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7D2CB9A6-AFB2-402A-B245-4B893360CD83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5-26 Title III EL Appt2 LEA" sheetId="1" r:id="rId1"/>
    <sheet name="25-26 Title III EL Appt2Cty" sheetId="2" r:id="rId2"/>
  </sheets>
  <definedNames>
    <definedName name="_1_2005_06_RE_CERTIFICATIO">#REF!</definedName>
    <definedName name="_xlnm._FilterDatabase" localSheetId="0" hidden="1">'25-26 Title III EL Appt2 LEA'!$A$6:$M$512</definedName>
    <definedName name="_xlnm._FilterDatabase" localSheetId="1" hidden="1">'25-26 Title III EL Appt2Cty'!$A$4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0">'25-26 Title III EL Appt2 LEA'!$1:$6</definedName>
    <definedName name="_xlnm.Print_Titles" localSheetId="1">'25-26 Title III EL Appt2Cty'!$4:$5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" l="1"/>
  <c r="M513" i="1"/>
  <c r="L513" i="1" l="1"/>
</calcChain>
</file>

<file path=xl/sharedStrings.xml><?xml version="1.0" encoding="utf-8"?>
<sst xmlns="http://schemas.openxmlformats.org/spreadsheetml/2006/main" count="5273" uniqueCount="2145">
  <si>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</si>
  <si>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</si>
  <si>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</si>
  <si>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</si>
  <si>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</si>
  <si>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</si>
  <si>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</si>
  <si>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</si>
  <si>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</si>
  <si>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</si>
  <si>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</si>
  <si>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</si>
  <si>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</si>
  <si>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</si>
  <si>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</si>
  <si>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</si>
  <si>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</si>
  <si>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</si>
  <si>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</si>
  <si>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</si>
  <si>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t>Alameda</t>
  </si>
  <si>
    <t>01</t>
  </si>
  <si>
    <t>Butte</t>
  </si>
  <si>
    <t>04</t>
  </si>
  <si>
    <t>Colusa</t>
  </si>
  <si>
    <t>06</t>
  </si>
  <si>
    <t>Contra Costa</t>
  </si>
  <si>
    <t>07</t>
  </si>
  <si>
    <t>El Dorado</t>
  </si>
  <si>
    <t>09</t>
  </si>
  <si>
    <t>Fresno</t>
  </si>
  <si>
    <t>10</t>
  </si>
  <si>
    <t>Glenn</t>
  </si>
  <si>
    <t>11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</si>
  <si>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</si>
  <si>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</si>
  <si>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</si>
  <si>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</si>
  <si>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</si>
  <si>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</si>
  <si>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</si>
  <si>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</si>
  <si>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</si>
  <si>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</si>
  <si>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Los Angeles</t>
  </si>
  <si>
    <t>19</t>
  </si>
  <si>
    <t>Madera</t>
  </si>
  <si>
    <t>20</t>
  </si>
  <si>
    <t>Marin</t>
  </si>
  <si>
    <t>21</t>
  </si>
  <si>
    <t>Mendocino</t>
  </si>
  <si>
    <t>23</t>
  </si>
  <si>
    <t>Merced</t>
  </si>
  <si>
    <t>24</t>
  </si>
  <si>
    <t>Monterey</t>
  </si>
  <si>
    <t>27</t>
  </si>
  <si>
    <t>Napa</t>
  </si>
  <si>
    <t>28</t>
  </si>
  <si>
    <t>Orange</t>
  </si>
  <si>
    <t>30</t>
  </si>
  <si>
    <t>Placer</t>
  </si>
  <si>
    <t>31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</si>
  <si>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</si>
  <si>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</si>
  <si>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</si>
  <si>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</si>
  <si>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</si>
  <si>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</si>
  <si>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</si>
  <si>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</si>
  <si>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</si>
  <si>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</si>
  <si>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</si>
  <si>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</si>
  <si>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</si>
  <si>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</si>
  <si>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San Luis Obispo</t>
  </si>
  <si>
    <t>40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</si>
  <si>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</si>
  <si>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</si>
  <si>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</si>
  <si>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</si>
  <si>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</si>
  <si>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</si>
  <si>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</si>
  <si>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</si>
  <si>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Shasta</t>
  </si>
  <si>
    <t>45</t>
  </si>
  <si>
    <t>Solano</t>
  </si>
  <si>
    <t>48</t>
  </si>
  <si>
    <t>Sonoma</t>
  </si>
  <si>
    <t>49</t>
  </si>
  <si>
    <t>Stanislaus</t>
  </si>
  <si>
    <t>50</t>
  </si>
  <si>
    <t>Sutter</t>
  </si>
  <si>
    <t>51</t>
  </si>
  <si>
    <t>Tehama</t>
  </si>
  <si>
    <t>52</t>
  </si>
  <si>
    <t>Tulare</t>
  </si>
  <si>
    <t>54</t>
  </si>
  <si>
    <t>Ventura</t>
  </si>
  <si>
    <t>56</t>
  </si>
  <si>
    <t>Yolo</t>
  </si>
  <si>
    <t>57</t>
  </si>
  <si>
    <t>Yuba</t>
  </si>
  <si>
    <t>58</t>
  </si>
  <si>
    <t>LEA Type</t>
  </si>
  <si>
    <t>0000011784</t>
  </si>
  <si>
    <t>61119</t>
  </si>
  <si>
    <t>0000000</t>
  </si>
  <si>
    <t>N/A</t>
  </si>
  <si>
    <t>District</t>
  </si>
  <si>
    <t>01611760000000</t>
  </si>
  <si>
    <t>61176</t>
  </si>
  <si>
    <t>Fremont Unified</t>
  </si>
  <si>
    <t>61259</t>
  </si>
  <si>
    <t>61309</t>
  </si>
  <si>
    <t>Charter</t>
  </si>
  <si>
    <t>01613090101212</t>
  </si>
  <si>
    <t>0101212</t>
  </si>
  <si>
    <t>0524</t>
  </si>
  <si>
    <t>C0524</t>
  </si>
  <si>
    <t>KIPP Summit Academy</t>
  </si>
  <si>
    <t>10017</t>
  </si>
  <si>
    <t>01611190122085</t>
  </si>
  <si>
    <t>0122085</t>
  </si>
  <si>
    <t>1181</t>
  </si>
  <si>
    <t>C1181</t>
  </si>
  <si>
    <t>The Academy of Alameda</t>
  </si>
  <si>
    <t>0000004172</t>
  </si>
  <si>
    <t>0000011787</t>
  </si>
  <si>
    <t>06615980000000</t>
  </si>
  <si>
    <t>61598</t>
  </si>
  <si>
    <t>Colusa Unified</t>
  </si>
  <si>
    <t>0000009047</t>
  </si>
  <si>
    <t>07617540000000</t>
  </si>
  <si>
    <t>61754</t>
  </si>
  <si>
    <t>Mt. Diablo Unified</t>
  </si>
  <si>
    <t>07617960110973</t>
  </si>
  <si>
    <t>61796</t>
  </si>
  <si>
    <t>0110973</t>
  </si>
  <si>
    <t>0755</t>
  </si>
  <si>
    <t>C0755</t>
  </si>
  <si>
    <t>Richmond College Preparatory</t>
  </si>
  <si>
    <t>10074</t>
  </si>
  <si>
    <t>0000011790</t>
  </si>
  <si>
    <t>COE</t>
  </si>
  <si>
    <t>0000006842</t>
  </si>
  <si>
    <t>10622400000000</t>
  </si>
  <si>
    <t>62240</t>
  </si>
  <si>
    <t>Kingsburg Elementary Charter</t>
  </si>
  <si>
    <t>10739990000000</t>
  </si>
  <si>
    <t>73999</t>
  </si>
  <si>
    <t>Kerman Unified</t>
  </si>
  <si>
    <t>0000011791</t>
  </si>
  <si>
    <t>11754810000000</t>
  </si>
  <si>
    <t>75481</t>
  </si>
  <si>
    <t>Orland Joint Unified</t>
  </si>
  <si>
    <t>11765620000000</t>
  </si>
  <si>
    <t>76562</t>
  </si>
  <si>
    <t>Hamilton Unified</t>
  </si>
  <si>
    <t>0000011814</t>
  </si>
  <si>
    <t>0000008422</t>
  </si>
  <si>
    <t>0000040496</t>
  </si>
  <si>
    <t>15633620000000</t>
  </si>
  <si>
    <t>63362</t>
  </si>
  <si>
    <t>Panama-Buena Vista Union</t>
  </si>
  <si>
    <t>0000012471</t>
  </si>
  <si>
    <t>16639900000000</t>
  </si>
  <si>
    <t>63990</t>
  </si>
  <si>
    <t>Pioneer Union Elementary</t>
  </si>
  <si>
    <t>0000011819</t>
  </si>
  <si>
    <t>17640140000000</t>
  </si>
  <si>
    <t>64014</t>
  </si>
  <si>
    <t>Kelseyville Unified</t>
  </si>
  <si>
    <t>0000044132</t>
  </si>
  <si>
    <t>10199</t>
  </si>
  <si>
    <t>19642610000000</t>
  </si>
  <si>
    <t>64261</t>
  </si>
  <si>
    <t>Arcadia Unified</t>
  </si>
  <si>
    <t>19642790000000</t>
  </si>
  <si>
    <t>64279</t>
  </si>
  <si>
    <t>Azusa Unified</t>
  </si>
  <si>
    <t>19643940000000</t>
  </si>
  <si>
    <t>64394</t>
  </si>
  <si>
    <t>Claremont Unified</t>
  </si>
  <si>
    <t>19645010000000</t>
  </si>
  <si>
    <t>64501</t>
  </si>
  <si>
    <t>El Monte City</t>
  </si>
  <si>
    <t>19645190000000</t>
  </si>
  <si>
    <t>64519</t>
  </si>
  <si>
    <t>El Monte Union High</t>
  </si>
  <si>
    <t>19646590000000</t>
  </si>
  <si>
    <t>64659</t>
  </si>
  <si>
    <t>La Canada Unified</t>
  </si>
  <si>
    <t>64733</t>
  </si>
  <si>
    <t>19647900000000</t>
  </si>
  <si>
    <t>64790</t>
  </si>
  <si>
    <t>Monrovia Unified</t>
  </si>
  <si>
    <t>19648160000000</t>
  </si>
  <si>
    <t>64816</t>
  </si>
  <si>
    <t>Mountain View Elementary</t>
  </si>
  <si>
    <t>19648570000000</t>
  </si>
  <si>
    <t>64857</t>
  </si>
  <si>
    <t>Palmdale Elementary</t>
  </si>
  <si>
    <t>19648650000000</t>
  </si>
  <si>
    <t>64865</t>
  </si>
  <si>
    <t>Palos Verdes Peninsula Unified</t>
  </si>
  <si>
    <t>19650450000000</t>
  </si>
  <si>
    <t>65045</t>
  </si>
  <si>
    <t>Sulphur Springs Union</t>
  </si>
  <si>
    <t>19651100000000</t>
  </si>
  <si>
    <t>65110</t>
  </si>
  <si>
    <t>Whittier City</t>
  </si>
  <si>
    <t>19651360000000</t>
  </si>
  <si>
    <t>65136</t>
  </si>
  <si>
    <t>William S. Hart Union High</t>
  </si>
  <si>
    <t>73437</t>
  </si>
  <si>
    <t>73452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</si>
  <si>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</si>
  <si>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</si>
  <si>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</si>
  <si>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</si>
  <si>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</si>
  <si>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</si>
  <si>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</si>
  <si>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</si>
  <si>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</si>
  <si>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</si>
  <si>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64709</t>
  </si>
  <si>
    <t>19647336019079</t>
  </si>
  <si>
    <t>6019079</t>
  </si>
  <si>
    <t>0446</t>
  </si>
  <si>
    <t>C0446</t>
  </si>
  <si>
    <t>Santa Monica Boulevard Community Charter</t>
  </si>
  <si>
    <t>19647330115048</t>
  </si>
  <si>
    <t>0115048</t>
  </si>
  <si>
    <t>0911</t>
  </si>
  <si>
    <t>C0911</t>
  </si>
  <si>
    <t>Fenton Primary Center</t>
  </si>
  <si>
    <t>19734370115725</t>
  </si>
  <si>
    <t>0115725</t>
  </si>
  <si>
    <t>0963</t>
  </si>
  <si>
    <t>C0963</t>
  </si>
  <si>
    <t>Lifeline Education Charter</t>
  </si>
  <si>
    <t>19647330119982</t>
  </si>
  <si>
    <t>0119982</t>
  </si>
  <si>
    <t>1093</t>
  </si>
  <si>
    <t>C1093</t>
  </si>
  <si>
    <t>Equitas Academy Charter</t>
  </si>
  <si>
    <t>19647330124008</t>
  </si>
  <si>
    <t>0124008</t>
  </si>
  <si>
    <t>1287</t>
  </si>
  <si>
    <t>C1287</t>
  </si>
  <si>
    <t>Animo James B. Taylor Charter Middle</t>
  </si>
  <si>
    <t>19647330129866</t>
  </si>
  <si>
    <t>0129866</t>
  </si>
  <si>
    <t>1639</t>
  </si>
  <si>
    <t>C1639</t>
  </si>
  <si>
    <t>Village Charter Academy</t>
  </si>
  <si>
    <t>19647330134023</t>
  </si>
  <si>
    <t>0134023</t>
  </si>
  <si>
    <t>1794</t>
  </si>
  <si>
    <t>C1794</t>
  </si>
  <si>
    <t>Animo Florence-Firestone Charter Middle</t>
  </si>
  <si>
    <t>0000011826</t>
  </si>
  <si>
    <t>0000004508</t>
  </si>
  <si>
    <t>0000004364</t>
  </si>
  <si>
    <t>23655400000000</t>
  </si>
  <si>
    <t>65540</t>
  </si>
  <si>
    <t>Anderson Valley Unified</t>
  </si>
  <si>
    <t>0000011831</t>
  </si>
  <si>
    <t>0000008322</t>
  </si>
  <si>
    <t>27660926118962</t>
  </si>
  <si>
    <t>66092</t>
  </si>
  <si>
    <t>6118962</t>
  </si>
  <si>
    <t>0429</t>
  </si>
  <si>
    <t>C0429</t>
  </si>
  <si>
    <t>International School of Monterey</t>
  </si>
  <si>
    <t>0000011834</t>
  </si>
  <si>
    <t>0000012840</t>
  </si>
  <si>
    <t>10306</t>
  </si>
  <si>
    <t>66423</t>
  </si>
  <si>
    <t>30664310000000</t>
  </si>
  <si>
    <t>66431</t>
  </si>
  <si>
    <t>Anaheim Union High</t>
  </si>
  <si>
    <t>30665220000000</t>
  </si>
  <si>
    <t>66522</t>
  </si>
  <si>
    <t>Garden Grove Unified</t>
  </si>
  <si>
    <t>30665970000000</t>
  </si>
  <si>
    <t>66597</t>
  </si>
  <si>
    <t>Newport-Mesa Unified</t>
  </si>
  <si>
    <t>Ocean View</t>
  </si>
  <si>
    <t>30667460000000</t>
  </si>
  <si>
    <t>66746</t>
  </si>
  <si>
    <t>Westminster</t>
  </si>
  <si>
    <t>66621</t>
  </si>
  <si>
    <t>66670</t>
  </si>
  <si>
    <t>30666700109066</t>
  </si>
  <si>
    <t>0109066</t>
  </si>
  <si>
    <t>0701</t>
  </si>
  <si>
    <t>C0701</t>
  </si>
  <si>
    <t>Orange County Educational Arts Academy</t>
  </si>
  <si>
    <t>0000012839</t>
  </si>
  <si>
    <t>31668030000000</t>
  </si>
  <si>
    <t>66803</t>
  </si>
  <si>
    <t>Dry Creek Joint Elementary</t>
  </si>
  <si>
    <t>31750850000000</t>
  </si>
  <si>
    <t>75085</t>
  </si>
  <si>
    <t>Rocklin Unified</t>
  </si>
  <si>
    <t>0000011837</t>
  </si>
  <si>
    <t>66993</t>
  </si>
  <si>
    <t>67249</t>
  </si>
  <si>
    <t>0000004357</t>
  </si>
  <si>
    <t>34673480000000</t>
  </si>
  <si>
    <t>67348</t>
  </si>
  <si>
    <t>Galt Joint Union Elementary</t>
  </si>
  <si>
    <t>34674130000000</t>
  </si>
  <si>
    <t>67413</t>
  </si>
  <si>
    <t>River Delta Joint Unified</t>
  </si>
  <si>
    <t>67447</t>
  </si>
  <si>
    <t>34765050000000</t>
  </si>
  <si>
    <t>76505</t>
  </si>
  <si>
    <t>Twin Rivers Unified</t>
  </si>
  <si>
    <t>34674473430717</t>
  </si>
  <si>
    <t>3430717</t>
  </si>
  <si>
    <t>0248</t>
  </si>
  <si>
    <t>C0248</t>
  </si>
  <si>
    <t>Visions In Education</t>
  </si>
  <si>
    <t>67439</t>
  </si>
  <si>
    <t>0000011838</t>
  </si>
  <si>
    <t>35675380000000</t>
  </si>
  <si>
    <t>67538</t>
  </si>
  <si>
    <t>San Benito High</t>
  </si>
  <si>
    <t>0000011839</t>
  </si>
  <si>
    <t>10363</t>
  </si>
  <si>
    <t>36676860000000</t>
  </si>
  <si>
    <t>67686</t>
  </si>
  <si>
    <t>Colton Joint Unified</t>
  </si>
  <si>
    <t>75044</t>
  </si>
  <si>
    <t>67827</t>
  </si>
  <si>
    <t>0000007988</t>
  </si>
  <si>
    <t>37103710000000</t>
  </si>
  <si>
    <t>10371</t>
  </si>
  <si>
    <t>San Diego County Office of Education</t>
  </si>
  <si>
    <t>68023</t>
  </si>
  <si>
    <t>37681140000000</t>
  </si>
  <si>
    <t>68114</t>
  </si>
  <si>
    <t>Fallbrook Union Elementary</t>
  </si>
  <si>
    <t>68130</t>
  </si>
  <si>
    <t>68338</t>
  </si>
  <si>
    <t>68452</t>
  </si>
  <si>
    <t>37735510000000</t>
  </si>
  <si>
    <t>73551</t>
  </si>
  <si>
    <t>Carlsbad Unified</t>
  </si>
  <si>
    <t>68213</t>
  </si>
  <si>
    <t>68049</t>
  </si>
  <si>
    <t>67991</t>
  </si>
  <si>
    <t>0000011840</t>
  </si>
  <si>
    <t>68478</t>
  </si>
  <si>
    <t>0000011841</t>
  </si>
  <si>
    <t>39685020000000</t>
  </si>
  <si>
    <t>68502</t>
  </si>
  <si>
    <t>Escalon Unified</t>
  </si>
  <si>
    <t>Jefferson Elementary</t>
  </si>
  <si>
    <t>68585</t>
  </si>
  <si>
    <t>68676</t>
  </si>
  <si>
    <t>0000011842</t>
  </si>
  <si>
    <t>0000011843</t>
  </si>
  <si>
    <t>68916</t>
  </si>
  <si>
    <t>41689650000000</t>
  </si>
  <si>
    <t>68965</t>
  </si>
  <si>
    <t>Menlo Park City Elementary</t>
  </si>
  <si>
    <t>41689730000000</t>
  </si>
  <si>
    <t>68973</t>
  </si>
  <si>
    <t>Millbrae Elementary</t>
  </si>
  <si>
    <t>41690390000000</t>
  </si>
  <si>
    <t>69039</t>
  </si>
  <si>
    <t>San Mateo-Foster City</t>
  </si>
  <si>
    <t>69062</t>
  </si>
  <si>
    <t>69005</t>
  </si>
  <si>
    <t>0000002583</t>
  </si>
  <si>
    <t>0000011846</t>
  </si>
  <si>
    <t>69369</t>
  </si>
  <si>
    <t>43694190000000</t>
  </si>
  <si>
    <t>69419</t>
  </si>
  <si>
    <t>Cupertino Union</t>
  </si>
  <si>
    <t>69427</t>
  </si>
  <si>
    <t>69450</t>
  </si>
  <si>
    <t>43694680000000</t>
  </si>
  <si>
    <t>69468</t>
  </si>
  <si>
    <t>Fremont Union High</t>
  </si>
  <si>
    <t>69484</t>
  </si>
  <si>
    <t>43733870000000</t>
  </si>
  <si>
    <t>73387</t>
  </si>
  <si>
    <t>Milpitas Unified</t>
  </si>
  <si>
    <t>69666</t>
  </si>
  <si>
    <t>43694500113662</t>
  </si>
  <si>
    <t>0113662</t>
  </si>
  <si>
    <t>0846</t>
  </si>
  <si>
    <t>C0846</t>
  </si>
  <si>
    <t>Voices College-Bound Language Academy</t>
  </si>
  <si>
    <t>10439</t>
  </si>
  <si>
    <t>43694840123760</t>
  </si>
  <si>
    <t>0123760</t>
  </si>
  <si>
    <t>1278</t>
  </si>
  <si>
    <t>C1278</t>
  </si>
  <si>
    <t>Gilroy Prep (a Navigator School)</t>
  </si>
  <si>
    <t>43104390129213</t>
  </si>
  <si>
    <t>0129213</t>
  </si>
  <si>
    <t>1618</t>
  </si>
  <si>
    <t>C1618</t>
  </si>
  <si>
    <t>Alpha: Jose Hernandez</t>
  </si>
  <si>
    <t>0000011781</t>
  </si>
  <si>
    <t>69799</t>
  </si>
  <si>
    <t>0000011849</t>
  </si>
  <si>
    <t>45699710000000</t>
  </si>
  <si>
    <t>69971</t>
  </si>
  <si>
    <t>Enterprise Elementary</t>
  </si>
  <si>
    <t>0000011854</t>
  </si>
  <si>
    <t>0000011855</t>
  </si>
  <si>
    <t>49738820000000</t>
  </si>
  <si>
    <t>73882</t>
  </si>
  <si>
    <t>Cotati-Rohnert Park Unified</t>
  </si>
  <si>
    <t>0000013338</t>
  </si>
  <si>
    <t>50105040000000</t>
  </si>
  <si>
    <t>10504</t>
  </si>
  <si>
    <t>Stanislaus County Office of Education</t>
  </si>
  <si>
    <t>50710430000000</t>
  </si>
  <si>
    <t>71043</t>
  </si>
  <si>
    <t>Ceres Unified</t>
  </si>
  <si>
    <t>50711340000000</t>
  </si>
  <si>
    <t>71134</t>
  </si>
  <si>
    <t>Keyes Union</t>
  </si>
  <si>
    <t>50711750000000</t>
  </si>
  <si>
    <t>71175</t>
  </si>
  <si>
    <t>Modesto City High</t>
  </si>
  <si>
    <t>50712170000000</t>
  </si>
  <si>
    <t>71217</t>
  </si>
  <si>
    <t>Patterson Joint Unified</t>
  </si>
  <si>
    <t>50712820000000</t>
  </si>
  <si>
    <t>71282</t>
  </si>
  <si>
    <t>Stanislaus Union Elementary</t>
  </si>
  <si>
    <t>0000004848</t>
  </si>
  <si>
    <t>71464</t>
  </si>
  <si>
    <t>51714645130125</t>
  </si>
  <si>
    <t>5130125</t>
  </si>
  <si>
    <t>0289</t>
  </si>
  <si>
    <t>C0289</t>
  </si>
  <si>
    <t>Yuba City Charter</t>
  </si>
  <si>
    <t>0000011857</t>
  </si>
  <si>
    <t>52715060000000</t>
  </si>
  <si>
    <t>71506</t>
  </si>
  <si>
    <t>Corning Union High</t>
  </si>
  <si>
    <t>0000011859</t>
  </si>
  <si>
    <t>54719020000000</t>
  </si>
  <si>
    <t>71902</t>
  </si>
  <si>
    <t>Earlimart Elementary</t>
  </si>
  <si>
    <t>54720580000000</t>
  </si>
  <si>
    <t>72058</t>
  </si>
  <si>
    <t>Pleasant View Elementary</t>
  </si>
  <si>
    <t>0000001357</t>
  </si>
  <si>
    <t>56725380000000</t>
  </si>
  <si>
    <t>72538</t>
  </si>
  <si>
    <t>Oxnard</t>
  </si>
  <si>
    <t>56768280000000</t>
  </si>
  <si>
    <t>76828</t>
  </si>
  <si>
    <t>Santa Paula Unified</t>
  </si>
  <si>
    <t>0000011865</t>
  </si>
  <si>
    <t>57726860000000</t>
  </si>
  <si>
    <t>72686</t>
  </si>
  <si>
    <t>Esparto Unified</t>
  </si>
  <si>
    <t>72694</t>
  </si>
  <si>
    <t>57726940124875</t>
  </si>
  <si>
    <t>0124875</t>
  </si>
  <si>
    <t>1338</t>
  </si>
  <si>
    <t>C1338</t>
  </si>
  <si>
    <t>Sacramento Valley Charter</t>
  </si>
  <si>
    <t>0000011783</t>
  </si>
  <si>
    <t>63875</t>
  </si>
  <si>
    <t>43693850000000</t>
  </si>
  <si>
    <t>69385</t>
  </si>
  <si>
    <t>Cambrian</t>
  </si>
  <si>
    <t>27659950000000</t>
  </si>
  <si>
    <t>65995</t>
  </si>
  <si>
    <t>Chualar Union</t>
  </si>
  <si>
    <t>19644440000000</t>
  </si>
  <si>
    <t>64444</t>
  </si>
  <si>
    <t>Culver City Unified</t>
  </si>
  <si>
    <t>15634610000000</t>
  </si>
  <si>
    <t>63461</t>
  </si>
  <si>
    <t>Fairfax Elementary</t>
  </si>
  <si>
    <t>52715480000000</t>
  </si>
  <si>
    <t>71548</t>
  </si>
  <si>
    <t>Gerber Union Elementary</t>
  </si>
  <si>
    <t>19646420000000</t>
  </si>
  <si>
    <t>64642</t>
  </si>
  <si>
    <t>Keppel Union Elementary</t>
  </si>
  <si>
    <t>17640550000000</t>
  </si>
  <si>
    <t>64055</t>
  </si>
  <si>
    <t>Middletown Unified</t>
  </si>
  <si>
    <t>19648400000000</t>
  </si>
  <si>
    <t>64840</t>
  </si>
  <si>
    <t>Norwalk-La Mirada Unified</t>
  </si>
  <si>
    <t>36678190000000</t>
  </si>
  <si>
    <t>67819</t>
  </si>
  <si>
    <t>Ontario-Montclair</t>
  </si>
  <si>
    <t>67876</t>
  </si>
  <si>
    <t>49710350000000</t>
  </si>
  <si>
    <t>71035</t>
  </si>
  <si>
    <t>Wright Elementary</t>
  </si>
  <si>
    <t>37683386039457</t>
  </si>
  <si>
    <t>6039457</t>
  </si>
  <si>
    <t>0033</t>
  </si>
  <si>
    <t>C0033</t>
  </si>
  <si>
    <t>Darnall Charter</t>
  </si>
  <si>
    <t>19647336117667</t>
  </si>
  <si>
    <t>6117667</t>
  </si>
  <si>
    <t>0293</t>
  </si>
  <si>
    <t>C0293</t>
  </si>
  <si>
    <t>Camino Nuevo Charter Academy</t>
  </si>
  <si>
    <t>19647330106872</t>
  </si>
  <si>
    <t>0106872</t>
  </si>
  <si>
    <t>0654</t>
  </si>
  <si>
    <t>C0654</t>
  </si>
  <si>
    <t>Bert Corona Charter</t>
  </si>
  <si>
    <t>10330</t>
  </si>
  <si>
    <t>19647330121707</t>
  </si>
  <si>
    <t>0121707</t>
  </si>
  <si>
    <t>1196</t>
  </si>
  <si>
    <t>C1196</t>
  </si>
  <si>
    <t>KIPP Comienza Community Prep</t>
  </si>
  <si>
    <t>19647330122861</t>
  </si>
  <si>
    <t>0122861</t>
  </si>
  <si>
    <t>1231</t>
  </si>
  <si>
    <t>C1231</t>
  </si>
  <si>
    <t>Camino Nuevo Charter Academy #2</t>
  </si>
  <si>
    <t>33103300125385</t>
  </si>
  <si>
    <t>0125385</t>
  </si>
  <si>
    <t>1369</t>
  </si>
  <si>
    <t>C1369</t>
  </si>
  <si>
    <t>Imagine Schools, Riverside County</t>
  </si>
  <si>
    <t>43693690125526</t>
  </si>
  <si>
    <t>0125526</t>
  </si>
  <si>
    <t>1375</t>
  </si>
  <si>
    <t>C1375</t>
  </si>
  <si>
    <t>Alpha: Blanca Alvarado</t>
  </si>
  <si>
    <t>19647330127910</t>
  </si>
  <si>
    <t>0127910</t>
  </si>
  <si>
    <t>1540</t>
  </si>
  <si>
    <t>C1540</t>
  </si>
  <si>
    <t>Camino Nuevo High #2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</si>
  <si>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</si>
  <si>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</si>
  <si>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</si>
  <si>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</si>
  <si>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</si>
  <si>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</si>
  <si>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</si>
  <si>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</si>
  <si>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</si>
  <si>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</si>
  <si>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</si>
  <si>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</si>
  <si>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</si>
  <si>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</si>
  <si>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</si>
  <si>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15101570156364</t>
  </si>
  <si>
    <t>10157</t>
  </si>
  <si>
    <t>0156364</t>
  </si>
  <si>
    <t>2149</t>
  </si>
  <si>
    <t>C2149</t>
  </si>
  <si>
    <t>Grow Public Schools</t>
  </si>
  <si>
    <t>07616300000000</t>
  </si>
  <si>
    <t>61630</t>
  </si>
  <si>
    <t>Acalanes Union High</t>
  </si>
  <si>
    <t>20651770000000</t>
  </si>
  <si>
    <t>65177</t>
  </si>
  <si>
    <t>Alview-Dairyland Union Elementary</t>
  </si>
  <si>
    <t>15633700000000</t>
  </si>
  <si>
    <t>63370</t>
  </si>
  <si>
    <t>Buttonwillow Union Elementary</t>
  </si>
  <si>
    <t>28662410000000</t>
  </si>
  <si>
    <t>66241</t>
  </si>
  <si>
    <t>Calistoga Joint Unified</t>
  </si>
  <si>
    <t>42691460000000</t>
  </si>
  <si>
    <t>69146</t>
  </si>
  <si>
    <t>Carpinteria Unified</t>
  </si>
  <si>
    <t>50710500000000</t>
  </si>
  <si>
    <t>71050</t>
  </si>
  <si>
    <t>Chatom Union</t>
  </si>
  <si>
    <t>40754650000000</t>
  </si>
  <si>
    <t>75465</t>
  </si>
  <si>
    <t>Coast Unified</t>
  </si>
  <si>
    <t>52714980000000</t>
  </si>
  <si>
    <t>71498</t>
  </si>
  <si>
    <t>Corning Union Elementary</t>
  </si>
  <si>
    <t>37680560000000</t>
  </si>
  <si>
    <t>68056</t>
  </si>
  <si>
    <t>Del Mar Union Elementary</t>
  </si>
  <si>
    <t>01750930000000</t>
  </si>
  <si>
    <t>75093</t>
  </si>
  <si>
    <t>Dublin Unified</t>
  </si>
  <si>
    <t>36677020000000</t>
  </si>
  <si>
    <t>67702</t>
  </si>
  <si>
    <t>Etiwanda Elementary</t>
  </si>
  <si>
    <t>43694350000000</t>
  </si>
  <si>
    <t>69435</t>
  </si>
  <si>
    <t>Evergreen Elementary</t>
  </si>
  <si>
    <t>36677100000000</t>
  </si>
  <si>
    <t>67710</t>
  </si>
  <si>
    <t>Fontana Unified</t>
  </si>
  <si>
    <t>23655650000000</t>
  </si>
  <si>
    <t>65565</t>
  </si>
  <si>
    <t>Fort Bragg Unified</t>
  </si>
  <si>
    <t>Humboldt</t>
  </si>
  <si>
    <t>0000011813</t>
  </si>
  <si>
    <t>12768020000000</t>
  </si>
  <si>
    <t>12</t>
  </si>
  <si>
    <t>76802</t>
  </si>
  <si>
    <t>Fortuna Elementary</t>
  </si>
  <si>
    <t>10621580000000</t>
  </si>
  <si>
    <t>62158</t>
  </si>
  <si>
    <t>Fowler Unified</t>
  </si>
  <si>
    <t>30665060000000</t>
  </si>
  <si>
    <t>66506</t>
  </si>
  <si>
    <t>Fullerton Elementary</t>
  </si>
  <si>
    <t>13631490000000</t>
  </si>
  <si>
    <t>63149</t>
  </si>
  <si>
    <t>Holtville Unified</t>
  </si>
  <si>
    <t>50755490000000</t>
  </si>
  <si>
    <t>75549</t>
  </si>
  <si>
    <t>Hughson Unified</t>
  </si>
  <si>
    <t>30665300000000</t>
  </si>
  <si>
    <t>66530</t>
  </si>
  <si>
    <t>Huntington Beach City Elementary</t>
  </si>
  <si>
    <t>13631640000000</t>
  </si>
  <si>
    <t>63164</t>
  </si>
  <si>
    <t>Imperial Unified</t>
  </si>
  <si>
    <t>41689240000000</t>
  </si>
  <si>
    <t>68924</t>
  </si>
  <si>
    <t>Jefferson Union High</t>
  </si>
  <si>
    <t>17640220000000</t>
  </si>
  <si>
    <t>64022</t>
  </si>
  <si>
    <t>Konocti Unified</t>
  </si>
  <si>
    <t>39767600000000</t>
  </si>
  <si>
    <t>76760</t>
  </si>
  <si>
    <t>Lammersville Joint Unified</t>
  </si>
  <si>
    <t>19646830000000</t>
  </si>
  <si>
    <t>64683</t>
  </si>
  <si>
    <t>Las Virgenes Unified</t>
  </si>
  <si>
    <t>24657300000000</t>
  </si>
  <si>
    <t>65730</t>
  </si>
  <si>
    <t>Le Grand Union High</t>
  </si>
  <si>
    <t>13631980000000</t>
  </si>
  <si>
    <t>63198</t>
  </si>
  <si>
    <t>Meadows Union</t>
  </si>
  <si>
    <t>50711670000000</t>
  </si>
  <si>
    <t>71167</t>
  </si>
  <si>
    <t>Modesto City Elementary</t>
  </si>
  <si>
    <t>09619290000000</t>
  </si>
  <si>
    <t>61929</t>
  </si>
  <si>
    <t>Mother Lode Union Elementary</t>
  </si>
  <si>
    <t>01612340000000</t>
  </si>
  <si>
    <t>61234</t>
  </si>
  <si>
    <t>Newark Unified</t>
  </si>
  <si>
    <t>42692600000000</t>
  </si>
  <si>
    <t>69260</t>
  </si>
  <si>
    <t>Orcutt Union Elementary</t>
  </si>
  <si>
    <t>04615150000000</t>
  </si>
  <si>
    <t>61515</t>
  </si>
  <si>
    <t>Oroville Union High</t>
  </si>
  <si>
    <t>10623640000000</t>
  </si>
  <si>
    <t>62364</t>
  </si>
  <si>
    <t>Parlier Unified</t>
  </si>
  <si>
    <t>72553</t>
  </si>
  <si>
    <t>68999</t>
  </si>
  <si>
    <t>49708960000000</t>
  </si>
  <si>
    <t>70896</t>
  </si>
  <si>
    <t>Rincon Valley Union Elementary</t>
  </si>
  <si>
    <t>50755560000000</t>
  </si>
  <si>
    <t>75556</t>
  </si>
  <si>
    <t>Riverbank Unified</t>
  </si>
  <si>
    <t>10754080000000</t>
  </si>
  <si>
    <t>75408</t>
  </si>
  <si>
    <t>Riverdale Joint Unified</t>
  </si>
  <si>
    <t>19734520000000</t>
  </si>
  <si>
    <t>Rowland Unified</t>
  </si>
  <si>
    <t>50712660000000</t>
  </si>
  <si>
    <t>71266</t>
  </si>
  <si>
    <t>Salida Union Elementary</t>
  </si>
  <si>
    <t>37683380000000</t>
  </si>
  <si>
    <t>San Diego Unified</t>
  </si>
  <si>
    <t>40688090000000</t>
  </si>
  <si>
    <t>68809</t>
  </si>
  <si>
    <t>San Luis Coastal Unified</t>
  </si>
  <si>
    <t>27661910000000</t>
  </si>
  <si>
    <t>66191</t>
  </si>
  <si>
    <t>Santa Rita Union Elementary</t>
  </si>
  <si>
    <t>37683610000000</t>
  </si>
  <si>
    <t>68361</t>
  </si>
  <si>
    <t>Santee</t>
  </si>
  <si>
    <t>43696820000000</t>
  </si>
  <si>
    <t>69682</t>
  </si>
  <si>
    <t>Saratoga Union Elementary</t>
  </si>
  <si>
    <t>36739570000000</t>
  </si>
  <si>
    <t>73957</t>
  </si>
  <si>
    <t>Snowline Joint Unified</t>
  </si>
  <si>
    <t>50712900000000</t>
  </si>
  <si>
    <t>71290</t>
  </si>
  <si>
    <t>Sylvan Union Elementary</t>
  </si>
  <si>
    <t>24658620000000</t>
  </si>
  <si>
    <t>65862</t>
  </si>
  <si>
    <t>Weaver Union</t>
  </si>
  <si>
    <t>49753580000000</t>
  </si>
  <si>
    <t>75358</t>
  </si>
  <si>
    <t>Windsor Unified</t>
  </si>
  <si>
    <t>36679590000000</t>
  </si>
  <si>
    <t>67959</t>
  </si>
  <si>
    <t>Yucaipa-Calimesa Joint Unified</t>
  </si>
  <si>
    <t>19647330118588</t>
  </si>
  <si>
    <t>0118588</t>
  </si>
  <si>
    <t>1050</t>
  </si>
  <si>
    <t>C1050</t>
  </si>
  <si>
    <t>Alain Leroy Locke College Preparatory Academy</t>
  </si>
  <si>
    <t>37683383730959</t>
  </si>
  <si>
    <t>3730959</t>
  </si>
  <si>
    <t>0028</t>
  </si>
  <si>
    <t>C0028</t>
  </si>
  <si>
    <t>Altus Schools Charter School of San Diego</t>
  </si>
  <si>
    <t>37683380136663</t>
  </si>
  <si>
    <t>0136663</t>
  </si>
  <si>
    <t>1301</t>
  </si>
  <si>
    <t>C1301</t>
  </si>
  <si>
    <t>America's Finest Charter</t>
  </si>
  <si>
    <t>19647330121079</t>
  </si>
  <si>
    <t>0121079</t>
  </si>
  <si>
    <t>1156</t>
  </si>
  <si>
    <t>C1156</t>
  </si>
  <si>
    <t>Ararat Charter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</si>
  <si>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</si>
  <si>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</si>
  <si>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</si>
  <si>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</si>
  <si>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</si>
  <si>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</si>
  <si>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</si>
  <si>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</si>
  <si>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</si>
  <si>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</si>
  <si>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19101990109660</t>
  </si>
  <si>
    <t>0109660</t>
  </si>
  <si>
    <t>0694</t>
  </si>
  <si>
    <t>C0694</t>
  </si>
  <si>
    <t>Aspire Antonio Maria Lugo Academy</t>
  </si>
  <si>
    <t>01612590109819</t>
  </si>
  <si>
    <t>0109819</t>
  </si>
  <si>
    <t>0726</t>
  </si>
  <si>
    <t>C0726</t>
  </si>
  <si>
    <t>Aspire Berkley Maynard Academy</t>
  </si>
  <si>
    <t>01612590128413</t>
  </si>
  <si>
    <t>0128413</t>
  </si>
  <si>
    <t>1577</t>
  </si>
  <si>
    <t>C1577</t>
  </si>
  <si>
    <t>Aspire College Academy</t>
  </si>
  <si>
    <t>41689990134197</t>
  </si>
  <si>
    <t>0134197</t>
  </si>
  <si>
    <t>0125</t>
  </si>
  <si>
    <t>C0125</t>
  </si>
  <si>
    <t>Aspire East Palo Alto Charter</t>
  </si>
  <si>
    <t>19647330122622</t>
  </si>
  <si>
    <t>0122622</t>
  </si>
  <si>
    <t>1214</t>
  </si>
  <si>
    <t>C1214</t>
  </si>
  <si>
    <t>Aspire Firestone Academy Charter</t>
  </si>
  <si>
    <t>19647330122614</t>
  </si>
  <si>
    <t>0122614</t>
  </si>
  <si>
    <t>1213</t>
  </si>
  <si>
    <t>C1213</t>
  </si>
  <si>
    <t>Aspire Gateway Academy Charter</t>
  </si>
  <si>
    <t>01612590118224</t>
  </si>
  <si>
    <t>0118224</t>
  </si>
  <si>
    <t>1023</t>
  </si>
  <si>
    <t>C1023</t>
  </si>
  <si>
    <t>Aspire Golden State College Preparatory Academy</t>
  </si>
  <si>
    <t>19647330124800</t>
  </si>
  <si>
    <t>0124800</t>
  </si>
  <si>
    <t>1332</t>
  </si>
  <si>
    <t>C1332</t>
  </si>
  <si>
    <t>Aspire Inskeep Academy Charter</t>
  </si>
  <si>
    <t>19647330124792</t>
  </si>
  <si>
    <t>0124792</t>
  </si>
  <si>
    <t>1331</t>
  </si>
  <si>
    <t>C1331</t>
  </si>
  <si>
    <t>Aspire Juanita Tate Academy Charter</t>
  </si>
  <si>
    <t>19647330114884</t>
  </si>
  <si>
    <t>0114884</t>
  </si>
  <si>
    <t>1551</t>
  </si>
  <si>
    <t>C1551</t>
  </si>
  <si>
    <t>Aspire Junior Collegiate Academy</t>
  </si>
  <si>
    <t>39686760118497</t>
  </si>
  <si>
    <t>0118497</t>
  </si>
  <si>
    <t>1048</t>
  </si>
  <si>
    <t>C1048</t>
  </si>
  <si>
    <t>Aspire Langston Hughes Academy</t>
  </si>
  <si>
    <t>01612596117568</t>
  </si>
  <si>
    <t>6117568</t>
  </si>
  <si>
    <t>0252</t>
  </si>
  <si>
    <t>C0252</t>
  </si>
  <si>
    <t>Aspire Monarch Academy</t>
  </si>
  <si>
    <t>39686760114876</t>
  </si>
  <si>
    <t>0114876</t>
  </si>
  <si>
    <t>1553</t>
  </si>
  <si>
    <t>C1553</t>
  </si>
  <si>
    <t>Aspire Port City Academy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</si>
  <si>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</si>
  <si>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</si>
  <si>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</si>
  <si>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</si>
  <si>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</si>
  <si>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</si>
  <si>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</si>
  <si>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</si>
  <si>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</si>
  <si>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</si>
  <si>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39685856118921</t>
  </si>
  <si>
    <t>6118921</t>
  </si>
  <si>
    <t>0364</t>
  </si>
  <si>
    <t>C0364</t>
  </si>
  <si>
    <t>Aspire River Oaks Charter</t>
  </si>
  <si>
    <t>39686760108647</t>
  </si>
  <si>
    <t>0108647</t>
  </si>
  <si>
    <t>0554</t>
  </si>
  <si>
    <t>C0554</t>
  </si>
  <si>
    <t>Aspire Rosa Parks Academy</t>
  </si>
  <si>
    <t>19647330124784</t>
  </si>
  <si>
    <t>0124784</t>
  </si>
  <si>
    <t>1330</t>
  </si>
  <si>
    <t>C1330</t>
  </si>
  <si>
    <t>Aspire Slauson Academy Charter</t>
  </si>
  <si>
    <t>50710430112292</t>
  </si>
  <si>
    <t>0112292</t>
  </si>
  <si>
    <t>0812</t>
  </si>
  <si>
    <t>C0812</t>
  </si>
  <si>
    <t>Aspire Summit Charter Academy</t>
  </si>
  <si>
    <t>19647330120477</t>
  </si>
  <si>
    <t>0120477</t>
  </si>
  <si>
    <t>1550</t>
  </si>
  <si>
    <t>C1550</t>
  </si>
  <si>
    <t>Aspire Titan Academy</t>
  </si>
  <si>
    <t>50711670137265</t>
  </si>
  <si>
    <t>0137265</t>
  </si>
  <si>
    <t>1963</t>
  </si>
  <si>
    <t>C1963</t>
  </si>
  <si>
    <t>Aspire University Charter</t>
  </si>
  <si>
    <t>50711750120212</t>
  </si>
  <si>
    <t>0120212</t>
  </si>
  <si>
    <t>1125</t>
  </si>
  <si>
    <t>C1125</t>
  </si>
  <si>
    <t>Aspire Vanguard College Preparatory Academy</t>
  </si>
  <si>
    <t>39685856116594</t>
  </si>
  <si>
    <t>6116594</t>
  </si>
  <si>
    <t>0178</t>
  </si>
  <si>
    <t>C0178</t>
  </si>
  <si>
    <t>Aspire Vincent Shalvey Academy</t>
  </si>
  <si>
    <t>43694270131995</t>
  </si>
  <si>
    <t>0131995</t>
  </si>
  <si>
    <t>1675</t>
  </si>
  <si>
    <t>C1675</t>
  </si>
  <si>
    <t>B. Roberto Cruz Leadership Academy</t>
  </si>
  <si>
    <t>27102720124297</t>
  </si>
  <si>
    <t>10272</t>
  </si>
  <si>
    <t>0124297</t>
  </si>
  <si>
    <t>1306</t>
  </si>
  <si>
    <t>C1306</t>
  </si>
  <si>
    <t>Bay View Academy</t>
  </si>
  <si>
    <t>44697990117804</t>
  </si>
  <si>
    <t>0117804</t>
  </si>
  <si>
    <t>1004</t>
  </si>
  <si>
    <t>C1004</t>
  </si>
  <si>
    <t>Ceiba College Preparatory Academy</t>
  </si>
  <si>
    <t>34765050108837</t>
  </si>
  <si>
    <t>0108837</t>
  </si>
  <si>
    <t>0699</t>
  </si>
  <si>
    <t>C0699</t>
  </si>
  <si>
    <t>Community Collaborative Charter</t>
  </si>
  <si>
    <t>34765050101766</t>
  </si>
  <si>
    <t>0101766</t>
  </si>
  <si>
    <t>0561</t>
  </si>
  <si>
    <t>C0561</t>
  </si>
  <si>
    <t>Community Outreach Academy</t>
  </si>
  <si>
    <t>37682130127084</t>
  </si>
  <si>
    <t>0127084</t>
  </si>
  <si>
    <t>1454</t>
  </si>
  <si>
    <t>C1454</t>
  </si>
  <si>
    <t>Compass Charter Schools of San Diego</t>
  </si>
  <si>
    <t>36103636111918</t>
  </si>
  <si>
    <t>6111918</t>
  </si>
  <si>
    <t>1522</t>
  </si>
  <si>
    <t>C1522</t>
  </si>
  <si>
    <t>Desert Trails Preparatory Academy</t>
  </si>
  <si>
    <t>19647336119903</t>
  </si>
  <si>
    <t>6119903</t>
  </si>
  <si>
    <t>0448</t>
  </si>
  <si>
    <t>C0448</t>
  </si>
  <si>
    <t>Downtown Value</t>
  </si>
  <si>
    <t>30666700101626</t>
  </si>
  <si>
    <t>0101626</t>
  </si>
  <si>
    <t>0578</t>
  </si>
  <si>
    <t>C0578</t>
  </si>
  <si>
    <t>Edward B. Cole Academy</t>
  </si>
  <si>
    <t>57105790132464</t>
  </si>
  <si>
    <t>10579</t>
  </si>
  <si>
    <t>0132464</t>
  </si>
  <si>
    <t>1746</t>
  </si>
  <si>
    <t>C1746</t>
  </si>
  <si>
    <t>Empowering Possibilities International Charter</t>
  </si>
  <si>
    <t>43694274330726</t>
  </si>
  <si>
    <t>4330726</t>
  </si>
  <si>
    <t>0502</t>
  </si>
  <si>
    <t>C0502</t>
  </si>
  <si>
    <t>Escuela Popular Accelerated Family Learning</t>
  </si>
  <si>
    <t>34765050101832</t>
  </si>
  <si>
    <t>0101832</t>
  </si>
  <si>
    <t>0560</t>
  </si>
  <si>
    <t>C0560</t>
  </si>
  <si>
    <t>Futures High</t>
  </si>
  <si>
    <t>19647330108886</t>
  </si>
  <si>
    <t>0108886</t>
  </si>
  <si>
    <t>0713</t>
  </si>
  <si>
    <t>C0713</t>
  </si>
  <si>
    <t>Gabriella Charter</t>
  </si>
  <si>
    <t>19647330135509</t>
  </si>
  <si>
    <t>0135509</t>
  </si>
  <si>
    <t>1853</t>
  </si>
  <si>
    <t>C1853</t>
  </si>
  <si>
    <t>Gabriella Charter 2</t>
  </si>
  <si>
    <t>34674470128124</t>
  </si>
  <si>
    <t>0128124</t>
  </si>
  <si>
    <t>1563</t>
  </si>
  <si>
    <t>C1563</t>
  </si>
  <si>
    <t>Gateway International</t>
  </si>
  <si>
    <t>19647330114967</t>
  </si>
  <si>
    <t>0114967</t>
  </si>
  <si>
    <t>0934</t>
  </si>
  <si>
    <t>C0934</t>
  </si>
  <si>
    <t>Global Education Academy</t>
  </si>
  <si>
    <t>37684523730942</t>
  </si>
  <si>
    <t>3730942</t>
  </si>
  <si>
    <t>0050</t>
  </si>
  <si>
    <t>C0050</t>
  </si>
  <si>
    <t>Guajome Park Academy Charter</t>
  </si>
  <si>
    <t>37683386040018</t>
  </si>
  <si>
    <t>6040018</t>
  </si>
  <si>
    <t>0046</t>
  </si>
  <si>
    <t>C0046</t>
  </si>
  <si>
    <t>Harriet Tubman Village Charter</t>
  </si>
  <si>
    <t>37103710108548</t>
  </si>
  <si>
    <t>0108548</t>
  </si>
  <si>
    <t>0680</t>
  </si>
  <si>
    <t>C0680</t>
  </si>
  <si>
    <t>Iftin Charter</t>
  </si>
  <si>
    <t>19734370134338</t>
  </si>
  <si>
    <t>0134338</t>
  </si>
  <si>
    <t>1827</t>
  </si>
  <si>
    <t>C1827</t>
  </si>
  <si>
    <t>ISANA Achernar Academy</t>
  </si>
  <si>
    <t>19647330122655</t>
  </si>
  <si>
    <t>0122655</t>
  </si>
  <si>
    <t>1232</t>
  </si>
  <si>
    <t>C1232</t>
  </si>
  <si>
    <t>ISANA Octavia Academy</t>
  </si>
  <si>
    <t>37683386039812</t>
  </si>
  <si>
    <t>6039812</t>
  </si>
  <si>
    <t>0695</t>
  </si>
  <si>
    <t>C0695</t>
  </si>
  <si>
    <t>Keiller Leadership Academy</t>
  </si>
  <si>
    <t>37683386119598</t>
  </si>
  <si>
    <t>6119598</t>
  </si>
  <si>
    <t>0420</t>
  </si>
  <si>
    <t>C0420</t>
  </si>
  <si>
    <t>King-Chavez Academy of Excellence</t>
  </si>
  <si>
    <t>37683386040190</t>
  </si>
  <si>
    <t>6040190</t>
  </si>
  <si>
    <t>0705</t>
  </si>
  <si>
    <t>C0705</t>
  </si>
  <si>
    <t>43694274330668</t>
  </si>
  <si>
    <t>4330668</t>
  </si>
  <si>
    <t>0414</t>
  </si>
  <si>
    <t>C0414</t>
  </si>
  <si>
    <t>Latino College Preparatory Academy</t>
  </si>
  <si>
    <t>36750440118059</t>
  </si>
  <si>
    <t>0118059</t>
  </si>
  <si>
    <t>1034</t>
  </si>
  <si>
    <t>C1034</t>
  </si>
  <si>
    <t>LaVerne Elementary Preparatory Academy</t>
  </si>
  <si>
    <t>19647330110304</t>
  </si>
  <si>
    <t>0110304</t>
  </si>
  <si>
    <t>0675</t>
  </si>
  <si>
    <t>C0675</t>
  </si>
  <si>
    <t>Los Angeles Academy of Arts and Enterprise</t>
  </si>
  <si>
    <t>19647330124818</t>
  </si>
  <si>
    <t>0124818</t>
  </si>
  <si>
    <t>1333</t>
  </si>
  <si>
    <t>C1333</t>
  </si>
  <si>
    <t>Los Angeles Leadership Primary Academy</t>
  </si>
  <si>
    <t>07100740114470</t>
  </si>
  <si>
    <t>0114470</t>
  </si>
  <si>
    <t>0868</t>
  </si>
  <si>
    <t>C0868</t>
  </si>
  <si>
    <t>Making Waves Academy</t>
  </si>
  <si>
    <t>33669930139360</t>
  </si>
  <si>
    <t>0139360</t>
  </si>
  <si>
    <t>2049</t>
  </si>
  <si>
    <t>C2049</t>
  </si>
  <si>
    <t>Mission Vista Academy</t>
  </si>
  <si>
    <t>19647336018204</t>
  </si>
  <si>
    <t>6018204</t>
  </si>
  <si>
    <t>0115</t>
  </si>
  <si>
    <t>C0115</t>
  </si>
  <si>
    <t>Montague Charter Academy</t>
  </si>
  <si>
    <t>37680236037980</t>
  </si>
  <si>
    <t>6037980</t>
  </si>
  <si>
    <t>0064</t>
  </si>
  <si>
    <t>C0064</t>
  </si>
  <si>
    <t>Mueller Charter (Robert L.)</t>
  </si>
  <si>
    <t>36678760120006</t>
  </si>
  <si>
    <t>0120006</t>
  </si>
  <si>
    <t>1089</t>
  </si>
  <si>
    <t>C1089</t>
  </si>
  <si>
    <t>New Vision Middle</t>
  </si>
  <si>
    <t>37680490136416</t>
  </si>
  <si>
    <t>0136416</t>
  </si>
  <si>
    <t>1892</t>
  </si>
  <si>
    <t>C1892</t>
  </si>
  <si>
    <t>Pacific Coast Academy</t>
  </si>
  <si>
    <t>19647336018642</t>
  </si>
  <si>
    <t>6018642</t>
  </si>
  <si>
    <t>0583</t>
  </si>
  <si>
    <t>C0583</t>
  </si>
  <si>
    <t>Pacoima Charter Elementary</t>
  </si>
  <si>
    <t>30664236027379</t>
  </si>
  <si>
    <t>6027379</t>
  </si>
  <si>
    <t>1932</t>
  </si>
  <si>
    <t>C1932</t>
  </si>
  <si>
    <t>Palm Lane Global Academy</t>
  </si>
  <si>
    <t>33672496114748</t>
  </si>
  <si>
    <t>6114748</t>
  </si>
  <si>
    <t>0129</t>
  </si>
  <si>
    <t>C0129</t>
  </si>
  <si>
    <t>San Jacinto Valley Academy</t>
  </si>
  <si>
    <t>30666216085328</t>
  </si>
  <si>
    <t>6085328</t>
  </si>
  <si>
    <t>0066</t>
  </si>
  <si>
    <t>C0066</t>
  </si>
  <si>
    <t>Santiago Charter Middle</t>
  </si>
  <si>
    <t>34674390137406</t>
  </si>
  <si>
    <t>0137406</t>
  </si>
  <si>
    <t>1948</t>
  </si>
  <si>
    <t>C1948</t>
  </si>
  <si>
    <t>SAVA - Sacramento Academic and Vocational Academy - SCUSD</t>
  </si>
  <si>
    <t>37684520106120</t>
  </si>
  <si>
    <t>0106120</t>
  </si>
  <si>
    <t>0627</t>
  </si>
  <si>
    <t>C0627</t>
  </si>
  <si>
    <t>SIATech</t>
  </si>
  <si>
    <t>37681303731262</t>
  </si>
  <si>
    <t>3731262</t>
  </si>
  <si>
    <t>0893</t>
  </si>
  <si>
    <t>C0893</t>
  </si>
  <si>
    <t>Steele Canyon High</t>
  </si>
  <si>
    <t>43104390124065</t>
  </si>
  <si>
    <t>0124065</t>
  </si>
  <si>
    <t>1290</t>
  </si>
  <si>
    <t>C1290</t>
  </si>
  <si>
    <t>Sunrise Middle</t>
  </si>
  <si>
    <t>37683386061964</t>
  </si>
  <si>
    <t>6061964</t>
  </si>
  <si>
    <t>0048</t>
  </si>
  <si>
    <t>C0048</t>
  </si>
  <si>
    <t>The O'Farrell Charter</t>
  </si>
  <si>
    <t>38684786040935</t>
  </si>
  <si>
    <t>6040935</t>
  </si>
  <si>
    <t>0158</t>
  </si>
  <si>
    <t>C0158</t>
  </si>
  <si>
    <t>Thomas Edison Charter Academy</t>
  </si>
  <si>
    <t>56725536120620</t>
  </si>
  <si>
    <t>6120620</t>
  </si>
  <si>
    <t>0464</t>
  </si>
  <si>
    <t>C0464</t>
  </si>
  <si>
    <t>University Preparation Charter School at CSU Channel Islands</t>
  </si>
  <si>
    <t>19647330122739</t>
  </si>
  <si>
    <t>0122739</t>
  </si>
  <si>
    <t>1234</t>
  </si>
  <si>
    <t>C1234</t>
  </si>
  <si>
    <t>Vista Charter Middle</t>
  </si>
  <si>
    <t>30103060137000</t>
  </si>
  <si>
    <t>0137000</t>
  </si>
  <si>
    <t>1930</t>
  </si>
  <si>
    <t>C1930</t>
  </si>
  <si>
    <t>Vista Condor Global Academy</t>
  </si>
  <si>
    <t>30103060132613</t>
  </si>
  <si>
    <t>0132613</t>
  </si>
  <si>
    <t>1752</t>
  </si>
  <si>
    <t>C1752</t>
  </si>
  <si>
    <t>Vista Heritage Global Academy</t>
  </si>
  <si>
    <t>19647330139089</t>
  </si>
  <si>
    <t>0139089</t>
  </si>
  <si>
    <t>2043</t>
  </si>
  <si>
    <t>C2043</t>
  </si>
  <si>
    <t>Vista Horizon Global Academy</t>
  </si>
  <si>
    <t>07617960136903</t>
  </si>
  <si>
    <t>0136903</t>
  </si>
  <si>
    <t>1906</t>
  </si>
  <si>
    <t>C1906</t>
  </si>
  <si>
    <t>Voices College-Bound Language Academy at West Contra Costa County</t>
  </si>
  <si>
    <r>
      <t>Fiscal Year 2025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26</t>
    </r>
  </si>
  <si>
    <t>01611270000000</t>
  </si>
  <si>
    <t>61127</t>
  </si>
  <si>
    <t>Albany City Unified</t>
  </si>
  <si>
    <t>54718030000000</t>
  </si>
  <si>
    <t>71803</t>
  </si>
  <si>
    <t>Alpaugh Unified</t>
  </si>
  <si>
    <t>15633130000000</t>
  </si>
  <si>
    <t>63313</t>
  </si>
  <si>
    <t>Arvin Union</t>
  </si>
  <si>
    <t>54718370000000</t>
  </si>
  <si>
    <t>71837</t>
  </si>
  <si>
    <t>Burton Elementary</t>
  </si>
  <si>
    <t>41688900000000</t>
  </si>
  <si>
    <t>68890</t>
  </si>
  <si>
    <t>Cabrillo Unified</t>
  </si>
  <si>
    <t>10739650000000</t>
  </si>
  <si>
    <t>73965</t>
  </si>
  <si>
    <t>Central Unified</t>
  </si>
  <si>
    <t>36676780000000</t>
  </si>
  <si>
    <t>67678</t>
  </si>
  <si>
    <t>Chino Valley Unified</t>
  </si>
  <si>
    <t>20651930000000</t>
  </si>
  <si>
    <t>65193</t>
  </si>
  <si>
    <t>Chowchilla Elementary</t>
  </si>
  <si>
    <t>36676940000000</t>
  </si>
  <si>
    <t>67694</t>
  </si>
  <si>
    <t>Cucamonga Elementary</t>
  </si>
  <si>
    <t>Del Norte</t>
  </si>
  <si>
    <t>0000011789</t>
  </si>
  <si>
    <t>08618200000000</t>
  </si>
  <si>
    <t>08</t>
  </si>
  <si>
    <t>61820</t>
  </si>
  <si>
    <t>Del Norte County Unified</t>
  </si>
  <si>
    <t>15634120000000</t>
  </si>
  <si>
    <t>63412</t>
  </si>
  <si>
    <t>Delano Joint Union High</t>
  </si>
  <si>
    <t>19644770000000</t>
  </si>
  <si>
    <t>64477</t>
  </si>
  <si>
    <t>Eastside Union Elementary</t>
  </si>
  <si>
    <t>31668290000000</t>
  </si>
  <si>
    <t>66829</t>
  </si>
  <si>
    <t>Eureka Union</t>
  </si>
  <si>
    <t>10738090000000</t>
  </si>
  <si>
    <t>73809</t>
  </si>
  <si>
    <t>Firebaugh-Las Deltas Unified</t>
  </si>
  <si>
    <t>16639250000000</t>
  </si>
  <si>
    <t>63925</t>
  </si>
  <si>
    <t>Hanford Joint Union High</t>
  </si>
  <si>
    <t>30665480000000</t>
  </si>
  <si>
    <t>66548</t>
  </si>
  <si>
    <t>Huntington Beach Union High</t>
  </si>
  <si>
    <t>41689160000000</t>
  </si>
  <si>
    <t>07616970000000</t>
  </si>
  <si>
    <t>61697</t>
  </si>
  <si>
    <t>John Swett Unified</t>
  </si>
  <si>
    <t>30665630000000</t>
  </si>
  <si>
    <t>66563</t>
  </si>
  <si>
    <t>La Habra City Elementary</t>
  </si>
  <si>
    <t>37681890000000</t>
  </si>
  <si>
    <t>68189</t>
  </si>
  <si>
    <t>19646670000000</t>
  </si>
  <si>
    <t>64667</t>
  </si>
  <si>
    <t>Lancaster Elementary</t>
  </si>
  <si>
    <t>39685770000000</t>
  </si>
  <si>
    <t>68577</t>
  </si>
  <si>
    <t>Linden Unified</t>
  </si>
  <si>
    <t>01612000000000</t>
  </si>
  <si>
    <t>61200</t>
  </si>
  <si>
    <t>Livermore Valley Joint Unified</t>
  </si>
  <si>
    <t>30739240000000</t>
  </si>
  <si>
    <t>73924</t>
  </si>
  <si>
    <t>Los Alamitos Unified</t>
  </si>
  <si>
    <t>43695180000000</t>
  </si>
  <si>
    <t>69518</t>
  </si>
  <si>
    <t>Los Altos Elementary</t>
  </si>
  <si>
    <t>52715710000000</t>
  </si>
  <si>
    <t>71571</t>
  </si>
  <si>
    <t>Los Molinos Unified</t>
  </si>
  <si>
    <t>10751270000000</t>
  </si>
  <si>
    <t>75127</t>
  </si>
  <si>
    <t>Mendota Unified</t>
  </si>
  <si>
    <t>21653910000000</t>
  </si>
  <si>
    <t>65391</t>
  </si>
  <si>
    <t>Mill Valley Elementary</t>
  </si>
  <si>
    <t>33671570000000</t>
  </si>
  <si>
    <t>67157</t>
  </si>
  <si>
    <t>Nuview Union</t>
  </si>
  <si>
    <t>54720170000000</t>
  </si>
  <si>
    <t>72017</t>
  </si>
  <si>
    <t>Oak Valley Union Elementary</t>
  </si>
  <si>
    <t>30666130000000</t>
  </si>
  <si>
    <t>66613</t>
  </si>
  <si>
    <t>56725200000000</t>
  </si>
  <si>
    <t>72520</t>
  </si>
  <si>
    <t>Ojai Unified</t>
  </si>
  <si>
    <t>49708470000000</t>
  </si>
  <si>
    <t>70847</t>
  </si>
  <si>
    <t>Old Adobe Union</t>
  </si>
  <si>
    <t>10623560000000</t>
  </si>
  <si>
    <t>62356</t>
  </si>
  <si>
    <t>Pacific Union Elementary</t>
  </si>
  <si>
    <t>43696410000000</t>
  </si>
  <si>
    <t>69641</t>
  </si>
  <si>
    <t>Palo Alto Unified</t>
  </si>
  <si>
    <t>07617880000000</t>
  </si>
  <si>
    <t>61788</t>
  </si>
  <si>
    <t>Pittsburg Unified</t>
  </si>
  <si>
    <t>58727440000000</t>
  </si>
  <si>
    <t>72744</t>
  </si>
  <si>
    <t>Plumas Lake Elementary</t>
  </si>
  <si>
    <t>10623800000000</t>
  </si>
  <si>
    <t>62380</t>
  </si>
  <si>
    <t>Raisin City Elementary</t>
  </si>
  <si>
    <t>54720820000000</t>
  </si>
  <si>
    <t>72082</t>
  </si>
  <si>
    <t>Richgrove Elementary</t>
  </si>
  <si>
    <t>28662900000000</t>
  </si>
  <si>
    <t>66290</t>
  </si>
  <si>
    <t>Saint Helena Unified</t>
  </si>
  <si>
    <t>19752910000000</t>
  </si>
  <si>
    <t>75291</t>
  </si>
  <si>
    <t>San Gabriel Unified</t>
  </si>
  <si>
    <t>44698150000000</t>
  </si>
  <si>
    <t>69815</t>
  </si>
  <si>
    <t>Santa Cruz City Elementary</t>
  </si>
  <si>
    <t>30666960000000</t>
  </si>
  <si>
    <t>66696</t>
  </si>
  <si>
    <t>Savanna Elementary</t>
  </si>
  <si>
    <t>13632220000000</t>
  </si>
  <si>
    <t>63222</t>
  </si>
  <si>
    <t>Seeley Union Elementary</t>
  </si>
  <si>
    <t>40688330000000</t>
  </si>
  <si>
    <t>68833</t>
  </si>
  <si>
    <t>Shandon Joint Unified</t>
  </si>
  <si>
    <t>42693360000000</t>
  </si>
  <si>
    <t>69336</t>
  </si>
  <si>
    <t>Solvang Elementary</t>
  </si>
  <si>
    <t>49709530000000</t>
  </si>
  <si>
    <t>70953</t>
  </si>
  <si>
    <t>Sonoma Valley Unified</t>
  </si>
  <si>
    <t>44698490000000</t>
  </si>
  <si>
    <t>69849</t>
  </si>
  <si>
    <t>Soquel Union Elementary</t>
  </si>
  <si>
    <t>41690700000000</t>
  </si>
  <si>
    <t>69070</t>
  </si>
  <si>
    <t>South San Francisco Unified</t>
  </si>
  <si>
    <t>54721730000000</t>
  </si>
  <si>
    <t>72173</t>
  </si>
  <si>
    <t>Sundale Union Elementary</t>
  </si>
  <si>
    <t>43696900000000</t>
  </si>
  <si>
    <t>69690</t>
  </si>
  <si>
    <t>Sunnyvale</t>
  </si>
  <si>
    <t>54721990000000</t>
  </si>
  <si>
    <t>72199</t>
  </si>
  <si>
    <t>Terra Bella Union Elementary</t>
  </si>
  <si>
    <t>56726520000000</t>
  </si>
  <si>
    <t>72652</t>
  </si>
  <si>
    <t>Ventura Unified</t>
  </si>
  <si>
    <t>15638340000000</t>
  </si>
  <si>
    <t>63834</t>
  </si>
  <si>
    <t>Vineland Elementary</t>
  </si>
  <si>
    <t>10767780000000</t>
  </si>
  <si>
    <t>76778</t>
  </si>
  <si>
    <t>Washington Unified</t>
  </si>
  <si>
    <t>13632300000000</t>
  </si>
  <si>
    <t>63230</t>
  </si>
  <si>
    <t>Westmorland Union Elementary</t>
  </si>
  <si>
    <t>23656230000000</t>
  </si>
  <si>
    <t>65623</t>
  </si>
  <si>
    <t>Willits Unified</t>
  </si>
  <si>
    <t>19768690000000</t>
  </si>
  <si>
    <t>76869</t>
  </si>
  <si>
    <t>Wiseburn Unified</t>
  </si>
  <si>
    <t>57727100000000</t>
  </si>
  <si>
    <t>72710</t>
  </si>
  <si>
    <t>Woodland Joint Unified</t>
  </si>
  <si>
    <t>51105120000000</t>
  </si>
  <si>
    <t>10512</t>
  </si>
  <si>
    <t>Sutter County Office of Education</t>
  </si>
  <si>
    <t>43694270125617</t>
  </si>
  <si>
    <t>0125617</t>
  </si>
  <si>
    <t>1387</t>
  </si>
  <si>
    <t>C1387</t>
  </si>
  <si>
    <t>ACE Charter High</t>
  </si>
  <si>
    <t>43104390116814</t>
  </si>
  <si>
    <t>0116814</t>
  </si>
  <si>
    <t>0972</t>
  </si>
  <si>
    <t>C0972</t>
  </si>
  <si>
    <t>ACE Empower Academy</t>
  </si>
  <si>
    <t>43694500129247</t>
  </si>
  <si>
    <t>0129247</t>
  </si>
  <si>
    <t>1545</t>
  </si>
  <si>
    <t>C1545</t>
  </si>
  <si>
    <t>ACE Esperanza Middle</t>
  </si>
  <si>
    <t>01612590111476</t>
  </si>
  <si>
    <t>0111476</t>
  </si>
  <si>
    <t>0780</t>
  </si>
  <si>
    <t>C0780</t>
  </si>
  <si>
    <t>Achieve Academy</t>
  </si>
  <si>
    <t>37683380111898</t>
  </si>
  <si>
    <t>0111898</t>
  </si>
  <si>
    <t>0773</t>
  </si>
  <si>
    <t>C0773</t>
  </si>
  <si>
    <t>Albert Einstein Academies</t>
  </si>
  <si>
    <t>19647330111583</t>
  </si>
  <si>
    <t>0111583</t>
  </si>
  <si>
    <t>0793</t>
  </si>
  <si>
    <t>C0793</t>
  </si>
  <si>
    <t>Animo Jackie Robinson High</t>
  </si>
  <si>
    <t>19647330122481</t>
  </si>
  <si>
    <t>0122481</t>
  </si>
  <si>
    <t>1216</t>
  </si>
  <si>
    <t>C1216</t>
  </si>
  <si>
    <t>Animo Jefferson Charter Middle</t>
  </si>
  <si>
    <t>19647091996313</t>
  </si>
  <si>
    <t>1996313</t>
  </si>
  <si>
    <t>0281</t>
  </si>
  <si>
    <t>C0281</t>
  </si>
  <si>
    <t>Animo Leadership High</t>
  </si>
  <si>
    <t>19647330124016</t>
  </si>
  <si>
    <t>0124016</t>
  </si>
  <si>
    <t>1288</t>
  </si>
  <si>
    <t>C1288</t>
  </si>
  <si>
    <t>Animo Legacy Charter Middle</t>
  </si>
  <si>
    <t>19647330129270</t>
  </si>
  <si>
    <t>0129270</t>
  </si>
  <si>
    <t>1624</t>
  </si>
  <si>
    <t>C1624</t>
  </si>
  <si>
    <t>Animo Mae Jemison Charter Middle</t>
  </si>
  <si>
    <t>19647330111575</t>
  </si>
  <si>
    <t>0111575</t>
  </si>
  <si>
    <t>0781</t>
  </si>
  <si>
    <t>C0781</t>
  </si>
  <si>
    <t>Animo Ralph Bunche Charter High</t>
  </si>
  <si>
    <t>01612590115238</t>
  </si>
  <si>
    <t>0115238</t>
  </si>
  <si>
    <t>0837</t>
  </si>
  <si>
    <t>C0837</t>
  </si>
  <si>
    <t>ARISE High</t>
  </si>
  <si>
    <t>19647330123158</t>
  </si>
  <si>
    <t>0123158</t>
  </si>
  <si>
    <t>1218</t>
  </si>
  <si>
    <t>C1218</t>
  </si>
  <si>
    <t>Arts In Action Community Charter</t>
  </si>
  <si>
    <t>01612596118608</t>
  </si>
  <si>
    <t>6118608</t>
  </si>
  <si>
    <t>1443</t>
  </si>
  <si>
    <t>C1443</t>
  </si>
  <si>
    <t>ASCEND</t>
  </si>
  <si>
    <t>19647330126797</t>
  </si>
  <si>
    <t>0126797</t>
  </si>
  <si>
    <t>1436</t>
  </si>
  <si>
    <t>C1436</t>
  </si>
  <si>
    <t>Aspire Centennial College Preparatory Academy</t>
  </si>
  <si>
    <t>19647330122721</t>
  </si>
  <si>
    <t>0122721</t>
  </si>
  <si>
    <t>1230</t>
  </si>
  <si>
    <t>C1230</t>
  </si>
  <si>
    <t>Aspire Pacific Academy</t>
  </si>
  <si>
    <t>07100740129528</t>
  </si>
  <si>
    <t>0129528</t>
  </si>
  <si>
    <t>1622</t>
  </si>
  <si>
    <t>C1622</t>
  </si>
  <si>
    <t>Caliber: Beta Academy</t>
  </si>
  <si>
    <t>48705810134262</t>
  </si>
  <si>
    <t>70581</t>
  </si>
  <si>
    <t>0134262</t>
  </si>
  <si>
    <t>1779</t>
  </si>
  <si>
    <t>C1779</t>
  </si>
  <si>
    <t>Caliber: ChangeMakers Academy</t>
  </si>
  <si>
    <t>16638750112698</t>
  </si>
  <si>
    <t>0112698</t>
  </si>
  <si>
    <t>0840</t>
  </si>
  <si>
    <t>C0840</t>
  </si>
  <si>
    <t>California Virtual Academy at Kings</t>
  </si>
  <si>
    <t>19647330124826</t>
  </si>
  <si>
    <t>0124826</t>
  </si>
  <si>
    <t>1334</t>
  </si>
  <si>
    <t>C1334</t>
  </si>
  <si>
    <t>Camino Nuevo Charter Academy #4</t>
  </si>
  <si>
    <t>37683380124347</t>
  </si>
  <si>
    <t>0124347</t>
  </si>
  <si>
    <t>1312</t>
  </si>
  <si>
    <t>C1312</t>
  </si>
  <si>
    <t>City Heights Preparatory Charter</t>
  </si>
  <si>
    <t>01100170123968</t>
  </si>
  <si>
    <t>0123968</t>
  </si>
  <si>
    <t>1284</t>
  </si>
  <si>
    <t>C1284</t>
  </si>
  <si>
    <t>Community School for Creative Education</t>
  </si>
  <si>
    <t>41690050127282</t>
  </si>
  <si>
    <t>0127282</t>
  </si>
  <si>
    <t>1498</t>
  </si>
  <si>
    <t>C1498</t>
  </si>
  <si>
    <t>Connect Community Charter</t>
  </si>
  <si>
    <t>09618380139006</t>
  </si>
  <si>
    <t>61838</t>
  </si>
  <si>
    <t>0139006</t>
  </si>
  <si>
    <t>1964</t>
  </si>
  <si>
    <t>C1964</t>
  </si>
  <si>
    <t>Cottonwood</t>
  </si>
  <si>
    <t>01100176001788</t>
  </si>
  <si>
    <t>6001788</t>
  </si>
  <si>
    <t>0740</t>
  </si>
  <si>
    <t>C0740</t>
  </si>
  <si>
    <t>Cox Academy</t>
  </si>
  <si>
    <t>19647330121848</t>
  </si>
  <si>
    <t>0121848</t>
  </si>
  <si>
    <t>1187</t>
  </si>
  <si>
    <t>C1187</t>
  </si>
  <si>
    <t>Crown Preparatory Academy</t>
  </si>
  <si>
    <t>37680236111322</t>
  </si>
  <si>
    <t>6111322</t>
  </si>
  <si>
    <t>0054</t>
  </si>
  <si>
    <t>C0054</t>
  </si>
  <si>
    <t>Discovery Charter</t>
  </si>
  <si>
    <t>41690620126722</t>
  </si>
  <si>
    <t>0126722</t>
  </si>
  <si>
    <t>1446</t>
  </si>
  <si>
    <t>C1446</t>
  </si>
  <si>
    <t>East Palo Alto Academy</t>
  </si>
  <si>
    <t>30666706119127</t>
  </si>
  <si>
    <t>6119127</t>
  </si>
  <si>
    <t>0365</t>
  </si>
  <si>
    <t>C0365</t>
  </si>
  <si>
    <t>El Sol Santa Ana Science and Arts Academy</t>
  </si>
  <si>
    <t>19647330129858</t>
  </si>
  <si>
    <t>0129858</t>
  </si>
  <si>
    <t>1638</t>
  </si>
  <si>
    <t>C1638</t>
  </si>
  <si>
    <t>Everest Value</t>
  </si>
  <si>
    <t>37683380119610</t>
  </si>
  <si>
    <t>0119610</t>
  </si>
  <si>
    <t>1080</t>
  </si>
  <si>
    <t>C1080</t>
  </si>
  <si>
    <t>Gompers Preparatory Academy</t>
  </si>
  <si>
    <t>19647330121137</t>
  </si>
  <si>
    <t>0121137</t>
  </si>
  <si>
    <t>1157</t>
  </si>
  <si>
    <t>C1157</t>
  </si>
  <si>
    <t>Ingenium Charter</t>
  </si>
  <si>
    <t>37679910139394</t>
  </si>
  <si>
    <t>0139394</t>
  </si>
  <si>
    <t>2054</t>
  </si>
  <si>
    <t>C2054</t>
  </si>
  <si>
    <t>Kidinnu Academy</t>
  </si>
  <si>
    <t>19647330108928</t>
  </si>
  <si>
    <t>0108928</t>
  </si>
  <si>
    <t>0717</t>
  </si>
  <si>
    <t>C0717</t>
  </si>
  <si>
    <t>Larchmont Charter</t>
  </si>
  <si>
    <t>01771800138289</t>
  </si>
  <si>
    <t>77180</t>
  </si>
  <si>
    <t>0138289</t>
  </si>
  <si>
    <t>2015</t>
  </si>
  <si>
    <t>C2015</t>
  </si>
  <si>
    <t>Latitude 37.8 High</t>
  </si>
  <si>
    <t>01100176002000</t>
  </si>
  <si>
    <t>6002000</t>
  </si>
  <si>
    <t>1464</t>
  </si>
  <si>
    <t>C1464</t>
  </si>
  <si>
    <t>Lazear Charter Academy</t>
  </si>
  <si>
    <t>01612590115592</t>
  </si>
  <si>
    <t>0115592</t>
  </si>
  <si>
    <t>1442</t>
  </si>
  <si>
    <t>C1442</t>
  </si>
  <si>
    <t>Learning Without Limits</t>
  </si>
  <si>
    <t>01612590130633</t>
  </si>
  <si>
    <t>0130633</t>
  </si>
  <si>
    <t>0413</t>
  </si>
  <si>
    <t>C0413</t>
  </si>
  <si>
    <t>Lighthouse Community Charter</t>
  </si>
  <si>
    <t>01612590134015</t>
  </si>
  <si>
    <t>0134015</t>
  </si>
  <si>
    <t>1783</t>
  </si>
  <si>
    <t>C1783</t>
  </si>
  <si>
    <t>Lodestar: A Lighthouse Community Charter Public</t>
  </si>
  <si>
    <t>43694270130856</t>
  </si>
  <si>
    <t>0130856</t>
  </si>
  <si>
    <t>1681</t>
  </si>
  <si>
    <t>C1681</t>
  </si>
  <si>
    <t>Luis Valdez Leadership Academy</t>
  </si>
  <si>
    <t>19101996119945</t>
  </si>
  <si>
    <t>6119945</t>
  </si>
  <si>
    <t>0438</t>
  </si>
  <si>
    <t>C0438</t>
  </si>
  <si>
    <t>Magnolia Science Academy</t>
  </si>
  <si>
    <t>19101990115212</t>
  </si>
  <si>
    <t>0115212</t>
  </si>
  <si>
    <t>0906</t>
  </si>
  <si>
    <t>C0906</t>
  </si>
  <si>
    <t>Magnolia Science Academy 2</t>
  </si>
  <si>
    <t>19647330117655</t>
  </si>
  <si>
    <t>0117655</t>
  </si>
  <si>
    <t>0989</t>
  </si>
  <si>
    <t>C0989</t>
  </si>
  <si>
    <t>Magnolia Science Academy 7</t>
  </si>
  <si>
    <t>30768930130765</t>
  </si>
  <si>
    <t>76893</t>
  </si>
  <si>
    <t>0130765</t>
  </si>
  <si>
    <t>1686</t>
  </si>
  <si>
    <t>C1686</t>
  </si>
  <si>
    <t>Magnolia Science Academy Santa Ana</t>
  </si>
  <si>
    <t>19647330102483</t>
  </si>
  <si>
    <t>0102483</t>
  </si>
  <si>
    <t>0592</t>
  </si>
  <si>
    <t>C0592</t>
  </si>
  <si>
    <t>N.E.W. Academy Canoga Park</t>
  </si>
  <si>
    <t>19647330100289</t>
  </si>
  <si>
    <t>0100289</t>
  </si>
  <si>
    <t>0521</t>
  </si>
  <si>
    <t>C0521</t>
  </si>
  <si>
    <t>N.E.W. Academy of Science and Arts</t>
  </si>
  <si>
    <t>19647330111211</t>
  </si>
  <si>
    <t>0111211</t>
  </si>
  <si>
    <t>0761</t>
  </si>
  <si>
    <t>C0761</t>
  </si>
  <si>
    <t>New Heights Charter</t>
  </si>
  <si>
    <t>19647336120489</t>
  </si>
  <si>
    <t>6120489</t>
  </si>
  <si>
    <t>0475</t>
  </si>
  <si>
    <t>C0475</t>
  </si>
  <si>
    <t>Para Los Niños Charter</t>
  </si>
  <si>
    <t>19647330117846</t>
  </si>
  <si>
    <t>0117846</t>
  </si>
  <si>
    <t>1007</t>
  </si>
  <si>
    <t>C1007</t>
  </si>
  <si>
    <t>Para Los Niños Middle</t>
  </si>
  <si>
    <t>36750440112441</t>
  </si>
  <si>
    <t>0112441</t>
  </si>
  <si>
    <t>0801</t>
  </si>
  <si>
    <t>C0801</t>
  </si>
  <si>
    <t>Pathways to College K8</t>
  </si>
  <si>
    <t>36678270113928</t>
  </si>
  <si>
    <t>0113928</t>
  </si>
  <si>
    <t>0855</t>
  </si>
  <si>
    <t>C0855</t>
  </si>
  <si>
    <t>Riverside Preparatory</t>
  </si>
  <si>
    <t>Revised Allocation Amount $125.64
Per-Pupil</t>
  </si>
  <si>
    <t>Schedule of the Second Apportionment for Title III, Part A</t>
  </si>
  <si>
    <t>2nd Apportionment</t>
  </si>
  <si>
    <t>December 2025</t>
  </si>
  <si>
    <t>County Summary of the Second Apportionment for Title III, Part A</t>
  </si>
  <si>
    <t>01611190000000</t>
  </si>
  <si>
    <t>Alameda Unified</t>
  </si>
  <si>
    <t>27659610000000</t>
  </si>
  <si>
    <t>65961</t>
  </si>
  <si>
    <t>Alisal Union</t>
  </si>
  <si>
    <t>33669770000000</t>
  </si>
  <si>
    <t>66977</t>
  </si>
  <si>
    <t>Alvord Unified</t>
  </si>
  <si>
    <t>19642460000000</t>
  </si>
  <si>
    <t>64246</t>
  </si>
  <si>
    <t>Antelope Valley Union High</t>
  </si>
  <si>
    <t>36750770000000</t>
  </si>
  <si>
    <t>75077</t>
  </si>
  <si>
    <t>Apple Valley Unified</t>
  </si>
  <si>
    <t>16638750000000</t>
  </si>
  <si>
    <t>Armona Union Elementary</t>
  </si>
  <si>
    <t>40687000000000</t>
  </si>
  <si>
    <t>68700</t>
  </si>
  <si>
    <t>Atascadero Unified</t>
  </si>
  <si>
    <t>24656310000000</t>
  </si>
  <si>
    <t>65631</t>
  </si>
  <si>
    <t>Atwater Elementary</t>
  </si>
  <si>
    <t>36676110000000</t>
  </si>
  <si>
    <t>67611</t>
  </si>
  <si>
    <t>Barstow Unified</t>
  </si>
  <si>
    <t>33669930000000</t>
  </si>
  <si>
    <t>Beaumont Unified</t>
  </si>
  <si>
    <t>48705240000000</t>
  </si>
  <si>
    <t>70524</t>
  </si>
  <si>
    <t>Benicia Unified</t>
  </si>
  <si>
    <t>43693770000000</t>
  </si>
  <si>
    <t>69377</t>
  </si>
  <si>
    <t>Berryessa Union Elementary</t>
  </si>
  <si>
    <t>14766870000000</t>
  </si>
  <si>
    <t>76687</t>
  </si>
  <si>
    <t>Bishop Unified</t>
  </si>
  <si>
    <t>37768510000000</t>
  </si>
  <si>
    <t>76851</t>
  </si>
  <si>
    <t>Bonsall Unified</t>
  </si>
  <si>
    <t>37679830000000</t>
  </si>
  <si>
    <t>67983</t>
  </si>
  <si>
    <t>Borrego Springs Unified</t>
  </si>
  <si>
    <t>13630730000000</t>
  </si>
  <si>
    <t>63073</t>
  </si>
  <si>
    <t>Brawley Elementary</t>
  </si>
  <si>
    <t>56724470000000</t>
  </si>
  <si>
    <t>72447</t>
  </si>
  <si>
    <t>Briggs Elementary</t>
  </si>
  <si>
    <t>09618380000000</t>
  </si>
  <si>
    <t>Buckeye Union Elementary</t>
  </si>
  <si>
    <t>10620420000000</t>
  </si>
  <si>
    <t>62042</t>
  </si>
  <si>
    <t>Burrel Union Elementary</t>
  </si>
  <si>
    <t>37679910000000</t>
  </si>
  <si>
    <t>Cajon Valley Union</t>
  </si>
  <si>
    <t>13630990000000</t>
  </si>
  <si>
    <t>63099</t>
  </si>
  <si>
    <t>Calexico Unified</t>
  </si>
  <si>
    <t>13631070000000</t>
  </si>
  <si>
    <t>63107</t>
  </si>
  <si>
    <t>Calipatria Unified</t>
  </si>
  <si>
    <t>01611500000000</t>
  </si>
  <si>
    <t>61150</t>
  </si>
  <si>
    <t>Castro Valley Unified</t>
  </si>
  <si>
    <t>34739730000000</t>
  </si>
  <si>
    <t>73973</t>
  </si>
  <si>
    <t>Center Joint Unified</t>
  </si>
  <si>
    <t>13631150000000</t>
  </si>
  <si>
    <t>63115</t>
  </si>
  <si>
    <t>Central Union High</t>
  </si>
  <si>
    <t>37680230000000</t>
  </si>
  <si>
    <t>Chula Vista Elementary</t>
  </si>
  <si>
    <t>10621170000000</t>
  </si>
  <si>
    <t>62117</t>
  </si>
  <si>
    <t>Clovis Unified</t>
  </si>
  <si>
    <t>19734370000000</t>
  </si>
  <si>
    <t>Compton Unified</t>
  </si>
  <si>
    <t>16638910000000</t>
  </si>
  <si>
    <t>63891</t>
  </si>
  <si>
    <t>Corcoran Joint Unified</t>
  </si>
  <si>
    <t>33670330000000</t>
  </si>
  <si>
    <t>67033</t>
  </si>
  <si>
    <t>Corona-Norco Unified</t>
  </si>
  <si>
    <t>54718600000000</t>
  </si>
  <si>
    <t>71860</t>
  </si>
  <si>
    <t>Cutler-Orosi Joint Unified</t>
  </si>
  <si>
    <t>57726780000000</t>
  </si>
  <si>
    <t>72678</t>
  </si>
  <si>
    <t>Davis Joint Unified</t>
  </si>
  <si>
    <t>15634040000000</t>
  </si>
  <si>
    <t>63404</t>
  </si>
  <si>
    <t>Delano Union Elementary</t>
  </si>
  <si>
    <t>50710680000000</t>
  </si>
  <si>
    <t>71068</t>
  </si>
  <si>
    <t>Denair Unified</t>
  </si>
  <si>
    <t>33670580000000</t>
  </si>
  <si>
    <t>67058</t>
  </si>
  <si>
    <t>Desert Sands Unified</t>
  </si>
  <si>
    <t>24753170000000</t>
  </si>
  <si>
    <t>75317</t>
  </si>
  <si>
    <t>Dos Palos Oro Loma Joint Unified</t>
  </si>
  <si>
    <t>19644850000000</t>
  </si>
  <si>
    <t>64485</t>
  </si>
  <si>
    <t>East Whittier City Elementary</t>
  </si>
  <si>
    <t>13631230000000</t>
  </si>
  <si>
    <t>63123</t>
  </si>
  <si>
    <t>El Centro Elementary</t>
  </si>
  <si>
    <t>34673140000000</t>
  </si>
  <si>
    <t>67314</t>
  </si>
  <si>
    <t>Elk Grove Unified</t>
  </si>
  <si>
    <t>01611680000000</t>
  </si>
  <si>
    <t>61168</t>
  </si>
  <si>
    <t>Emery Unified</t>
  </si>
  <si>
    <t>50710760000000</t>
  </si>
  <si>
    <t>71076</t>
  </si>
  <si>
    <t>Empire Union Elementary</t>
  </si>
  <si>
    <t>37681060000000</t>
  </si>
  <si>
    <t>68106</t>
  </si>
  <si>
    <t>Escondido Union High</t>
  </si>
  <si>
    <t>48705400000000</t>
  </si>
  <si>
    <t>70540</t>
  </si>
  <si>
    <t>Fairfield-Suisun Unified</t>
  </si>
  <si>
    <t>43694500000000</t>
  </si>
  <si>
    <t>Franklin-McKinley Elementary</t>
  </si>
  <si>
    <t>43694840000000</t>
  </si>
  <si>
    <t>Gilroy Unified</t>
  </si>
  <si>
    <t>19645680000000</t>
  </si>
  <si>
    <t>64568</t>
  </si>
  <si>
    <t>Glendale Unified</t>
  </si>
  <si>
    <t>19645760000000</t>
  </si>
  <si>
    <t>64576</t>
  </si>
  <si>
    <t>Glendora Unified</t>
  </si>
  <si>
    <t>42691950000000</t>
  </si>
  <si>
    <t>69195</t>
  </si>
  <si>
    <t>Goleta Union Elementary</t>
  </si>
  <si>
    <t>42692030000000</t>
  </si>
  <si>
    <t>69203</t>
  </si>
  <si>
    <t>Guadalupe Union Elementary</t>
  </si>
  <si>
    <t>19645920000000</t>
  </si>
  <si>
    <t>64592</t>
  </si>
  <si>
    <t>Hawthorne</t>
  </si>
  <si>
    <t>49753900000000</t>
  </si>
  <si>
    <t>75390</t>
  </si>
  <si>
    <t>Healdsburg Unified</t>
  </si>
  <si>
    <t>13631310000000</t>
  </si>
  <si>
    <t>63131</t>
  </si>
  <si>
    <t>Heber Elementary</t>
  </si>
  <si>
    <t>33670820000000</t>
  </si>
  <si>
    <t>67082</t>
  </si>
  <si>
    <t>Hemet Unified</t>
  </si>
  <si>
    <t>36750440000000</t>
  </si>
  <si>
    <t>Hesperia Unified</t>
  </si>
  <si>
    <t>19646340000000</t>
  </si>
  <si>
    <t>64634</t>
  </si>
  <si>
    <t>Inglewood Unified</t>
  </si>
  <si>
    <t>39685440000000</t>
  </si>
  <si>
    <t>68544</t>
  </si>
  <si>
    <t>33670900000000</t>
  </si>
  <si>
    <t>67090</t>
  </si>
  <si>
    <t>Jurupa Unified</t>
  </si>
  <si>
    <t>27660500000000</t>
  </si>
  <si>
    <t>66050</t>
  </si>
  <si>
    <t>King City Union</t>
  </si>
  <si>
    <t>10622650000000</t>
  </si>
  <si>
    <t>62265</t>
  </si>
  <si>
    <t>Kings Canyon Joint Unified</t>
  </si>
  <si>
    <t>37681970000000</t>
  </si>
  <si>
    <t>68197</t>
  </si>
  <si>
    <t>La Mesa-Spring Valley</t>
  </si>
  <si>
    <t>07617130000000</t>
  </si>
  <si>
    <t>61713</t>
  </si>
  <si>
    <t>Lafayette Elementary</t>
  </si>
  <si>
    <t>15635520000000</t>
  </si>
  <si>
    <t>63552</t>
  </si>
  <si>
    <t>Lakeside Union</t>
  </si>
  <si>
    <t>41689570000000</t>
  </si>
  <si>
    <t>68957</t>
  </si>
  <si>
    <t>Las Lomitas Elementary</t>
  </si>
  <si>
    <t>37682050000000</t>
  </si>
  <si>
    <t>68205</t>
  </si>
  <si>
    <t>Lemon Grove</t>
  </si>
  <si>
    <t>19647090000000</t>
  </si>
  <si>
    <t>Lennox</t>
  </si>
  <si>
    <t>19647170000000</t>
  </si>
  <si>
    <t>64717</t>
  </si>
  <si>
    <t>Little Lake City Elementary</t>
  </si>
  <si>
    <t>39685850000000</t>
  </si>
  <si>
    <t>Lodi Unified</t>
  </si>
  <si>
    <t>42692290000000</t>
  </si>
  <si>
    <t>69229</t>
  </si>
  <si>
    <t>Lompoc Unified</t>
  </si>
  <si>
    <t>19647330000000</t>
  </si>
  <si>
    <t>Los Angeles Unified</t>
  </si>
  <si>
    <t>24657550000000</t>
  </si>
  <si>
    <t>65755</t>
  </si>
  <si>
    <t>Los Banos Unified</t>
  </si>
  <si>
    <t>43695260000000</t>
  </si>
  <si>
    <t>69526</t>
  </si>
  <si>
    <t>Los Gatos Union Elementary</t>
  </si>
  <si>
    <t>36750510000000</t>
  </si>
  <si>
    <t>75051</t>
  </si>
  <si>
    <t>Lucerne Valley Unified</t>
  </si>
  <si>
    <t>40687590000000</t>
  </si>
  <si>
    <t>68759</t>
  </si>
  <si>
    <t>Lucia Mar Unified</t>
  </si>
  <si>
    <t>30665890000000</t>
  </si>
  <si>
    <t>66589</t>
  </si>
  <si>
    <t>Magnolia Elementary</t>
  </si>
  <si>
    <t>49708050000000</t>
  </si>
  <si>
    <t>70805</t>
  </si>
  <si>
    <t>Mark West Union Elementary</t>
  </si>
  <si>
    <t>06616060000000</t>
  </si>
  <si>
    <t>61606</t>
  </si>
  <si>
    <t>Maxwell Unified</t>
  </si>
  <si>
    <t>33671160000000</t>
  </si>
  <si>
    <t>67116</t>
  </si>
  <si>
    <t>Menifee Union</t>
  </si>
  <si>
    <t>24657890000000</t>
  </si>
  <si>
    <t>65789</t>
  </si>
  <si>
    <t>Merced Union High</t>
  </si>
  <si>
    <t>21653180000000</t>
  </si>
  <si>
    <t>65318</t>
  </si>
  <si>
    <t>Miller Creek Elementary</t>
  </si>
  <si>
    <t>43695750000000</t>
  </si>
  <si>
    <t>69575</t>
  </si>
  <si>
    <t>Moreland</t>
  </si>
  <si>
    <t>43695830000000</t>
  </si>
  <si>
    <t>69583</t>
  </si>
  <si>
    <t>Morgan Hill Unified</t>
  </si>
  <si>
    <t>43696170000000</t>
  </si>
  <si>
    <t>69617</t>
  </si>
  <si>
    <t>Mount Pleasant Elementary</t>
  </si>
  <si>
    <t>37682210000000</t>
  </si>
  <si>
    <t>68221</t>
  </si>
  <si>
    <t>National Elementary</t>
  </si>
  <si>
    <t>01612420000000</t>
  </si>
  <si>
    <t>61242</t>
  </si>
  <si>
    <t>New Haven Unified</t>
  </si>
  <si>
    <t>39686270000000</t>
  </si>
  <si>
    <t>68627</t>
  </si>
  <si>
    <t>New Jerusalem Elementary</t>
  </si>
  <si>
    <t>50736010000000</t>
  </si>
  <si>
    <t>73601</t>
  </si>
  <si>
    <t>Newman-Crows Landing Unified</t>
  </si>
  <si>
    <t>43696250000000</t>
  </si>
  <si>
    <t>69625</t>
  </si>
  <si>
    <t>Oak Grove Elementary</t>
  </si>
  <si>
    <t>56738740000000</t>
  </si>
  <si>
    <t>73874</t>
  </si>
  <si>
    <t>Oak Park Unified</t>
  </si>
  <si>
    <t>01612590000000</t>
  </si>
  <si>
    <t>Oakland Unified</t>
  </si>
  <si>
    <t>07617620000000</t>
  </si>
  <si>
    <t>61762</t>
  </si>
  <si>
    <t>Oakley Union Elementary</t>
  </si>
  <si>
    <t>30666210000000</t>
  </si>
  <si>
    <t>Orange Unified</t>
  </si>
  <si>
    <t>43696330000000</t>
  </si>
  <si>
    <t>69633</t>
  </si>
  <si>
    <t>Orchard Elementary</t>
  </si>
  <si>
    <t>04615230000000</t>
  </si>
  <si>
    <t>61523</t>
  </si>
  <si>
    <t>Palermo Union Elementary</t>
  </si>
  <si>
    <t>33671730000000</t>
  </si>
  <si>
    <t>67173</t>
  </si>
  <si>
    <t>Palm Springs Unified</t>
  </si>
  <si>
    <t>06616140000000</t>
  </si>
  <si>
    <t>61614</t>
  </si>
  <si>
    <t>Pierce Joint Unified</t>
  </si>
  <si>
    <t>37682960000000</t>
  </si>
  <si>
    <t>68296</t>
  </si>
  <si>
    <t>Poway Unified</t>
  </si>
  <si>
    <t>36678500000000</t>
  </si>
  <si>
    <t>67850</t>
  </si>
  <si>
    <t>Rialto Unified</t>
  </si>
  <si>
    <t>36678680000000</t>
  </si>
  <si>
    <t>67868</t>
  </si>
  <si>
    <t>Rim of the World Unified</t>
  </si>
  <si>
    <t>39686500000000</t>
  </si>
  <si>
    <t>68650</t>
  </si>
  <si>
    <t>Ripon Unified</t>
  </si>
  <si>
    <t>27661420000000</t>
  </si>
  <si>
    <t>66142</t>
  </si>
  <si>
    <t>Salinas City Elementary</t>
  </si>
  <si>
    <t>27661590000000</t>
  </si>
  <si>
    <t>66159</t>
  </si>
  <si>
    <t>Salinas Union High</t>
  </si>
  <si>
    <t>36678760000000</t>
  </si>
  <si>
    <t>San Bernardino City Unified</t>
  </si>
  <si>
    <t>37683460000000</t>
  </si>
  <si>
    <t>68346</t>
  </si>
  <si>
    <t>San Dieguito Union High</t>
  </si>
  <si>
    <t>38684780000000</t>
  </si>
  <si>
    <t>San Francisco Unified</t>
  </si>
  <si>
    <t>43696660000000</t>
  </si>
  <si>
    <t>San Jose Unified</t>
  </si>
  <si>
    <t>01612910000000</t>
  </si>
  <si>
    <t>61291</t>
  </si>
  <si>
    <t>San Leandro Unified</t>
  </si>
  <si>
    <t>01613090000000</t>
  </si>
  <si>
    <t>San Lorenzo Unified</t>
  </si>
  <si>
    <t>40688250000000</t>
  </si>
  <si>
    <t>68825</t>
  </si>
  <si>
    <t>San Miguel Joint Union</t>
  </si>
  <si>
    <t>37683530000000</t>
  </si>
  <si>
    <t>68353</t>
  </si>
  <si>
    <t>San Pasqual Union Elementary</t>
  </si>
  <si>
    <t>43696740000000</t>
  </si>
  <si>
    <t>69674</t>
  </si>
  <si>
    <t>Santa Clara Unified</t>
  </si>
  <si>
    <t>44698230000000</t>
  </si>
  <si>
    <t>69823</t>
  </si>
  <si>
    <t>Santa Cruz City High</t>
  </si>
  <si>
    <t>42691200000000</t>
  </si>
  <si>
    <t>69120</t>
  </si>
  <si>
    <t>Santa Maria-Bonita</t>
  </si>
  <si>
    <t>27660680000000</t>
  </si>
  <si>
    <t>66068</t>
  </si>
  <si>
    <t>South Monterey County Joint Union High</t>
  </si>
  <si>
    <t>19650290000000</t>
  </si>
  <si>
    <t>65029</t>
  </si>
  <si>
    <t>South Pasadena Unified</t>
  </si>
  <si>
    <t>19650370000000</t>
  </si>
  <si>
    <t>65037</t>
  </si>
  <si>
    <t>South Whittier Elementary</t>
  </si>
  <si>
    <t>15637920000000</t>
  </si>
  <si>
    <t>63792</t>
  </si>
  <si>
    <t>Standard Elementary</t>
  </si>
  <si>
    <t>39686760000000</t>
  </si>
  <si>
    <t>Stockton Unified</t>
  </si>
  <si>
    <t>54721810000000</t>
  </si>
  <si>
    <t>72181</t>
  </si>
  <si>
    <t>Sunnyside Union Elementary</t>
  </si>
  <si>
    <t>15638000000000</t>
  </si>
  <si>
    <t>63800</t>
  </si>
  <si>
    <t>Taft City</t>
  </si>
  <si>
    <t>15638260000000</t>
  </si>
  <si>
    <t>63826</t>
  </si>
  <si>
    <t>Tehachapi Unified</t>
  </si>
  <si>
    <t>33751920000000</t>
  </si>
  <si>
    <t>75192</t>
  </si>
  <si>
    <t>Temecula Valley Unified</t>
  </si>
  <si>
    <t>39754990000000</t>
  </si>
  <si>
    <t>75499</t>
  </si>
  <si>
    <t>Tracy Joint Unified</t>
  </si>
  <si>
    <t>54722310000000</t>
  </si>
  <si>
    <t>72231</t>
  </si>
  <si>
    <t>Tulare City</t>
  </si>
  <si>
    <t>54722490000000</t>
  </si>
  <si>
    <t>72249</t>
  </si>
  <si>
    <t>Tulare Joint Union High</t>
  </si>
  <si>
    <t>50757390000000</t>
  </si>
  <si>
    <t>75739</t>
  </si>
  <si>
    <t>Turlock Unified</t>
  </si>
  <si>
    <t>23656150000000</t>
  </si>
  <si>
    <t>65615</t>
  </si>
  <si>
    <t>Ukiah Unified</t>
  </si>
  <si>
    <t>43697080000000</t>
  </si>
  <si>
    <t>69708</t>
  </si>
  <si>
    <t>Union Elementary</t>
  </si>
  <si>
    <t>07618120000000</t>
  </si>
  <si>
    <t>61812</t>
  </si>
  <si>
    <t>Walnut Creek Elementary</t>
  </si>
  <si>
    <t>15638590000000</t>
  </si>
  <si>
    <t>63859</t>
  </si>
  <si>
    <t>Wasco Union High</t>
  </si>
  <si>
    <t>57726940000000</t>
  </si>
  <si>
    <t>19650940000000</t>
  </si>
  <si>
    <t>65094</t>
  </si>
  <si>
    <t>West Covina Unified</t>
  </si>
  <si>
    <t>19651020000000</t>
  </si>
  <si>
    <t>65102</t>
  </si>
  <si>
    <t>Westside Union Elementary</t>
  </si>
  <si>
    <t>57727020000000</t>
  </si>
  <si>
    <t>72702</t>
  </si>
  <si>
    <t>Winters Joint Unified</t>
  </si>
  <si>
    <t>24658700000000</t>
  </si>
  <si>
    <t>65870</t>
  </si>
  <si>
    <t>Winton</t>
  </si>
  <si>
    <t>54767940000000</t>
  </si>
  <si>
    <t>76794</t>
  </si>
  <si>
    <t>Woodlake Unified</t>
  </si>
  <si>
    <t>51714640000000</t>
  </si>
  <si>
    <t>Yuba City Unified</t>
  </si>
  <si>
    <t>19101990000000</t>
  </si>
  <si>
    <t>Los Angeles County Office of Education</t>
  </si>
  <si>
    <t>36103630000000</t>
  </si>
  <si>
    <t>San Bernardino County Office of Education</t>
  </si>
  <si>
    <t>42767866118202</t>
  </si>
  <si>
    <t>76786</t>
  </si>
  <si>
    <t>6118202</t>
  </si>
  <si>
    <t>0326</t>
  </si>
  <si>
    <t>C0326</t>
  </si>
  <si>
    <t>Adelante Charter</t>
  </si>
  <si>
    <t>43104390121483</t>
  </si>
  <si>
    <t>0121483</t>
  </si>
  <si>
    <t>1167</t>
  </si>
  <si>
    <t>C1167</t>
  </si>
  <si>
    <t>Alpha: Cornerstone Academy Preparatory</t>
  </si>
  <si>
    <t>19101990136119</t>
  </si>
  <si>
    <t>0136119</t>
  </si>
  <si>
    <t>1874</t>
  </si>
  <si>
    <t>C1874</t>
  </si>
  <si>
    <t>Animo City of Champions Charter High</t>
  </si>
  <si>
    <t>19647330102434</t>
  </si>
  <si>
    <t>0102434</t>
  </si>
  <si>
    <t>0602</t>
  </si>
  <si>
    <t>C0602</t>
  </si>
  <si>
    <t>Animo South Los Angeles Charter</t>
  </si>
  <si>
    <t>37679910140558</t>
  </si>
  <si>
    <t>0140558</t>
  </si>
  <si>
    <t>2105</t>
  </si>
  <si>
    <t>C2105</t>
  </si>
  <si>
    <t>Bostonia Global</t>
  </si>
  <si>
    <t>41689160112284</t>
  </si>
  <si>
    <t>0112284</t>
  </si>
  <si>
    <t>0802</t>
  </si>
  <si>
    <t>C0802</t>
  </si>
  <si>
    <t>California Virtual Academy San Mateo</t>
  </si>
  <si>
    <t>19647330122564</t>
  </si>
  <si>
    <t>0122564</t>
  </si>
  <si>
    <t>1212</t>
  </si>
  <si>
    <t>C1212</t>
  </si>
  <si>
    <t>Camino Nuevo Elementary #3</t>
  </si>
  <si>
    <t>37680236115778</t>
  </si>
  <si>
    <t>6115778</t>
  </si>
  <si>
    <t>0135</t>
  </si>
  <si>
    <t>C0135</t>
  </si>
  <si>
    <t>Chula Vista Learning Community Charter</t>
  </si>
  <si>
    <t>39686760117853</t>
  </si>
  <si>
    <t>0117853</t>
  </si>
  <si>
    <t>1027</t>
  </si>
  <si>
    <t>C1027</t>
  </si>
  <si>
    <t>Dr. Lewis Dolphin Stallworth Sr. Charter</t>
  </si>
  <si>
    <t>19647330135723</t>
  </si>
  <si>
    <t>0135723</t>
  </si>
  <si>
    <t>1843</t>
  </si>
  <si>
    <t>C1843</t>
  </si>
  <si>
    <t>Ednovate - Brio College Prep</t>
  </si>
  <si>
    <t>37681303732732</t>
  </si>
  <si>
    <t>3732732</t>
  </si>
  <si>
    <t>0150</t>
  </si>
  <si>
    <t>C0150</t>
  </si>
  <si>
    <t>Helix High</t>
  </si>
  <si>
    <t>37683383731247</t>
  </si>
  <si>
    <t>3731247</t>
  </si>
  <si>
    <t>0269</t>
  </si>
  <si>
    <t>C0269</t>
  </si>
  <si>
    <t>High Tech High</t>
  </si>
  <si>
    <t>35674700127688</t>
  </si>
  <si>
    <t>67470</t>
  </si>
  <si>
    <t>0127688</t>
  </si>
  <si>
    <t>1507</t>
  </si>
  <si>
    <t>C1507</t>
  </si>
  <si>
    <t>Hollister Prep</t>
  </si>
  <si>
    <t>37103710124321</t>
  </si>
  <si>
    <t>0124321</t>
  </si>
  <si>
    <t>1308</t>
  </si>
  <si>
    <t>C1308</t>
  </si>
  <si>
    <t>Howard Gardner Community Charter</t>
  </si>
  <si>
    <t>30103060140822</t>
  </si>
  <si>
    <t>0140822</t>
  </si>
  <si>
    <t>2116</t>
  </si>
  <si>
    <t>C2116</t>
  </si>
  <si>
    <t>Irvine International Academy</t>
  </si>
  <si>
    <t>King-Chavez Community Academy</t>
  </si>
  <si>
    <t>38684780123505</t>
  </si>
  <si>
    <t>0123505</t>
  </si>
  <si>
    <t>1270</t>
  </si>
  <si>
    <t>C1270</t>
  </si>
  <si>
    <t>Mission Preparatory</t>
  </si>
  <si>
    <t>19647330102541</t>
  </si>
  <si>
    <t>0102541</t>
  </si>
  <si>
    <t>0601</t>
  </si>
  <si>
    <t>C0601</t>
  </si>
  <si>
    <t>New Designs Charter</t>
  </si>
  <si>
    <t>39754990102384</t>
  </si>
  <si>
    <t>0102384</t>
  </si>
  <si>
    <t>0607</t>
  </si>
  <si>
    <t>C0607</t>
  </si>
  <si>
    <t>Primary Charter</t>
  </si>
  <si>
    <t>33103300110833</t>
  </si>
  <si>
    <t>0110833</t>
  </si>
  <si>
    <t>0753</t>
  </si>
  <si>
    <t>C0753</t>
  </si>
  <si>
    <t>River Springs Charter</t>
  </si>
  <si>
    <t>43104390125799</t>
  </si>
  <si>
    <t>0125799</t>
  </si>
  <si>
    <t>1394</t>
  </si>
  <si>
    <t>C1394</t>
  </si>
  <si>
    <t>Rocketship Alma Academy</t>
  </si>
  <si>
    <t>07616480137430</t>
  </si>
  <si>
    <t>61648</t>
  </si>
  <si>
    <t>0137430</t>
  </si>
  <si>
    <t>1965</t>
  </si>
  <si>
    <t>C1965</t>
  </si>
  <si>
    <t>Rocketship Delta Prep</t>
  </si>
  <si>
    <t>43104390120642</t>
  </si>
  <si>
    <t>0120642</t>
  </si>
  <si>
    <t>1127</t>
  </si>
  <si>
    <t>C1127</t>
  </si>
  <si>
    <t>Rocketship Los Suenos Academy</t>
  </si>
  <si>
    <t>43104390119024</t>
  </si>
  <si>
    <t>0119024</t>
  </si>
  <si>
    <t>1061</t>
  </si>
  <si>
    <t>C1061</t>
  </si>
  <si>
    <t>Rocketship Si Se Puede Academy</t>
  </si>
  <si>
    <t>43694500128108</t>
  </si>
  <si>
    <t>0128108</t>
  </si>
  <si>
    <t>1526</t>
  </si>
  <si>
    <t>C1526</t>
  </si>
  <si>
    <t>Rocketship Spark Academy</t>
  </si>
  <si>
    <t>30103060134288</t>
  </si>
  <si>
    <t>0134288</t>
  </si>
  <si>
    <t>1808</t>
  </si>
  <si>
    <t>C1808</t>
  </si>
  <si>
    <t>Scholarship Prep - Orange County</t>
  </si>
  <si>
    <t>39686760136283</t>
  </si>
  <si>
    <t>0136283</t>
  </si>
  <si>
    <t>1890</t>
  </si>
  <si>
    <t>C1890</t>
  </si>
  <si>
    <t>Team Charter Academy</t>
  </si>
  <si>
    <t>44772480138909</t>
  </si>
  <si>
    <t>77248</t>
  </si>
  <si>
    <t>0138909</t>
  </si>
  <si>
    <t>2032</t>
  </si>
  <si>
    <t>C2032</t>
  </si>
  <si>
    <t>Watsonville Prep</t>
  </si>
  <si>
    <t>34674390121665</t>
  </si>
  <si>
    <t>0121665</t>
  </si>
  <si>
    <t>1186</t>
  </si>
  <si>
    <t>C1186</t>
  </si>
  <si>
    <t>Yav Pem Suab Academy - Preparing for the Future Charter</t>
  </si>
  <si>
    <t>37103710136473</t>
  </si>
  <si>
    <t>0136473</t>
  </si>
  <si>
    <t>C1903</t>
  </si>
  <si>
    <t>Altus Schools South Bay</t>
  </si>
  <si>
    <t>25-14346 11-20-2025</t>
  </si>
  <si>
    <t>Voucher ID</t>
  </si>
  <si>
    <t>00498829</t>
  </si>
  <si>
    <t>00498830</t>
  </si>
  <si>
    <t>00498831</t>
  </si>
  <si>
    <t>00498832</t>
  </si>
  <si>
    <t>00498833</t>
  </si>
  <si>
    <t>00498834</t>
  </si>
  <si>
    <t>00498835</t>
  </si>
  <si>
    <t>00498836</t>
  </si>
  <si>
    <t>00498837</t>
  </si>
  <si>
    <t>00498838</t>
  </si>
  <si>
    <t>00498839</t>
  </si>
  <si>
    <t>00498840</t>
  </si>
  <si>
    <t>00498841</t>
  </si>
  <si>
    <t>00498842</t>
  </si>
  <si>
    <t>00498843</t>
  </si>
  <si>
    <t>00498844</t>
  </si>
  <si>
    <t>00498845</t>
  </si>
  <si>
    <t>00498846</t>
  </si>
  <si>
    <t>00498847</t>
  </si>
  <si>
    <t>00498848</t>
  </si>
  <si>
    <t>00498849</t>
  </si>
  <si>
    <t>00498850</t>
  </si>
  <si>
    <t>00498851</t>
  </si>
  <si>
    <t>00498852</t>
  </si>
  <si>
    <t>00498853</t>
  </si>
  <si>
    <t>00498854</t>
  </si>
  <si>
    <t>00498855</t>
  </si>
  <si>
    <t>00498856</t>
  </si>
  <si>
    <t>00498857</t>
  </si>
  <si>
    <t>00498858</t>
  </si>
  <si>
    <t>00498859</t>
  </si>
  <si>
    <t>00498860</t>
  </si>
  <si>
    <t>00498861</t>
  </si>
  <si>
    <t>00498862</t>
  </si>
  <si>
    <t>00498863</t>
  </si>
  <si>
    <t>00498864</t>
  </si>
  <si>
    <t>00498865</t>
  </si>
  <si>
    <t>00498866</t>
  </si>
  <si>
    <t>00498867</t>
  </si>
  <si>
    <t>00498868</t>
  </si>
  <si>
    <t>00498869</t>
  </si>
  <si>
    <t>00498870</t>
  </si>
  <si>
    <t>00498871</t>
  </si>
  <si>
    <t>00498872</t>
  </si>
  <si>
    <t>00498873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</si>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</sst>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4" fillId="0" borderId="0" applyNumberFormat="0" applyFill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2" applyNumberFormat="0" applyAlignment="0" applyProtection="0"/>
    <xf numFmtId="0" fontId="15" fillId="6" borderId="3" applyNumberFormat="0" applyAlignment="0" applyProtection="0"/>
    <xf numFmtId="0" fontId="16" fillId="6" borderId="2" applyNumberFormat="0" applyAlignment="0" applyProtection="0"/>
    <xf numFmtId="0" fontId="17" fillId="0" borderId="4" applyNumberFormat="0" applyFill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9" fillId="8" borderId="6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21" fillId="0" borderId="0"/>
    <xf numFmtId="0" fontId="2" fillId="0" borderId="0"/>
    <xf numFmtId="0" fontId="22" fillId="0" borderId="0"/>
    <xf numFmtId="0" fontId="24" fillId="0" borderId="0"/>
    <xf numFmtId="0" fontId="1" fillId="0" borderId="0"/>
    <xf numFmtId="0" fontId="24" fillId="0" borderId="0"/>
    <xf numFmtId="0" fontId="2" fillId="0" borderId="0"/>
    <xf numFmtId="0" fontId="7" fillId="0" borderId="0" applyNumberFormat="0" applyFill="0" applyAlignment="0" applyProtection="0"/>
    <xf numFmtId="0" fontId="6" fillId="0" borderId="8" applyNumberFormat="0" applyFill="0" applyAlignment="0" applyProtection="0"/>
  </cellStyleXfs>
  <cellXfs count="45">
    <xf numFmtId="0" fontId="0" fillId="0" borderId="0" xfId="0"/>
    <xf numFmtId="0" fontId="5" fillId="0" borderId="0" xfId="0" applyFont="1"/>
    <xf numFmtId="164" fontId="0" fillId="0" borderId="0" xfId="0" applyNumberFormat="1"/>
    <xf numFmtId="6" fontId="8" fillId="0" borderId="0" xfId="0" applyNumberFormat="1" applyFont="1"/>
    <xf numFmtId="0" fontId="7" fillId="0" borderId="0" xfId="1" applyFont="1" applyFill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7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6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/>
    <xf numFmtId="0" fontId="25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7" fillId="0" borderId="0" xfId="1" applyFont="1" applyFill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49" fontId="26" fillId="0" borderId="0" xfId="3" applyNumberFormat="1" applyFont="1" applyAlignment="1">
      <alignment horizontal="left" vertical="top"/>
    </xf>
    <xf numFmtId="0" fontId="26" fillId="0" borderId="0" xfId="3" applyFont="1" applyAlignment="1">
      <alignment horizontal="left" vertical="top"/>
    </xf>
    <xf numFmtId="0" fontId="27" fillId="9" borderId="1" xfId="0" applyFont="1" applyFill="1" applyBorder="1" applyAlignment="1">
      <alignment horizontal="center" wrapText="1"/>
    </xf>
    <xf numFmtId="0" fontId="27" fillId="9" borderId="7" xfId="0" applyFont="1" applyFill="1" applyBorder="1" applyAlignment="1">
      <alignment horizontal="center" wrapText="1"/>
    </xf>
    <xf numFmtId="164" fontId="27" fillId="9" borderId="7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0" xfId="1" applyFont="1" applyFill="1" applyAlignment="1">
      <alignment horizontal="left" vertical="center" wrapText="1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5" fontId="2" fillId="0" borderId="0" xfId="0" quotePrefix="1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7" fillId="9" borderId="7" xfId="0" applyFont="1" applyFill="1" applyBorder="1" applyAlignment="1">
      <alignment horizontal="center"/>
    </xf>
    <xf numFmtId="0" fontId="6" fillId="0" borderId="8" xfId="26"/>
    <xf numFmtId="0" fontId="6" fillId="0" borderId="8" xfId="26" applyAlignment="1">
      <alignment horizontal="center"/>
    </xf>
    <xf numFmtId="0" fontId="6" fillId="0" borderId="8" xfId="26" applyAlignment="1">
      <alignment horizontal="left"/>
    </xf>
    <xf numFmtId="164" fontId="6" fillId="0" borderId="8" xfId="26" applyNumberFormat="1"/>
    <xf numFmtId="0" fontId="30" fillId="0" borderId="0" xfId="25" applyFont="1"/>
    <xf numFmtId="0" fontId="4" fillId="0" borderId="0" xfId="4" applyFont="1"/>
    <xf numFmtId="0" fontId="6" fillId="0" borderId="0" xfId="26" applyBorder="1"/>
    <xf numFmtId="0" fontId="29" fillId="0" borderId="0" xfId="0" quotePrefix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4 2 2 2 2 2" xfId="24" xr:uid="{5028AC70-F32C-4CC2-BDF8-1C9311D05139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5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513" totalsRowCount="1" headerRowDxfId="34" tableBorderDxfId="33" dataCellStyle="Normal" totalsRowCellStyle="Total">
  <sortState xmlns:xlrd2="http://schemas.microsoft.com/office/spreadsheetml/2017/richdata2" ref="A7:M512">
    <sortCondition ref="E7:E512"/>
    <sortCondition ref="I7:I512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32" totalsRowDxfId="31" dataCellStyle="Normal" totalsRowCellStyle="Total"/>
    <tableColumn id="3" xr3:uid="{00000000-0010-0000-0000-000003000000}" name="FI$Cal_x000a_Address_x000a_Sequence ID" dataDxfId="30" totalsRowDxfId="29" dataCellStyle="Normal" totalsRowCellStyle="Total"/>
    <tableColumn id="8" xr3:uid="{303C53CB-E1EF-466B-9F43-36C02F7B2C6E}" name="Full CDS Code" totalsRowDxfId="28" dataCellStyle="Normal" totalsRowCellStyle="Total"/>
    <tableColumn id="4" xr3:uid="{00000000-0010-0000-0000-000004000000}" name="County_x000a_Code" dataDxfId="27" totalsRowDxfId="26" dataCellStyle="Normal" totalsRowCellStyle="Total"/>
    <tableColumn id="5" xr3:uid="{00000000-0010-0000-0000-000005000000}" name="District_x000a_Code" dataDxfId="25" totalsRowDxfId="24" dataCellStyle="Normal" totalsRowCellStyle="Total"/>
    <tableColumn id="6" xr3:uid="{00000000-0010-0000-0000-000006000000}" name="School_x000a_Code" dataDxfId="23" totalsRowDxfId="22" dataCellStyle="Normal" totalsRowCellStyle="Total"/>
    <tableColumn id="7" xr3:uid="{00000000-0010-0000-0000-000007000000}" name="Direct_x000a_Funded_x000a_Charter School_x000a_Number" dataDxfId="21" totalsRowDxfId="20" dataCellStyle="Normal" totalsRowCellStyle="Total"/>
    <tableColumn id="9" xr3:uid="{00000000-0010-0000-0000-000009000000}" name="Service_x000a_Location_x000a_Field" dataDxfId="19" totalsRowDxfId="18" dataCellStyle="Normal" totalsRowCellStyle="Total"/>
    <tableColumn id="10" xr3:uid="{00000000-0010-0000-0000-00000A000000}" name="Local Educational Agency" dataDxfId="17" dataCellStyle="Normal" totalsRowCellStyle="Total"/>
    <tableColumn id="13" xr3:uid="{38514559-CED8-42C7-A2B4-F77906780FD3}" name="LEA Type" dataDxfId="16" totalsRowDxfId="15" dataCellStyle="Normal" totalsRowCellStyle="Total"/>
    <tableColumn id="11" xr3:uid="{00000000-0010-0000-0000-00000B000000}" name="Revised Allocation Amount $125.64_x000a_Per-Pupil" totalsRowFunction="sum" dataDxfId="14" totalsRowDxfId="13" dataCellStyle="Normal" totalsRowCellStyle="Total"/>
    <tableColumn id="12" xr3:uid="{00000000-0010-0000-0000-00000C000000}" name="2nd Apportionment" totalsRowFunction="sum" dataDxfId="12" totalsRowDxfId="11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second apportionment of the Title III Part A English Learner program for fiscal year 2025-26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51" totalsRowCount="1" headerRowDxfId="10" dataDxfId="8" headerRowBorderDxfId="9" tableBorderDxfId="7" totalsRowCellStyle="Total">
  <sortState xmlns:xlrd2="http://schemas.microsoft.com/office/spreadsheetml/2017/richdata2" ref="A6:D50">
    <sortCondition ref="A6:A50"/>
  </sortState>
  <tableColumns count="5">
    <tableColumn id="1" xr3:uid="{00000000-0010-0000-0100-000001000000}" name="County Code" totalsRowLabel="Statewide Total" dataDxfId="6" totalsRowDxfId="5" totalsRowCellStyle="Total"/>
    <tableColumn id="2" xr3:uid="{00000000-0010-0000-0100-000002000000}" name="County_x000a_Treasurer" dataDxfId="4" totalsRowCellStyle="Total"/>
    <tableColumn id="3" xr3:uid="{00000000-0010-0000-0100-000003000000}" name="Invoice #" dataDxfId="3" totalsRowCellStyle="Total"/>
    <tableColumn id="4" xr3:uid="{00000000-0010-0000-0100-000004000000}" name="County_x000a_Total" totalsRowFunction="custom" dataDxfId="2" totalsRowDxfId="1" totalsRowCellStyle="Total">
      <totalsRowFormula>SUM(Table7[County
Total])</totalsRowFormula>
    </tableColumn>
    <tableColumn id="5" xr3:uid="{D26E3A49-B9AF-4DDC-BE9C-EADDA13C2FFD}" name="Voucher ID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second of apportionment of the Title III Part A English Learner program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6"/>
  <sheetViews>
    <sheetView tabSelected="1" zoomScaleNormal="100" workbookViewId="0">
      <pane ySplit="6" topLeftCell="A7" activePane="bottomLeft" state="frozen"/>
      <selection pane="bottomLeft"/>
    </sheetView>
  </sheetViews>
  <sheetFormatPr defaultColWidth="9.3046875" defaultRowHeight="15.5" x14ac:dyDescent="0.35"/>
  <cols>
    <col min="1" max="1" width="20.765625" style="1" customWidth="1"/>
    <col min="2" max="2" width="14.84375" style="5" customWidth="1"/>
    <col min="3" max="3" width="13.3046875" style="5" customWidth="1"/>
    <col min="4" max="4" width="17.765625" style="25" customWidth="1"/>
    <col min="5" max="9" width="12.765625" style="5" customWidth="1"/>
    <col min="10" max="10" width="45.61328125" style="1" customWidth="1"/>
    <col min="11" max="11" width="14.07421875" style="5" customWidth="1"/>
    <col min="12" max="12" width="15.84375" style="1" customWidth="1"/>
    <col min="13" max="13" width="19.53515625" style="1" customWidth="1"/>
    <col min="14" max="16384" width="9.3046875" style="1"/>
  </cols>
  <sheetData>
    <row r="1" spans="1:13" ht="23" x14ac:dyDescent="0.35">
      <c r="A1" s="21" t="s">
        <v>1556</v>
      </c>
    </row>
    <row r="2" spans="1:13" ht="20" x14ac:dyDescent="0.4">
      <c r="A2" s="38" t="s">
        <v>15</v>
      </c>
    </row>
    <row r="3" spans="1:13" ht="18" x14ac:dyDescent="0.4">
      <c r="A3" s="39" t="s">
        <v>14</v>
      </c>
    </row>
    <row r="4" spans="1:13" x14ac:dyDescent="0.35">
      <c r="A4" s="12" t="s">
        <v>1116</v>
      </c>
      <c r="B4" s="18"/>
      <c r="C4" s="18"/>
      <c r="D4" s="26"/>
      <c r="E4" s="18"/>
      <c r="F4" s="18"/>
      <c r="G4" s="18"/>
      <c r="H4" s="18"/>
      <c r="I4" s="18"/>
      <c r="J4" s="4"/>
      <c r="K4" s="18"/>
      <c r="L4" s="4"/>
      <c r="M4" s="4"/>
    </row>
    <row r="5" spans="1:13" ht="16" thickBot="1" x14ac:dyDescent="0.4">
      <c r="A5" s="44" t="s">
        <v>2144</v>
      </c>
    </row>
    <row r="6" spans="1:13" ht="102.65" customHeight="1" thickTop="1" thickBot="1" x14ac:dyDescent="0.4">
      <c r="A6" s="22" t="s">
        <v>0</v>
      </c>
      <c r="B6" s="22" t="s">
        <v>9</v>
      </c>
      <c r="C6" s="22" t="s">
        <v>19</v>
      </c>
      <c r="D6" s="22" t="s">
        <v>18</v>
      </c>
      <c r="E6" s="22" t="s">
        <v>1</v>
      </c>
      <c r="F6" s="22" t="s">
        <v>2</v>
      </c>
      <c r="G6" s="22" t="s">
        <v>3</v>
      </c>
      <c r="H6" s="22" t="s">
        <v>4</v>
      </c>
      <c r="I6" s="22" t="s">
        <v>10</v>
      </c>
      <c r="J6" s="22" t="s">
        <v>5</v>
      </c>
      <c r="K6" s="22" t="s">
        <v>106</v>
      </c>
      <c r="L6" s="22" t="s">
        <v>1555</v>
      </c>
      <c r="M6" s="22" t="s">
        <v>1557</v>
      </c>
    </row>
    <row r="7" spans="1:13" ht="16" thickTop="1" x14ac:dyDescent="0.35">
      <c r="A7" t="s">
        <v>20</v>
      </c>
      <c r="B7" s="43" t="s">
        <v>107</v>
      </c>
      <c r="C7" s="43">
        <v>1</v>
      </c>
      <c r="D7" t="s">
        <v>1560</v>
      </c>
      <c r="E7" s="43">
        <v>1</v>
      </c>
      <c r="F7" s="43" t="s">
        <v>108</v>
      </c>
      <c r="G7" s="43" t="s">
        <v>109</v>
      </c>
      <c r="H7" s="43" t="s">
        <v>110</v>
      </c>
      <c r="I7" s="43" t="s">
        <v>108</v>
      </c>
      <c r="J7" s="42" t="s">
        <v>1561</v>
      </c>
      <c r="K7" s="43" t="s">
        <v>111</v>
      </c>
      <c r="L7" s="2">
        <v>93727</v>
      </c>
      <c r="M7" s="2">
        <v>33833</v>
      </c>
    </row>
    <row r="8" spans="1:13" x14ac:dyDescent="0.35">
      <c r="A8" t="s">
        <v>20</v>
      </c>
      <c r="B8" s="43" t="s">
        <v>107</v>
      </c>
      <c r="C8" s="43">
        <v>1</v>
      </c>
      <c r="D8" t="s">
        <v>1117</v>
      </c>
      <c r="E8" s="43" t="s">
        <v>21</v>
      </c>
      <c r="F8" s="43" t="s">
        <v>1118</v>
      </c>
      <c r="G8" s="43" t="s">
        <v>109</v>
      </c>
      <c r="H8" s="43" t="s">
        <v>110</v>
      </c>
      <c r="I8" s="43" t="s">
        <v>1118</v>
      </c>
      <c r="J8" s="42" t="s">
        <v>1119</v>
      </c>
      <c r="K8" s="43" t="s">
        <v>111</v>
      </c>
      <c r="L8" s="2">
        <v>55910</v>
      </c>
      <c r="M8" s="2">
        <v>15175</v>
      </c>
    </row>
    <row r="9" spans="1:13" x14ac:dyDescent="0.35">
      <c r="A9" t="s">
        <v>20</v>
      </c>
      <c r="B9" s="43" t="s">
        <v>107</v>
      </c>
      <c r="C9" s="43">
        <v>1</v>
      </c>
      <c r="D9" t="s">
        <v>1621</v>
      </c>
      <c r="E9" s="43" t="s">
        <v>21</v>
      </c>
      <c r="F9" s="43" t="s">
        <v>1622</v>
      </c>
      <c r="G9" s="43" t="s">
        <v>109</v>
      </c>
      <c r="H9" s="43" t="s">
        <v>110</v>
      </c>
      <c r="I9" s="43" t="s">
        <v>1622</v>
      </c>
      <c r="J9" s="42" t="s">
        <v>1623</v>
      </c>
      <c r="K9" s="43" t="s">
        <v>111</v>
      </c>
      <c r="L9" s="2">
        <v>144737</v>
      </c>
      <c r="M9" s="2">
        <v>45325</v>
      </c>
    </row>
    <row r="10" spans="1:13" x14ac:dyDescent="0.35">
      <c r="A10" t="s">
        <v>20</v>
      </c>
      <c r="B10" s="43" t="s">
        <v>107</v>
      </c>
      <c r="C10" s="43">
        <v>1</v>
      </c>
      <c r="D10" t="s">
        <v>1670</v>
      </c>
      <c r="E10" s="43" t="s">
        <v>21</v>
      </c>
      <c r="F10" s="43" t="s">
        <v>1671</v>
      </c>
      <c r="G10" s="43" t="s">
        <v>109</v>
      </c>
      <c r="H10" s="43" t="s">
        <v>110</v>
      </c>
      <c r="I10" s="43" t="s">
        <v>1671</v>
      </c>
      <c r="J10" s="42" t="s">
        <v>1672</v>
      </c>
      <c r="K10" s="43" t="s">
        <v>111</v>
      </c>
      <c r="L10" s="2">
        <v>10554</v>
      </c>
      <c r="M10" s="2">
        <v>1250</v>
      </c>
    </row>
    <row r="11" spans="1:13" x14ac:dyDescent="0.35">
      <c r="A11" t="s">
        <v>20</v>
      </c>
      <c r="B11" s="43" t="s">
        <v>107</v>
      </c>
      <c r="C11" s="43">
        <v>1</v>
      </c>
      <c r="D11" t="s">
        <v>112</v>
      </c>
      <c r="E11" s="43" t="s">
        <v>21</v>
      </c>
      <c r="F11" s="43" t="s">
        <v>113</v>
      </c>
      <c r="G11" s="43" t="s">
        <v>109</v>
      </c>
      <c r="H11" s="43" t="s">
        <v>110</v>
      </c>
      <c r="I11" s="43" t="s">
        <v>113</v>
      </c>
      <c r="J11" s="42" t="s">
        <v>114</v>
      </c>
      <c r="K11" s="43" t="s">
        <v>111</v>
      </c>
      <c r="L11" s="2">
        <v>682225</v>
      </c>
      <c r="M11" s="2">
        <v>147721</v>
      </c>
    </row>
    <row r="12" spans="1:13" x14ac:dyDescent="0.35">
      <c r="A12" t="s">
        <v>20</v>
      </c>
      <c r="B12" s="43" t="s">
        <v>107</v>
      </c>
      <c r="C12" s="43">
        <v>1</v>
      </c>
      <c r="D12" t="s">
        <v>1183</v>
      </c>
      <c r="E12" s="43" t="s">
        <v>21</v>
      </c>
      <c r="F12" s="43" t="s">
        <v>1184</v>
      </c>
      <c r="G12" s="43" t="s">
        <v>109</v>
      </c>
      <c r="H12" s="43" t="s">
        <v>110</v>
      </c>
      <c r="I12" s="43" t="s">
        <v>1184</v>
      </c>
      <c r="J12" s="42" t="s">
        <v>1185</v>
      </c>
      <c r="K12" s="43" t="s">
        <v>111</v>
      </c>
      <c r="L12" s="2">
        <v>150140</v>
      </c>
      <c r="M12" s="2">
        <v>10486</v>
      </c>
    </row>
    <row r="13" spans="1:13" x14ac:dyDescent="0.35">
      <c r="A13" t="s">
        <v>20</v>
      </c>
      <c r="B13" s="43" t="s">
        <v>107</v>
      </c>
      <c r="C13" s="43">
        <v>1</v>
      </c>
      <c r="D13" t="s">
        <v>663</v>
      </c>
      <c r="E13" s="43" t="s">
        <v>21</v>
      </c>
      <c r="F13" s="43" t="s">
        <v>664</v>
      </c>
      <c r="G13" s="43" t="s">
        <v>109</v>
      </c>
      <c r="H13" s="43" t="s">
        <v>110</v>
      </c>
      <c r="I13" s="43" t="s">
        <v>664</v>
      </c>
      <c r="J13" s="42" t="s">
        <v>665</v>
      </c>
      <c r="K13" s="43" t="s">
        <v>111</v>
      </c>
      <c r="L13" s="2">
        <v>124509</v>
      </c>
      <c r="M13" s="2">
        <v>15254</v>
      </c>
    </row>
    <row r="14" spans="1:13" x14ac:dyDescent="0.35">
      <c r="A14" t="s">
        <v>20</v>
      </c>
      <c r="B14" s="43" t="s">
        <v>107</v>
      </c>
      <c r="C14" s="43">
        <v>1</v>
      </c>
      <c r="D14" t="s">
        <v>1795</v>
      </c>
      <c r="E14" s="43" t="s">
        <v>21</v>
      </c>
      <c r="F14" s="43" t="s">
        <v>1796</v>
      </c>
      <c r="G14" s="43" t="s">
        <v>109</v>
      </c>
      <c r="H14" s="43" t="s">
        <v>110</v>
      </c>
      <c r="I14" s="43" t="s">
        <v>1796</v>
      </c>
      <c r="J14" s="42" t="s">
        <v>1797</v>
      </c>
      <c r="K14" s="43" t="s">
        <v>111</v>
      </c>
      <c r="L14" s="2">
        <v>202657</v>
      </c>
      <c r="M14" s="2">
        <v>62855</v>
      </c>
    </row>
    <row r="15" spans="1:13" x14ac:dyDescent="0.35">
      <c r="A15" t="s">
        <v>20</v>
      </c>
      <c r="B15" s="43" t="s">
        <v>107</v>
      </c>
      <c r="C15" s="43">
        <v>1</v>
      </c>
      <c r="D15" t="s">
        <v>1810</v>
      </c>
      <c r="E15" s="43" t="s">
        <v>21</v>
      </c>
      <c r="F15" s="43" t="s">
        <v>115</v>
      </c>
      <c r="G15" s="43" t="s">
        <v>109</v>
      </c>
      <c r="H15" s="43" t="s">
        <v>110</v>
      </c>
      <c r="I15" s="43" t="s">
        <v>115</v>
      </c>
      <c r="J15" s="42" t="s">
        <v>1811</v>
      </c>
      <c r="K15" s="43" t="s">
        <v>111</v>
      </c>
      <c r="L15" s="2">
        <v>1384050</v>
      </c>
      <c r="M15" s="2">
        <v>190759</v>
      </c>
    </row>
    <row r="16" spans="1:13" x14ac:dyDescent="0.35">
      <c r="A16" t="s">
        <v>20</v>
      </c>
      <c r="B16" s="43" t="s">
        <v>107</v>
      </c>
      <c r="C16" s="43">
        <v>1</v>
      </c>
      <c r="D16" t="s">
        <v>1856</v>
      </c>
      <c r="E16" s="43" t="s">
        <v>21</v>
      </c>
      <c r="F16" s="43" t="s">
        <v>1857</v>
      </c>
      <c r="G16" s="43" t="s">
        <v>109</v>
      </c>
      <c r="H16" s="43" t="s">
        <v>110</v>
      </c>
      <c r="I16" s="43" t="s">
        <v>1857</v>
      </c>
      <c r="J16" s="42" t="s">
        <v>1858</v>
      </c>
      <c r="K16" s="43" t="s">
        <v>111</v>
      </c>
      <c r="L16" s="2">
        <v>259572</v>
      </c>
      <c r="M16" s="2">
        <v>100190</v>
      </c>
    </row>
    <row r="17" spans="1:13" x14ac:dyDescent="0.35">
      <c r="A17" t="s">
        <v>20</v>
      </c>
      <c r="B17" s="43" t="s">
        <v>107</v>
      </c>
      <c r="C17" s="43">
        <v>1</v>
      </c>
      <c r="D17" t="s">
        <v>1859</v>
      </c>
      <c r="E17" s="43" t="s">
        <v>21</v>
      </c>
      <c r="F17" s="43" t="s">
        <v>116</v>
      </c>
      <c r="G17" s="43" t="s">
        <v>109</v>
      </c>
      <c r="H17" s="43" t="s">
        <v>110</v>
      </c>
      <c r="I17" s="43" t="s">
        <v>116</v>
      </c>
      <c r="J17" s="42" t="s">
        <v>1860</v>
      </c>
      <c r="K17" s="43" t="s">
        <v>111</v>
      </c>
      <c r="L17" s="2">
        <v>326538</v>
      </c>
      <c r="M17" s="2">
        <v>150984</v>
      </c>
    </row>
    <row r="18" spans="1:13" x14ac:dyDescent="0.35">
      <c r="A18" t="s">
        <v>20</v>
      </c>
      <c r="B18" s="43" t="s">
        <v>107</v>
      </c>
      <c r="C18" s="43">
        <v>1</v>
      </c>
      <c r="D18" t="s">
        <v>600</v>
      </c>
      <c r="E18" s="43" t="s">
        <v>21</v>
      </c>
      <c r="F18" s="43" t="s">
        <v>601</v>
      </c>
      <c r="G18" s="43" t="s">
        <v>109</v>
      </c>
      <c r="H18" s="43" t="s">
        <v>110</v>
      </c>
      <c r="I18" s="43" t="s">
        <v>601</v>
      </c>
      <c r="J18" s="42" t="s">
        <v>602</v>
      </c>
      <c r="K18" s="43" t="s">
        <v>111</v>
      </c>
      <c r="L18" s="2">
        <v>91466</v>
      </c>
      <c r="M18" s="2">
        <v>51571</v>
      </c>
    </row>
    <row r="19" spans="1:13" x14ac:dyDescent="0.35">
      <c r="A19" t="s">
        <v>20</v>
      </c>
      <c r="B19" s="43" t="s">
        <v>107</v>
      </c>
      <c r="C19" s="43">
        <v>1</v>
      </c>
      <c r="D19" t="s">
        <v>805</v>
      </c>
      <c r="E19" s="43" t="s">
        <v>21</v>
      </c>
      <c r="F19" s="43" t="s">
        <v>115</v>
      </c>
      <c r="G19" s="43" t="s">
        <v>806</v>
      </c>
      <c r="H19" s="43" t="s">
        <v>807</v>
      </c>
      <c r="I19" s="43" t="s">
        <v>808</v>
      </c>
      <c r="J19" s="42" t="s">
        <v>809</v>
      </c>
      <c r="K19" s="43" t="s">
        <v>117</v>
      </c>
      <c r="L19" s="2">
        <v>28395</v>
      </c>
      <c r="M19" s="2">
        <v>14007</v>
      </c>
    </row>
    <row r="20" spans="1:13" x14ac:dyDescent="0.35">
      <c r="A20" t="s">
        <v>20</v>
      </c>
      <c r="B20" s="43" t="s">
        <v>107</v>
      </c>
      <c r="C20" s="43">
        <v>1</v>
      </c>
      <c r="D20" t="s">
        <v>1484</v>
      </c>
      <c r="E20" s="43" t="s">
        <v>21</v>
      </c>
      <c r="F20" s="43" t="s">
        <v>115</v>
      </c>
      <c r="G20" s="43" t="s">
        <v>1485</v>
      </c>
      <c r="H20" s="43" t="s">
        <v>1486</v>
      </c>
      <c r="I20" s="43" t="s">
        <v>1487</v>
      </c>
      <c r="J20" s="42" t="s">
        <v>1488</v>
      </c>
      <c r="K20" s="43" t="s">
        <v>117</v>
      </c>
      <c r="L20" s="2">
        <v>30782</v>
      </c>
      <c r="M20" s="2">
        <v>23086</v>
      </c>
    </row>
    <row r="21" spans="1:13" x14ac:dyDescent="0.35">
      <c r="A21" t="s">
        <v>20</v>
      </c>
      <c r="B21" s="43" t="s">
        <v>107</v>
      </c>
      <c r="C21" s="43">
        <v>1</v>
      </c>
      <c r="D21" t="s">
        <v>118</v>
      </c>
      <c r="E21" s="43" t="s">
        <v>21</v>
      </c>
      <c r="F21" s="43" t="s">
        <v>116</v>
      </c>
      <c r="G21" s="43" t="s">
        <v>119</v>
      </c>
      <c r="H21" s="43" t="s">
        <v>120</v>
      </c>
      <c r="I21" s="43" t="s">
        <v>121</v>
      </c>
      <c r="J21" s="42" t="s">
        <v>122</v>
      </c>
      <c r="K21" s="43" t="s">
        <v>117</v>
      </c>
      <c r="L21" s="2">
        <v>272515</v>
      </c>
      <c r="M21" s="2">
        <v>128894</v>
      </c>
    </row>
    <row r="22" spans="1:13" x14ac:dyDescent="0.35">
      <c r="A22" t="s">
        <v>20</v>
      </c>
      <c r="B22" s="43" t="s">
        <v>107</v>
      </c>
      <c r="C22" s="43">
        <v>1</v>
      </c>
      <c r="D22" t="s">
        <v>755</v>
      </c>
      <c r="E22" s="43" t="s">
        <v>21</v>
      </c>
      <c r="F22" s="43" t="s">
        <v>115</v>
      </c>
      <c r="G22" s="43" t="s">
        <v>756</v>
      </c>
      <c r="H22" s="43" t="s">
        <v>757</v>
      </c>
      <c r="I22" s="43" t="s">
        <v>758</v>
      </c>
      <c r="J22" s="42" t="s">
        <v>759</v>
      </c>
      <c r="K22" s="43" t="s">
        <v>117</v>
      </c>
      <c r="L22" s="2">
        <v>10051</v>
      </c>
      <c r="M22" s="2">
        <v>4964</v>
      </c>
    </row>
    <row r="23" spans="1:13" x14ac:dyDescent="0.35">
      <c r="A23" t="s">
        <v>20</v>
      </c>
      <c r="B23" s="43" t="s">
        <v>107</v>
      </c>
      <c r="C23" s="43">
        <v>1</v>
      </c>
      <c r="D23" t="s">
        <v>1418</v>
      </c>
      <c r="E23" s="43" t="s">
        <v>21</v>
      </c>
      <c r="F23" s="43" t="s">
        <v>123</v>
      </c>
      <c r="G23" s="43" t="s">
        <v>1419</v>
      </c>
      <c r="H23" s="43" t="s">
        <v>1420</v>
      </c>
      <c r="I23" s="43" t="s">
        <v>1421</v>
      </c>
      <c r="J23" s="42" t="s">
        <v>1422</v>
      </c>
      <c r="K23" s="43" t="s">
        <v>117</v>
      </c>
      <c r="L23" s="2">
        <v>29023</v>
      </c>
      <c r="M23" s="2">
        <v>7072</v>
      </c>
    </row>
    <row r="24" spans="1:13" x14ac:dyDescent="0.35">
      <c r="A24" t="s">
        <v>20</v>
      </c>
      <c r="B24" s="43" t="s">
        <v>107</v>
      </c>
      <c r="C24" s="43">
        <v>1</v>
      </c>
      <c r="D24" t="s">
        <v>1311</v>
      </c>
      <c r="E24" s="43" t="s">
        <v>21</v>
      </c>
      <c r="F24" s="43" t="s">
        <v>115</v>
      </c>
      <c r="G24" s="43" t="s">
        <v>1312</v>
      </c>
      <c r="H24" s="43" t="s">
        <v>1313</v>
      </c>
      <c r="I24" s="43" t="s">
        <v>1314</v>
      </c>
      <c r="J24" s="42" t="s">
        <v>1315</v>
      </c>
      <c r="K24" s="43" t="s">
        <v>117</v>
      </c>
      <c r="L24" s="2">
        <v>52266</v>
      </c>
      <c r="M24" s="2">
        <v>15868</v>
      </c>
    </row>
    <row r="25" spans="1:13" x14ac:dyDescent="0.35">
      <c r="A25" t="s">
        <v>20</v>
      </c>
      <c r="B25" s="43" t="s">
        <v>107</v>
      </c>
      <c r="C25" s="43">
        <v>1</v>
      </c>
      <c r="D25" t="s">
        <v>1351</v>
      </c>
      <c r="E25" s="43" t="s">
        <v>21</v>
      </c>
      <c r="F25" s="43" t="s">
        <v>115</v>
      </c>
      <c r="G25" s="43" t="s">
        <v>1352</v>
      </c>
      <c r="H25" s="43" t="s">
        <v>1353</v>
      </c>
      <c r="I25" s="43" t="s">
        <v>1354</v>
      </c>
      <c r="J25" s="42" t="s">
        <v>1355</v>
      </c>
      <c r="K25" s="43" t="s">
        <v>117</v>
      </c>
      <c r="L25" s="2">
        <v>19349</v>
      </c>
      <c r="M25" s="2">
        <v>4740</v>
      </c>
    </row>
    <row r="26" spans="1:13" x14ac:dyDescent="0.35">
      <c r="A26" t="s">
        <v>20</v>
      </c>
      <c r="B26" s="43" t="s">
        <v>107</v>
      </c>
      <c r="C26" s="43">
        <v>1</v>
      </c>
      <c r="D26" t="s">
        <v>780</v>
      </c>
      <c r="E26" s="43" t="s">
        <v>21</v>
      </c>
      <c r="F26" s="43" t="s">
        <v>115</v>
      </c>
      <c r="G26" s="43" t="s">
        <v>781</v>
      </c>
      <c r="H26" s="43" t="s">
        <v>782</v>
      </c>
      <c r="I26" s="43" t="s">
        <v>783</v>
      </c>
      <c r="J26" s="42" t="s">
        <v>784</v>
      </c>
      <c r="K26" s="43" t="s">
        <v>117</v>
      </c>
      <c r="L26" s="2">
        <v>13192</v>
      </c>
      <c r="M26" s="2">
        <v>6508</v>
      </c>
    </row>
    <row r="27" spans="1:13" x14ac:dyDescent="0.35">
      <c r="A27" t="s">
        <v>20</v>
      </c>
      <c r="B27" s="43" t="s">
        <v>107</v>
      </c>
      <c r="C27" s="43">
        <v>1</v>
      </c>
      <c r="D27" t="s">
        <v>124</v>
      </c>
      <c r="E27" s="43" t="s">
        <v>21</v>
      </c>
      <c r="F27" s="43" t="s">
        <v>108</v>
      </c>
      <c r="G27" s="43" t="s">
        <v>125</v>
      </c>
      <c r="H27" s="43" t="s">
        <v>126</v>
      </c>
      <c r="I27" s="43" t="s">
        <v>127</v>
      </c>
      <c r="J27" s="42" t="s">
        <v>128</v>
      </c>
      <c r="K27" s="43" t="s">
        <v>117</v>
      </c>
      <c r="L27" s="2">
        <v>10805</v>
      </c>
      <c r="M27" s="2">
        <v>3400</v>
      </c>
    </row>
    <row r="28" spans="1:13" x14ac:dyDescent="0.35">
      <c r="A28" t="s">
        <v>20</v>
      </c>
      <c r="B28" s="43" t="s">
        <v>107</v>
      </c>
      <c r="C28" s="43">
        <v>1</v>
      </c>
      <c r="D28" t="s">
        <v>1402</v>
      </c>
      <c r="E28" s="43" t="s">
        <v>21</v>
      </c>
      <c r="F28" s="43" t="s">
        <v>123</v>
      </c>
      <c r="G28" s="43" t="s">
        <v>1403</v>
      </c>
      <c r="H28" s="43" t="s">
        <v>1404</v>
      </c>
      <c r="I28" s="43" t="s">
        <v>1405</v>
      </c>
      <c r="J28" s="42" t="s">
        <v>1406</v>
      </c>
      <c r="K28" s="43" t="s">
        <v>117</v>
      </c>
      <c r="L28" s="2">
        <v>12187</v>
      </c>
      <c r="M28" s="2">
        <v>4367</v>
      </c>
    </row>
    <row r="29" spans="1:13" x14ac:dyDescent="0.35">
      <c r="A29" t="s">
        <v>20</v>
      </c>
      <c r="B29" s="43" t="s">
        <v>107</v>
      </c>
      <c r="C29" s="43">
        <v>1</v>
      </c>
      <c r="D29" t="s">
        <v>1479</v>
      </c>
      <c r="E29" s="43" t="s">
        <v>21</v>
      </c>
      <c r="F29" s="43" t="s">
        <v>115</v>
      </c>
      <c r="G29" s="43" t="s">
        <v>1480</v>
      </c>
      <c r="H29" s="43" t="s">
        <v>1481</v>
      </c>
      <c r="I29" s="43" t="s">
        <v>1482</v>
      </c>
      <c r="J29" s="42" t="s">
        <v>1483</v>
      </c>
      <c r="K29" s="43" t="s">
        <v>117</v>
      </c>
      <c r="L29" s="2">
        <v>20982</v>
      </c>
      <c r="M29" s="2">
        <v>5106</v>
      </c>
    </row>
    <row r="30" spans="1:13" x14ac:dyDescent="0.35">
      <c r="A30" t="s">
        <v>20</v>
      </c>
      <c r="B30" s="43" t="s">
        <v>107</v>
      </c>
      <c r="C30" s="43">
        <v>1</v>
      </c>
      <c r="D30" t="s">
        <v>1361</v>
      </c>
      <c r="E30" s="43" t="s">
        <v>21</v>
      </c>
      <c r="F30" s="43" t="s">
        <v>115</v>
      </c>
      <c r="G30" s="43" t="s">
        <v>1362</v>
      </c>
      <c r="H30" s="43" t="s">
        <v>1363</v>
      </c>
      <c r="I30" s="43" t="s">
        <v>1364</v>
      </c>
      <c r="J30" s="42" t="s">
        <v>1365</v>
      </c>
      <c r="K30" s="43" t="s">
        <v>117</v>
      </c>
      <c r="L30" s="2">
        <v>33420</v>
      </c>
      <c r="M30" s="2">
        <v>8143</v>
      </c>
    </row>
    <row r="31" spans="1:13" x14ac:dyDescent="0.35">
      <c r="A31" t="s">
        <v>20</v>
      </c>
      <c r="B31" s="43" t="s">
        <v>107</v>
      </c>
      <c r="C31" s="43">
        <v>1</v>
      </c>
      <c r="D31" t="s">
        <v>1474</v>
      </c>
      <c r="E31" s="43" t="s">
        <v>21</v>
      </c>
      <c r="F31" s="43" t="s">
        <v>123</v>
      </c>
      <c r="G31" s="43" t="s">
        <v>1475</v>
      </c>
      <c r="H31" s="43" t="s">
        <v>1476</v>
      </c>
      <c r="I31" s="43" t="s">
        <v>1477</v>
      </c>
      <c r="J31" s="42" t="s">
        <v>1478</v>
      </c>
      <c r="K31" s="43" t="s">
        <v>117</v>
      </c>
      <c r="L31" s="2">
        <v>21484</v>
      </c>
      <c r="M31" s="2">
        <v>5232</v>
      </c>
    </row>
    <row r="32" spans="1:13" x14ac:dyDescent="0.35">
      <c r="A32" t="s">
        <v>20</v>
      </c>
      <c r="B32" s="43" t="s">
        <v>107</v>
      </c>
      <c r="C32" s="43">
        <v>1</v>
      </c>
      <c r="D32" t="s">
        <v>760</v>
      </c>
      <c r="E32" s="43" t="s">
        <v>21</v>
      </c>
      <c r="F32" s="43" t="s">
        <v>115</v>
      </c>
      <c r="G32" s="43" t="s">
        <v>761</v>
      </c>
      <c r="H32" s="43" t="s">
        <v>762</v>
      </c>
      <c r="I32" s="43" t="s">
        <v>763</v>
      </c>
      <c r="J32" s="42" t="s">
        <v>764</v>
      </c>
      <c r="K32" s="43" t="s">
        <v>117</v>
      </c>
      <c r="L32" s="2">
        <v>11810</v>
      </c>
      <c r="M32" s="2">
        <v>5832</v>
      </c>
    </row>
    <row r="33" spans="1:13" x14ac:dyDescent="0.35">
      <c r="A33" t="s">
        <v>20</v>
      </c>
      <c r="B33" s="43" t="s">
        <v>107</v>
      </c>
      <c r="C33" s="43">
        <v>1</v>
      </c>
      <c r="D33" t="s">
        <v>1489</v>
      </c>
      <c r="E33" s="43" t="s">
        <v>21</v>
      </c>
      <c r="F33" s="43" t="s">
        <v>115</v>
      </c>
      <c r="G33" s="43" t="s">
        <v>1490</v>
      </c>
      <c r="H33" s="43" t="s">
        <v>1491</v>
      </c>
      <c r="I33" s="43" t="s">
        <v>1492</v>
      </c>
      <c r="J33" s="42" t="s">
        <v>1493</v>
      </c>
      <c r="K33" s="43" t="s">
        <v>117</v>
      </c>
      <c r="L33" s="2">
        <v>40205</v>
      </c>
      <c r="M33" s="2">
        <v>3363</v>
      </c>
    </row>
    <row r="34" spans="1:13" x14ac:dyDescent="0.35">
      <c r="A34" t="s">
        <v>20</v>
      </c>
      <c r="B34" s="43" t="s">
        <v>107</v>
      </c>
      <c r="C34" s="43">
        <v>1</v>
      </c>
      <c r="D34" t="s">
        <v>1468</v>
      </c>
      <c r="E34" s="43" t="s">
        <v>21</v>
      </c>
      <c r="F34" s="43" t="s">
        <v>1469</v>
      </c>
      <c r="G34" s="43" t="s">
        <v>1470</v>
      </c>
      <c r="H34" s="43" t="s">
        <v>1471</v>
      </c>
      <c r="I34" s="43" t="s">
        <v>1472</v>
      </c>
      <c r="J34" s="42" t="s">
        <v>1473</v>
      </c>
      <c r="K34" s="43" t="s">
        <v>117</v>
      </c>
      <c r="L34" s="2">
        <v>12564</v>
      </c>
      <c r="M34" s="2">
        <v>9423</v>
      </c>
    </row>
    <row r="35" spans="1:13" x14ac:dyDescent="0.35">
      <c r="A35" t="s">
        <v>22</v>
      </c>
      <c r="B35" s="43" t="s">
        <v>129</v>
      </c>
      <c r="C35" s="43">
        <v>5</v>
      </c>
      <c r="D35" t="s">
        <v>669</v>
      </c>
      <c r="E35" s="43" t="s">
        <v>23</v>
      </c>
      <c r="F35" s="43" t="s">
        <v>670</v>
      </c>
      <c r="G35" s="43" t="s">
        <v>109</v>
      </c>
      <c r="H35" s="43" t="s">
        <v>110</v>
      </c>
      <c r="I35" s="43" t="s">
        <v>670</v>
      </c>
      <c r="J35" s="42" t="s">
        <v>671</v>
      </c>
      <c r="K35" s="43" t="s">
        <v>111</v>
      </c>
      <c r="L35" s="2">
        <v>14449</v>
      </c>
      <c r="M35" s="2">
        <v>11266</v>
      </c>
    </row>
    <row r="36" spans="1:13" x14ac:dyDescent="0.35">
      <c r="A36" t="s">
        <v>22</v>
      </c>
      <c r="B36" s="43" t="s">
        <v>129</v>
      </c>
      <c r="C36" s="43">
        <v>5</v>
      </c>
      <c r="D36" t="s">
        <v>1820</v>
      </c>
      <c r="E36" s="43" t="s">
        <v>23</v>
      </c>
      <c r="F36" s="43" t="s">
        <v>1821</v>
      </c>
      <c r="G36" s="43" t="s">
        <v>109</v>
      </c>
      <c r="H36" s="43" t="s">
        <v>110</v>
      </c>
      <c r="I36" s="43" t="s">
        <v>1821</v>
      </c>
      <c r="J36" s="42" t="s">
        <v>1822</v>
      </c>
      <c r="K36" s="43" t="s">
        <v>111</v>
      </c>
      <c r="L36" s="2">
        <v>18343</v>
      </c>
      <c r="M36" s="2">
        <v>5954</v>
      </c>
    </row>
    <row r="37" spans="1:13" x14ac:dyDescent="0.35">
      <c r="A37" t="s">
        <v>24</v>
      </c>
      <c r="B37" s="43" t="s">
        <v>130</v>
      </c>
      <c r="C37" s="43">
        <v>1</v>
      </c>
      <c r="D37" t="s">
        <v>131</v>
      </c>
      <c r="E37" s="43" t="s">
        <v>25</v>
      </c>
      <c r="F37" s="43" t="s">
        <v>132</v>
      </c>
      <c r="G37" s="43" t="s">
        <v>109</v>
      </c>
      <c r="H37" s="43" t="s">
        <v>110</v>
      </c>
      <c r="I37" s="43" t="s">
        <v>132</v>
      </c>
      <c r="J37" s="42" t="s">
        <v>133</v>
      </c>
      <c r="K37" s="43" t="s">
        <v>111</v>
      </c>
      <c r="L37" s="2">
        <v>41336</v>
      </c>
      <c r="M37" s="2">
        <v>8751</v>
      </c>
    </row>
    <row r="38" spans="1:13" x14ac:dyDescent="0.35">
      <c r="A38" t="s">
        <v>24</v>
      </c>
      <c r="B38" s="43" t="s">
        <v>130</v>
      </c>
      <c r="C38" s="43">
        <v>1</v>
      </c>
      <c r="D38" t="s">
        <v>1771</v>
      </c>
      <c r="E38" s="43" t="s">
        <v>25</v>
      </c>
      <c r="F38" s="43" t="s">
        <v>1772</v>
      </c>
      <c r="G38" s="43" t="s">
        <v>109</v>
      </c>
      <c r="H38" s="43" t="s">
        <v>110</v>
      </c>
      <c r="I38" s="43" t="s">
        <v>1772</v>
      </c>
      <c r="J38" s="42" t="s">
        <v>1773</v>
      </c>
      <c r="K38" s="43" t="s">
        <v>111</v>
      </c>
      <c r="L38" s="2">
        <v>12564</v>
      </c>
      <c r="M38" s="2">
        <v>4095</v>
      </c>
    </row>
    <row r="39" spans="1:13" x14ac:dyDescent="0.35">
      <c r="A39" t="s">
        <v>24</v>
      </c>
      <c r="B39" s="43" t="s">
        <v>130</v>
      </c>
      <c r="C39" s="43">
        <v>1</v>
      </c>
      <c r="D39" t="s">
        <v>1826</v>
      </c>
      <c r="E39" s="43" t="s">
        <v>25</v>
      </c>
      <c r="F39" s="43" t="s">
        <v>1827</v>
      </c>
      <c r="G39" s="43" t="s">
        <v>109</v>
      </c>
      <c r="H39" s="43" t="s">
        <v>110</v>
      </c>
      <c r="I39" s="43" t="s">
        <v>1827</v>
      </c>
      <c r="J39" s="42" t="s">
        <v>1828</v>
      </c>
      <c r="K39" s="43" t="s">
        <v>111</v>
      </c>
      <c r="L39" s="2">
        <v>38446</v>
      </c>
      <c r="M39" s="2">
        <v>38446</v>
      </c>
    </row>
    <row r="40" spans="1:13" x14ac:dyDescent="0.35">
      <c r="A40" t="s">
        <v>26</v>
      </c>
      <c r="B40" s="43" t="s">
        <v>134</v>
      </c>
      <c r="C40" s="43">
        <v>50</v>
      </c>
      <c r="D40" t="s">
        <v>573</v>
      </c>
      <c r="E40" s="43" t="s">
        <v>27</v>
      </c>
      <c r="F40" s="43" t="s">
        <v>574</v>
      </c>
      <c r="G40" s="43" t="s">
        <v>109</v>
      </c>
      <c r="H40" s="43" t="s">
        <v>110</v>
      </c>
      <c r="I40" s="43" t="s">
        <v>574</v>
      </c>
      <c r="J40" s="42" t="s">
        <v>575</v>
      </c>
      <c r="K40" s="43" t="s">
        <v>111</v>
      </c>
      <c r="L40" s="2">
        <v>21861</v>
      </c>
      <c r="M40" s="2">
        <v>2768</v>
      </c>
    </row>
    <row r="41" spans="1:13" x14ac:dyDescent="0.35">
      <c r="A41" t="s">
        <v>26</v>
      </c>
      <c r="B41" s="43" t="s">
        <v>134</v>
      </c>
      <c r="C41" s="43">
        <v>50</v>
      </c>
      <c r="D41" t="s">
        <v>1169</v>
      </c>
      <c r="E41" s="43" t="s">
        <v>27</v>
      </c>
      <c r="F41" s="43" t="s">
        <v>1170</v>
      </c>
      <c r="G41" s="43" t="s">
        <v>109</v>
      </c>
      <c r="H41" s="43" t="s">
        <v>110</v>
      </c>
      <c r="I41" s="43" t="s">
        <v>1170</v>
      </c>
      <c r="J41" s="42" t="s">
        <v>1171</v>
      </c>
      <c r="K41" s="43" t="s">
        <v>111</v>
      </c>
      <c r="L41" s="2">
        <v>26761</v>
      </c>
      <c r="M41" s="2">
        <v>20828</v>
      </c>
    </row>
    <row r="42" spans="1:13" x14ac:dyDescent="0.35">
      <c r="A42" t="s">
        <v>26</v>
      </c>
      <c r="B42" s="43" t="s">
        <v>134</v>
      </c>
      <c r="C42" s="43">
        <v>50</v>
      </c>
      <c r="D42" t="s">
        <v>1729</v>
      </c>
      <c r="E42" s="43" t="s">
        <v>27</v>
      </c>
      <c r="F42" s="43" t="s">
        <v>1730</v>
      </c>
      <c r="G42" s="43" t="s">
        <v>109</v>
      </c>
      <c r="H42" s="43" t="s">
        <v>110</v>
      </c>
      <c r="I42" s="43" t="s">
        <v>1730</v>
      </c>
      <c r="J42" s="42" t="s">
        <v>1731</v>
      </c>
      <c r="K42" s="43" t="s">
        <v>111</v>
      </c>
      <c r="L42" s="2">
        <v>12815</v>
      </c>
      <c r="M42" s="2">
        <v>12815</v>
      </c>
    </row>
    <row r="43" spans="1:13" x14ac:dyDescent="0.35">
      <c r="A43" t="s">
        <v>26</v>
      </c>
      <c r="B43" s="43" t="s">
        <v>134</v>
      </c>
      <c r="C43" s="43">
        <v>50</v>
      </c>
      <c r="D43" t="s">
        <v>135</v>
      </c>
      <c r="E43" s="43" t="s">
        <v>27</v>
      </c>
      <c r="F43" s="43" t="s">
        <v>136</v>
      </c>
      <c r="G43" s="43" t="s">
        <v>109</v>
      </c>
      <c r="H43" s="43" t="s">
        <v>110</v>
      </c>
      <c r="I43" s="43" t="s">
        <v>136</v>
      </c>
      <c r="J43" s="42" t="s">
        <v>137</v>
      </c>
      <c r="K43" s="43" t="s">
        <v>111</v>
      </c>
      <c r="L43" s="2">
        <v>765399</v>
      </c>
      <c r="M43" s="2">
        <v>413866</v>
      </c>
    </row>
    <row r="44" spans="1:13" x14ac:dyDescent="0.35">
      <c r="A44" t="s">
        <v>26</v>
      </c>
      <c r="B44" s="43" t="s">
        <v>134</v>
      </c>
      <c r="C44" s="43">
        <v>50</v>
      </c>
      <c r="D44" t="s">
        <v>1812</v>
      </c>
      <c r="E44" s="43" t="s">
        <v>27</v>
      </c>
      <c r="F44" s="43" t="s">
        <v>1813</v>
      </c>
      <c r="G44" s="43" t="s">
        <v>109</v>
      </c>
      <c r="H44" s="43" t="s">
        <v>110</v>
      </c>
      <c r="I44" s="43" t="s">
        <v>1813</v>
      </c>
      <c r="J44" s="42" t="s">
        <v>1814</v>
      </c>
      <c r="K44" s="43" t="s">
        <v>111</v>
      </c>
      <c r="L44" s="2">
        <v>85435</v>
      </c>
      <c r="M44" s="2">
        <v>10775</v>
      </c>
    </row>
    <row r="45" spans="1:13" x14ac:dyDescent="0.35">
      <c r="A45" t="s">
        <v>26</v>
      </c>
      <c r="B45" s="43" t="s">
        <v>134</v>
      </c>
      <c r="C45" s="43">
        <v>50</v>
      </c>
      <c r="D45" t="s">
        <v>1221</v>
      </c>
      <c r="E45" s="43" t="s">
        <v>27</v>
      </c>
      <c r="F45" s="43" t="s">
        <v>1222</v>
      </c>
      <c r="G45" s="43" t="s">
        <v>109</v>
      </c>
      <c r="H45" s="43" t="s">
        <v>110</v>
      </c>
      <c r="I45" s="43" t="s">
        <v>1222</v>
      </c>
      <c r="J45" s="42" t="s">
        <v>1223</v>
      </c>
      <c r="K45" s="43" t="s">
        <v>111</v>
      </c>
      <c r="L45" s="2">
        <v>322895</v>
      </c>
      <c r="M45" s="2">
        <v>113708</v>
      </c>
    </row>
    <row r="46" spans="1:13" x14ac:dyDescent="0.35">
      <c r="A46" t="s">
        <v>26</v>
      </c>
      <c r="B46" s="43" t="s">
        <v>134</v>
      </c>
      <c r="C46" s="43">
        <v>50</v>
      </c>
      <c r="D46" t="s">
        <v>1920</v>
      </c>
      <c r="E46" s="43" t="s">
        <v>27</v>
      </c>
      <c r="F46" s="43" t="s">
        <v>1921</v>
      </c>
      <c r="G46" s="43" t="s">
        <v>109</v>
      </c>
      <c r="H46" s="43" t="s">
        <v>110</v>
      </c>
      <c r="I46" s="43" t="s">
        <v>1921</v>
      </c>
      <c r="J46" s="42" t="s">
        <v>1922</v>
      </c>
      <c r="K46" s="43" t="s">
        <v>111</v>
      </c>
      <c r="L46" s="2">
        <v>62946</v>
      </c>
      <c r="M46" s="2">
        <v>5099</v>
      </c>
    </row>
    <row r="47" spans="1:13" x14ac:dyDescent="0.35">
      <c r="A47" t="s">
        <v>26</v>
      </c>
      <c r="B47" s="43" t="s">
        <v>134</v>
      </c>
      <c r="C47" s="43">
        <v>50</v>
      </c>
      <c r="D47" t="s">
        <v>138</v>
      </c>
      <c r="E47" s="43" t="s">
        <v>27</v>
      </c>
      <c r="F47" s="43" t="s">
        <v>139</v>
      </c>
      <c r="G47" s="43" t="s">
        <v>140</v>
      </c>
      <c r="H47" s="43" t="s">
        <v>141</v>
      </c>
      <c r="I47" s="43" t="s">
        <v>142</v>
      </c>
      <c r="J47" s="42" t="s">
        <v>143</v>
      </c>
      <c r="K47" s="43" t="s">
        <v>117</v>
      </c>
      <c r="L47" s="2">
        <v>28772</v>
      </c>
      <c r="M47" s="2">
        <v>21579</v>
      </c>
    </row>
    <row r="48" spans="1:13" x14ac:dyDescent="0.35">
      <c r="A48" t="s">
        <v>26</v>
      </c>
      <c r="B48" s="43" t="s">
        <v>134</v>
      </c>
      <c r="C48" s="43">
        <v>50</v>
      </c>
      <c r="D48" t="s">
        <v>1006</v>
      </c>
      <c r="E48" s="43" t="s">
        <v>27</v>
      </c>
      <c r="F48" s="43" t="s">
        <v>144</v>
      </c>
      <c r="G48" s="43" t="s">
        <v>1007</v>
      </c>
      <c r="H48" s="43" t="s">
        <v>1008</v>
      </c>
      <c r="I48" s="43" t="s">
        <v>1009</v>
      </c>
      <c r="J48" s="42" t="s">
        <v>1010</v>
      </c>
      <c r="K48" s="43" t="s">
        <v>117</v>
      </c>
      <c r="L48" s="2">
        <v>33295</v>
      </c>
      <c r="M48" s="2">
        <v>22784</v>
      </c>
    </row>
    <row r="49" spans="1:13" x14ac:dyDescent="0.35">
      <c r="A49" t="s">
        <v>26</v>
      </c>
      <c r="B49" s="43" t="s">
        <v>134</v>
      </c>
      <c r="C49" s="43">
        <v>50</v>
      </c>
      <c r="D49" t="s">
        <v>1376</v>
      </c>
      <c r="E49" s="43" t="s">
        <v>27</v>
      </c>
      <c r="F49" s="43" t="s">
        <v>144</v>
      </c>
      <c r="G49" s="43" t="s">
        <v>1377</v>
      </c>
      <c r="H49" s="43" t="s">
        <v>1378</v>
      </c>
      <c r="I49" s="43" t="s">
        <v>1379</v>
      </c>
      <c r="J49" s="42" t="s">
        <v>1380</v>
      </c>
      <c r="K49" s="43" t="s">
        <v>117</v>
      </c>
      <c r="L49" s="2">
        <v>36561</v>
      </c>
      <c r="M49" s="2">
        <v>27421</v>
      </c>
    </row>
    <row r="50" spans="1:13" x14ac:dyDescent="0.35">
      <c r="A50" t="s">
        <v>26</v>
      </c>
      <c r="B50" s="43" t="s">
        <v>134</v>
      </c>
      <c r="C50" s="43">
        <v>50</v>
      </c>
      <c r="D50" t="s">
        <v>815</v>
      </c>
      <c r="E50" s="43" t="s">
        <v>27</v>
      </c>
      <c r="F50" s="43" t="s">
        <v>139</v>
      </c>
      <c r="G50" s="43" t="s">
        <v>816</v>
      </c>
      <c r="H50" s="43" t="s">
        <v>817</v>
      </c>
      <c r="I50" s="43" t="s">
        <v>818</v>
      </c>
      <c r="J50" s="42" t="s">
        <v>819</v>
      </c>
      <c r="K50" s="43" t="s">
        <v>117</v>
      </c>
      <c r="L50" s="2">
        <v>12941</v>
      </c>
      <c r="M50" s="2">
        <v>6408</v>
      </c>
    </row>
    <row r="51" spans="1:13" x14ac:dyDescent="0.35">
      <c r="A51" t="s">
        <v>26</v>
      </c>
      <c r="B51" s="43" t="s">
        <v>134</v>
      </c>
      <c r="C51" s="43">
        <v>50</v>
      </c>
      <c r="D51" t="s">
        <v>820</v>
      </c>
      <c r="E51" s="43" t="s">
        <v>27</v>
      </c>
      <c r="F51" s="43" t="s">
        <v>139</v>
      </c>
      <c r="G51" s="43" t="s">
        <v>821</v>
      </c>
      <c r="H51" s="43" t="s">
        <v>822</v>
      </c>
      <c r="I51" s="43" t="s">
        <v>823</v>
      </c>
      <c r="J51" s="42" t="s">
        <v>824</v>
      </c>
      <c r="K51" s="43" t="s">
        <v>117</v>
      </c>
      <c r="L51" s="2">
        <v>26761</v>
      </c>
      <c r="M51" s="2">
        <v>13203</v>
      </c>
    </row>
    <row r="52" spans="1:13" ht="31" x14ac:dyDescent="0.35">
      <c r="A52" t="s">
        <v>26</v>
      </c>
      <c r="B52" s="43" t="s">
        <v>134</v>
      </c>
      <c r="C52" s="43">
        <v>50</v>
      </c>
      <c r="D52" t="s">
        <v>1111</v>
      </c>
      <c r="E52" s="43" t="s">
        <v>27</v>
      </c>
      <c r="F52" s="43" t="s">
        <v>139</v>
      </c>
      <c r="G52" s="43" t="s">
        <v>1112</v>
      </c>
      <c r="H52" s="43" t="s">
        <v>1113</v>
      </c>
      <c r="I52" s="43" t="s">
        <v>1114</v>
      </c>
      <c r="J52" s="42" t="s">
        <v>1115</v>
      </c>
      <c r="K52" s="43" t="s">
        <v>117</v>
      </c>
      <c r="L52" s="2">
        <v>24249</v>
      </c>
      <c r="M52" s="2">
        <v>5938</v>
      </c>
    </row>
    <row r="53" spans="1:13" x14ac:dyDescent="0.35">
      <c r="A53" t="s">
        <v>26</v>
      </c>
      <c r="B53" s="43" t="s">
        <v>134</v>
      </c>
      <c r="C53" s="43">
        <v>50</v>
      </c>
      <c r="D53" t="s">
        <v>2051</v>
      </c>
      <c r="E53" s="43" t="s">
        <v>27</v>
      </c>
      <c r="F53" s="43" t="s">
        <v>2052</v>
      </c>
      <c r="G53" s="43" t="s">
        <v>2053</v>
      </c>
      <c r="H53" s="43" t="s">
        <v>2054</v>
      </c>
      <c r="I53" s="43" t="s">
        <v>2055</v>
      </c>
      <c r="J53" s="42" t="s">
        <v>2056</v>
      </c>
      <c r="K53" s="43" t="s">
        <v>117</v>
      </c>
      <c r="L53" s="2">
        <v>16584</v>
      </c>
      <c r="M53" s="2">
        <v>3654</v>
      </c>
    </row>
    <row r="54" spans="1:13" x14ac:dyDescent="0.35">
      <c r="A54" t="s">
        <v>1144</v>
      </c>
      <c r="B54" s="43" t="s">
        <v>1145</v>
      </c>
      <c r="C54" s="43">
        <v>1</v>
      </c>
      <c r="D54" t="s">
        <v>1146</v>
      </c>
      <c r="E54" s="43" t="s">
        <v>1147</v>
      </c>
      <c r="F54" s="43" t="s">
        <v>1148</v>
      </c>
      <c r="G54" s="43" t="s">
        <v>109</v>
      </c>
      <c r="H54" s="43" t="s">
        <v>110</v>
      </c>
      <c r="I54" s="43" t="s">
        <v>1148</v>
      </c>
      <c r="J54" s="42" t="s">
        <v>1149</v>
      </c>
      <c r="K54" s="43" t="s">
        <v>111</v>
      </c>
      <c r="L54" s="2">
        <v>23997</v>
      </c>
      <c r="M54" s="2">
        <v>5408</v>
      </c>
    </row>
    <row r="55" spans="1:13" x14ac:dyDescent="0.35">
      <c r="A55" t="s">
        <v>28</v>
      </c>
      <c r="B55" s="43" t="s">
        <v>145</v>
      </c>
      <c r="C55" s="43">
        <v>1</v>
      </c>
      <c r="D55" t="s">
        <v>1608</v>
      </c>
      <c r="E55" s="43" t="s">
        <v>29</v>
      </c>
      <c r="F55" s="43" t="s">
        <v>1413</v>
      </c>
      <c r="G55" s="43" t="s">
        <v>109</v>
      </c>
      <c r="H55" s="43" t="s">
        <v>110</v>
      </c>
      <c r="I55" s="43" t="s">
        <v>1413</v>
      </c>
      <c r="J55" s="42" t="s">
        <v>1609</v>
      </c>
      <c r="K55" s="43" t="s">
        <v>111</v>
      </c>
      <c r="L55" s="2">
        <v>20354</v>
      </c>
      <c r="M55" s="2">
        <v>4979</v>
      </c>
    </row>
    <row r="56" spans="1:13" x14ac:dyDescent="0.35">
      <c r="A56" t="s">
        <v>28</v>
      </c>
      <c r="B56" s="43" t="s">
        <v>145</v>
      </c>
      <c r="C56" s="43">
        <v>1</v>
      </c>
      <c r="D56" t="s">
        <v>660</v>
      </c>
      <c r="E56" s="43" t="s">
        <v>29</v>
      </c>
      <c r="F56" s="43" t="s">
        <v>661</v>
      </c>
      <c r="G56" s="43" t="s">
        <v>109</v>
      </c>
      <c r="H56" s="43" t="s">
        <v>110</v>
      </c>
      <c r="I56" s="43" t="s">
        <v>661</v>
      </c>
      <c r="J56" s="42" t="s">
        <v>662</v>
      </c>
      <c r="K56" s="43" t="s">
        <v>111</v>
      </c>
      <c r="L56" s="2">
        <v>11810</v>
      </c>
      <c r="M56" s="2">
        <v>6204</v>
      </c>
    </row>
    <row r="57" spans="1:13" x14ac:dyDescent="0.35">
      <c r="A57" t="s">
        <v>28</v>
      </c>
      <c r="B57" s="43" t="s">
        <v>145</v>
      </c>
      <c r="C57" s="43">
        <v>1</v>
      </c>
      <c r="D57" t="s">
        <v>1412</v>
      </c>
      <c r="E57" s="43" t="s">
        <v>29</v>
      </c>
      <c r="F57" s="43" t="s">
        <v>1413</v>
      </c>
      <c r="G57" s="43" t="s">
        <v>1414</v>
      </c>
      <c r="H57" s="43" t="s">
        <v>1415</v>
      </c>
      <c r="I57" s="43" t="s">
        <v>1416</v>
      </c>
      <c r="J57" s="42" t="s">
        <v>1417</v>
      </c>
      <c r="K57" s="43" t="s">
        <v>117</v>
      </c>
      <c r="L57" s="2">
        <v>30531</v>
      </c>
      <c r="M57" s="2">
        <v>17309</v>
      </c>
    </row>
    <row r="58" spans="1:13" x14ac:dyDescent="0.35">
      <c r="A58" t="s">
        <v>30</v>
      </c>
      <c r="B58" s="43" t="s">
        <v>147</v>
      </c>
      <c r="C58" s="43">
        <v>10</v>
      </c>
      <c r="D58" t="s">
        <v>1610</v>
      </c>
      <c r="E58" s="43" t="s">
        <v>31</v>
      </c>
      <c r="F58" s="43" t="s">
        <v>1611</v>
      </c>
      <c r="G58" s="43" t="s">
        <v>109</v>
      </c>
      <c r="H58" s="43" t="s">
        <v>110</v>
      </c>
      <c r="I58" s="43" t="s">
        <v>1611</v>
      </c>
      <c r="J58" s="42" t="s">
        <v>1612</v>
      </c>
      <c r="K58" s="43" t="s">
        <v>111</v>
      </c>
      <c r="L58" s="2">
        <v>15705</v>
      </c>
      <c r="M58" s="2">
        <v>2818</v>
      </c>
    </row>
    <row r="59" spans="1:13" x14ac:dyDescent="0.35">
      <c r="A59" t="s">
        <v>30</v>
      </c>
      <c r="B59" s="43" t="s">
        <v>147</v>
      </c>
      <c r="C59" s="43">
        <v>10</v>
      </c>
      <c r="D59" t="s">
        <v>1632</v>
      </c>
      <c r="E59" s="43" t="s">
        <v>31</v>
      </c>
      <c r="F59" s="43" t="s">
        <v>1633</v>
      </c>
      <c r="G59" s="43" t="s">
        <v>109</v>
      </c>
      <c r="H59" s="43" t="s">
        <v>110</v>
      </c>
      <c r="I59" s="43" t="s">
        <v>1633</v>
      </c>
      <c r="J59" s="42" t="s">
        <v>1634</v>
      </c>
      <c r="K59" s="43" t="s">
        <v>111</v>
      </c>
      <c r="L59" s="2">
        <v>257311</v>
      </c>
      <c r="M59" s="2">
        <v>112782</v>
      </c>
    </row>
    <row r="60" spans="1:13" x14ac:dyDescent="0.35">
      <c r="A60" t="s">
        <v>30</v>
      </c>
      <c r="B60" s="43" t="s">
        <v>147</v>
      </c>
      <c r="C60" s="43">
        <v>10</v>
      </c>
      <c r="D60" t="s">
        <v>621</v>
      </c>
      <c r="E60" s="43" t="s">
        <v>31</v>
      </c>
      <c r="F60" s="43" t="s">
        <v>622</v>
      </c>
      <c r="G60" s="43" t="s">
        <v>109</v>
      </c>
      <c r="H60" s="43" t="s">
        <v>110</v>
      </c>
      <c r="I60" s="43" t="s">
        <v>622</v>
      </c>
      <c r="J60" s="42" t="s">
        <v>623</v>
      </c>
      <c r="K60" s="43" t="s">
        <v>111</v>
      </c>
      <c r="L60" s="2">
        <v>46487</v>
      </c>
      <c r="M60" s="2">
        <v>5347</v>
      </c>
    </row>
    <row r="61" spans="1:13" x14ac:dyDescent="0.35">
      <c r="A61" t="s">
        <v>30</v>
      </c>
      <c r="B61" s="43" t="s">
        <v>147</v>
      </c>
      <c r="C61" s="43">
        <v>10</v>
      </c>
      <c r="D61" t="s">
        <v>148</v>
      </c>
      <c r="E61" s="43" t="s">
        <v>31</v>
      </c>
      <c r="F61" s="43" t="s">
        <v>149</v>
      </c>
      <c r="G61" s="43" t="s">
        <v>109</v>
      </c>
      <c r="H61" s="43" t="s">
        <v>110</v>
      </c>
      <c r="I61" s="43" t="s">
        <v>149</v>
      </c>
      <c r="J61" s="42" t="s">
        <v>150</v>
      </c>
      <c r="K61" s="43" t="s">
        <v>111</v>
      </c>
      <c r="L61" s="2">
        <v>25379</v>
      </c>
      <c r="M61" s="2">
        <v>3435</v>
      </c>
    </row>
    <row r="62" spans="1:13" x14ac:dyDescent="0.35">
      <c r="A62" t="s">
        <v>30</v>
      </c>
      <c r="B62" s="43" t="s">
        <v>147</v>
      </c>
      <c r="C62" s="43">
        <v>10</v>
      </c>
      <c r="D62" t="s">
        <v>1723</v>
      </c>
      <c r="E62" s="43" t="s">
        <v>31</v>
      </c>
      <c r="F62" s="43" t="s">
        <v>1724</v>
      </c>
      <c r="G62" s="43" t="s">
        <v>109</v>
      </c>
      <c r="H62" s="43" t="s">
        <v>110</v>
      </c>
      <c r="I62" s="43" t="s">
        <v>1724</v>
      </c>
      <c r="J62" s="42" t="s">
        <v>1725</v>
      </c>
      <c r="K62" s="43" t="s">
        <v>111</v>
      </c>
      <c r="L62" s="2">
        <v>306310</v>
      </c>
      <c r="M62" s="2">
        <v>39632</v>
      </c>
    </row>
    <row r="63" spans="1:13" x14ac:dyDescent="0.35">
      <c r="A63" t="s">
        <v>30</v>
      </c>
      <c r="B63" s="43" t="s">
        <v>147</v>
      </c>
      <c r="C63" s="43">
        <v>10</v>
      </c>
      <c r="D63" t="s">
        <v>1215</v>
      </c>
      <c r="E63" s="43" t="s">
        <v>31</v>
      </c>
      <c r="F63" s="43" t="s">
        <v>1216</v>
      </c>
      <c r="G63" s="43" t="s">
        <v>109</v>
      </c>
      <c r="H63" s="43" t="s">
        <v>110</v>
      </c>
      <c r="I63" s="43" t="s">
        <v>1216</v>
      </c>
      <c r="J63" s="42" t="s">
        <v>1217</v>
      </c>
      <c r="K63" s="43" t="s">
        <v>111</v>
      </c>
      <c r="L63" s="2">
        <v>22615</v>
      </c>
      <c r="M63" s="2">
        <v>12768</v>
      </c>
    </row>
    <row r="64" spans="1:13" x14ac:dyDescent="0.35">
      <c r="A64" t="s">
        <v>30</v>
      </c>
      <c r="B64" s="43" t="s">
        <v>147</v>
      </c>
      <c r="C64" s="43">
        <v>10</v>
      </c>
      <c r="D64" t="s">
        <v>672</v>
      </c>
      <c r="E64" s="43" t="s">
        <v>31</v>
      </c>
      <c r="F64" s="43" t="s">
        <v>673</v>
      </c>
      <c r="G64" s="43" t="s">
        <v>109</v>
      </c>
      <c r="H64" s="43" t="s">
        <v>110</v>
      </c>
      <c r="I64" s="43" t="s">
        <v>673</v>
      </c>
      <c r="J64" s="42" t="s">
        <v>674</v>
      </c>
      <c r="K64" s="43" t="s">
        <v>111</v>
      </c>
      <c r="L64" s="2">
        <v>150265</v>
      </c>
      <c r="M64" s="2">
        <v>112699</v>
      </c>
    </row>
    <row r="65" spans="1:13" x14ac:dyDescent="0.35">
      <c r="A65" t="s">
        <v>30</v>
      </c>
      <c r="B65" s="43" t="s">
        <v>147</v>
      </c>
      <c r="C65" s="43">
        <v>10</v>
      </c>
      <c r="D65" t="s">
        <v>1227</v>
      </c>
      <c r="E65" s="43" t="s">
        <v>31</v>
      </c>
      <c r="F65" s="43" t="s">
        <v>1228</v>
      </c>
      <c r="G65" s="43" t="s">
        <v>109</v>
      </c>
      <c r="H65" s="43" t="s">
        <v>110</v>
      </c>
      <c r="I65" s="43" t="s">
        <v>1228</v>
      </c>
      <c r="J65" s="42" t="s">
        <v>1229</v>
      </c>
      <c r="K65" s="43" t="s">
        <v>111</v>
      </c>
      <c r="L65" s="2">
        <v>16961</v>
      </c>
      <c r="M65" s="2">
        <v>12721</v>
      </c>
    </row>
    <row r="66" spans="1:13" x14ac:dyDescent="0.35">
      <c r="A66" t="s">
        <v>30</v>
      </c>
      <c r="B66" s="43" t="s">
        <v>147</v>
      </c>
      <c r="C66" s="43">
        <v>10</v>
      </c>
      <c r="D66" t="s">
        <v>1159</v>
      </c>
      <c r="E66" s="43" t="s">
        <v>31</v>
      </c>
      <c r="F66" s="43" t="s">
        <v>1160</v>
      </c>
      <c r="G66" s="43" t="s">
        <v>109</v>
      </c>
      <c r="H66" s="43" t="s">
        <v>110</v>
      </c>
      <c r="I66" s="43" t="s">
        <v>1160</v>
      </c>
      <c r="J66" s="42" t="s">
        <v>1161</v>
      </c>
      <c r="K66" s="43" t="s">
        <v>111</v>
      </c>
      <c r="L66" s="2">
        <v>83048</v>
      </c>
      <c r="M66" s="2">
        <v>17358</v>
      </c>
    </row>
    <row r="67" spans="1:13" x14ac:dyDescent="0.35">
      <c r="A67" t="s">
        <v>30</v>
      </c>
      <c r="B67" s="43" t="s">
        <v>147</v>
      </c>
      <c r="C67" s="43">
        <v>10</v>
      </c>
      <c r="D67" t="s">
        <v>1132</v>
      </c>
      <c r="E67" s="43" t="s">
        <v>31</v>
      </c>
      <c r="F67" s="43" t="s">
        <v>1133</v>
      </c>
      <c r="G67" s="43" t="s">
        <v>109</v>
      </c>
      <c r="H67" s="43" t="s">
        <v>110</v>
      </c>
      <c r="I67" s="43" t="s">
        <v>1133</v>
      </c>
      <c r="J67" s="42" t="s">
        <v>1134</v>
      </c>
      <c r="K67" s="43" t="s">
        <v>111</v>
      </c>
      <c r="L67" s="2">
        <v>263341</v>
      </c>
      <c r="M67" s="2">
        <v>70288</v>
      </c>
    </row>
    <row r="68" spans="1:13" x14ac:dyDescent="0.35">
      <c r="A68" t="s">
        <v>30</v>
      </c>
      <c r="B68" s="43" t="s">
        <v>147</v>
      </c>
      <c r="C68" s="43">
        <v>10</v>
      </c>
      <c r="D68" t="s">
        <v>151</v>
      </c>
      <c r="E68" s="43" t="s">
        <v>31</v>
      </c>
      <c r="F68" s="43" t="s">
        <v>152</v>
      </c>
      <c r="G68" s="43" t="s">
        <v>109</v>
      </c>
      <c r="H68" s="43" t="s">
        <v>110</v>
      </c>
      <c r="I68" s="43" t="s">
        <v>152</v>
      </c>
      <c r="J68" s="42" t="s">
        <v>153</v>
      </c>
      <c r="K68" s="43" t="s">
        <v>111</v>
      </c>
      <c r="L68" s="2">
        <v>159563</v>
      </c>
      <c r="M68" s="2">
        <v>154019</v>
      </c>
    </row>
    <row r="69" spans="1:13" x14ac:dyDescent="0.35">
      <c r="A69" t="s">
        <v>30</v>
      </c>
      <c r="B69" s="43" t="s">
        <v>147</v>
      </c>
      <c r="C69" s="43">
        <v>10</v>
      </c>
      <c r="D69" t="s">
        <v>1195</v>
      </c>
      <c r="E69" s="43" t="s">
        <v>31</v>
      </c>
      <c r="F69" s="43" t="s">
        <v>1196</v>
      </c>
      <c r="G69" s="43" t="s">
        <v>109</v>
      </c>
      <c r="H69" s="43" t="s">
        <v>110</v>
      </c>
      <c r="I69" s="43" t="s">
        <v>1196</v>
      </c>
      <c r="J69" s="42" t="s">
        <v>1197</v>
      </c>
      <c r="K69" s="43" t="s">
        <v>111</v>
      </c>
      <c r="L69" s="2">
        <v>277664</v>
      </c>
      <c r="M69" s="2">
        <v>61479</v>
      </c>
    </row>
    <row r="70" spans="1:13" x14ac:dyDescent="0.35">
      <c r="A70" t="s">
        <v>30</v>
      </c>
      <c r="B70" s="43" t="s">
        <v>147</v>
      </c>
      <c r="C70" s="43">
        <v>10</v>
      </c>
      <c r="D70" t="s">
        <v>683</v>
      </c>
      <c r="E70" s="43" t="s">
        <v>31</v>
      </c>
      <c r="F70" s="43" t="s">
        <v>684</v>
      </c>
      <c r="G70" s="43" t="s">
        <v>109</v>
      </c>
      <c r="H70" s="43" t="s">
        <v>110</v>
      </c>
      <c r="I70" s="43" t="s">
        <v>684</v>
      </c>
      <c r="J70" s="42" t="s">
        <v>685</v>
      </c>
      <c r="K70" s="43" t="s">
        <v>111</v>
      </c>
      <c r="L70" s="2">
        <v>55156</v>
      </c>
      <c r="M70" s="2">
        <v>41367</v>
      </c>
    </row>
    <row r="71" spans="1:13" x14ac:dyDescent="0.35">
      <c r="A71" t="s">
        <v>30</v>
      </c>
      <c r="B71" s="43" t="s">
        <v>147</v>
      </c>
      <c r="C71" s="43">
        <v>10</v>
      </c>
      <c r="D71" t="s">
        <v>1278</v>
      </c>
      <c r="E71" s="43" t="s">
        <v>31</v>
      </c>
      <c r="F71" s="43" t="s">
        <v>1279</v>
      </c>
      <c r="G71" s="43" t="s">
        <v>109</v>
      </c>
      <c r="H71" s="43" t="s">
        <v>110</v>
      </c>
      <c r="I71" s="43" t="s">
        <v>1279</v>
      </c>
      <c r="J71" s="42" t="s">
        <v>1280</v>
      </c>
      <c r="K71" s="43" t="s">
        <v>111</v>
      </c>
      <c r="L71" s="2">
        <v>76640</v>
      </c>
      <c r="M71" s="2">
        <v>35478</v>
      </c>
    </row>
    <row r="72" spans="1:13" x14ac:dyDescent="0.35">
      <c r="A72" t="s">
        <v>32</v>
      </c>
      <c r="B72" s="43" t="s">
        <v>154</v>
      </c>
      <c r="C72" s="43">
        <v>5</v>
      </c>
      <c r="D72" t="s">
        <v>155</v>
      </c>
      <c r="E72" s="43" t="s">
        <v>33</v>
      </c>
      <c r="F72" s="43" t="s">
        <v>156</v>
      </c>
      <c r="G72" s="43" t="s">
        <v>109</v>
      </c>
      <c r="H72" s="43" t="s">
        <v>110</v>
      </c>
      <c r="I72" s="43" t="s">
        <v>156</v>
      </c>
      <c r="J72" s="42" t="s">
        <v>157</v>
      </c>
      <c r="K72" s="43" t="s">
        <v>111</v>
      </c>
      <c r="L72" s="2">
        <v>69479</v>
      </c>
      <c r="M72" s="2">
        <v>6673</v>
      </c>
    </row>
    <row r="73" spans="1:13" x14ac:dyDescent="0.35">
      <c r="A73" t="s">
        <v>32</v>
      </c>
      <c r="B73" s="43" t="s">
        <v>154</v>
      </c>
      <c r="C73" s="43">
        <v>5</v>
      </c>
      <c r="D73" t="s">
        <v>158</v>
      </c>
      <c r="E73" s="43" t="s">
        <v>33</v>
      </c>
      <c r="F73" s="43" t="s">
        <v>159</v>
      </c>
      <c r="G73" s="43" t="s">
        <v>109</v>
      </c>
      <c r="H73" s="43" t="s">
        <v>110</v>
      </c>
      <c r="I73" s="43" t="s">
        <v>159</v>
      </c>
      <c r="J73" s="42" t="s">
        <v>160</v>
      </c>
      <c r="K73" s="43" t="s">
        <v>111</v>
      </c>
      <c r="L73" s="2">
        <v>25002</v>
      </c>
      <c r="M73" s="2">
        <v>14163</v>
      </c>
    </row>
    <row r="74" spans="1:13" x14ac:dyDescent="0.35">
      <c r="A74" t="s">
        <v>615</v>
      </c>
      <c r="B74" s="43" t="s">
        <v>616</v>
      </c>
      <c r="C74" s="43">
        <v>1</v>
      </c>
      <c r="D74" t="s">
        <v>617</v>
      </c>
      <c r="E74" s="43" t="s">
        <v>618</v>
      </c>
      <c r="F74" s="43" t="s">
        <v>619</v>
      </c>
      <c r="G74" s="43" t="s">
        <v>109</v>
      </c>
      <c r="H74" s="43" t="s">
        <v>110</v>
      </c>
      <c r="I74" s="43" t="s">
        <v>619</v>
      </c>
      <c r="J74" s="42" t="s">
        <v>620</v>
      </c>
      <c r="K74" s="43" t="s">
        <v>111</v>
      </c>
      <c r="L74" s="2">
        <v>18218</v>
      </c>
      <c r="M74" s="2">
        <v>10207</v>
      </c>
    </row>
    <row r="75" spans="1:13" x14ac:dyDescent="0.35">
      <c r="A75" t="s">
        <v>34</v>
      </c>
      <c r="B75" s="43" t="s">
        <v>161</v>
      </c>
      <c r="C75" s="43">
        <v>1</v>
      </c>
      <c r="D75" t="s">
        <v>1602</v>
      </c>
      <c r="E75" s="43" t="s">
        <v>35</v>
      </c>
      <c r="F75" s="43" t="s">
        <v>1603</v>
      </c>
      <c r="G75" s="43" t="s">
        <v>109</v>
      </c>
      <c r="H75" s="43" t="s">
        <v>110</v>
      </c>
      <c r="I75" s="43" t="s">
        <v>1603</v>
      </c>
      <c r="J75" s="42" t="s">
        <v>1604</v>
      </c>
      <c r="K75" s="43" t="s">
        <v>111</v>
      </c>
      <c r="L75" s="2">
        <v>170619</v>
      </c>
      <c r="M75" s="2">
        <v>28700</v>
      </c>
    </row>
    <row r="76" spans="1:13" x14ac:dyDescent="0.35">
      <c r="A76" t="s">
        <v>34</v>
      </c>
      <c r="B76" s="43" t="s">
        <v>161</v>
      </c>
      <c r="C76" s="43">
        <v>1</v>
      </c>
      <c r="D76" t="s">
        <v>1615</v>
      </c>
      <c r="E76" s="43" t="s">
        <v>35</v>
      </c>
      <c r="F76" s="43" t="s">
        <v>1616</v>
      </c>
      <c r="G76" s="43" t="s">
        <v>109</v>
      </c>
      <c r="H76" s="43" t="s">
        <v>110</v>
      </c>
      <c r="I76" s="43" t="s">
        <v>1616</v>
      </c>
      <c r="J76" s="42" t="s">
        <v>1617</v>
      </c>
      <c r="K76" s="43" t="s">
        <v>111</v>
      </c>
      <c r="L76" s="2">
        <v>635864</v>
      </c>
      <c r="M76" s="2">
        <v>11131</v>
      </c>
    </row>
    <row r="77" spans="1:13" x14ac:dyDescent="0.35">
      <c r="A77" t="s">
        <v>34</v>
      </c>
      <c r="B77" s="43" t="s">
        <v>161</v>
      </c>
      <c r="C77" s="43">
        <v>1</v>
      </c>
      <c r="D77" t="s">
        <v>1618</v>
      </c>
      <c r="E77" s="43" t="s">
        <v>35</v>
      </c>
      <c r="F77" s="43" t="s">
        <v>1619</v>
      </c>
      <c r="G77" s="43" t="s">
        <v>109</v>
      </c>
      <c r="H77" s="43" t="s">
        <v>110</v>
      </c>
      <c r="I77" s="43" t="s">
        <v>1619</v>
      </c>
      <c r="J77" s="42" t="s">
        <v>1620</v>
      </c>
      <c r="K77" s="43" t="s">
        <v>111</v>
      </c>
      <c r="L77" s="2">
        <v>36813</v>
      </c>
      <c r="M77" s="2">
        <v>10643</v>
      </c>
    </row>
    <row r="78" spans="1:13" x14ac:dyDescent="0.35">
      <c r="A78" t="s">
        <v>34</v>
      </c>
      <c r="B78" s="43" t="s">
        <v>161</v>
      </c>
      <c r="C78" s="43">
        <v>1</v>
      </c>
      <c r="D78" t="s">
        <v>1627</v>
      </c>
      <c r="E78" s="43" t="s">
        <v>35</v>
      </c>
      <c r="F78" s="43" t="s">
        <v>1628</v>
      </c>
      <c r="G78" s="43" t="s">
        <v>109</v>
      </c>
      <c r="H78" s="43" t="s">
        <v>110</v>
      </c>
      <c r="I78" s="43" t="s">
        <v>1628</v>
      </c>
      <c r="J78" s="42" t="s">
        <v>1629</v>
      </c>
      <c r="K78" s="43" t="s">
        <v>111</v>
      </c>
      <c r="L78" s="2">
        <v>124007</v>
      </c>
      <c r="M78" s="2">
        <v>7215</v>
      </c>
    </row>
    <row r="79" spans="1:13" x14ac:dyDescent="0.35">
      <c r="A79" t="s">
        <v>34</v>
      </c>
      <c r="B79" s="43" t="s">
        <v>161</v>
      </c>
      <c r="C79" s="43">
        <v>1</v>
      </c>
      <c r="D79" t="s">
        <v>1664</v>
      </c>
      <c r="E79" s="43" t="s">
        <v>35</v>
      </c>
      <c r="F79" s="43" t="s">
        <v>1665</v>
      </c>
      <c r="G79" s="43" t="s">
        <v>109</v>
      </c>
      <c r="H79" s="43" t="s">
        <v>110</v>
      </c>
      <c r="I79" s="43" t="s">
        <v>1665</v>
      </c>
      <c r="J79" s="42" t="s">
        <v>1666</v>
      </c>
      <c r="K79" s="43" t="s">
        <v>111</v>
      </c>
      <c r="L79" s="2">
        <v>291736</v>
      </c>
      <c r="M79" s="2">
        <v>113043</v>
      </c>
    </row>
    <row r="80" spans="1:13" x14ac:dyDescent="0.35">
      <c r="A80" t="s">
        <v>34</v>
      </c>
      <c r="B80" s="43" t="s">
        <v>161</v>
      </c>
      <c r="C80" s="43">
        <v>1</v>
      </c>
      <c r="D80" t="s">
        <v>1704</v>
      </c>
      <c r="E80" s="43" t="s">
        <v>35</v>
      </c>
      <c r="F80" s="43" t="s">
        <v>1705</v>
      </c>
      <c r="G80" s="43" t="s">
        <v>109</v>
      </c>
      <c r="H80" s="43" t="s">
        <v>110</v>
      </c>
      <c r="I80" s="43" t="s">
        <v>1705</v>
      </c>
      <c r="J80" s="42" t="s">
        <v>1706</v>
      </c>
      <c r="K80" s="43" t="s">
        <v>111</v>
      </c>
      <c r="L80" s="2">
        <v>72243</v>
      </c>
      <c r="M80" s="2">
        <v>33080</v>
      </c>
    </row>
    <row r="81" spans="1:13" x14ac:dyDescent="0.35">
      <c r="A81" t="s">
        <v>34</v>
      </c>
      <c r="B81" s="43" t="s">
        <v>161</v>
      </c>
      <c r="C81" s="43">
        <v>1</v>
      </c>
      <c r="D81" t="s">
        <v>627</v>
      </c>
      <c r="E81" s="43" t="s">
        <v>35</v>
      </c>
      <c r="F81" s="43" t="s">
        <v>628</v>
      </c>
      <c r="G81" s="43" t="s">
        <v>109</v>
      </c>
      <c r="H81" s="43" t="s">
        <v>110</v>
      </c>
      <c r="I81" s="43" t="s">
        <v>628</v>
      </c>
      <c r="J81" s="42" t="s">
        <v>629</v>
      </c>
      <c r="K81" s="43" t="s">
        <v>111</v>
      </c>
      <c r="L81" s="2">
        <v>71238</v>
      </c>
      <c r="M81" s="2">
        <v>18485</v>
      </c>
    </row>
    <row r="82" spans="1:13" x14ac:dyDescent="0.35">
      <c r="A82" t="s">
        <v>34</v>
      </c>
      <c r="B82" s="43" t="s">
        <v>161</v>
      </c>
      <c r="C82" s="43">
        <v>1</v>
      </c>
      <c r="D82" t="s">
        <v>636</v>
      </c>
      <c r="E82" s="43" t="s">
        <v>35</v>
      </c>
      <c r="F82" s="43" t="s">
        <v>637</v>
      </c>
      <c r="G82" s="43" t="s">
        <v>109</v>
      </c>
      <c r="H82" s="43" t="s">
        <v>110</v>
      </c>
      <c r="I82" s="43" t="s">
        <v>637</v>
      </c>
      <c r="J82" s="42" t="s">
        <v>638</v>
      </c>
      <c r="K82" s="43" t="s">
        <v>111</v>
      </c>
      <c r="L82" s="2">
        <v>140968</v>
      </c>
      <c r="M82" s="2">
        <v>105726</v>
      </c>
    </row>
    <row r="83" spans="1:13" x14ac:dyDescent="0.35">
      <c r="A83" t="s">
        <v>34</v>
      </c>
      <c r="B83" s="43" t="s">
        <v>161</v>
      </c>
      <c r="C83" s="43">
        <v>1</v>
      </c>
      <c r="D83" t="s">
        <v>654</v>
      </c>
      <c r="E83" s="43" t="s">
        <v>35</v>
      </c>
      <c r="F83" s="43" t="s">
        <v>655</v>
      </c>
      <c r="G83" s="43" t="s">
        <v>109</v>
      </c>
      <c r="H83" s="43" t="s">
        <v>110</v>
      </c>
      <c r="I83" s="43" t="s">
        <v>655</v>
      </c>
      <c r="J83" s="42" t="s">
        <v>656</v>
      </c>
      <c r="K83" s="43" t="s">
        <v>111</v>
      </c>
      <c r="L83" s="2">
        <v>24249</v>
      </c>
      <c r="M83" s="2">
        <v>13784</v>
      </c>
    </row>
    <row r="84" spans="1:13" x14ac:dyDescent="0.35">
      <c r="A84" t="s">
        <v>34</v>
      </c>
      <c r="B84" s="43" t="s">
        <v>161</v>
      </c>
      <c r="C84" s="43">
        <v>1</v>
      </c>
      <c r="D84" t="s">
        <v>1245</v>
      </c>
      <c r="E84" s="43" t="s">
        <v>35</v>
      </c>
      <c r="F84" s="43" t="s">
        <v>1246</v>
      </c>
      <c r="G84" s="43" t="s">
        <v>109</v>
      </c>
      <c r="H84" s="43" t="s">
        <v>110</v>
      </c>
      <c r="I84" s="43" t="s">
        <v>1246</v>
      </c>
      <c r="J84" s="42" t="s">
        <v>1247</v>
      </c>
      <c r="K84" s="43" t="s">
        <v>111</v>
      </c>
      <c r="L84" s="2">
        <v>19474</v>
      </c>
      <c r="M84" s="2">
        <v>5901</v>
      </c>
    </row>
    <row r="85" spans="1:13" x14ac:dyDescent="0.35">
      <c r="A85" t="s">
        <v>34</v>
      </c>
      <c r="B85" s="43" t="s">
        <v>161</v>
      </c>
      <c r="C85" s="43">
        <v>1</v>
      </c>
      <c r="D85" t="s">
        <v>1281</v>
      </c>
      <c r="E85" s="43" t="s">
        <v>35</v>
      </c>
      <c r="F85" s="43" t="s">
        <v>1282</v>
      </c>
      <c r="G85" s="43" t="s">
        <v>109</v>
      </c>
      <c r="H85" s="43" t="s">
        <v>110</v>
      </c>
      <c r="I85" s="43" t="s">
        <v>1282</v>
      </c>
      <c r="J85" s="42" t="s">
        <v>1283</v>
      </c>
      <c r="K85" s="43" t="s">
        <v>111</v>
      </c>
      <c r="L85" s="2">
        <v>16459</v>
      </c>
      <c r="M85" s="2">
        <v>5023</v>
      </c>
    </row>
    <row r="86" spans="1:13" x14ac:dyDescent="0.35">
      <c r="A86" t="s">
        <v>36</v>
      </c>
      <c r="B86" s="43" t="s">
        <v>162</v>
      </c>
      <c r="C86" s="43">
        <v>14</v>
      </c>
      <c r="D86" t="s">
        <v>1593</v>
      </c>
      <c r="E86" s="43" t="s">
        <v>37</v>
      </c>
      <c r="F86" s="43" t="s">
        <v>1594</v>
      </c>
      <c r="G86" s="43" t="s">
        <v>109</v>
      </c>
      <c r="H86" s="43" t="s">
        <v>110</v>
      </c>
      <c r="I86" s="43" t="s">
        <v>1594</v>
      </c>
      <c r="J86" s="42" t="s">
        <v>1595</v>
      </c>
      <c r="K86" s="43" t="s">
        <v>111</v>
      </c>
      <c r="L86" s="2">
        <v>22741</v>
      </c>
      <c r="M86" s="2">
        <v>8168</v>
      </c>
    </row>
    <row r="87" spans="1:13" x14ac:dyDescent="0.35">
      <c r="A87" t="s">
        <v>38</v>
      </c>
      <c r="B87" s="43" t="s">
        <v>163</v>
      </c>
      <c r="C87" s="43">
        <v>2</v>
      </c>
      <c r="D87" t="s">
        <v>1123</v>
      </c>
      <c r="E87" s="43" t="s">
        <v>39</v>
      </c>
      <c r="F87" s="43" t="s">
        <v>1124</v>
      </c>
      <c r="G87" s="43" t="s">
        <v>109</v>
      </c>
      <c r="H87" s="43" t="s">
        <v>110</v>
      </c>
      <c r="I87" s="43" t="s">
        <v>1124</v>
      </c>
      <c r="J87" s="42" t="s">
        <v>1125</v>
      </c>
      <c r="K87" s="43" t="s">
        <v>111</v>
      </c>
      <c r="L87" s="2">
        <v>208185</v>
      </c>
      <c r="M87" s="2">
        <v>86199</v>
      </c>
    </row>
    <row r="88" spans="1:13" x14ac:dyDescent="0.35">
      <c r="A88" t="s">
        <v>38</v>
      </c>
      <c r="B88" s="43" t="s">
        <v>163</v>
      </c>
      <c r="C88" s="43">
        <v>2</v>
      </c>
      <c r="D88" t="s">
        <v>164</v>
      </c>
      <c r="E88" s="43" t="s">
        <v>39</v>
      </c>
      <c r="F88" s="43" t="s">
        <v>165</v>
      </c>
      <c r="G88" s="43" t="s">
        <v>109</v>
      </c>
      <c r="H88" s="43" t="s">
        <v>110</v>
      </c>
      <c r="I88" s="43" t="s">
        <v>165</v>
      </c>
      <c r="J88" s="42" t="s">
        <v>166</v>
      </c>
      <c r="K88" s="43" t="s">
        <v>111</v>
      </c>
      <c r="L88" s="2">
        <v>329805</v>
      </c>
      <c r="M88" s="2">
        <v>243527</v>
      </c>
    </row>
    <row r="89" spans="1:13" x14ac:dyDescent="0.35">
      <c r="A89" t="s">
        <v>38</v>
      </c>
      <c r="B89" s="43" t="s">
        <v>163</v>
      </c>
      <c r="C89" s="43">
        <v>2</v>
      </c>
      <c r="D89" t="s">
        <v>579</v>
      </c>
      <c r="E89" s="43" t="s">
        <v>39</v>
      </c>
      <c r="F89" s="43" t="s">
        <v>580</v>
      </c>
      <c r="G89" s="43" t="s">
        <v>109</v>
      </c>
      <c r="H89" s="43" t="s">
        <v>110</v>
      </c>
      <c r="I89" s="43" t="s">
        <v>580</v>
      </c>
      <c r="J89" s="42" t="s">
        <v>581</v>
      </c>
      <c r="K89" s="43" t="s">
        <v>111</v>
      </c>
      <c r="L89" s="2">
        <v>19097</v>
      </c>
      <c r="M89" s="2">
        <v>12290</v>
      </c>
    </row>
    <row r="90" spans="1:13" x14ac:dyDescent="0.35">
      <c r="A90" t="s">
        <v>38</v>
      </c>
      <c r="B90" s="43" t="s">
        <v>163</v>
      </c>
      <c r="C90" s="43">
        <v>2</v>
      </c>
      <c r="D90" t="s">
        <v>1649</v>
      </c>
      <c r="E90" s="43" t="s">
        <v>39</v>
      </c>
      <c r="F90" s="43" t="s">
        <v>1650</v>
      </c>
      <c r="G90" s="43" t="s">
        <v>109</v>
      </c>
      <c r="H90" s="43" t="s">
        <v>110</v>
      </c>
      <c r="I90" s="43" t="s">
        <v>1650</v>
      </c>
      <c r="J90" s="42" t="s">
        <v>1651</v>
      </c>
      <c r="K90" s="43" t="s">
        <v>111</v>
      </c>
      <c r="L90" s="2">
        <v>223890</v>
      </c>
      <c r="M90" s="2">
        <v>8369</v>
      </c>
    </row>
    <row r="91" spans="1:13" x14ac:dyDescent="0.35">
      <c r="A91" t="s">
        <v>38</v>
      </c>
      <c r="B91" s="43" t="s">
        <v>163</v>
      </c>
      <c r="C91" s="43">
        <v>2</v>
      </c>
      <c r="D91" t="s">
        <v>1150</v>
      </c>
      <c r="E91" s="43" t="s">
        <v>39</v>
      </c>
      <c r="F91" s="43" t="s">
        <v>1151</v>
      </c>
      <c r="G91" s="43" t="s">
        <v>109</v>
      </c>
      <c r="H91" s="43" t="s">
        <v>110</v>
      </c>
      <c r="I91" s="43" t="s">
        <v>1151</v>
      </c>
      <c r="J91" s="42" t="s">
        <v>1152</v>
      </c>
      <c r="K91" s="43" t="s">
        <v>111</v>
      </c>
      <c r="L91" s="2">
        <v>107171</v>
      </c>
      <c r="M91" s="2">
        <v>9591</v>
      </c>
    </row>
    <row r="92" spans="1:13" x14ac:dyDescent="0.35">
      <c r="A92" t="s">
        <v>38</v>
      </c>
      <c r="B92" s="43" t="s">
        <v>163</v>
      </c>
      <c r="C92" s="43">
        <v>2</v>
      </c>
      <c r="D92" t="s">
        <v>489</v>
      </c>
      <c r="E92" s="43" t="s">
        <v>39</v>
      </c>
      <c r="F92" s="43" t="s">
        <v>490</v>
      </c>
      <c r="G92" s="43" t="s">
        <v>109</v>
      </c>
      <c r="H92" s="43" t="s">
        <v>110</v>
      </c>
      <c r="I92" s="43" t="s">
        <v>490</v>
      </c>
      <c r="J92" s="42" t="s">
        <v>491</v>
      </c>
      <c r="K92" s="43" t="s">
        <v>111</v>
      </c>
      <c r="L92" s="2">
        <v>109307</v>
      </c>
      <c r="M92" s="2">
        <v>72470</v>
      </c>
    </row>
    <row r="93" spans="1:13" x14ac:dyDescent="0.35">
      <c r="A93" t="s">
        <v>38</v>
      </c>
      <c r="B93" s="43" t="s">
        <v>163</v>
      </c>
      <c r="C93" s="43">
        <v>2</v>
      </c>
      <c r="D93" t="s">
        <v>1732</v>
      </c>
      <c r="E93" s="43" t="s">
        <v>39</v>
      </c>
      <c r="F93" s="43" t="s">
        <v>1733</v>
      </c>
      <c r="G93" s="43" t="s">
        <v>109</v>
      </c>
      <c r="H93" s="43" t="s">
        <v>110</v>
      </c>
      <c r="I93" s="43" t="s">
        <v>1733</v>
      </c>
      <c r="J93" s="42" t="s">
        <v>1734</v>
      </c>
      <c r="K93" s="43" t="s">
        <v>111</v>
      </c>
      <c r="L93" s="2">
        <v>35682</v>
      </c>
      <c r="M93" s="2">
        <v>8730</v>
      </c>
    </row>
    <row r="94" spans="1:13" x14ac:dyDescent="0.35">
      <c r="A94" t="s">
        <v>38</v>
      </c>
      <c r="B94" s="43" t="s">
        <v>163</v>
      </c>
      <c r="C94" s="43">
        <v>2</v>
      </c>
      <c r="D94" t="s">
        <v>1885</v>
      </c>
      <c r="E94" s="43" t="s">
        <v>39</v>
      </c>
      <c r="F94" s="43" t="s">
        <v>1886</v>
      </c>
      <c r="G94" s="43" t="s">
        <v>109</v>
      </c>
      <c r="H94" s="43" t="s">
        <v>110</v>
      </c>
      <c r="I94" s="43" t="s">
        <v>1886</v>
      </c>
      <c r="J94" s="42" t="s">
        <v>1887</v>
      </c>
      <c r="K94" s="43" t="s">
        <v>111</v>
      </c>
      <c r="L94" s="2">
        <v>35556</v>
      </c>
      <c r="M94" s="2">
        <v>9542</v>
      </c>
    </row>
    <row r="95" spans="1:13" x14ac:dyDescent="0.35">
      <c r="A95" t="s">
        <v>38</v>
      </c>
      <c r="B95" s="43" t="s">
        <v>163</v>
      </c>
      <c r="C95" s="43">
        <v>2</v>
      </c>
      <c r="D95" t="s">
        <v>1893</v>
      </c>
      <c r="E95" s="43" t="s">
        <v>39</v>
      </c>
      <c r="F95" s="43" t="s">
        <v>1894</v>
      </c>
      <c r="G95" s="43" t="s">
        <v>109</v>
      </c>
      <c r="H95" s="43" t="s">
        <v>110</v>
      </c>
      <c r="I95" s="43" t="s">
        <v>1894</v>
      </c>
      <c r="J95" s="42" t="s">
        <v>1895</v>
      </c>
      <c r="K95" s="43" t="s">
        <v>111</v>
      </c>
      <c r="L95" s="2">
        <v>130289</v>
      </c>
      <c r="M95" s="2">
        <v>31772</v>
      </c>
    </row>
    <row r="96" spans="1:13" x14ac:dyDescent="0.35">
      <c r="A96" t="s">
        <v>38</v>
      </c>
      <c r="B96" s="43" t="s">
        <v>163</v>
      </c>
      <c r="C96" s="43">
        <v>2</v>
      </c>
      <c r="D96" t="s">
        <v>1896</v>
      </c>
      <c r="E96" s="43" t="s">
        <v>39</v>
      </c>
      <c r="F96" s="43" t="s">
        <v>1897</v>
      </c>
      <c r="G96" s="43" t="s">
        <v>109</v>
      </c>
      <c r="H96" s="43" t="s">
        <v>110</v>
      </c>
      <c r="I96" s="43" t="s">
        <v>1897</v>
      </c>
      <c r="J96" s="42" t="s">
        <v>1898</v>
      </c>
      <c r="K96" s="43" t="s">
        <v>111</v>
      </c>
      <c r="L96" s="2">
        <v>27013</v>
      </c>
      <c r="M96" s="2">
        <v>21232</v>
      </c>
    </row>
    <row r="97" spans="1:13" x14ac:dyDescent="0.35">
      <c r="A97" t="s">
        <v>38</v>
      </c>
      <c r="B97" s="43" t="s">
        <v>163</v>
      </c>
      <c r="C97" s="43">
        <v>2</v>
      </c>
      <c r="D97" t="s">
        <v>1275</v>
      </c>
      <c r="E97" s="43" t="s">
        <v>39</v>
      </c>
      <c r="F97" s="43" t="s">
        <v>1276</v>
      </c>
      <c r="G97" s="43" t="s">
        <v>109</v>
      </c>
      <c r="H97" s="43" t="s">
        <v>110</v>
      </c>
      <c r="I97" s="43" t="s">
        <v>1276</v>
      </c>
      <c r="J97" s="42" t="s">
        <v>1277</v>
      </c>
      <c r="K97" s="43" t="s">
        <v>111</v>
      </c>
      <c r="L97" s="2">
        <v>44477</v>
      </c>
      <c r="M97" s="2">
        <v>18110</v>
      </c>
    </row>
    <row r="98" spans="1:13" x14ac:dyDescent="0.35">
      <c r="A98" t="s">
        <v>38</v>
      </c>
      <c r="B98" s="43" t="s">
        <v>163</v>
      </c>
      <c r="C98" s="43">
        <v>2</v>
      </c>
      <c r="D98" t="s">
        <v>1923</v>
      </c>
      <c r="E98" s="43" t="s">
        <v>39</v>
      </c>
      <c r="F98" s="43" t="s">
        <v>1924</v>
      </c>
      <c r="G98" s="43" t="s">
        <v>109</v>
      </c>
      <c r="H98" s="43" t="s">
        <v>110</v>
      </c>
      <c r="I98" s="43" t="s">
        <v>1924</v>
      </c>
      <c r="J98" s="42" t="s">
        <v>1925</v>
      </c>
      <c r="K98" s="43" t="s">
        <v>111</v>
      </c>
      <c r="L98" s="2">
        <v>43095</v>
      </c>
      <c r="M98" s="2">
        <v>13799</v>
      </c>
    </row>
    <row r="99" spans="1:13" x14ac:dyDescent="0.35">
      <c r="A99" t="s">
        <v>38</v>
      </c>
      <c r="B99" s="43" t="s">
        <v>163</v>
      </c>
      <c r="C99" s="43">
        <v>2</v>
      </c>
      <c r="D99" t="s">
        <v>567</v>
      </c>
      <c r="E99" s="43" t="s">
        <v>39</v>
      </c>
      <c r="F99" s="43" t="s">
        <v>568</v>
      </c>
      <c r="G99" s="43" t="s">
        <v>569</v>
      </c>
      <c r="H99" s="43" t="s">
        <v>570</v>
      </c>
      <c r="I99" s="43" t="s">
        <v>571</v>
      </c>
      <c r="J99" s="42" t="s">
        <v>572</v>
      </c>
      <c r="K99" s="43" t="s">
        <v>117</v>
      </c>
      <c r="L99" s="2">
        <v>52392</v>
      </c>
      <c r="M99" s="2">
        <v>18987</v>
      </c>
    </row>
    <row r="100" spans="1:13" x14ac:dyDescent="0.35">
      <c r="A100" t="s">
        <v>40</v>
      </c>
      <c r="B100" s="43" t="s">
        <v>167</v>
      </c>
      <c r="C100" s="43">
        <v>22</v>
      </c>
      <c r="D100" t="s">
        <v>1574</v>
      </c>
      <c r="E100" s="43" t="s">
        <v>41</v>
      </c>
      <c r="F100" s="43" t="s">
        <v>479</v>
      </c>
      <c r="G100" s="43" t="s">
        <v>109</v>
      </c>
      <c r="H100" s="43" t="s">
        <v>110</v>
      </c>
      <c r="I100" s="43" t="s">
        <v>479</v>
      </c>
      <c r="J100" s="42" t="s">
        <v>1575</v>
      </c>
      <c r="K100" s="43" t="s">
        <v>111</v>
      </c>
      <c r="L100" s="2">
        <v>26761</v>
      </c>
      <c r="M100" s="2">
        <v>11659</v>
      </c>
    </row>
    <row r="101" spans="1:13" x14ac:dyDescent="0.35">
      <c r="A101" t="s">
        <v>40</v>
      </c>
      <c r="B101" s="43" t="s">
        <v>167</v>
      </c>
      <c r="C101" s="43">
        <v>22</v>
      </c>
      <c r="D101" t="s">
        <v>1637</v>
      </c>
      <c r="E101" s="43" t="s">
        <v>41</v>
      </c>
      <c r="F101" s="43" t="s">
        <v>1638</v>
      </c>
      <c r="G101" s="43" t="s">
        <v>109</v>
      </c>
      <c r="H101" s="43" t="s">
        <v>110</v>
      </c>
      <c r="I101" s="43" t="s">
        <v>1638</v>
      </c>
      <c r="J101" s="42" t="s">
        <v>1639</v>
      </c>
      <c r="K101" s="43" t="s">
        <v>111</v>
      </c>
      <c r="L101" s="2">
        <v>68097</v>
      </c>
      <c r="M101" s="2">
        <v>2428</v>
      </c>
    </row>
    <row r="102" spans="1:13" x14ac:dyDescent="0.35">
      <c r="A102" t="s">
        <v>40</v>
      </c>
      <c r="B102" s="43" t="s">
        <v>167</v>
      </c>
      <c r="C102" s="43">
        <v>22</v>
      </c>
      <c r="D102" t="s">
        <v>1162</v>
      </c>
      <c r="E102" s="43" t="s">
        <v>41</v>
      </c>
      <c r="F102" s="43" t="s">
        <v>1163</v>
      </c>
      <c r="G102" s="43" t="s">
        <v>109</v>
      </c>
      <c r="H102" s="43" t="s">
        <v>110</v>
      </c>
      <c r="I102" s="43" t="s">
        <v>1163</v>
      </c>
      <c r="J102" s="42" t="s">
        <v>1164</v>
      </c>
      <c r="K102" s="43" t="s">
        <v>111</v>
      </c>
      <c r="L102" s="2">
        <v>57920</v>
      </c>
      <c r="M102" s="2">
        <v>16328</v>
      </c>
    </row>
    <row r="103" spans="1:13" x14ac:dyDescent="0.35">
      <c r="A103" t="s">
        <v>40</v>
      </c>
      <c r="B103" s="43" t="s">
        <v>167</v>
      </c>
      <c r="C103" s="43">
        <v>22</v>
      </c>
      <c r="D103" t="s">
        <v>168</v>
      </c>
      <c r="E103" s="43" t="s">
        <v>41</v>
      </c>
      <c r="F103" s="43" t="s">
        <v>169</v>
      </c>
      <c r="G103" s="43" t="s">
        <v>109</v>
      </c>
      <c r="H103" s="43" t="s">
        <v>110</v>
      </c>
      <c r="I103" s="43" t="s">
        <v>169</v>
      </c>
      <c r="J103" s="42" t="s">
        <v>170</v>
      </c>
      <c r="K103" s="43" t="s">
        <v>111</v>
      </c>
      <c r="L103" s="2">
        <v>15328</v>
      </c>
      <c r="M103" s="2">
        <v>1633</v>
      </c>
    </row>
    <row r="104" spans="1:13" x14ac:dyDescent="0.35">
      <c r="A104" t="s">
        <v>40</v>
      </c>
      <c r="B104" s="43" t="s">
        <v>167</v>
      </c>
      <c r="C104" s="43">
        <v>22</v>
      </c>
      <c r="D104" t="s">
        <v>1387</v>
      </c>
      <c r="E104" s="43" t="s">
        <v>41</v>
      </c>
      <c r="F104" s="43" t="s">
        <v>479</v>
      </c>
      <c r="G104" s="43" t="s">
        <v>1388</v>
      </c>
      <c r="H104" s="43" t="s">
        <v>1389</v>
      </c>
      <c r="I104" s="43" t="s">
        <v>1390</v>
      </c>
      <c r="J104" s="42" t="s">
        <v>1391</v>
      </c>
      <c r="K104" s="43" t="s">
        <v>117</v>
      </c>
      <c r="L104" s="2">
        <v>11685</v>
      </c>
      <c r="M104" s="2">
        <v>2921</v>
      </c>
    </row>
    <row r="105" spans="1:13" x14ac:dyDescent="0.35">
      <c r="A105" t="s">
        <v>42</v>
      </c>
      <c r="B105" s="43" t="s">
        <v>171</v>
      </c>
      <c r="C105" s="43">
        <v>5</v>
      </c>
      <c r="D105" t="s">
        <v>172</v>
      </c>
      <c r="E105" s="43" t="s">
        <v>43</v>
      </c>
      <c r="F105" s="43" t="s">
        <v>173</v>
      </c>
      <c r="G105" s="43" t="s">
        <v>109</v>
      </c>
      <c r="H105" s="43" t="s">
        <v>110</v>
      </c>
      <c r="I105" s="43" t="s">
        <v>173</v>
      </c>
      <c r="J105" s="42" t="s">
        <v>174</v>
      </c>
      <c r="K105" s="43" t="s">
        <v>111</v>
      </c>
      <c r="L105" s="2">
        <v>39200</v>
      </c>
      <c r="M105" s="2">
        <v>25783</v>
      </c>
    </row>
    <row r="106" spans="1:13" x14ac:dyDescent="0.35">
      <c r="A106" t="s">
        <v>42</v>
      </c>
      <c r="B106" s="43" t="s">
        <v>171</v>
      </c>
      <c r="C106" s="43">
        <v>5</v>
      </c>
      <c r="D106" t="s">
        <v>642</v>
      </c>
      <c r="E106" s="43" t="s">
        <v>43</v>
      </c>
      <c r="F106" s="43" t="s">
        <v>643</v>
      </c>
      <c r="G106" s="43" t="s">
        <v>109</v>
      </c>
      <c r="H106" s="43" t="s">
        <v>110</v>
      </c>
      <c r="I106" s="43" t="s">
        <v>643</v>
      </c>
      <c r="J106" s="42" t="s">
        <v>644</v>
      </c>
      <c r="K106" s="43" t="s">
        <v>111</v>
      </c>
      <c r="L106" s="2">
        <v>139837</v>
      </c>
      <c r="M106" s="2">
        <v>34587</v>
      </c>
    </row>
    <row r="107" spans="1:13" x14ac:dyDescent="0.35">
      <c r="A107" t="s">
        <v>42</v>
      </c>
      <c r="B107" s="43" t="s">
        <v>171</v>
      </c>
      <c r="C107" s="43">
        <v>5</v>
      </c>
      <c r="D107" t="s">
        <v>498</v>
      </c>
      <c r="E107" s="43" t="s">
        <v>43</v>
      </c>
      <c r="F107" s="43" t="s">
        <v>499</v>
      </c>
      <c r="G107" s="43" t="s">
        <v>109</v>
      </c>
      <c r="H107" s="43" t="s">
        <v>110</v>
      </c>
      <c r="I107" s="43" t="s">
        <v>499</v>
      </c>
      <c r="J107" s="42" t="s">
        <v>500</v>
      </c>
      <c r="K107" s="43" t="s">
        <v>111</v>
      </c>
      <c r="L107" s="2">
        <v>14574</v>
      </c>
      <c r="M107" s="2">
        <v>8049</v>
      </c>
    </row>
    <row r="108" spans="1:13" x14ac:dyDescent="0.35">
      <c r="A108" t="s">
        <v>44</v>
      </c>
      <c r="B108" s="43" t="s">
        <v>175</v>
      </c>
      <c r="C108" s="43">
        <v>1</v>
      </c>
      <c r="D108" t="s">
        <v>1944</v>
      </c>
      <c r="E108" s="43" t="s">
        <v>45</v>
      </c>
      <c r="F108" s="43" t="s">
        <v>176</v>
      </c>
      <c r="G108" s="43" t="s">
        <v>109</v>
      </c>
      <c r="H108" s="43" t="s">
        <v>110</v>
      </c>
      <c r="I108" s="43" t="s">
        <v>176</v>
      </c>
      <c r="J108" s="42" t="s">
        <v>1945</v>
      </c>
      <c r="K108" s="43" t="s">
        <v>146</v>
      </c>
      <c r="L108" s="2">
        <v>13946</v>
      </c>
      <c r="M108" s="2">
        <v>5095</v>
      </c>
    </row>
    <row r="109" spans="1:13" x14ac:dyDescent="0.35">
      <c r="A109" t="s">
        <v>44</v>
      </c>
      <c r="B109" s="43" t="s">
        <v>175</v>
      </c>
      <c r="C109" s="43">
        <v>1</v>
      </c>
      <c r="D109" t="s">
        <v>1568</v>
      </c>
      <c r="E109" s="43" t="s">
        <v>45</v>
      </c>
      <c r="F109" s="43" t="s">
        <v>1569</v>
      </c>
      <c r="G109" s="43" t="s">
        <v>109</v>
      </c>
      <c r="H109" s="43" t="s">
        <v>110</v>
      </c>
      <c r="I109" s="43" t="s">
        <v>1569</v>
      </c>
      <c r="J109" s="42" t="s">
        <v>1570</v>
      </c>
      <c r="K109" s="43" t="s">
        <v>111</v>
      </c>
      <c r="L109" s="2">
        <v>256934</v>
      </c>
      <c r="M109" s="2">
        <v>139337</v>
      </c>
    </row>
    <row r="110" spans="1:13" x14ac:dyDescent="0.35">
      <c r="A110" t="s">
        <v>44</v>
      </c>
      <c r="B110" s="43" t="s">
        <v>175</v>
      </c>
      <c r="C110" s="43">
        <v>1</v>
      </c>
      <c r="D110" t="s">
        <v>177</v>
      </c>
      <c r="E110" s="43" t="s">
        <v>45</v>
      </c>
      <c r="F110" s="43" t="s">
        <v>178</v>
      </c>
      <c r="G110" s="43" t="s">
        <v>109</v>
      </c>
      <c r="H110" s="43" t="s">
        <v>110</v>
      </c>
      <c r="I110" s="43" t="s">
        <v>178</v>
      </c>
      <c r="J110" s="42" t="s">
        <v>179</v>
      </c>
      <c r="K110" s="43" t="s">
        <v>111</v>
      </c>
      <c r="L110" s="2">
        <v>162453</v>
      </c>
      <c r="M110" s="2">
        <v>32422</v>
      </c>
    </row>
    <row r="111" spans="1:13" x14ac:dyDescent="0.35">
      <c r="A111" t="s">
        <v>44</v>
      </c>
      <c r="B111" s="43" t="s">
        <v>175</v>
      </c>
      <c r="C111" s="43">
        <v>1</v>
      </c>
      <c r="D111" t="s">
        <v>180</v>
      </c>
      <c r="E111" s="43" t="s">
        <v>45</v>
      </c>
      <c r="F111" s="43" t="s">
        <v>181</v>
      </c>
      <c r="G111" s="43" t="s">
        <v>109</v>
      </c>
      <c r="H111" s="43" t="s">
        <v>110</v>
      </c>
      <c r="I111" s="43" t="s">
        <v>181</v>
      </c>
      <c r="J111" s="42" t="s">
        <v>182</v>
      </c>
      <c r="K111" s="43" t="s">
        <v>111</v>
      </c>
      <c r="L111" s="2">
        <v>174514</v>
      </c>
      <c r="M111" s="2">
        <v>57048</v>
      </c>
    </row>
    <row r="112" spans="1:13" x14ac:dyDescent="0.35">
      <c r="A112" t="s">
        <v>44</v>
      </c>
      <c r="B112" s="43" t="s">
        <v>175</v>
      </c>
      <c r="C112" s="43">
        <v>1</v>
      </c>
      <c r="D112" t="s">
        <v>183</v>
      </c>
      <c r="E112" s="43" t="s">
        <v>45</v>
      </c>
      <c r="F112" s="43" t="s">
        <v>184</v>
      </c>
      <c r="G112" s="43" t="s">
        <v>109</v>
      </c>
      <c r="H112" s="43" t="s">
        <v>110</v>
      </c>
      <c r="I112" s="43" t="s">
        <v>184</v>
      </c>
      <c r="J112" s="42" t="s">
        <v>185</v>
      </c>
      <c r="K112" s="43" t="s">
        <v>111</v>
      </c>
      <c r="L112" s="2">
        <v>42341</v>
      </c>
      <c r="M112" s="2">
        <v>18515</v>
      </c>
    </row>
    <row r="113" spans="1:13" x14ac:dyDescent="0.35">
      <c r="A113" t="s">
        <v>44</v>
      </c>
      <c r="B113" s="43" t="s">
        <v>175</v>
      </c>
      <c r="C113" s="43">
        <v>1</v>
      </c>
      <c r="D113" t="s">
        <v>486</v>
      </c>
      <c r="E113" s="43" t="s">
        <v>45</v>
      </c>
      <c r="F113" s="43" t="s">
        <v>487</v>
      </c>
      <c r="G113" s="43" t="s">
        <v>109</v>
      </c>
      <c r="H113" s="43" t="s">
        <v>110</v>
      </c>
      <c r="I113" s="43" t="s">
        <v>487</v>
      </c>
      <c r="J113" s="42" t="s">
        <v>488</v>
      </c>
      <c r="K113" s="43" t="s">
        <v>111</v>
      </c>
      <c r="L113" s="2">
        <v>77394</v>
      </c>
      <c r="M113" s="2">
        <v>8129</v>
      </c>
    </row>
    <row r="114" spans="1:13" x14ac:dyDescent="0.35">
      <c r="A114" t="s">
        <v>44</v>
      </c>
      <c r="B114" s="43" t="s">
        <v>175</v>
      </c>
      <c r="C114" s="43">
        <v>1</v>
      </c>
      <c r="D114" t="s">
        <v>1153</v>
      </c>
      <c r="E114" s="43" t="s">
        <v>45</v>
      </c>
      <c r="F114" s="43" t="s">
        <v>1154</v>
      </c>
      <c r="G114" s="43" t="s">
        <v>109</v>
      </c>
      <c r="H114" s="43" t="s">
        <v>110</v>
      </c>
      <c r="I114" s="43" t="s">
        <v>1154</v>
      </c>
      <c r="J114" s="42" t="s">
        <v>1155</v>
      </c>
      <c r="K114" s="43" t="s">
        <v>111</v>
      </c>
      <c r="L114" s="2">
        <v>76766</v>
      </c>
      <c r="M114" s="2">
        <v>26594</v>
      </c>
    </row>
    <row r="115" spans="1:13" x14ac:dyDescent="0.35">
      <c r="A115" t="s">
        <v>44</v>
      </c>
      <c r="B115" s="43" t="s">
        <v>175</v>
      </c>
      <c r="C115" s="43">
        <v>1</v>
      </c>
      <c r="D115" t="s">
        <v>1661</v>
      </c>
      <c r="E115" s="43" t="s">
        <v>45</v>
      </c>
      <c r="F115" s="43" t="s">
        <v>1662</v>
      </c>
      <c r="G115" s="43" t="s">
        <v>109</v>
      </c>
      <c r="H115" s="43" t="s">
        <v>110</v>
      </c>
      <c r="I115" s="43" t="s">
        <v>1662</v>
      </c>
      <c r="J115" s="42" t="s">
        <v>1663</v>
      </c>
      <c r="K115" s="43" t="s">
        <v>111</v>
      </c>
      <c r="L115" s="2">
        <v>78525</v>
      </c>
      <c r="M115" s="2">
        <v>37842</v>
      </c>
    </row>
    <row r="116" spans="1:13" x14ac:dyDescent="0.35">
      <c r="A116" t="s">
        <v>44</v>
      </c>
      <c r="B116" s="43" t="s">
        <v>175</v>
      </c>
      <c r="C116" s="43">
        <v>1</v>
      </c>
      <c r="D116" t="s">
        <v>186</v>
      </c>
      <c r="E116" s="43" t="s">
        <v>45</v>
      </c>
      <c r="F116" s="43" t="s">
        <v>187</v>
      </c>
      <c r="G116" s="43" t="s">
        <v>109</v>
      </c>
      <c r="H116" s="43" t="s">
        <v>110</v>
      </c>
      <c r="I116" s="43" t="s">
        <v>187</v>
      </c>
      <c r="J116" s="42" t="s">
        <v>188</v>
      </c>
      <c r="K116" s="43" t="s">
        <v>111</v>
      </c>
      <c r="L116" s="2">
        <v>289475</v>
      </c>
      <c r="M116" s="2">
        <v>126334</v>
      </c>
    </row>
    <row r="117" spans="1:13" x14ac:dyDescent="0.35">
      <c r="A117" t="s">
        <v>44</v>
      </c>
      <c r="B117" s="43" t="s">
        <v>175</v>
      </c>
      <c r="C117" s="43">
        <v>1</v>
      </c>
      <c r="D117" t="s">
        <v>189</v>
      </c>
      <c r="E117" s="43" t="s">
        <v>45</v>
      </c>
      <c r="F117" s="43" t="s">
        <v>190</v>
      </c>
      <c r="G117" s="43" t="s">
        <v>109</v>
      </c>
      <c r="H117" s="43" t="s">
        <v>110</v>
      </c>
      <c r="I117" s="43" t="s">
        <v>190</v>
      </c>
      <c r="J117" s="42" t="s">
        <v>191</v>
      </c>
      <c r="K117" s="43" t="s">
        <v>111</v>
      </c>
      <c r="L117" s="2">
        <v>180293</v>
      </c>
      <c r="M117" s="2">
        <v>67325</v>
      </c>
    </row>
    <row r="118" spans="1:13" x14ac:dyDescent="0.35">
      <c r="A118" t="s">
        <v>44</v>
      </c>
      <c r="B118" s="43" t="s">
        <v>175</v>
      </c>
      <c r="C118" s="43">
        <v>1</v>
      </c>
      <c r="D118" t="s">
        <v>1686</v>
      </c>
      <c r="E118" s="43" t="s">
        <v>45</v>
      </c>
      <c r="F118" s="43" t="s">
        <v>1687</v>
      </c>
      <c r="G118" s="43" t="s">
        <v>109</v>
      </c>
      <c r="H118" s="43" t="s">
        <v>110</v>
      </c>
      <c r="I118" s="43" t="s">
        <v>1687</v>
      </c>
      <c r="J118" s="42" t="s">
        <v>1688</v>
      </c>
      <c r="K118" s="43" t="s">
        <v>111</v>
      </c>
      <c r="L118" s="2">
        <v>708861</v>
      </c>
      <c r="M118" s="2">
        <v>192013</v>
      </c>
    </row>
    <row r="119" spans="1:13" x14ac:dyDescent="0.35">
      <c r="A119" t="s">
        <v>44</v>
      </c>
      <c r="B119" s="43" t="s">
        <v>175</v>
      </c>
      <c r="C119" s="43">
        <v>1</v>
      </c>
      <c r="D119" t="s">
        <v>1689</v>
      </c>
      <c r="E119" s="43" t="s">
        <v>45</v>
      </c>
      <c r="F119" s="43" t="s">
        <v>1690</v>
      </c>
      <c r="G119" s="43" t="s">
        <v>109</v>
      </c>
      <c r="H119" s="43" t="s">
        <v>110</v>
      </c>
      <c r="I119" s="43" t="s">
        <v>1690</v>
      </c>
      <c r="J119" s="42" t="s">
        <v>1691</v>
      </c>
      <c r="K119" s="43" t="s">
        <v>111</v>
      </c>
      <c r="L119" s="2">
        <v>47869</v>
      </c>
      <c r="M119" s="2">
        <v>21714</v>
      </c>
    </row>
    <row r="120" spans="1:13" x14ac:dyDescent="0.35">
      <c r="A120" t="s">
        <v>44</v>
      </c>
      <c r="B120" s="43" t="s">
        <v>175</v>
      </c>
      <c r="C120" s="43">
        <v>1</v>
      </c>
      <c r="D120" t="s">
        <v>1698</v>
      </c>
      <c r="E120" s="43" t="s">
        <v>45</v>
      </c>
      <c r="F120" s="43" t="s">
        <v>1699</v>
      </c>
      <c r="G120" s="43" t="s">
        <v>109</v>
      </c>
      <c r="H120" s="43" t="s">
        <v>110</v>
      </c>
      <c r="I120" s="43" t="s">
        <v>1699</v>
      </c>
      <c r="J120" s="42" t="s">
        <v>1700</v>
      </c>
      <c r="K120" s="43" t="s">
        <v>111</v>
      </c>
      <c r="L120" s="2">
        <v>220498</v>
      </c>
      <c r="M120" s="2">
        <v>30424</v>
      </c>
    </row>
    <row r="121" spans="1:13" x14ac:dyDescent="0.35">
      <c r="A121" t="s">
        <v>44</v>
      </c>
      <c r="B121" s="43" t="s">
        <v>175</v>
      </c>
      <c r="C121" s="43">
        <v>1</v>
      </c>
      <c r="D121" t="s">
        <v>1712</v>
      </c>
      <c r="E121" s="43" t="s">
        <v>45</v>
      </c>
      <c r="F121" s="43" t="s">
        <v>1713</v>
      </c>
      <c r="G121" s="43" t="s">
        <v>109</v>
      </c>
      <c r="H121" s="43" t="s">
        <v>110</v>
      </c>
      <c r="I121" s="43" t="s">
        <v>1713</v>
      </c>
      <c r="J121" s="42" t="s">
        <v>1714</v>
      </c>
      <c r="K121" s="43" t="s">
        <v>111</v>
      </c>
      <c r="L121" s="2">
        <v>204039</v>
      </c>
      <c r="M121" s="2">
        <v>49872</v>
      </c>
    </row>
    <row r="122" spans="1:13" x14ac:dyDescent="0.35">
      <c r="A122" t="s">
        <v>44</v>
      </c>
      <c r="B122" s="43" t="s">
        <v>175</v>
      </c>
      <c r="C122" s="43">
        <v>1</v>
      </c>
      <c r="D122" t="s">
        <v>495</v>
      </c>
      <c r="E122" s="43" t="s">
        <v>45</v>
      </c>
      <c r="F122" s="43" t="s">
        <v>496</v>
      </c>
      <c r="G122" s="43" t="s">
        <v>109</v>
      </c>
      <c r="H122" s="43" t="s">
        <v>110</v>
      </c>
      <c r="I122" s="43" t="s">
        <v>496</v>
      </c>
      <c r="J122" s="42" t="s">
        <v>497</v>
      </c>
      <c r="K122" s="43" t="s">
        <v>111</v>
      </c>
      <c r="L122" s="2">
        <v>104784</v>
      </c>
      <c r="M122" s="2">
        <v>103790</v>
      </c>
    </row>
    <row r="123" spans="1:13" x14ac:dyDescent="0.35">
      <c r="A123" t="s">
        <v>44</v>
      </c>
      <c r="B123" s="43" t="s">
        <v>175</v>
      </c>
      <c r="C123" s="43">
        <v>1</v>
      </c>
      <c r="D123" t="s">
        <v>192</v>
      </c>
      <c r="E123" s="43" t="s">
        <v>45</v>
      </c>
      <c r="F123" s="43" t="s">
        <v>193</v>
      </c>
      <c r="G123" s="43" t="s">
        <v>109</v>
      </c>
      <c r="H123" s="43" t="s">
        <v>110</v>
      </c>
      <c r="I123" s="43" t="s">
        <v>193</v>
      </c>
      <c r="J123" s="42" t="s">
        <v>194</v>
      </c>
      <c r="K123" s="43" t="s">
        <v>111</v>
      </c>
      <c r="L123" s="2">
        <v>12815</v>
      </c>
      <c r="M123" s="2">
        <v>837</v>
      </c>
    </row>
    <row r="124" spans="1:13" x14ac:dyDescent="0.35">
      <c r="A124" t="s">
        <v>44</v>
      </c>
      <c r="B124" s="43" t="s">
        <v>175</v>
      </c>
      <c r="C124" s="43">
        <v>1</v>
      </c>
      <c r="D124" t="s">
        <v>1177</v>
      </c>
      <c r="E124" s="43" t="s">
        <v>45</v>
      </c>
      <c r="F124" s="43" t="s">
        <v>1178</v>
      </c>
      <c r="G124" s="43" t="s">
        <v>109</v>
      </c>
      <c r="H124" s="43" t="s">
        <v>110</v>
      </c>
      <c r="I124" s="43" t="s">
        <v>1178</v>
      </c>
      <c r="J124" s="42" t="s">
        <v>1179</v>
      </c>
      <c r="K124" s="43" t="s">
        <v>111</v>
      </c>
      <c r="L124" s="2">
        <v>223137</v>
      </c>
      <c r="M124" s="2">
        <v>13237</v>
      </c>
    </row>
    <row r="125" spans="1:13" x14ac:dyDescent="0.35">
      <c r="A125" t="s">
        <v>44</v>
      </c>
      <c r="B125" s="43" t="s">
        <v>175</v>
      </c>
      <c r="C125" s="43">
        <v>1</v>
      </c>
      <c r="D125" t="s">
        <v>648</v>
      </c>
      <c r="E125" s="43" t="s">
        <v>45</v>
      </c>
      <c r="F125" s="43" t="s">
        <v>649</v>
      </c>
      <c r="G125" s="43" t="s">
        <v>109</v>
      </c>
      <c r="H125" s="43" t="s">
        <v>110</v>
      </c>
      <c r="I125" s="43" t="s">
        <v>649</v>
      </c>
      <c r="J125" s="42" t="s">
        <v>650</v>
      </c>
      <c r="K125" s="43" t="s">
        <v>111</v>
      </c>
      <c r="L125" s="2">
        <v>54905</v>
      </c>
      <c r="M125" s="2">
        <v>17980</v>
      </c>
    </row>
    <row r="126" spans="1:13" x14ac:dyDescent="0.35">
      <c r="A126" t="s">
        <v>44</v>
      </c>
      <c r="B126" s="43" t="s">
        <v>175</v>
      </c>
      <c r="C126" s="43">
        <v>1</v>
      </c>
      <c r="D126" t="s">
        <v>1741</v>
      </c>
      <c r="E126" s="43" t="s">
        <v>45</v>
      </c>
      <c r="F126" s="43" t="s">
        <v>229</v>
      </c>
      <c r="G126" s="43" t="s">
        <v>109</v>
      </c>
      <c r="H126" s="43" t="s">
        <v>110</v>
      </c>
      <c r="I126" s="43" t="s">
        <v>229</v>
      </c>
      <c r="J126" s="42" t="s">
        <v>1742</v>
      </c>
      <c r="K126" s="43" t="s">
        <v>111</v>
      </c>
      <c r="L126" s="2">
        <v>196375</v>
      </c>
      <c r="M126" s="2">
        <v>125188</v>
      </c>
    </row>
    <row r="127" spans="1:13" x14ac:dyDescent="0.35">
      <c r="A127" t="s">
        <v>44</v>
      </c>
      <c r="B127" s="43" t="s">
        <v>175</v>
      </c>
      <c r="C127" s="43">
        <v>1</v>
      </c>
      <c r="D127" t="s">
        <v>1743</v>
      </c>
      <c r="E127" s="43" t="s">
        <v>45</v>
      </c>
      <c r="F127" s="43" t="s">
        <v>1744</v>
      </c>
      <c r="G127" s="43" t="s">
        <v>109</v>
      </c>
      <c r="H127" s="43" t="s">
        <v>110</v>
      </c>
      <c r="I127" s="43" t="s">
        <v>1744</v>
      </c>
      <c r="J127" s="42" t="s">
        <v>1745</v>
      </c>
      <c r="K127" s="43" t="s">
        <v>111</v>
      </c>
      <c r="L127" s="2">
        <v>40205</v>
      </c>
      <c r="M127" s="2">
        <v>12177</v>
      </c>
    </row>
    <row r="128" spans="1:13" x14ac:dyDescent="0.35">
      <c r="A128" t="s">
        <v>44</v>
      </c>
      <c r="B128" s="43" t="s">
        <v>175</v>
      </c>
      <c r="C128" s="43">
        <v>1</v>
      </c>
      <c r="D128" t="s">
        <v>1751</v>
      </c>
      <c r="E128" s="43" t="s">
        <v>45</v>
      </c>
      <c r="F128" s="43" t="s">
        <v>195</v>
      </c>
      <c r="G128" s="43" t="s">
        <v>109</v>
      </c>
      <c r="H128" s="43" t="s">
        <v>110</v>
      </c>
      <c r="I128" s="43" t="s">
        <v>195</v>
      </c>
      <c r="J128" s="42" t="s">
        <v>1752</v>
      </c>
      <c r="K128" s="43" t="s">
        <v>111</v>
      </c>
      <c r="L128" s="2">
        <v>9457048</v>
      </c>
      <c r="M128" s="2">
        <v>2419168</v>
      </c>
    </row>
    <row r="129" spans="1:13" x14ac:dyDescent="0.35">
      <c r="A129" t="s">
        <v>44</v>
      </c>
      <c r="B129" s="43" t="s">
        <v>175</v>
      </c>
      <c r="C129" s="43">
        <v>1</v>
      </c>
      <c r="D129" t="s">
        <v>196</v>
      </c>
      <c r="E129" s="43" t="s">
        <v>45</v>
      </c>
      <c r="F129" s="43" t="s">
        <v>197</v>
      </c>
      <c r="G129" s="43" t="s">
        <v>109</v>
      </c>
      <c r="H129" s="43" t="s">
        <v>110</v>
      </c>
      <c r="I129" s="43" t="s">
        <v>197</v>
      </c>
      <c r="J129" s="42" t="s">
        <v>198</v>
      </c>
      <c r="K129" s="43" t="s">
        <v>111</v>
      </c>
      <c r="L129" s="2">
        <v>62946</v>
      </c>
      <c r="M129" s="2">
        <v>47209</v>
      </c>
    </row>
    <row r="130" spans="1:13" x14ac:dyDescent="0.35">
      <c r="A130" t="s">
        <v>44</v>
      </c>
      <c r="B130" s="43" t="s">
        <v>175</v>
      </c>
      <c r="C130" s="43">
        <v>1</v>
      </c>
      <c r="D130" t="s">
        <v>199</v>
      </c>
      <c r="E130" s="43" t="s">
        <v>45</v>
      </c>
      <c r="F130" s="43" t="s">
        <v>200</v>
      </c>
      <c r="G130" s="43" t="s">
        <v>109</v>
      </c>
      <c r="H130" s="43" t="s">
        <v>110</v>
      </c>
      <c r="I130" s="43" t="s">
        <v>200</v>
      </c>
      <c r="J130" s="42" t="s">
        <v>201</v>
      </c>
      <c r="K130" s="43" t="s">
        <v>111</v>
      </c>
      <c r="L130" s="2">
        <v>238465</v>
      </c>
      <c r="M130" s="2">
        <v>80042</v>
      </c>
    </row>
    <row r="131" spans="1:13" x14ac:dyDescent="0.35">
      <c r="A131" t="s">
        <v>44</v>
      </c>
      <c r="B131" s="43" t="s">
        <v>175</v>
      </c>
      <c r="C131" s="43">
        <v>1</v>
      </c>
      <c r="D131" t="s">
        <v>501</v>
      </c>
      <c r="E131" s="43" t="s">
        <v>45</v>
      </c>
      <c r="F131" s="43" t="s">
        <v>502</v>
      </c>
      <c r="G131" s="43" t="s">
        <v>109</v>
      </c>
      <c r="H131" s="43" t="s">
        <v>110</v>
      </c>
      <c r="I131" s="43" t="s">
        <v>502</v>
      </c>
      <c r="J131" s="42" t="s">
        <v>503</v>
      </c>
      <c r="K131" s="43" t="s">
        <v>111</v>
      </c>
      <c r="L131" s="2">
        <v>258065</v>
      </c>
      <c r="M131" s="2">
        <v>42866</v>
      </c>
    </row>
    <row r="132" spans="1:13" x14ac:dyDescent="0.35">
      <c r="A132" t="s">
        <v>44</v>
      </c>
      <c r="B132" s="43" t="s">
        <v>175</v>
      </c>
      <c r="C132" s="43">
        <v>1</v>
      </c>
      <c r="D132" t="s">
        <v>202</v>
      </c>
      <c r="E132" s="43" t="s">
        <v>45</v>
      </c>
      <c r="F132" s="43" t="s">
        <v>203</v>
      </c>
      <c r="G132" s="43" t="s">
        <v>109</v>
      </c>
      <c r="H132" s="43" t="s">
        <v>110</v>
      </c>
      <c r="I132" s="43" t="s">
        <v>203</v>
      </c>
      <c r="J132" s="42" t="s">
        <v>204</v>
      </c>
      <c r="K132" s="43" t="s">
        <v>111</v>
      </c>
      <c r="L132" s="2">
        <v>409586</v>
      </c>
      <c r="M132" s="2">
        <v>84082</v>
      </c>
    </row>
    <row r="133" spans="1:13" x14ac:dyDescent="0.35">
      <c r="A133" t="s">
        <v>44</v>
      </c>
      <c r="B133" s="43" t="s">
        <v>175</v>
      </c>
      <c r="C133" s="43">
        <v>1</v>
      </c>
      <c r="D133" t="s">
        <v>205</v>
      </c>
      <c r="E133" s="43" t="s">
        <v>45</v>
      </c>
      <c r="F133" s="43" t="s">
        <v>206</v>
      </c>
      <c r="G133" s="43" t="s">
        <v>109</v>
      </c>
      <c r="H133" s="43" t="s">
        <v>110</v>
      </c>
      <c r="I133" s="43" t="s">
        <v>206</v>
      </c>
      <c r="J133" s="42" t="s">
        <v>207</v>
      </c>
      <c r="K133" s="43" t="s">
        <v>111</v>
      </c>
      <c r="L133" s="2">
        <v>64956</v>
      </c>
      <c r="M133" s="2">
        <v>57995</v>
      </c>
    </row>
    <row r="134" spans="1:13" x14ac:dyDescent="0.35">
      <c r="A134" t="s">
        <v>44</v>
      </c>
      <c r="B134" s="43" t="s">
        <v>175</v>
      </c>
      <c r="C134" s="43">
        <v>1</v>
      </c>
      <c r="D134" t="s">
        <v>1879</v>
      </c>
      <c r="E134" s="43" t="s">
        <v>45</v>
      </c>
      <c r="F134" s="43" t="s">
        <v>1880</v>
      </c>
      <c r="G134" s="43" t="s">
        <v>109</v>
      </c>
      <c r="H134" s="43" t="s">
        <v>110</v>
      </c>
      <c r="I134" s="43" t="s">
        <v>1880</v>
      </c>
      <c r="J134" s="42" t="s">
        <v>1881</v>
      </c>
      <c r="K134" s="43" t="s">
        <v>111</v>
      </c>
      <c r="L134" s="2">
        <v>30279</v>
      </c>
      <c r="M134" s="2">
        <v>4126</v>
      </c>
    </row>
    <row r="135" spans="1:13" x14ac:dyDescent="0.35">
      <c r="A135" t="s">
        <v>44</v>
      </c>
      <c r="B135" s="43" t="s">
        <v>175</v>
      </c>
      <c r="C135" s="43">
        <v>1</v>
      </c>
      <c r="D135" t="s">
        <v>1882</v>
      </c>
      <c r="E135" s="43" t="s">
        <v>45</v>
      </c>
      <c r="F135" s="43" t="s">
        <v>1883</v>
      </c>
      <c r="G135" s="43" t="s">
        <v>109</v>
      </c>
      <c r="H135" s="43" t="s">
        <v>110</v>
      </c>
      <c r="I135" s="43" t="s">
        <v>1883</v>
      </c>
      <c r="J135" s="42" t="s">
        <v>1884</v>
      </c>
      <c r="K135" s="43" t="s">
        <v>111</v>
      </c>
      <c r="L135" s="2">
        <v>76138</v>
      </c>
      <c r="M135" s="2">
        <v>43953</v>
      </c>
    </row>
    <row r="136" spans="1:13" x14ac:dyDescent="0.35">
      <c r="A136" t="s">
        <v>44</v>
      </c>
      <c r="B136" s="43" t="s">
        <v>175</v>
      </c>
      <c r="C136" s="43">
        <v>1</v>
      </c>
      <c r="D136" t="s">
        <v>208</v>
      </c>
      <c r="E136" s="43" t="s">
        <v>45</v>
      </c>
      <c r="F136" s="43" t="s">
        <v>209</v>
      </c>
      <c r="G136" s="43" t="s">
        <v>109</v>
      </c>
      <c r="H136" s="43" t="s">
        <v>110</v>
      </c>
      <c r="I136" s="43" t="s">
        <v>209</v>
      </c>
      <c r="J136" s="42" t="s">
        <v>210</v>
      </c>
      <c r="K136" s="43" t="s">
        <v>111</v>
      </c>
      <c r="L136" s="2">
        <v>104030</v>
      </c>
      <c r="M136" s="2">
        <v>27252</v>
      </c>
    </row>
    <row r="137" spans="1:13" x14ac:dyDescent="0.35">
      <c r="A137" t="s">
        <v>44</v>
      </c>
      <c r="B137" s="43" t="s">
        <v>175</v>
      </c>
      <c r="C137" s="43">
        <v>1</v>
      </c>
      <c r="D137" t="s">
        <v>1927</v>
      </c>
      <c r="E137" s="43" t="s">
        <v>45</v>
      </c>
      <c r="F137" s="43" t="s">
        <v>1928</v>
      </c>
      <c r="G137" s="43" t="s">
        <v>109</v>
      </c>
      <c r="H137" s="43" t="s">
        <v>110</v>
      </c>
      <c r="I137" s="43" t="s">
        <v>1928</v>
      </c>
      <c r="J137" s="42" t="s">
        <v>1929</v>
      </c>
      <c r="K137" s="43" t="s">
        <v>111</v>
      </c>
      <c r="L137" s="2">
        <v>95989</v>
      </c>
      <c r="M137" s="2">
        <v>18941</v>
      </c>
    </row>
    <row r="138" spans="1:13" x14ac:dyDescent="0.35">
      <c r="A138" t="s">
        <v>44</v>
      </c>
      <c r="B138" s="43" t="s">
        <v>175</v>
      </c>
      <c r="C138" s="43">
        <v>1</v>
      </c>
      <c r="D138" t="s">
        <v>1930</v>
      </c>
      <c r="E138" s="43" t="s">
        <v>45</v>
      </c>
      <c r="F138" s="43" t="s">
        <v>1931</v>
      </c>
      <c r="G138" s="43" t="s">
        <v>109</v>
      </c>
      <c r="H138" s="43" t="s">
        <v>110</v>
      </c>
      <c r="I138" s="43" t="s">
        <v>1931</v>
      </c>
      <c r="J138" s="42" t="s">
        <v>1932</v>
      </c>
      <c r="K138" s="43" t="s">
        <v>111</v>
      </c>
      <c r="L138" s="2">
        <v>76012</v>
      </c>
      <c r="M138" s="2">
        <v>38116</v>
      </c>
    </row>
    <row r="139" spans="1:13" x14ac:dyDescent="0.35">
      <c r="A139" t="s">
        <v>44</v>
      </c>
      <c r="B139" s="43" t="s">
        <v>175</v>
      </c>
      <c r="C139" s="43">
        <v>1</v>
      </c>
      <c r="D139" t="s">
        <v>211</v>
      </c>
      <c r="E139" s="43" t="s">
        <v>45</v>
      </c>
      <c r="F139" s="43" t="s">
        <v>212</v>
      </c>
      <c r="G139" s="43" t="s">
        <v>109</v>
      </c>
      <c r="H139" s="43" t="s">
        <v>110</v>
      </c>
      <c r="I139" s="43" t="s">
        <v>212</v>
      </c>
      <c r="J139" s="42" t="s">
        <v>213</v>
      </c>
      <c r="K139" s="43" t="s">
        <v>111</v>
      </c>
      <c r="L139" s="2">
        <v>84556</v>
      </c>
      <c r="M139" s="2">
        <v>48158</v>
      </c>
    </row>
    <row r="140" spans="1:13" x14ac:dyDescent="0.35">
      <c r="A140" t="s">
        <v>44</v>
      </c>
      <c r="B140" s="43" t="s">
        <v>175</v>
      </c>
      <c r="C140" s="43">
        <v>1</v>
      </c>
      <c r="D140" t="s">
        <v>214</v>
      </c>
      <c r="E140" s="43" t="s">
        <v>45</v>
      </c>
      <c r="F140" s="43" t="s">
        <v>215</v>
      </c>
      <c r="G140" s="43" t="s">
        <v>109</v>
      </c>
      <c r="H140" s="43" t="s">
        <v>110</v>
      </c>
      <c r="I140" s="43" t="s">
        <v>215</v>
      </c>
      <c r="J140" s="42" t="s">
        <v>216</v>
      </c>
      <c r="K140" s="43" t="s">
        <v>111</v>
      </c>
      <c r="L140" s="2">
        <v>130414</v>
      </c>
      <c r="M140" s="2">
        <v>57972</v>
      </c>
    </row>
    <row r="141" spans="1:13" x14ac:dyDescent="0.35">
      <c r="A141" t="s">
        <v>44</v>
      </c>
      <c r="B141" s="43" t="s">
        <v>175</v>
      </c>
      <c r="C141" s="43">
        <v>1</v>
      </c>
      <c r="D141" t="s">
        <v>1635</v>
      </c>
      <c r="E141" s="43" t="s">
        <v>45</v>
      </c>
      <c r="F141" s="43" t="s">
        <v>217</v>
      </c>
      <c r="G141" s="43" t="s">
        <v>109</v>
      </c>
      <c r="H141" s="43" t="s">
        <v>110</v>
      </c>
      <c r="I141" s="43" t="s">
        <v>217</v>
      </c>
      <c r="J141" s="42" t="s">
        <v>1636</v>
      </c>
      <c r="K141" s="43" t="s">
        <v>111</v>
      </c>
      <c r="L141" s="2">
        <v>477055</v>
      </c>
      <c r="M141" s="2">
        <v>62388</v>
      </c>
    </row>
    <row r="142" spans="1:13" x14ac:dyDescent="0.35">
      <c r="A142" t="s">
        <v>44</v>
      </c>
      <c r="B142" s="43" t="s">
        <v>175</v>
      </c>
      <c r="C142" s="43">
        <v>1</v>
      </c>
      <c r="D142" t="s">
        <v>686</v>
      </c>
      <c r="E142" s="43" t="s">
        <v>45</v>
      </c>
      <c r="F142" s="43" t="s">
        <v>218</v>
      </c>
      <c r="G142" s="43" t="s">
        <v>109</v>
      </c>
      <c r="H142" s="43" t="s">
        <v>110</v>
      </c>
      <c r="I142" s="43" t="s">
        <v>218</v>
      </c>
      <c r="J142" s="42" t="s">
        <v>687</v>
      </c>
      <c r="K142" s="43" t="s">
        <v>111</v>
      </c>
      <c r="L142" s="2">
        <v>364984</v>
      </c>
      <c r="M142" s="2">
        <v>120804</v>
      </c>
    </row>
    <row r="143" spans="1:13" x14ac:dyDescent="0.35">
      <c r="A143" t="s">
        <v>44</v>
      </c>
      <c r="B143" s="43" t="s">
        <v>175</v>
      </c>
      <c r="C143" s="43">
        <v>1</v>
      </c>
      <c r="D143" t="s">
        <v>1236</v>
      </c>
      <c r="E143" s="43" t="s">
        <v>45</v>
      </c>
      <c r="F143" s="43" t="s">
        <v>1237</v>
      </c>
      <c r="G143" s="43" t="s">
        <v>109</v>
      </c>
      <c r="H143" s="43" t="s">
        <v>110</v>
      </c>
      <c r="I143" s="43" t="s">
        <v>1237</v>
      </c>
      <c r="J143" s="42" t="s">
        <v>1238</v>
      </c>
      <c r="K143" s="43" t="s">
        <v>111</v>
      </c>
      <c r="L143" s="2">
        <v>122750</v>
      </c>
      <c r="M143" s="2">
        <v>92062</v>
      </c>
    </row>
    <row r="144" spans="1:13" x14ac:dyDescent="0.35">
      <c r="A144" t="s">
        <v>44</v>
      </c>
      <c r="B144" s="43" t="s">
        <v>175</v>
      </c>
      <c r="C144" s="43">
        <v>1</v>
      </c>
      <c r="D144" t="s">
        <v>1287</v>
      </c>
      <c r="E144" s="43" t="s">
        <v>45</v>
      </c>
      <c r="F144" s="43" t="s">
        <v>1288</v>
      </c>
      <c r="G144" s="43" t="s">
        <v>109</v>
      </c>
      <c r="H144" s="43" t="s">
        <v>110</v>
      </c>
      <c r="I144" s="43" t="s">
        <v>1288</v>
      </c>
      <c r="J144" s="42" t="s">
        <v>1289</v>
      </c>
      <c r="K144" s="43" t="s">
        <v>111</v>
      </c>
      <c r="L144" s="2">
        <v>20228</v>
      </c>
      <c r="M144" s="2">
        <v>5508</v>
      </c>
    </row>
    <row r="145" spans="1:13" x14ac:dyDescent="0.35">
      <c r="A145" t="s">
        <v>44</v>
      </c>
      <c r="B145" s="43" t="s">
        <v>175</v>
      </c>
      <c r="C145" s="43">
        <v>1</v>
      </c>
      <c r="D145" t="s">
        <v>219</v>
      </c>
      <c r="E145" s="43" t="s">
        <v>45</v>
      </c>
      <c r="F145" s="43" t="s">
        <v>195</v>
      </c>
      <c r="G145" s="43" t="s">
        <v>220</v>
      </c>
      <c r="H145" s="43" t="s">
        <v>221</v>
      </c>
      <c r="I145" s="43" t="s">
        <v>222</v>
      </c>
      <c r="J145" s="42" t="s">
        <v>223</v>
      </c>
      <c r="K145" s="43" t="s">
        <v>117</v>
      </c>
      <c r="L145" s="2">
        <v>81917</v>
      </c>
      <c r="M145" s="2">
        <v>34676</v>
      </c>
    </row>
    <row r="146" spans="1:13" x14ac:dyDescent="0.35">
      <c r="A146" t="s">
        <v>44</v>
      </c>
      <c r="B146" s="43" t="s">
        <v>175</v>
      </c>
      <c r="C146" s="43">
        <v>1</v>
      </c>
      <c r="D146" t="s">
        <v>224</v>
      </c>
      <c r="E146" s="43" t="s">
        <v>45</v>
      </c>
      <c r="F146" s="43" t="s">
        <v>195</v>
      </c>
      <c r="G146" s="43" t="s">
        <v>225</v>
      </c>
      <c r="H146" s="43" t="s">
        <v>226</v>
      </c>
      <c r="I146" s="43" t="s">
        <v>227</v>
      </c>
      <c r="J146" s="42" t="s">
        <v>228</v>
      </c>
      <c r="K146" s="43" t="s">
        <v>117</v>
      </c>
      <c r="L146" s="2">
        <v>27641</v>
      </c>
      <c r="M146" s="2">
        <v>6749</v>
      </c>
    </row>
    <row r="147" spans="1:13" x14ac:dyDescent="0.35">
      <c r="A147" t="s">
        <v>44</v>
      </c>
      <c r="B147" s="43" t="s">
        <v>175</v>
      </c>
      <c r="C147" s="43">
        <v>1</v>
      </c>
      <c r="D147" t="s">
        <v>1016</v>
      </c>
      <c r="E147" s="43" t="s">
        <v>45</v>
      </c>
      <c r="F147" s="43" t="s">
        <v>195</v>
      </c>
      <c r="G147" s="43" t="s">
        <v>1017</v>
      </c>
      <c r="H147" s="43" t="s">
        <v>1018</v>
      </c>
      <c r="I147" s="43" t="s">
        <v>1019</v>
      </c>
      <c r="J147" s="42" t="s">
        <v>1020</v>
      </c>
      <c r="K147" s="43" t="s">
        <v>117</v>
      </c>
      <c r="L147" s="2">
        <v>38446</v>
      </c>
      <c r="M147" s="2">
        <v>28834</v>
      </c>
    </row>
    <row r="148" spans="1:13" x14ac:dyDescent="0.35">
      <c r="A148" t="s">
        <v>44</v>
      </c>
      <c r="B148" s="43" t="s">
        <v>175</v>
      </c>
      <c r="C148" s="43">
        <v>1</v>
      </c>
      <c r="D148" t="s">
        <v>1331</v>
      </c>
      <c r="E148" s="43" t="s">
        <v>45</v>
      </c>
      <c r="F148" s="43" t="s">
        <v>229</v>
      </c>
      <c r="G148" s="43" t="s">
        <v>1332</v>
      </c>
      <c r="H148" s="43" t="s">
        <v>1333</v>
      </c>
      <c r="I148" s="43" t="s">
        <v>1334</v>
      </c>
      <c r="J148" s="42" t="s">
        <v>1335</v>
      </c>
      <c r="K148" s="43" t="s">
        <v>117</v>
      </c>
      <c r="L148" s="2">
        <v>11559</v>
      </c>
      <c r="M148" s="2">
        <v>4057</v>
      </c>
    </row>
    <row r="149" spans="1:13" x14ac:dyDescent="0.35">
      <c r="A149" t="s">
        <v>44</v>
      </c>
      <c r="B149" s="43" t="s">
        <v>175</v>
      </c>
      <c r="C149" s="43">
        <v>1</v>
      </c>
      <c r="D149" t="s">
        <v>516</v>
      </c>
      <c r="E149" s="43" t="s">
        <v>45</v>
      </c>
      <c r="F149" s="43" t="s">
        <v>195</v>
      </c>
      <c r="G149" s="43" t="s">
        <v>517</v>
      </c>
      <c r="H149" s="43" t="s">
        <v>518</v>
      </c>
      <c r="I149" s="43" t="s">
        <v>519</v>
      </c>
      <c r="J149" s="42" t="s">
        <v>520</v>
      </c>
      <c r="K149" s="43" t="s">
        <v>117</v>
      </c>
      <c r="L149" s="2">
        <v>45105</v>
      </c>
      <c r="M149" s="2">
        <v>1150</v>
      </c>
    </row>
    <row r="150" spans="1:13" x14ac:dyDescent="0.35">
      <c r="A150" t="s">
        <v>44</v>
      </c>
      <c r="B150" s="43" t="s">
        <v>175</v>
      </c>
      <c r="C150" s="43">
        <v>1</v>
      </c>
      <c r="D150" t="s">
        <v>1499</v>
      </c>
      <c r="E150" s="43" t="s">
        <v>45</v>
      </c>
      <c r="F150" s="43" t="s">
        <v>176</v>
      </c>
      <c r="G150" s="43" t="s">
        <v>1500</v>
      </c>
      <c r="H150" s="43" t="s">
        <v>1501</v>
      </c>
      <c r="I150" s="43" t="s">
        <v>1502</v>
      </c>
      <c r="J150" s="42" t="s">
        <v>1503</v>
      </c>
      <c r="K150" s="43" t="s">
        <v>117</v>
      </c>
      <c r="L150" s="2">
        <v>23620</v>
      </c>
      <c r="M150" s="2">
        <v>11299</v>
      </c>
    </row>
    <row r="151" spans="1:13" x14ac:dyDescent="0.35">
      <c r="A151" t="s">
        <v>44</v>
      </c>
      <c r="B151" s="43" t="s">
        <v>175</v>
      </c>
      <c r="C151" s="43">
        <v>1</v>
      </c>
      <c r="D151" t="s">
        <v>230</v>
      </c>
      <c r="E151" s="43" t="s">
        <v>45</v>
      </c>
      <c r="F151" s="43" t="s">
        <v>195</v>
      </c>
      <c r="G151" s="43" t="s">
        <v>231</v>
      </c>
      <c r="H151" s="43" t="s">
        <v>232</v>
      </c>
      <c r="I151" s="43" t="s">
        <v>233</v>
      </c>
      <c r="J151" s="42" t="s">
        <v>234</v>
      </c>
      <c r="K151" s="43" t="s">
        <v>117</v>
      </c>
      <c r="L151" s="2">
        <v>50633</v>
      </c>
      <c r="M151" s="2">
        <v>12332</v>
      </c>
    </row>
    <row r="152" spans="1:13" x14ac:dyDescent="0.35">
      <c r="A152" t="s">
        <v>44</v>
      </c>
      <c r="B152" s="43" t="s">
        <v>175</v>
      </c>
      <c r="C152" s="43">
        <v>1</v>
      </c>
      <c r="D152" t="s">
        <v>901</v>
      </c>
      <c r="E152" s="43" t="s">
        <v>45</v>
      </c>
      <c r="F152" s="43" t="s">
        <v>195</v>
      </c>
      <c r="G152" s="43" t="s">
        <v>902</v>
      </c>
      <c r="H152" s="43" t="s">
        <v>903</v>
      </c>
      <c r="I152" s="43" t="s">
        <v>904</v>
      </c>
      <c r="J152" s="42" t="s">
        <v>905</v>
      </c>
      <c r="K152" s="43" t="s">
        <v>117</v>
      </c>
      <c r="L152" s="2">
        <v>16208</v>
      </c>
      <c r="M152" s="2">
        <v>6748</v>
      </c>
    </row>
    <row r="153" spans="1:13" x14ac:dyDescent="0.35">
      <c r="A153" t="s">
        <v>44</v>
      </c>
      <c r="B153" s="43" t="s">
        <v>175</v>
      </c>
      <c r="C153" s="43">
        <v>1</v>
      </c>
      <c r="D153" t="s">
        <v>1535</v>
      </c>
      <c r="E153" s="43" t="s">
        <v>45</v>
      </c>
      <c r="F153" s="43" t="s">
        <v>195</v>
      </c>
      <c r="G153" s="43" t="s">
        <v>1536</v>
      </c>
      <c r="H153" s="43" t="s">
        <v>1537</v>
      </c>
      <c r="I153" s="43" t="s">
        <v>1538</v>
      </c>
      <c r="J153" s="42" t="s">
        <v>1539</v>
      </c>
      <c r="K153" s="43" t="s">
        <v>117</v>
      </c>
      <c r="L153" s="2">
        <v>18720</v>
      </c>
      <c r="M153" s="2">
        <v>4599</v>
      </c>
    </row>
    <row r="154" spans="1:13" x14ac:dyDescent="0.35">
      <c r="A154" t="s">
        <v>44</v>
      </c>
      <c r="B154" s="43" t="s">
        <v>175</v>
      </c>
      <c r="C154" s="43">
        <v>1</v>
      </c>
      <c r="D154" t="s">
        <v>1525</v>
      </c>
      <c r="E154" s="43" t="s">
        <v>45</v>
      </c>
      <c r="F154" s="43" t="s">
        <v>195</v>
      </c>
      <c r="G154" s="43" t="s">
        <v>1526</v>
      </c>
      <c r="H154" s="43" t="s">
        <v>1527</v>
      </c>
      <c r="I154" s="43" t="s">
        <v>1528</v>
      </c>
      <c r="J154" s="42" t="s">
        <v>1529</v>
      </c>
      <c r="K154" s="43" t="s">
        <v>117</v>
      </c>
      <c r="L154" s="2">
        <v>34174</v>
      </c>
      <c r="M154" s="2">
        <v>8326</v>
      </c>
    </row>
    <row r="155" spans="1:13" x14ac:dyDescent="0.35">
      <c r="A155" t="s">
        <v>44</v>
      </c>
      <c r="B155" s="43" t="s">
        <v>175</v>
      </c>
      <c r="C155" s="43">
        <v>1</v>
      </c>
      <c r="D155" t="s">
        <v>1036</v>
      </c>
      <c r="E155" s="43" t="s">
        <v>45</v>
      </c>
      <c r="F155" s="43" t="s">
        <v>195</v>
      </c>
      <c r="G155" s="43" t="s">
        <v>1037</v>
      </c>
      <c r="H155" s="43" t="s">
        <v>1038</v>
      </c>
      <c r="I155" s="43" t="s">
        <v>1039</v>
      </c>
      <c r="J155" s="42" t="s">
        <v>1040</v>
      </c>
      <c r="K155" s="43" t="s">
        <v>117</v>
      </c>
      <c r="L155" s="2">
        <v>31410</v>
      </c>
      <c r="M155" s="2">
        <v>5246</v>
      </c>
    </row>
    <row r="156" spans="1:13" x14ac:dyDescent="0.35">
      <c r="A156" t="s">
        <v>44</v>
      </c>
      <c r="B156" s="43" t="s">
        <v>175</v>
      </c>
      <c r="C156" s="43">
        <v>1</v>
      </c>
      <c r="D156" t="s">
        <v>1520</v>
      </c>
      <c r="E156" s="43" t="s">
        <v>45</v>
      </c>
      <c r="F156" s="43" t="s">
        <v>195</v>
      </c>
      <c r="G156" s="43" t="s">
        <v>1521</v>
      </c>
      <c r="H156" s="43" t="s">
        <v>1522</v>
      </c>
      <c r="I156" s="43" t="s">
        <v>1523</v>
      </c>
      <c r="J156" s="42" t="s">
        <v>1524</v>
      </c>
      <c r="K156" s="43" t="s">
        <v>117</v>
      </c>
      <c r="L156" s="2">
        <v>25756</v>
      </c>
      <c r="M156" s="2">
        <v>13353</v>
      </c>
    </row>
    <row r="157" spans="1:13" x14ac:dyDescent="0.35">
      <c r="A157" t="s">
        <v>44</v>
      </c>
      <c r="B157" s="43" t="s">
        <v>175</v>
      </c>
      <c r="C157" s="43">
        <v>1</v>
      </c>
      <c r="D157" t="s">
        <v>2031</v>
      </c>
      <c r="E157" s="43" t="s">
        <v>45</v>
      </c>
      <c r="F157" s="43" t="s">
        <v>195</v>
      </c>
      <c r="G157" s="43" t="s">
        <v>2032</v>
      </c>
      <c r="H157" s="43" t="s">
        <v>2033</v>
      </c>
      <c r="I157" s="43" t="s">
        <v>2034</v>
      </c>
      <c r="J157" s="42" t="s">
        <v>2035</v>
      </c>
      <c r="K157" s="43" t="s">
        <v>117</v>
      </c>
      <c r="L157" s="2">
        <v>16208</v>
      </c>
      <c r="M157" s="2">
        <v>2246</v>
      </c>
    </row>
    <row r="158" spans="1:13" x14ac:dyDescent="0.35">
      <c r="A158" t="s">
        <v>44</v>
      </c>
      <c r="B158" s="43" t="s">
        <v>175</v>
      </c>
      <c r="C158" s="43">
        <v>1</v>
      </c>
      <c r="D158" t="s">
        <v>1964</v>
      </c>
      <c r="E158" s="43" t="s">
        <v>45</v>
      </c>
      <c r="F158" s="43" t="s">
        <v>195</v>
      </c>
      <c r="G158" s="43" t="s">
        <v>1965</v>
      </c>
      <c r="H158" s="43" t="s">
        <v>1966</v>
      </c>
      <c r="I158" s="43" t="s">
        <v>1967</v>
      </c>
      <c r="J158" s="42" t="s">
        <v>1968</v>
      </c>
      <c r="K158" s="43" t="s">
        <v>117</v>
      </c>
      <c r="L158" s="2">
        <v>12313</v>
      </c>
      <c r="M158" s="2">
        <v>4073</v>
      </c>
    </row>
    <row r="159" spans="1:13" x14ac:dyDescent="0.35">
      <c r="A159" t="s">
        <v>44</v>
      </c>
      <c r="B159" s="43" t="s">
        <v>175</v>
      </c>
      <c r="C159" s="43">
        <v>1</v>
      </c>
      <c r="D159" t="s">
        <v>521</v>
      </c>
      <c r="E159" s="43" t="s">
        <v>45</v>
      </c>
      <c r="F159" s="43" t="s">
        <v>195</v>
      </c>
      <c r="G159" s="43" t="s">
        <v>522</v>
      </c>
      <c r="H159" s="43" t="s">
        <v>523</v>
      </c>
      <c r="I159" s="43" t="s">
        <v>524</v>
      </c>
      <c r="J159" s="42" t="s">
        <v>525</v>
      </c>
      <c r="K159" s="43" t="s">
        <v>117</v>
      </c>
      <c r="L159" s="2">
        <v>29400</v>
      </c>
      <c r="M159" s="2">
        <v>2717</v>
      </c>
    </row>
    <row r="160" spans="1:13" x14ac:dyDescent="0.35">
      <c r="A160" t="s">
        <v>44</v>
      </c>
      <c r="B160" s="43" t="s">
        <v>175</v>
      </c>
      <c r="C160" s="43">
        <v>1</v>
      </c>
      <c r="D160" t="s">
        <v>996</v>
      </c>
      <c r="E160" s="43" t="s">
        <v>45</v>
      </c>
      <c r="F160" s="43" t="s">
        <v>195</v>
      </c>
      <c r="G160" s="43" t="s">
        <v>997</v>
      </c>
      <c r="H160" s="43" t="s">
        <v>998</v>
      </c>
      <c r="I160" s="43" t="s">
        <v>999</v>
      </c>
      <c r="J160" s="42" t="s">
        <v>1000</v>
      </c>
      <c r="K160" s="43" t="s">
        <v>117</v>
      </c>
      <c r="L160" s="2">
        <v>12061</v>
      </c>
      <c r="M160" s="2">
        <v>2946</v>
      </c>
    </row>
    <row r="161" spans="1:13" x14ac:dyDescent="0.35">
      <c r="A161" t="s">
        <v>44</v>
      </c>
      <c r="B161" s="43" t="s">
        <v>175</v>
      </c>
      <c r="C161" s="43">
        <v>1</v>
      </c>
      <c r="D161" t="s">
        <v>750</v>
      </c>
      <c r="E161" s="43" t="s">
        <v>45</v>
      </c>
      <c r="F161" s="43" t="s">
        <v>176</v>
      </c>
      <c r="G161" s="43" t="s">
        <v>751</v>
      </c>
      <c r="H161" s="43" t="s">
        <v>752</v>
      </c>
      <c r="I161" s="43" t="s">
        <v>753</v>
      </c>
      <c r="J161" s="42" t="s">
        <v>754</v>
      </c>
      <c r="K161" s="43" t="s">
        <v>117</v>
      </c>
      <c r="L161" s="2">
        <v>16333</v>
      </c>
      <c r="M161" s="2">
        <v>8070</v>
      </c>
    </row>
    <row r="162" spans="1:13" x14ac:dyDescent="0.35">
      <c r="A162" t="s">
        <v>44</v>
      </c>
      <c r="B162" s="43" t="s">
        <v>175</v>
      </c>
      <c r="C162" s="43">
        <v>1</v>
      </c>
      <c r="D162" t="s">
        <v>927</v>
      </c>
      <c r="E162" s="43" t="s">
        <v>45</v>
      </c>
      <c r="F162" s="43" t="s">
        <v>195</v>
      </c>
      <c r="G162" s="43" t="s">
        <v>928</v>
      </c>
      <c r="H162" s="43" t="s">
        <v>929</v>
      </c>
      <c r="I162" s="43" t="s">
        <v>930</v>
      </c>
      <c r="J162" s="42" t="s">
        <v>931</v>
      </c>
      <c r="K162" s="43" t="s">
        <v>117</v>
      </c>
      <c r="L162" s="2">
        <v>10051</v>
      </c>
      <c r="M162" s="2">
        <v>3151</v>
      </c>
    </row>
    <row r="163" spans="1:13" x14ac:dyDescent="0.35">
      <c r="A163" t="s">
        <v>44</v>
      </c>
      <c r="B163" s="43" t="s">
        <v>175</v>
      </c>
      <c r="C163" s="43">
        <v>1</v>
      </c>
      <c r="D163" t="s">
        <v>1463</v>
      </c>
      <c r="E163" s="43" t="s">
        <v>45</v>
      </c>
      <c r="F163" s="43" t="s">
        <v>195</v>
      </c>
      <c r="G163" s="43" t="s">
        <v>1464</v>
      </c>
      <c r="H163" s="43" t="s">
        <v>1465</v>
      </c>
      <c r="I163" s="43" t="s">
        <v>1466</v>
      </c>
      <c r="J163" s="42" t="s">
        <v>1467</v>
      </c>
      <c r="K163" s="43" t="s">
        <v>117</v>
      </c>
      <c r="L163" s="2">
        <v>17338</v>
      </c>
      <c r="M163" s="2">
        <v>4597</v>
      </c>
    </row>
    <row r="164" spans="1:13" x14ac:dyDescent="0.35">
      <c r="A164" t="s">
        <v>44</v>
      </c>
      <c r="B164" s="43" t="s">
        <v>175</v>
      </c>
      <c r="C164" s="43">
        <v>1</v>
      </c>
      <c r="D164" t="s">
        <v>1530</v>
      </c>
      <c r="E164" s="43" t="s">
        <v>45</v>
      </c>
      <c r="F164" s="43" t="s">
        <v>195</v>
      </c>
      <c r="G164" s="43" t="s">
        <v>1531</v>
      </c>
      <c r="H164" s="43" t="s">
        <v>1532</v>
      </c>
      <c r="I164" s="43" t="s">
        <v>1533</v>
      </c>
      <c r="J164" s="42" t="s">
        <v>1534</v>
      </c>
      <c r="K164" s="43" t="s">
        <v>117</v>
      </c>
      <c r="L164" s="2">
        <v>16459</v>
      </c>
      <c r="M164" s="2">
        <v>2143</v>
      </c>
    </row>
    <row r="165" spans="1:13" x14ac:dyDescent="0.35">
      <c r="A165" t="s">
        <v>44</v>
      </c>
      <c r="B165" s="43" t="s">
        <v>175</v>
      </c>
      <c r="C165" s="43">
        <v>1</v>
      </c>
      <c r="D165" t="s">
        <v>1346</v>
      </c>
      <c r="E165" s="43" t="s">
        <v>45</v>
      </c>
      <c r="F165" s="43" t="s">
        <v>195</v>
      </c>
      <c r="G165" s="43" t="s">
        <v>1347</v>
      </c>
      <c r="H165" s="43" t="s">
        <v>1348</v>
      </c>
      <c r="I165" s="43" t="s">
        <v>1349</v>
      </c>
      <c r="J165" s="42" t="s">
        <v>1350</v>
      </c>
      <c r="K165" s="43" t="s">
        <v>117</v>
      </c>
      <c r="L165" s="2">
        <v>12313</v>
      </c>
      <c r="M165" s="2">
        <v>9235</v>
      </c>
    </row>
    <row r="166" spans="1:13" x14ac:dyDescent="0.35">
      <c r="A166" t="s">
        <v>44</v>
      </c>
      <c r="B166" s="43" t="s">
        <v>175</v>
      </c>
      <c r="C166" s="43">
        <v>1</v>
      </c>
      <c r="D166" t="s">
        <v>1321</v>
      </c>
      <c r="E166" s="43" t="s">
        <v>45</v>
      </c>
      <c r="F166" s="43" t="s">
        <v>195</v>
      </c>
      <c r="G166" s="43" t="s">
        <v>1322</v>
      </c>
      <c r="H166" s="43" t="s">
        <v>1323</v>
      </c>
      <c r="I166" s="43" t="s">
        <v>1324</v>
      </c>
      <c r="J166" s="42" t="s">
        <v>1325</v>
      </c>
      <c r="K166" s="43" t="s">
        <v>117</v>
      </c>
      <c r="L166" s="2">
        <v>10051</v>
      </c>
      <c r="M166" s="2">
        <v>7538</v>
      </c>
    </row>
    <row r="167" spans="1:13" x14ac:dyDescent="0.35">
      <c r="A167" t="s">
        <v>44</v>
      </c>
      <c r="B167" s="43" t="s">
        <v>175</v>
      </c>
      <c r="C167" s="43">
        <v>1</v>
      </c>
      <c r="D167" t="s">
        <v>1504</v>
      </c>
      <c r="E167" s="43" t="s">
        <v>45</v>
      </c>
      <c r="F167" s="43" t="s">
        <v>176</v>
      </c>
      <c r="G167" s="43" t="s">
        <v>1505</v>
      </c>
      <c r="H167" s="43" t="s">
        <v>1506</v>
      </c>
      <c r="I167" s="43" t="s">
        <v>1507</v>
      </c>
      <c r="J167" s="42" t="s">
        <v>1508</v>
      </c>
      <c r="K167" s="43" t="s">
        <v>117</v>
      </c>
      <c r="L167" s="2">
        <v>11308</v>
      </c>
      <c r="M167" s="2">
        <v>5654</v>
      </c>
    </row>
    <row r="168" spans="1:13" x14ac:dyDescent="0.35">
      <c r="A168" t="s">
        <v>44</v>
      </c>
      <c r="B168" s="43" t="s">
        <v>175</v>
      </c>
      <c r="C168" s="43">
        <v>1</v>
      </c>
      <c r="D168" t="s">
        <v>235</v>
      </c>
      <c r="E168" s="43" t="s">
        <v>45</v>
      </c>
      <c r="F168" s="43" t="s">
        <v>195</v>
      </c>
      <c r="G168" s="43" t="s">
        <v>236</v>
      </c>
      <c r="H168" s="43" t="s">
        <v>237</v>
      </c>
      <c r="I168" s="43" t="s">
        <v>238</v>
      </c>
      <c r="J168" s="42" t="s">
        <v>239</v>
      </c>
      <c r="K168" s="43" t="s">
        <v>117</v>
      </c>
      <c r="L168" s="2">
        <v>21108</v>
      </c>
      <c r="M168" s="2">
        <v>5134</v>
      </c>
    </row>
    <row r="169" spans="1:13" x14ac:dyDescent="0.35">
      <c r="A169" t="s">
        <v>44</v>
      </c>
      <c r="B169" s="43" t="s">
        <v>175</v>
      </c>
      <c r="C169" s="43">
        <v>1</v>
      </c>
      <c r="D169" t="s">
        <v>942</v>
      </c>
      <c r="E169" s="43" t="s">
        <v>45</v>
      </c>
      <c r="F169" s="43" t="s">
        <v>195</v>
      </c>
      <c r="G169" s="43" t="s">
        <v>943</v>
      </c>
      <c r="H169" s="43" t="s">
        <v>944</v>
      </c>
      <c r="I169" s="43" t="s">
        <v>945</v>
      </c>
      <c r="J169" s="42" t="s">
        <v>946</v>
      </c>
      <c r="K169" s="43" t="s">
        <v>117</v>
      </c>
      <c r="L169" s="2">
        <v>20605</v>
      </c>
      <c r="M169" s="2">
        <v>15454</v>
      </c>
    </row>
    <row r="170" spans="1:13" x14ac:dyDescent="0.35">
      <c r="A170" t="s">
        <v>44</v>
      </c>
      <c r="B170" s="43" t="s">
        <v>175</v>
      </c>
      <c r="C170" s="43">
        <v>1</v>
      </c>
      <c r="D170" t="s">
        <v>240</v>
      </c>
      <c r="E170" s="43" t="s">
        <v>45</v>
      </c>
      <c r="F170" s="43" t="s">
        <v>217</v>
      </c>
      <c r="G170" s="43" t="s">
        <v>241</v>
      </c>
      <c r="H170" s="43" t="s">
        <v>242</v>
      </c>
      <c r="I170" s="43" t="s">
        <v>243</v>
      </c>
      <c r="J170" s="42" t="s">
        <v>244</v>
      </c>
      <c r="K170" s="43" t="s">
        <v>117</v>
      </c>
      <c r="L170" s="2">
        <v>15454</v>
      </c>
      <c r="M170" s="2">
        <v>11590</v>
      </c>
    </row>
    <row r="171" spans="1:13" x14ac:dyDescent="0.35">
      <c r="A171" t="s">
        <v>44</v>
      </c>
      <c r="B171" s="43" t="s">
        <v>175</v>
      </c>
      <c r="C171" s="43">
        <v>1</v>
      </c>
      <c r="D171" t="s">
        <v>1509</v>
      </c>
      <c r="E171" s="43" t="s">
        <v>45</v>
      </c>
      <c r="F171" s="43" t="s">
        <v>195</v>
      </c>
      <c r="G171" s="43" t="s">
        <v>1510</v>
      </c>
      <c r="H171" s="43" t="s">
        <v>1511</v>
      </c>
      <c r="I171" s="43" t="s">
        <v>1512</v>
      </c>
      <c r="J171" s="42" t="s">
        <v>1513</v>
      </c>
      <c r="K171" s="43" t="s">
        <v>117</v>
      </c>
      <c r="L171" s="2">
        <v>10428</v>
      </c>
      <c r="M171" s="2">
        <v>5214</v>
      </c>
    </row>
    <row r="172" spans="1:13" x14ac:dyDescent="0.35">
      <c r="A172" t="s">
        <v>44</v>
      </c>
      <c r="B172" s="43" t="s">
        <v>175</v>
      </c>
      <c r="C172" s="43">
        <v>1</v>
      </c>
      <c r="D172" t="s">
        <v>1540</v>
      </c>
      <c r="E172" s="43" t="s">
        <v>45</v>
      </c>
      <c r="F172" s="43" t="s">
        <v>195</v>
      </c>
      <c r="G172" s="43" t="s">
        <v>1541</v>
      </c>
      <c r="H172" s="43" t="s">
        <v>1542</v>
      </c>
      <c r="I172" s="43" t="s">
        <v>1543</v>
      </c>
      <c r="J172" s="42" t="s">
        <v>1544</v>
      </c>
      <c r="K172" s="43" t="s">
        <v>117</v>
      </c>
      <c r="L172" s="2">
        <v>14323</v>
      </c>
      <c r="M172" s="2">
        <v>3500</v>
      </c>
    </row>
    <row r="173" spans="1:13" x14ac:dyDescent="0.35">
      <c r="A173" t="s">
        <v>44</v>
      </c>
      <c r="B173" s="43" t="s">
        <v>175</v>
      </c>
      <c r="C173" s="43">
        <v>1</v>
      </c>
      <c r="D173" t="s">
        <v>720</v>
      </c>
      <c r="E173" s="43" t="s">
        <v>45</v>
      </c>
      <c r="F173" s="43" t="s">
        <v>195</v>
      </c>
      <c r="G173" s="43" t="s">
        <v>721</v>
      </c>
      <c r="H173" s="43" t="s">
        <v>722</v>
      </c>
      <c r="I173" s="43" t="s">
        <v>723</v>
      </c>
      <c r="J173" s="42" t="s">
        <v>724</v>
      </c>
      <c r="K173" s="43" t="s">
        <v>117</v>
      </c>
      <c r="L173" s="2">
        <v>39325</v>
      </c>
      <c r="M173" s="2">
        <v>26144</v>
      </c>
    </row>
    <row r="174" spans="1:13" x14ac:dyDescent="0.35">
      <c r="A174" t="s">
        <v>44</v>
      </c>
      <c r="B174" s="43" t="s">
        <v>175</v>
      </c>
      <c r="C174" s="43">
        <v>1</v>
      </c>
      <c r="D174" t="s">
        <v>245</v>
      </c>
      <c r="E174" s="43" t="s">
        <v>45</v>
      </c>
      <c r="F174" s="43" t="s">
        <v>195</v>
      </c>
      <c r="G174" s="43" t="s">
        <v>246</v>
      </c>
      <c r="H174" s="43" t="s">
        <v>247</v>
      </c>
      <c r="I174" s="43" t="s">
        <v>248</v>
      </c>
      <c r="J174" s="42" t="s">
        <v>249</v>
      </c>
      <c r="K174" s="43" t="s">
        <v>117</v>
      </c>
      <c r="L174" s="2">
        <v>109934</v>
      </c>
      <c r="M174" s="2">
        <v>21405</v>
      </c>
    </row>
    <row r="175" spans="1:13" x14ac:dyDescent="0.35">
      <c r="A175" t="s">
        <v>44</v>
      </c>
      <c r="B175" s="43" t="s">
        <v>175</v>
      </c>
      <c r="C175" s="43">
        <v>1</v>
      </c>
      <c r="D175" t="s">
        <v>735</v>
      </c>
      <c r="E175" s="43" t="s">
        <v>45</v>
      </c>
      <c r="F175" s="43" t="s">
        <v>195</v>
      </c>
      <c r="G175" s="43" t="s">
        <v>736</v>
      </c>
      <c r="H175" s="43" t="s">
        <v>737</v>
      </c>
      <c r="I175" s="43" t="s">
        <v>738</v>
      </c>
      <c r="J175" s="42" t="s">
        <v>739</v>
      </c>
      <c r="K175" s="43" t="s">
        <v>117</v>
      </c>
      <c r="L175" s="2">
        <v>19349</v>
      </c>
      <c r="M175" s="2">
        <v>7322</v>
      </c>
    </row>
    <row r="176" spans="1:13" x14ac:dyDescent="0.35">
      <c r="A176" t="s">
        <v>44</v>
      </c>
      <c r="B176" s="43" t="s">
        <v>175</v>
      </c>
      <c r="C176" s="43">
        <v>1</v>
      </c>
      <c r="D176" t="s">
        <v>1453</v>
      </c>
      <c r="E176" s="43" t="s">
        <v>45</v>
      </c>
      <c r="F176" s="43" t="s">
        <v>195</v>
      </c>
      <c r="G176" s="43" t="s">
        <v>1454</v>
      </c>
      <c r="H176" s="43" t="s">
        <v>1455</v>
      </c>
      <c r="I176" s="43" t="s">
        <v>1456</v>
      </c>
      <c r="J176" s="42" t="s">
        <v>1457</v>
      </c>
      <c r="K176" s="43" t="s">
        <v>117</v>
      </c>
      <c r="L176" s="2">
        <v>32290</v>
      </c>
      <c r="M176" s="2">
        <v>19430</v>
      </c>
    </row>
    <row r="177" spans="1:13" x14ac:dyDescent="0.35">
      <c r="A177" t="s">
        <v>44</v>
      </c>
      <c r="B177" s="43" t="s">
        <v>175</v>
      </c>
      <c r="C177" s="43">
        <v>1</v>
      </c>
      <c r="D177" t="s">
        <v>1423</v>
      </c>
      <c r="E177" s="43" t="s">
        <v>45</v>
      </c>
      <c r="F177" s="43" t="s">
        <v>195</v>
      </c>
      <c r="G177" s="43" t="s">
        <v>1424</v>
      </c>
      <c r="H177" s="43" t="s">
        <v>1425</v>
      </c>
      <c r="I177" s="43" t="s">
        <v>1426</v>
      </c>
      <c r="J177" s="42" t="s">
        <v>1427</v>
      </c>
      <c r="K177" s="43" t="s">
        <v>117</v>
      </c>
      <c r="L177" s="2">
        <v>31410</v>
      </c>
      <c r="M177" s="2">
        <v>11692</v>
      </c>
    </row>
    <row r="178" spans="1:13" x14ac:dyDescent="0.35">
      <c r="A178" t="s">
        <v>44</v>
      </c>
      <c r="B178" s="43" t="s">
        <v>175</v>
      </c>
      <c r="C178" s="43">
        <v>1</v>
      </c>
      <c r="D178" t="s">
        <v>527</v>
      </c>
      <c r="E178" s="43" t="s">
        <v>45</v>
      </c>
      <c r="F178" s="43" t="s">
        <v>195</v>
      </c>
      <c r="G178" s="43" t="s">
        <v>528</v>
      </c>
      <c r="H178" s="43" t="s">
        <v>529</v>
      </c>
      <c r="I178" s="43" t="s">
        <v>530</v>
      </c>
      <c r="J178" s="42" t="s">
        <v>531</v>
      </c>
      <c r="K178" s="43" t="s">
        <v>117</v>
      </c>
      <c r="L178" s="2">
        <v>273642</v>
      </c>
      <c r="M178" s="2">
        <v>66783</v>
      </c>
    </row>
    <row r="179" spans="1:13" x14ac:dyDescent="0.35">
      <c r="A179" t="s">
        <v>44</v>
      </c>
      <c r="B179" s="43" t="s">
        <v>175</v>
      </c>
      <c r="C179" s="43">
        <v>1</v>
      </c>
      <c r="D179" t="s">
        <v>1979</v>
      </c>
      <c r="E179" s="43" t="s">
        <v>45</v>
      </c>
      <c r="F179" s="43" t="s">
        <v>195</v>
      </c>
      <c r="G179" s="43" t="s">
        <v>1980</v>
      </c>
      <c r="H179" s="43" t="s">
        <v>1981</v>
      </c>
      <c r="I179" s="43" t="s">
        <v>1982</v>
      </c>
      <c r="J179" s="42" t="s">
        <v>1983</v>
      </c>
      <c r="K179" s="43" t="s">
        <v>117</v>
      </c>
      <c r="L179" s="2">
        <v>44225</v>
      </c>
      <c r="M179" s="2">
        <v>13099</v>
      </c>
    </row>
    <row r="180" spans="1:13" x14ac:dyDescent="0.35">
      <c r="A180" t="s">
        <v>44</v>
      </c>
      <c r="B180" s="43" t="s">
        <v>175</v>
      </c>
      <c r="C180" s="43">
        <v>1</v>
      </c>
      <c r="D180" t="s">
        <v>775</v>
      </c>
      <c r="E180" s="43" t="s">
        <v>45</v>
      </c>
      <c r="F180" s="43" t="s">
        <v>195</v>
      </c>
      <c r="G180" s="43" t="s">
        <v>776</v>
      </c>
      <c r="H180" s="43" t="s">
        <v>777</v>
      </c>
      <c r="I180" s="43" t="s">
        <v>778</v>
      </c>
      <c r="J180" s="42" t="s">
        <v>779</v>
      </c>
      <c r="K180" s="43" t="s">
        <v>117</v>
      </c>
      <c r="L180" s="2">
        <v>13192</v>
      </c>
      <c r="M180" s="2">
        <v>6523</v>
      </c>
    </row>
    <row r="181" spans="1:13" x14ac:dyDescent="0.35">
      <c r="A181" t="s">
        <v>44</v>
      </c>
      <c r="B181" s="43" t="s">
        <v>175</v>
      </c>
      <c r="C181" s="43">
        <v>1</v>
      </c>
      <c r="D181" t="s">
        <v>770</v>
      </c>
      <c r="E181" s="43" t="s">
        <v>45</v>
      </c>
      <c r="F181" s="43" t="s">
        <v>195</v>
      </c>
      <c r="G181" s="43" t="s">
        <v>771</v>
      </c>
      <c r="H181" s="43" t="s">
        <v>772</v>
      </c>
      <c r="I181" s="43" t="s">
        <v>773</v>
      </c>
      <c r="J181" s="42" t="s">
        <v>774</v>
      </c>
      <c r="K181" s="43" t="s">
        <v>117</v>
      </c>
      <c r="L181" s="2">
        <v>11056</v>
      </c>
      <c r="M181" s="2">
        <v>5448</v>
      </c>
    </row>
    <row r="182" spans="1:13" x14ac:dyDescent="0.35">
      <c r="A182" t="s">
        <v>44</v>
      </c>
      <c r="B182" s="43" t="s">
        <v>175</v>
      </c>
      <c r="C182" s="43">
        <v>1</v>
      </c>
      <c r="D182" t="s">
        <v>1326</v>
      </c>
      <c r="E182" s="43" t="s">
        <v>45</v>
      </c>
      <c r="F182" s="43" t="s">
        <v>195</v>
      </c>
      <c r="G182" s="43" t="s">
        <v>1327</v>
      </c>
      <c r="H182" s="43" t="s">
        <v>1328</v>
      </c>
      <c r="I182" s="43" t="s">
        <v>1329</v>
      </c>
      <c r="J182" s="42" t="s">
        <v>1330</v>
      </c>
      <c r="K182" s="43" t="s">
        <v>117</v>
      </c>
      <c r="L182" s="2">
        <v>11559</v>
      </c>
      <c r="M182" s="2">
        <v>1852</v>
      </c>
    </row>
    <row r="183" spans="1:13" x14ac:dyDescent="0.35">
      <c r="A183" t="s">
        <v>44</v>
      </c>
      <c r="B183" s="43" t="s">
        <v>175</v>
      </c>
      <c r="C183" s="43">
        <v>1</v>
      </c>
      <c r="D183" t="s">
        <v>1356</v>
      </c>
      <c r="E183" s="43" t="s">
        <v>45</v>
      </c>
      <c r="F183" s="43" t="s">
        <v>195</v>
      </c>
      <c r="G183" s="43" t="s">
        <v>1357</v>
      </c>
      <c r="H183" s="43" t="s">
        <v>1358</v>
      </c>
      <c r="I183" s="43" t="s">
        <v>1359</v>
      </c>
      <c r="J183" s="42" t="s">
        <v>1360</v>
      </c>
      <c r="K183" s="43" t="s">
        <v>117</v>
      </c>
      <c r="L183" s="2">
        <v>11056</v>
      </c>
      <c r="M183" s="2">
        <v>4613</v>
      </c>
    </row>
    <row r="184" spans="1:13" x14ac:dyDescent="0.35">
      <c r="A184" t="s">
        <v>44</v>
      </c>
      <c r="B184" s="43" t="s">
        <v>175</v>
      </c>
      <c r="C184" s="43">
        <v>1</v>
      </c>
      <c r="D184" t="s">
        <v>1371</v>
      </c>
      <c r="E184" s="43" t="s">
        <v>45</v>
      </c>
      <c r="F184" s="43" t="s">
        <v>195</v>
      </c>
      <c r="G184" s="43" t="s">
        <v>1372</v>
      </c>
      <c r="H184" s="43" t="s">
        <v>1373</v>
      </c>
      <c r="I184" s="43" t="s">
        <v>1374</v>
      </c>
      <c r="J184" s="42" t="s">
        <v>1375</v>
      </c>
      <c r="K184" s="43" t="s">
        <v>117</v>
      </c>
      <c r="L184" s="2">
        <v>11308</v>
      </c>
      <c r="M184" s="2">
        <v>5654</v>
      </c>
    </row>
    <row r="185" spans="1:13" x14ac:dyDescent="0.35">
      <c r="A185" t="s">
        <v>44</v>
      </c>
      <c r="B185" s="43" t="s">
        <v>175</v>
      </c>
      <c r="C185" s="43">
        <v>1</v>
      </c>
      <c r="D185" t="s">
        <v>532</v>
      </c>
      <c r="E185" s="43" t="s">
        <v>45</v>
      </c>
      <c r="F185" s="43" t="s">
        <v>195</v>
      </c>
      <c r="G185" s="43" t="s">
        <v>533</v>
      </c>
      <c r="H185" s="43" t="s">
        <v>534</v>
      </c>
      <c r="I185" s="43" t="s">
        <v>535</v>
      </c>
      <c r="J185" s="42" t="s">
        <v>536</v>
      </c>
      <c r="K185" s="43" t="s">
        <v>117</v>
      </c>
      <c r="L185" s="2">
        <v>41461</v>
      </c>
      <c r="M185" s="2">
        <v>5705</v>
      </c>
    </row>
    <row r="186" spans="1:13" x14ac:dyDescent="0.35">
      <c r="A186" t="s">
        <v>44</v>
      </c>
      <c r="B186" s="43" t="s">
        <v>175</v>
      </c>
      <c r="C186" s="43">
        <v>1</v>
      </c>
      <c r="D186" t="s">
        <v>967</v>
      </c>
      <c r="E186" s="43" t="s">
        <v>45</v>
      </c>
      <c r="F186" s="43" t="s">
        <v>195</v>
      </c>
      <c r="G186" s="43" t="s">
        <v>968</v>
      </c>
      <c r="H186" s="43" t="s">
        <v>969</v>
      </c>
      <c r="I186" s="43" t="s">
        <v>970</v>
      </c>
      <c r="J186" s="42" t="s">
        <v>971</v>
      </c>
      <c r="K186" s="43" t="s">
        <v>117</v>
      </c>
      <c r="L186" s="2">
        <v>13318</v>
      </c>
      <c r="M186" s="2">
        <v>8547</v>
      </c>
    </row>
    <row r="187" spans="1:13" x14ac:dyDescent="0.35">
      <c r="A187" t="s">
        <v>44</v>
      </c>
      <c r="B187" s="43" t="s">
        <v>175</v>
      </c>
      <c r="C187" s="43">
        <v>1</v>
      </c>
      <c r="D187" t="s">
        <v>1091</v>
      </c>
      <c r="E187" s="43" t="s">
        <v>45</v>
      </c>
      <c r="F187" s="43" t="s">
        <v>195</v>
      </c>
      <c r="G187" s="43" t="s">
        <v>1092</v>
      </c>
      <c r="H187" s="43" t="s">
        <v>1093</v>
      </c>
      <c r="I187" s="43" t="s">
        <v>1094</v>
      </c>
      <c r="J187" s="42" t="s">
        <v>1095</v>
      </c>
      <c r="K187" s="43" t="s">
        <v>117</v>
      </c>
      <c r="L187" s="2">
        <v>15328</v>
      </c>
      <c r="M187" s="2">
        <v>11496</v>
      </c>
    </row>
    <row r="188" spans="1:13" x14ac:dyDescent="0.35">
      <c r="A188" t="s">
        <v>44</v>
      </c>
      <c r="B188" s="43" t="s">
        <v>175</v>
      </c>
      <c r="C188" s="43">
        <v>1</v>
      </c>
      <c r="D188" t="s">
        <v>250</v>
      </c>
      <c r="E188" s="43" t="s">
        <v>45</v>
      </c>
      <c r="F188" s="43" t="s">
        <v>195</v>
      </c>
      <c r="G188" s="43" t="s">
        <v>251</v>
      </c>
      <c r="H188" s="43" t="s">
        <v>252</v>
      </c>
      <c r="I188" s="43" t="s">
        <v>253</v>
      </c>
      <c r="J188" s="42" t="s">
        <v>254</v>
      </c>
      <c r="K188" s="43" t="s">
        <v>117</v>
      </c>
      <c r="L188" s="2">
        <v>13820</v>
      </c>
      <c r="M188" s="2">
        <v>5254</v>
      </c>
    </row>
    <row r="189" spans="1:13" x14ac:dyDescent="0.35">
      <c r="A189" t="s">
        <v>44</v>
      </c>
      <c r="B189" s="43" t="s">
        <v>175</v>
      </c>
      <c r="C189" s="43">
        <v>1</v>
      </c>
      <c r="D189" t="s">
        <v>1336</v>
      </c>
      <c r="E189" s="43" t="s">
        <v>45</v>
      </c>
      <c r="F189" s="43" t="s">
        <v>195</v>
      </c>
      <c r="G189" s="43" t="s">
        <v>1337</v>
      </c>
      <c r="H189" s="43" t="s">
        <v>1338</v>
      </c>
      <c r="I189" s="43" t="s">
        <v>1339</v>
      </c>
      <c r="J189" s="42" t="s">
        <v>1340</v>
      </c>
      <c r="K189" s="43" t="s">
        <v>117</v>
      </c>
      <c r="L189" s="2">
        <v>21861</v>
      </c>
      <c r="M189" s="2">
        <v>16396</v>
      </c>
    </row>
    <row r="190" spans="1:13" x14ac:dyDescent="0.35">
      <c r="A190" t="s">
        <v>44</v>
      </c>
      <c r="B190" s="43" t="s">
        <v>175</v>
      </c>
      <c r="C190" s="43">
        <v>1</v>
      </c>
      <c r="D190" t="s">
        <v>835</v>
      </c>
      <c r="E190" s="43" t="s">
        <v>45</v>
      </c>
      <c r="F190" s="43" t="s">
        <v>195</v>
      </c>
      <c r="G190" s="43" t="s">
        <v>836</v>
      </c>
      <c r="H190" s="43" t="s">
        <v>837</v>
      </c>
      <c r="I190" s="43" t="s">
        <v>838</v>
      </c>
      <c r="J190" s="42" t="s">
        <v>839</v>
      </c>
      <c r="K190" s="43" t="s">
        <v>117</v>
      </c>
      <c r="L190" s="2">
        <v>19349</v>
      </c>
      <c r="M190" s="2">
        <v>9556</v>
      </c>
    </row>
    <row r="191" spans="1:13" x14ac:dyDescent="0.35">
      <c r="A191" t="s">
        <v>44</v>
      </c>
      <c r="B191" s="43" t="s">
        <v>175</v>
      </c>
      <c r="C191" s="43">
        <v>1</v>
      </c>
      <c r="D191" t="s">
        <v>790</v>
      </c>
      <c r="E191" s="43" t="s">
        <v>45</v>
      </c>
      <c r="F191" s="43" t="s">
        <v>195</v>
      </c>
      <c r="G191" s="43" t="s">
        <v>791</v>
      </c>
      <c r="H191" s="43" t="s">
        <v>792</v>
      </c>
      <c r="I191" s="43" t="s">
        <v>793</v>
      </c>
      <c r="J191" s="42" t="s">
        <v>794</v>
      </c>
      <c r="K191" s="43" t="s">
        <v>117</v>
      </c>
      <c r="L191" s="2">
        <v>17464</v>
      </c>
      <c r="M191" s="2">
        <v>8621</v>
      </c>
    </row>
    <row r="192" spans="1:13" x14ac:dyDescent="0.35">
      <c r="A192" t="s">
        <v>44</v>
      </c>
      <c r="B192" s="43" t="s">
        <v>175</v>
      </c>
      <c r="C192" s="43">
        <v>1</v>
      </c>
      <c r="D192" t="s">
        <v>785</v>
      </c>
      <c r="E192" s="43" t="s">
        <v>45</v>
      </c>
      <c r="F192" s="43" t="s">
        <v>195</v>
      </c>
      <c r="G192" s="43" t="s">
        <v>786</v>
      </c>
      <c r="H192" s="43" t="s">
        <v>787</v>
      </c>
      <c r="I192" s="43" t="s">
        <v>788</v>
      </c>
      <c r="J192" s="42" t="s">
        <v>789</v>
      </c>
      <c r="K192" s="43" t="s">
        <v>117</v>
      </c>
      <c r="L192" s="2">
        <v>16584</v>
      </c>
      <c r="M192" s="2">
        <v>8195</v>
      </c>
    </row>
    <row r="193" spans="1:13" x14ac:dyDescent="0.35">
      <c r="A193" t="s">
        <v>44</v>
      </c>
      <c r="B193" s="43" t="s">
        <v>175</v>
      </c>
      <c r="C193" s="43">
        <v>1</v>
      </c>
      <c r="D193" t="s">
        <v>1001</v>
      </c>
      <c r="E193" s="43" t="s">
        <v>45</v>
      </c>
      <c r="F193" s="43" t="s">
        <v>195</v>
      </c>
      <c r="G193" s="43" t="s">
        <v>1002</v>
      </c>
      <c r="H193" s="43" t="s">
        <v>1003</v>
      </c>
      <c r="I193" s="43" t="s">
        <v>1004</v>
      </c>
      <c r="J193" s="42" t="s">
        <v>1005</v>
      </c>
      <c r="K193" s="43" t="s">
        <v>117</v>
      </c>
      <c r="L193" s="2">
        <v>12815</v>
      </c>
      <c r="M193" s="2">
        <v>3116</v>
      </c>
    </row>
    <row r="194" spans="1:13" x14ac:dyDescent="0.35">
      <c r="A194" t="s">
        <v>44</v>
      </c>
      <c r="B194" s="43" t="s">
        <v>175</v>
      </c>
      <c r="C194" s="43">
        <v>1</v>
      </c>
      <c r="D194" t="s">
        <v>1392</v>
      </c>
      <c r="E194" s="43" t="s">
        <v>45</v>
      </c>
      <c r="F194" s="43" t="s">
        <v>195</v>
      </c>
      <c r="G194" s="43" t="s">
        <v>1393</v>
      </c>
      <c r="H194" s="43" t="s">
        <v>1394</v>
      </c>
      <c r="I194" s="43" t="s">
        <v>1395</v>
      </c>
      <c r="J194" s="42" t="s">
        <v>1396</v>
      </c>
      <c r="K194" s="43" t="s">
        <v>117</v>
      </c>
      <c r="L194" s="2">
        <v>21233</v>
      </c>
      <c r="M194" s="2">
        <v>1247</v>
      </c>
    </row>
    <row r="195" spans="1:13" x14ac:dyDescent="0.35">
      <c r="A195" t="s">
        <v>44</v>
      </c>
      <c r="B195" s="43" t="s">
        <v>175</v>
      </c>
      <c r="C195" s="43">
        <v>1</v>
      </c>
      <c r="D195" t="s">
        <v>1366</v>
      </c>
      <c r="E195" s="43" t="s">
        <v>45</v>
      </c>
      <c r="F195" s="43" t="s">
        <v>195</v>
      </c>
      <c r="G195" s="43" t="s">
        <v>1367</v>
      </c>
      <c r="H195" s="43" t="s">
        <v>1368</v>
      </c>
      <c r="I195" s="43" t="s">
        <v>1369</v>
      </c>
      <c r="J195" s="42" t="s">
        <v>1370</v>
      </c>
      <c r="K195" s="43" t="s">
        <v>117</v>
      </c>
      <c r="L195" s="2">
        <v>11182</v>
      </c>
      <c r="M195" s="2">
        <v>5592</v>
      </c>
    </row>
    <row r="196" spans="1:13" x14ac:dyDescent="0.35">
      <c r="A196" t="s">
        <v>44</v>
      </c>
      <c r="B196" s="43" t="s">
        <v>175</v>
      </c>
      <c r="C196" s="43">
        <v>1</v>
      </c>
      <c r="D196" t="s">
        <v>547</v>
      </c>
      <c r="E196" s="43" t="s">
        <v>45</v>
      </c>
      <c r="F196" s="43" t="s">
        <v>195</v>
      </c>
      <c r="G196" s="43" t="s">
        <v>548</v>
      </c>
      <c r="H196" s="43" t="s">
        <v>549</v>
      </c>
      <c r="I196" s="43" t="s">
        <v>550</v>
      </c>
      <c r="J196" s="42" t="s">
        <v>551</v>
      </c>
      <c r="K196" s="43" t="s">
        <v>117</v>
      </c>
      <c r="L196" s="2">
        <v>10805</v>
      </c>
      <c r="M196" s="2">
        <v>396</v>
      </c>
    </row>
    <row r="197" spans="1:13" x14ac:dyDescent="0.35">
      <c r="A197" t="s">
        <v>44</v>
      </c>
      <c r="B197" s="43" t="s">
        <v>175</v>
      </c>
      <c r="C197" s="43">
        <v>1</v>
      </c>
      <c r="D197" t="s">
        <v>845</v>
      </c>
      <c r="E197" s="43" t="s">
        <v>45</v>
      </c>
      <c r="F197" s="43" t="s">
        <v>195</v>
      </c>
      <c r="G197" s="43" t="s">
        <v>846</v>
      </c>
      <c r="H197" s="43" t="s">
        <v>847</v>
      </c>
      <c r="I197" s="43" t="s">
        <v>848</v>
      </c>
      <c r="J197" s="42" t="s">
        <v>849</v>
      </c>
      <c r="K197" s="43" t="s">
        <v>117</v>
      </c>
      <c r="L197" s="2">
        <v>15202</v>
      </c>
      <c r="M197" s="2">
        <v>7504</v>
      </c>
    </row>
    <row r="198" spans="1:13" x14ac:dyDescent="0.35">
      <c r="A198" t="s">
        <v>44</v>
      </c>
      <c r="B198" s="43" t="s">
        <v>175</v>
      </c>
      <c r="C198" s="43">
        <v>1</v>
      </c>
      <c r="D198" t="s">
        <v>795</v>
      </c>
      <c r="E198" s="43" t="s">
        <v>45</v>
      </c>
      <c r="F198" s="43" t="s">
        <v>195</v>
      </c>
      <c r="G198" s="43" t="s">
        <v>796</v>
      </c>
      <c r="H198" s="43" t="s">
        <v>797</v>
      </c>
      <c r="I198" s="43" t="s">
        <v>798</v>
      </c>
      <c r="J198" s="42" t="s">
        <v>799</v>
      </c>
      <c r="K198" s="43" t="s">
        <v>117</v>
      </c>
      <c r="L198" s="2">
        <v>15077</v>
      </c>
      <c r="M198" s="2">
        <v>7437</v>
      </c>
    </row>
    <row r="199" spans="1:13" x14ac:dyDescent="0.35">
      <c r="A199" t="s">
        <v>44</v>
      </c>
      <c r="B199" s="43" t="s">
        <v>175</v>
      </c>
      <c r="C199" s="43">
        <v>1</v>
      </c>
      <c r="D199" t="s">
        <v>1341</v>
      </c>
      <c r="E199" s="43" t="s">
        <v>45</v>
      </c>
      <c r="F199" s="43" t="s">
        <v>195</v>
      </c>
      <c r="G199" s="43" t="s">
        <v>1342</v>
      </c>
      <c r="H199" s="43" t="s">
        <v>1343</v>
      </c>
      <c r="I199" s="43" t="s">
        <v>1344</v>
      </c>
      <c r="J199" s="42" t="s">
        <v>1345</v>
      </c>
      <c r="K199" s="43" t="s">
        <v>117</v>
      </c>
      <c r="L199" s="2">
        <v>10177</v>
      </c>
      <c r="M199" s="2">
        <v>2720</v>
      </c>
    </row>
    <row r="200" spans="1:13" x14ac:dyDescent="0.35">
      <c r="A200" t="s">
        <v>44</v>
      </c>
      <c r="B200" s="43" t="s">
        <v>175</v>
      </c>
      <c r="C200" s="43">
        <v>1</v>
      </c>
      <c r="D200" t="s">
        <v>1443</v>
      </c>
      <c r="E200" s="43" t="s">
        <v>45</v>
      </c>
      <c r="F200" s="43" t="s">
        <v>195</v>
      </c>
      <c r="G200" s="43" t="s">
        <v>1444</v>
      </c>
      <c r="H200" s="43" t="s">
        <v>1445</v>
      </c>
      <c r="I200" s="43" t="s">
        <v>1446</v>
      </c>
      <c r="J200" s="42" t="s">
        <v>1447</v>
      </c>
      <c r="K200" s="43" t="s">
        <v>117</v>
      </c>
      <c r="L200" s="2">
        <v>17464</v>
      </c>
      <c r="M200" s="2">
        <v>8867</v>
      </c>
    </row>
    <row r="201" spans="1:13" x14ac:dyDescent="0.35">
      <c r="A201" t="s">
        <v>44</v>
      </c>
      <c r="B201" s="43" t="s">
        <v>175</v>
      </c>
      <c r="C201" s="43">
        <v>1</v>
      </c>
      <c r="D201" t="s">
        <v>255</v>
      </c>
      <c r="E201" s="43" t="s">
        <v>45</v>
      </c>
      <c r="F201" s="43" t="s">
        <v>195</v>
      </c>
      <c r="G201" s="43" t="s">
        <v>256</v>
      </c>
      <c r="H201" s="43" t="s">
        <v>257</v>
      </c>
      <c r="I201" s="43" t="s">
        <v>258</v>
      </c>
      <c r="J201" s="42" t="s">
        <v>259</v>
      </c>
      <c r="K201" s="43" t="s">
        <v>117</v>
      </c>
      <c r="L201" s="2">
        <v>11056</v>
      </c>
      <c r="M201" s="2">
        <v>4829</v>
      </c>
    </row>
    <row r="202" spans="1:13" x14ac:dyDescent="0.35">
      <c r="A202" t="s">
        <v>44</v>
      </c>
      <c r="B202" s="43" t="s">
        <v>175</v>
      </c>
      <c r="C202" s="43">
        <v>1</v>
      </c>
      <c r="D202" t="s">
        <v>260</v>
      </c>
      <c r="E202" s="43" t="s">
        <v>45</v>
      </c>
      <c r="F202" s="43" t="s">
        <v>195</v>
      </c>
      <c r="G202" s="43" t="s">
        <v>261</v>
      </c>
      <c r="H202" s="43" t="s">
        <v>262</v>
      </c>
      <c r="I202" s="43" t="s">
        <v>263</v>
      </c>
      <c r="J202" s="42" t="s">
        <v>264</v>
      </c>
      <c r="K202" s="43" t="s">
        <v>117</v>
      </c>
      <c r="L202" s="2">
        <v>12564</v>
      </c>
      <c r="M202" s="2">
        <v>3176</v>
      </c>
    </row>
    <row r="203" spans="1:13" x14ac:dyDescent="0.35">
      <c r="A203" t="s">
        <v>44</v>
      </c>
      <c r="B203" s="43" t="s">
        <v>175</v>
      </c>
      <c r="C203" s="43">
        <v>1</v>
      </c>
      <c r="D203" t="s">
        <v>962</v>
      </c>
      <c r="E203" s="43" t="s">
        <v>45</v>
      </c>
      <c r="F203" s="43" t="s">
        <v>217</v>
      </c>
      <c r="G203" s="43" t="s">
        <v>963</v>
      </c>
      <c r="H203" s="43" t="s">
        <v>964</v>
      </c>
      <c r="I203" s="43" t="s">
        <v>965</v>
      </c>
      <c r="J203" s="42" t="s">
        <v>966</v>
      </c>
      <c r="K203" s="43" t="s">
        <v>117</v>
      </c>
      <c r="L203" s="2">
        <v>13820</v>
      </c>
      <c r="M203" s="2">
        <v>8730</v>
      </c>
    </row>
    <row r="204" spans="1:13" x14ac:dyDescent="0.35">
      <c r="A204" t="s">
        <v>44</v>
      </c>
      <c r="B204" s="43" t="s">
        <v>175</v>
      </c>
      <c r="C204" s="43">
        <v>1</v>
      </c>
      <c r="D204" t="s">
        <v>1994</v>
      </c>
      <c r="E204" s="43" t="s">
        <v>45</v>
      </c>
      <c r="F204" s="43" t="s">
        <v>195</v>
      </c>
      <c r="G204" s="43" t="s">
        <v>1995</v>
      </c>
      <c r="H204" s="43" t="s">
        <v>1996</v>
      </c>
      <c r="I204" s="43" t="s">
        <v>1997</v>
      </c>
      <c r="J204" s="42" t="s">
        <v>1998</v>
      </c>
      <c r="K204" s="43" t="s">
        <v>117</v>
      </c>
      <c r="L204" s="2">
        <v>45859</v>
      </c>
      <c r="M204" s="2">
        <v>11465</v>
      </c>
    </row>
    <row r="205" spans="1:13" x14ac:dyDescent="0.35">
      <c r="A205" t="s">
        <v>44</v>
      </c>
      <c r="B205" s="43" t="s">
        <v>175</v>
      </c>
      <c r="C205" s="43">
        <v>1</v>
      </c>
      <c r="D205" t="s">
        <v>932</v>
      </c>
      <c r="E205" s="43" t="s">
        <v>45</v>
      </c>
      <c r="F205" s="43" t="s">
        <v>195</v>
      </c>
      <c r="G205" s="43" t="s">
        <v>933</v>
      </c>
      <c r="H205" s="43" t="s">
        <v>934</v>
      </c>
      <c r="I205" s="43" t="s">
        <v>935</v>
      </c>
      <c r="J205" s="42" t="s">
        <v>936</v>
      </c>
      <c r="K205" s="43" t="s">
        <v>117</v>
      </c>
      <c r="L205" s="2">
        <v>16836</v>
      </c>
      <c r="M205" s="2">
        <v>6440</v>
      </c>
    </row>
    <row r="206" spans="1:13" x14ac:dyDescent="0.35">
      <c r="A206" t="s">
        <v>44</v>
      </c>
      <c r="B206" s="43" t="s">
        <v>175</v>
      </c>
      <c r="C206" s="43">
        <v>1</v>
      </c>
      <c r="D206" t="s">
        <v>1959</v>
      </c>
      <c r="E206" s="43" t="s">
        <v>45</v>
      </c>
      <c r="F206" s="43" t="s">
        <v>176</v>
      </c>
      <c r="G206" s="43" t="s">
        <v>1960</v>
      </c>
      <c r="H206" s="43" t="s">
        <v>1961</v>
      </c>
      <c r="I206" s="43" t="s">
        <v>1962</v>
      </c>
      <c r="J206" s="42" t="s">
        <v>1963</v>
      </c>
      <c r="K206" s="43" t="s">
        <v>117</v>
      </c>
      <c r="L206" s="2">
        <v>51763</v>
      </c>
      <c r="M206" s="2">
        <v>33118</v>
      </c>
    </row>
    <row r="207" spans="1:13" x14ac:dyDescent="0.35">
      <c r="A207" t="s">
        <v>44</v>
      </c>
      <c r="B207" s="43" t="s">
        <v>175</v>
      </c>
      <c r="C207" s="43">
        <v>1</v>
      </c>
      <c r="D207" t="s">
        <v>1106</v>
      </c>
      <c r="E207" s="43" t="s">
        <v>45</v>
      </c>
      <c r="F207" s="43" t="s">
        <v>195</v>
      </c>
      <c r="G207" s="43" t="s">
        <v>1107</v>
      </c>
      <c r="H207" s="43" t="s">
        <v>1108</v>
      </c>
      <c r="I207" s="43" t="s">
        <v>1109</v>
      </c>
      <c r="J207" s="42" t="s">
        <v>1110</v>
      </c>
      <c r="K207" s="43" t="s">
        <v>117</v>
      </c>
      <c r="L207" s="2">
        <v>20856</v>
      </c>
      <c r="M207" s="2">
        <v>5087</v>
      </c>
    </row>
    <row r="208" spans="1:13" x14ac:dyDescent="0.35">
      <c r="A208" t="s">
        <v>46</v>
      </c>
      <c r="B208" s="43" t="s">
        <v>265</v>
      </c>
      <c r="C208" s="43">
        <v>1</v>
      </c>
      <c r="D208" t="s">
        <v>576</v>
      </c>
      <c r="E208" s="43" t="s">
        <v>47</v>
      </c>
      <c r="F208" s="43" t="s">
        <v>577</v>
      </c>
      <c r="G208" s="43" t="s">
        <v>109</v>
      </c>
      <c r="H208" s="43" t="s">
        <v>110</v>
      </c>
      <c r="I208" s="43" t="s">
        <v>577</v>
      </c>
      <c r="J208" s="42" t="s">
        <v>578</v>
      </c>
      <c r="K208" s="43" t="s">
        <v>111</v>
      </c>
      <c r="L208" s="2">
        <v>17338</v>
      </c>
      <c r="M208" s="2">
        <v>6626</v>
      </c>
    </row>
    <row r="209" spans="1:13" x14ac:dyDescent="0.35">
      <c r="A209" t="s">
        <v>46</v>
      </c>
      <c r="B209" s="43" t="s">
        <v>265</v>
      </c>
      <c r="C209" s="43">
        <v>1</v>
      </c>
      <c r="D209" t="s">
        <v>1138</v>
      </c>
      <c r="E209" s="43" t="s">
        <v>47</v>
      </c>
      <c r="F209" s="43" t="s">
        <v>1139</v>
      </c>
      <c r="G209" s="43" t="s">
        <v>109</v>
      </c>
      <c r="H209" s="43" t="s">
        <v>110</v>
      </c>
      <c r="I209" s="43" t="s">
        <v>1139</v>
      </c>
      <c r="J209" s="42" t="s">
        <v>1140</v>
      </c>
      <c r="K209" s="43" t="s">
        <v>111</v>
      </c>
      <c r="L209" s="2">
        <v>63323</v>
      </c>
      <c r="M209" s="2">
        <v>12813</v>
      </c>
    </row>
    <row r="210" spans="1:13" x14ac:dyDescent="0.35">
      <c r="A210" t="s">
        <v>48</v>
      </c>
      <c r="B210" s="43" t="s">
        <v>266</v>
      </c>
      <c r="C210" s="43">
        <v>121</v>
      </c>
      <c r="D210" t="s">
        <v>1780</v>
      </c>
      <c r="E210" s="43" t="s">
        <v>49</v>
      </c>
      <c r="F210" s="43" t="s">
        <v>1781</v>
      </c>
      <c r="G210" s="43" t="s">
        <v>109</v>
      </c>
      <c r="H210" s="43" t="s">
        <v>110</v>
      </c>
      <c r="I210" s="43" t="s">
        <v>1781</v>
      </c>
      <c r="J210" s="42" t="s">
        <v>1782</v>
      </c>
      <c r="K210" s="43" t="s">
        <v>111</v>
      </c>
      <c r="L210" s="2">
        <v>33295</v>
      </c>
      <c r="M210" s="2">
        <v>23575</v>
      </c>
    </row>
    <row r="211" spans="1:13" x14ac:dyDescent="0.35">
      <c r="A211" t="s">
        <v>48</v>
      </c>
      <c r="B211" s="43" t="s">
        <v>266</v>
      </c>
      <c r="C211" s="43">
        <v>121</v>
      </c>
      <c r="D211" t="s">
        <v>1198</v>
      </c>
      <c r="E211" s="43" t="s">
        <v>49</v>
      </c>
      <c r="F211" s="43" t="s">
        <v>1199</v>
      </c>
      <c r="G211" s="43" t="s">
        <v>109</v>
      </c>
      <c r="H211" s="43" t="s">
        <v>110</v>
      </c>
      <c r="I211" s="43" t="s">
        <v>1199</v>
      </c>
      <c r="J211" s="42" t="s">
        <v>1200</v>
      </c>
      <c r="K211" s="43" t="s">
        <v>111</v>
      </c>
      <c r="L211" s="2">
        <v>10554</v>
      </c>
      <c r="M211" s="2">
        <v>1616</v>
      </c>
    </row>
    <row r="212" spans="1:13" x14ac:dyDescent="0.35">
      <c r="A212" t="s">
        <v>50</v>
      </c>
      <c r="B212" s="43" t="s">
        <v>267</v>
      </c>
      <c r="C212" s="43">
        <v>31</v>
      </c>
      <c r="D212" t="s">
        <v>268</v>
      </c>
      <c r="E212" s="43" t="s">
        <v>51</v>
      </c>
      <c r="F212" s="43" t="s">
        <v>269</v>
      </c>
      <c r="G212" s="43" t="s">
        <v>109</v>
      </c>
      <c r="H212" s="43" t="s">
        <v>110</v>
      </c>
      <c r="I212" s="43" t="s">
        <v>269</v>
      </c>
      <c r="J212" s="42" t="s">
        <v>270</v>
      </c>
      <c r="K212" s="43" t="s">
        <v>111</v>
      </c>
      <c r="L212" s="2">
        <v>17841</v>
      </c>
      <c r="M212" s="2">
        <v>6914</v>
      </c>
    </row>
    <row r="213" spans="1:13" x14ac:dyDescent="0.35">
      <c r="A213" t="s">
        <v>50</v>
      </c>
      <c r="B213" s="43" t="s">
        <v>267</v>
      </c>
      <c r="C213" s="43">
        <v>31</v>
      </c>
      <c r="D213" t="s">
        <v>612</v>
      </c>
      <c r="E213" s="43" t="s">
        <v>51</v>
      </c>
      <c r="F213" s="43" t="s">
        <v>613</v>
      </c>
      <c r="G213" s="43" t="s">
        <v>109</v>
      </c>
      <c r="H213" s="43" t="s">
        <v>110</v>
      </c>
      <c r="I213" s="43" t="s">
        <v>613</v>
      </c>
      <c r="J213" s="42" t="s">
        <v>614</v>
      </c>
      <c r="K213" s="43" t="s">
        <v>111</v>
      </c>
      <c r="L213" s="2">
        <v>41084</v>
      </c>
      <c r="M213" s="2">
        <v>34450</v>
      </c>
    </row>
    <row r="214" spans="1:13" x14ac:dyDescent="0.35">
      <c r="A214" t="s">
        <v>50</v>
      </c>
      <c r="B214" s="43" t="s">
        <v>267</v>
      </c>
      <c r="C214" s="43">
        <v>31</v>
      </c>
      <c r="D214" t="s">
        <v>1914</v>
      </c>
      <c r="E214" s="43" t="s">
        <v>51</v>
      </c>
      <c r="F214" s="43" t="s">
        <v>1915</v>
      </c>
      <c r="G214" s="43" t="s">
        <v>109</v>
      </c>
      <c r="H214" s="43" t="s">
        <v>110</v>
      </c>
      <c r="I214" s="43" t="s">
        <v>1915</v>
      </c>
      <c r="J214" s="42" t="s">
        <v>1916</v>
      </c>
      <c r="K214" s="43" t="s">
        <v>111</v>
      </c>
      <c r="L214" s="2">
        <v>164965</v>
      </c>
      <c r="M214" s="2">
        <v>36313</v>
      </c>
    </row>
    <row r="215" spans="1:13" x14ac:dyDescent="0.35">
      <c r="A215" t="s">
        <v>50</v>
      </c>
      <c r="B215" s="43" t="s">
        <v>267</v>
      </c>
      <c r="C215" s="43">
        <v>31</v>
      </c>
      <c r="D215" t="s">
        <v>1284</v>
      </c>
      <c r="E215" s="43" t="s">
        <v>51</v>
      </c>
      <c r="F215" s="43" t="s">
        <v>1285</v>
      </c>
      <c r="G215" s="43" t="s">
        <v>109</v>
      </c>
      <c r="H215" s="43" t="s">
        <v>110</v>
      </c>
      <c r="I215" s="43" t="s">
        <v>1285</v>
      </c>
      <c r="J215" s="42" t="s">
        <v>1286</v>
      </c>
      <c r="K215" s="43" t="s">
        <v>111</v>
      </c>
      <c r="L215" s="2">
        <v>18720</v>
      </c>
      <c r="M215" s="2">
        <v>13358</v>
      </c>
    </row>
    <row r="216" spans="1:13" x14ac:dyDescent="0.35">
      <c r="A216" t="s">
        <v>52</v>
      </c>
      <c r="B216" s="43" t="s">
        <v>271</v>
      </c>
      <c r="C216" s="43">
        <v>1</v>
      </c>
      <c r="D216" t="s">
        <v>1579</v>
      </c>
      <c r="E216" s="43" t="s">
        <v>53</v>
      </c>
      <c r="F216" s="43" t="s">
        <v>1580</v>
      </c>
      <c r="G216" s="43" t="s">
        <v>109</v>
      </c>
      <c r="H216" s="43" t="s">
        <v>110</v>
      </c>
      <c r="I216" s="43" t="s">
        <v>1580</v>
      </c>
      <c r="J216" s="42" t="s">
        <v>1581</v>
      </c>
      <c r="K216" s="43" t="s">
        <v>111</v>
      </c>
      <c r="L216" s="2">
        <v>165970</v>
      </c>
      <c r="M216" s="2">
        <v>58309</v>
      </c>
    </row>
    <row r="217" spans="1:13" x14ac:dyDescent="0.35">
      <c r="A217" t="s">
        <v>52</v>
      </c>
      <c r="B217" s="43" t="s">
        <v>271</v>
      </c>
      <c r="C217" s="43">
        <v>1</v>
      </c>
      <c r="D217" t="s">
        <v>651</v>
      </c>
      <c r="E217" s="43" t="s">
        <v>53</v>
      </c>
      <c r="F217" s="43" t="s">
        <v>652</v>
      </c>
      <c r="G217" s="43" t="s">
        <v>109</v>
      </c>
      <c r="H217" s="43" t="s">
        <v>110</v>
      </c>
      <c r="I217" s="43" t="s">
        <v>652</v>
      </c>
      <c r="J217" s="42" t="s">
        <v>653</v>
      </c>
      <c r="K217" s="43" t="s">
        <v>111</v>
      </c>
      <c r="L217" s="2">
        <v>15328</v>
      </c>
      <c r="M217" s="2">
        <v>8365</v>
      </c>
    </row>
    <row r="218" spans="1:13" x14ac:dyDescent="0.35">
      <c r="A218" t="s">
        <v>52</v>
      </c>
      <c r="B218" s="43" t="s">
        <v>271</v>
      </c>
      <c r="C218" s="43">
        <v>1</v>
      </c>
      <c r="D218" t="s">
        <v>1753</v>
      </c>
      <c r="E218" s="43" t="s">
        <v>53</v>
      </c>
      <c r="F218" s="43" t="s">
        <v>1754</v>
      </c>
      <c r="G218" s="43" t="s">
        <v>109</v>
      </c>
      <c r="H218" s="43" t="s">
        <v>110</v>
      </c>
      <c r="I218" s="43" t="s">
        <v>1754</v>
      </c>
      <c r="J218" s="42" t="s">
        <v>1755</v>
      </c>
      <c r="K218" s="43" t="s">
        <v>111</v>
      </c>
      <c r="L218" s="2">
        <v>321513</v>
      </c>
      <c r="M218" s="2">
        <v>18934</v>
      </c>
    </row>
    <row r="219" spans="1:13" x14ac:dyDescent="0.35">
      <c r="A219" t="s">
        <v>52</v>
      </c>
      <c r="B219" s="43" t="s">
        <v>271</v>
      </c>
      <c r="C219" s="43">
        <v>1</v>
      </c>
      <c r="D219" t="s">
        <v>1777</v>
      </c>
      <c r="E219" s="43" t="s">
        <v>53</v>
      </c>
      <c r="F219" s="43" t="s">
        <v>1778</v>
      </c>
      <c r="G219" s="43" t="s">
        <v>109</v>
      </c>
      <c r="H219" s="43" t="s">
        <v>110</v>
      </c>
      <c r="I219" s="43" t="s">
        <v>1778</v>
      </c>
      <c r="J219" s="42" t="s">
        <v>1779</v>
      </c>
      <c r="K219" s="43" t="s">
        <v>111</v>
      </c>
      <c r="L219" s="2">
        <v>166850</v>
      </c>
      <c r="M219" s="2">
        <v>6925</v>
      </c>
    </row>
    <row r="220" spans="1:13" x14ac:dyDescent="0.35">
      <c r="A220" t="s">
        <v>52</v>
      </c>
      <c r="B220" s="43" t="s">
        <v>271</v>
      </c>
      <c r="C220" s="43">
        <v>1</v>
      </c>
      <c r="D220" t="s">
        <v>711</v>
      </c>
      <c r="E220" s="43" t="s">
        <v>53</v>
      </c>
      <c r="F220" s="43" t="s">
        <v>712</v>
      </c>
      <c r="G220" s="43" t="s">
        <v>109</v>
      </c>
      <c r="H220" s="43" t="s">
        <v>110</v>
      </c>
      <c r="I220" s="43" t="s">
        <v>712</v>
      </c>
      <c r="J220" s="42" t="s">
        <v>713</v>
      </c>
      <c r="K220" s="43" t="s">
        <v>111</v>
      </c>
      <c r="L220" s="2">
        <v>83174</v>
      </c>
      <c r="M220" s="2">
        <v>34890</v>
      </c>
    </row>
    <row r="221" spans="1:13" x14ac:dyDescent="0.35">
      <c r="A221" t="s">
        <v>52</v>
      </c>
      <c r="B221" s="43" t="s">
        <v>271</v>
      </c>
      <c r="C221" s="43">
        <v>1</v>
      </c>
      <c r="D221" t="s">
        <v>1936</v>
      </c>
      <c r="E221" s="43" t="s">
        <v>53</v>
      </c>
      <c r="F221" s="43" t="s">
        <v>1937</v>
      </c>
      <c r="G221" s="43" t="s">
        <v>109</v>
      </c>
      <c r="H221" s="43" t="s">
        <v>110</v>
      </c>
      <c r="I221" s="43" t="s">
        <v>1937</v>
      </c>
      <c r="J221" s="42" t="s">
        <v>1938</v>
      </c>
      <c r="K221" s="43" t="s">
        <v>111</v>
      </c>
      <c r="L221" s="2">
        <v>110061</v>
      </c>
      <c r="M221" s="2">
        <v>110061</v>
      </c>
    </row>
    <row r="222" spans="1:13" x14ac:dyDescent="0.35">
      <c r="A222" t="s">
        <v>52</v>
      </c>
      <c r="B222" s="43" t="s">
        <v>271</v>
      </c>
      <c r="C222" s="43">
        <v>1</v>
      </c>
      <c r="D222" t="s">
        <v>1658</v>
      </c>
      <c r="E222" s="43" t="s">
        <v>53</v>
      </c>
      <c r="F222" s="43" t="s">
        <v>1659</v>
      </c>
      <c r="G222" s="43" t="s">
        <v>109</v>
      </c>
      <c r="H222" s="43" t="s">
        <v>110</v>
      </c>
      <c r="I222" s="43" t="s">
        <v>1659</v>
      </c>
      <c r="J222" s="42" t="s">
        <v>1660</v>
      </c>
      <c r="K222" s="43" t="s">
        <v>111</v>
      </c>
      <c r="L222" s="2">
        <v>70610</v>
      </c>
      <c r="M222" s="2">
        <v>10521</v>
      </c>
    </row>
    <row r="223" spans="1:13" x14ac:dyDescent="0.35">
      <c r="A223" t="s">
        <v>54</v>
      </c>
      <c r="B223" s="43" t="s">
        <v>272</v>
      </c>
      <c r="C223" s="43">
        <v>2</v>
      </c>
      <c r="D223" t="s">
        <v>1562</v>
      </c>
      <c r="E223" s="43" t="s">
        <v>55</v>
      </c>
      <c r="F223" s="43" t="s">
        <v>1563</v>
      </c>
      <c r="G223" s="43" t="s">
        <v>109</v>
      </c>
      <c r="H223" s="43" t="s">
        <v>110</v>
      </c>
      <c r="I223" s="43" t="s">
        <v>1563</v>
      </c>
      <c r="J223" s="42" t="s">
        <v>1564</v>
      </c>
      <c r="K223" s="43" t="s">
        <v>111</v>
      </c>
      <c r="L223" s="2">
        <v>516003</v>
      </c>
      <c r="M223" s="2">
        <v>33061</v>
      </c>
    </row>
    <row r="224" spans="1:13" x14ac:dyDescent="0.35">
      <c r="A224" t="s">
        <v>54</v>
      </c>
      <c r="B224" s="43" t="s">
        <v>272</v>
      </c>
      <c r="C224" s="43">
        <v>2</v>
      </c>
      <c r="D224" t="s">
        <v>483</v>
      </c>
      <c r="E224" s="43" t="s">
        <v>55</v>
      </c>
      <c r="F224" s="43" t="s">
        <v>484</v>
      </c>
      <c r="G224" s="43" t="s">
        <v>109</v>
      </c>
      <c r="H224" s="43" t="s">
        <v>110</v>
      </c>
      <c r="I224" s="43" t="s">
        <v>484</v>
      </c>
      <c r="J224" s="42" t="s">
        <v>485</v>
      </c>
      <c r="K224" s="43" t="s">
        <v>111</v>
      </c>
      <c r="L224" s="2">
        <v>20856</v>
      </c>
      <c r="M224" s="2">
        <v>17686</v>
      </c>
    </row>
    <row r="225" spans="1:13" x14ac:dyDescent="0.35">
      <c r="A225" t="s">
        <v>54</v>
      </c>
      <c r="B225" s="43" t="s">
        <v>272</v>
      </c>
      <c r="C225" s="43">
        <v>2</v>
      </c>
      <c r="D225" t="s">
        <v>1720</v>
      </c>
      <c r="E225" s="43" t="s">
        <v>55</v>
      </c>
      <c r="F225" s="43" t="s">
        <v>1721</v>
      </c>
      <c r="G225" s="43" t="s">
        <v>109</v>
      </c>
      <c r="H225" s="43" t="s">
        <v>110</v>
      </c>
      <c r="I225" s="43" t="s">
        <v>1721</v>
      </c>
      <c r="J225" s="42" t="s">
        <v>1722</v>
      </c>
      <c r="K225" s="43" t="s">
        <v>111</v>
      </c>
      <c r="L225" s="2">
        <v>172378</v>
      </c>
      <c r="M225" s="2">
        <v>62075</v>
      </c>
    </row>
    <row r="226" spans="1:13" x14ac:dyDescent="0.35">
      <c r="A226" t="s">
        <v>54</v>
      </c>
      <c r="B226" s="43" t="s">
        <v>272</v>
      </c>
      <c r="C226" s="43">
        <v>2</v>
      </c>
      <c r="D226" t="s">
        <v>1876</v>
      </c>
      <c r="E226" s="43" t="s">
        <v>55</v>
      </c>
      <c r="F226" s="43" t="s">
        <v>1877</v>
      </c>
      <c r="G226" s="43" t="s">
        <v>109</v>
      </c>
      <c r="H226" s="43" t="s">
        <v>110</v>
      </c>
      <c r="I226" s="43" t="s">
        <v>1877</v>
      </c>
      <c r="J226" s="42" t="s">
        <v>1878</v>
      </c>
      <c r="K226" s="43" t="s">
        <v>111</v>
      </c>
      <c r="L226" s="2">
        <v>57041</v>
      </c>
      <c r="M226" s="2">
        <v>23405</v>
      </c>
    </row>
    <row r="227" spans="1:13" x14ac:dyDescent="0.35">
      <c r="A227" t="s">
        <v>54</v>
      </c>
      <c r="B227" s="43" t="s">
        <v>272</v>
      </c>
      <c r="C227" s="43">
        <v>2</v>
      </c>
      <c r="D227" t="s">
        <v>1841</v>
      </c>
      <c r="E227" s="43" t="s">
        <v>55</v>
      </c>
      <c r="F227" s="43" t="s">
        <v>1842</v>
      </c>
      <c r="G227" s="43" t="s">
        <v>109</v>
      </c>
      <c r="H227" s="43" t="s">
        <v>110</v>
      </c>
      <c r="I227" s="43" t="s">
        <v>1842</v>
      </c>
      <c r="J227" s="42" t="s">
        <v>1843</v>
      </c>
      <c r="K227" s="43" t="s">
        <v>111</v>
      </c>
      <c r="L227" s="2">
        <v>493263</v>
      </c>
      <c r="M227" s="2">
        <v>67373</v>
      </c>
    </row>
    <row r="228" spans="1:13" x14ac:dyDescent="0.35">
      <c r="A228" t="s">
        <v>54</v>
      </c>
      <c r="B228" s="43" t="s">
        <v>272</v>
      </c>
      <c r="C228" s="43">
        <v>2</v>
      </c>
      <c r="D228" t="s">
        <v>1844</v>
      </c>
      <c r="E228" s="43" t="s">
        <v>55</v>
      </c>
      <c r="F228" s="43" t="s">
        <v>1845</v>
      </c>
      <c r="G228" s="43" t="s">
        <v>109</v>
      </c>
      <c r="H228" s="43" t="s">
        <v>110</v>
      </c>
      <c r="I228" s="43" t="s">
        <v>1845</v>
      </c>
      <c r="J228" s="42" t="s">
        <v>1846</v>
      </c>
      <c r="K228" s="43" t="s">
        <v>111</v>
      </c>
      <c r="L228" s="2">
        <v>349405</v>
      </c>
      <c r="M228" s="2">
        <v>43293</v>
      </c>
    </row>
    <row r="229" spans="1:13" x14ac:dyDescent="0.35">
      <c r="A229" t="s">
        <v>54</v>
      </c>
      <c r="B229" s="43" t="s">
        <v>272</v>
      </c>
      <c r="C229" s="43">
        <v>2</v>
      </c>
      <c r="D229" t="s">
        <v>696</v>
      </c>
      <c r="E229" s="43" t="s">
        <v>55</v>
      </c>
      <c r="F229" s="43" t="s">
        <v>697</v>
      </c>
      <c r="G229" s="43" t="s">
        <v>109</v>
      </c>
      <c r="H229" s="43" t="s">
        <v>110</v>
      </c>
      <c r="I229" s="43" t="s">
        <v>697</v>
      </c>
      <c r="J229" s="42" t="s">
        <v>698</v>
      </c>
      <c r="K229" s="43" t="s">
        <v>111</v>
      </c>
      <c r="L229" s="2">
        <v>168358</v>
      </c>
      <c r="M229" s="2">
        <v>46266</v>
      </c>
    </row>
    <row r="230" spans="1:13" x14ac:dyDescent="0.35">
      <c r="A230" t="s">
        <v>54</v>
      </c>
      <c r="B230" s="43" t="s">
        <v>272</v>
      </c>
      <c r="C230" s="43">
        <v>2</v>
      </c>
      <c r="D230" t="s">
        <v>273</v>
      </c>
      <c r="E230" s="43" t="s">
        <v>55</v>
      </c>
      <c r="F230" s="43" t="s">
        <v>274</v>
      </c>
      <c r="G230" s="43" t="s">
        <v>275</v>
      </c>
      <c r="H230" s="43" t="s">
        <v>276</v>
      </c>
      <c r="I230" s="43" t="s">
        <v>277</v>
      </c>
      <c r="J230" s="42" t="s">
        <v>278</v>
      </c>
      <c r="K230" s="43" t="s">
        <v>117</v>
      </c>
      <c r="L230" s="2">
        <v>12815</v>
      </c>
      <c r="M230" s="2">
        <v>3142</v>
      </c>
    </row>
    <row r="231" spans="1:13" x14ac:dyDescent="0.35">
      <c r="A231" t="s">
        <v>54</v>
      </c>
      <c r="B231" s="43" t="s">
        <v>272</v>
      </c>
      <c r="C231" s="43">
        <v>2</v>
      </c>
      <c r="D231" t="s">
        <v>870</v>
      </c>
      <c r="E231" s="43" t="s">
        <v>55</v>
      </c>
      <c r="F231" s="43" t="s">
        <v>871</v>
      </c>
      <c r="G231" s="43" t="s">
        <v>872</v>
      </c>
      <c r="H231" s="43" t="s">
        <v>873</v>
      </c>
      <c r="I231" s="43" t="s">
        <v>874</v>
      </c>
      <c r="J231" s="42" t="s">
        <v>875</v>
      </c>
      <c r="K231" s="43" t="s">
        <v>117</v>
      </c>
      <c r="L231" s="2">
        <v>10177</v>
      </c>
      <c r="M231" s="2">
        <v>7633</v>
      </c>
    </row>
    <row r="232" spans="1:13" x14ac:dyDescent="0.35">
      <c r="A232" t="s">
        <v>56</v>
      </c>
      <c r="B232" s="43" t="s">
        <v>279</v>
      </c>
      <c r="C232" s="43">
        <v>1</v>
      </c>
      <c r="D232" t="s">
        <v>582</v>
      </c>
      <c r="E232" s="43" t="s">
        <v>57</v>
      </c>
      <c r="F232" s="43" t="s">
        <v>583</v>
      </c>
      <c r="G232" s="43" t="s">
        <v>109</v>
      </c>
      <c r="H232" s="43" t="s">
        <v>110</v>
      </c>
      <c r="I232" s="43" t="s">
        <v>583</v>
      </c>
      <c r="J232" s="42" t="s">
        <v>584</v>
      </c>
      <c r="K232" s="43" t="s">
        <v>111</v>
      </c>
      <c r="L232" s="2">
        <v>25379</v>
      </c>
      <c r="M232" s="2">
        <v>19034</v>
      </c>
    </row>
    <row r="233" spans="1:13" x14ac:dyDescent="0.35">
      <c r="A233" t="s">
        <v>56</v>
      </c>
      <c r="B233" s="43" t="s">
        <v>279</v>
      </c>
      <c r="C233" s="43">
        <v>1</v>
      </c>
      <c r="D233" t="s">
        <v>1233</v>
      </c>
      <c r="E233" s="43" t="s">
        <v>57</v>
      </c>
      <c r="F233" s="43" t="s">
        <v>1234</v>
      </c>
      <c r="G233" s="43" t="s">
        <v>109</v>
      </c>
      <c r="H233" s="43" t="s">
        <v>110</v>
      </c>
      <c r="I233" s="43" t="s">
        <v>1234</v>
      </c>
      <c r="J233" s="42" t="s">
        <v>1235</v>
      </c>
      <c r="K233" s="43" t="s">
        <v>111</v>
      </c>
      <c r="L233" s="2">
        <v>17338</v>
      </c>
      <c r="M233" s="2">
        <v>2180</v>
      </c>
    </row>
    <row r="234" spans="1:13" x14ac:dyDescent="0.35">
      <c r="A234" t="s">
        <v>58</v>
      </c>
      <c r="B234" s="43" t="s">
        <v>280</v>
      </c>
      <c r="C234" s="43">
        <v>4</v>
      </c>
      <c r="D234" t="s">
        <v>283</v>
      </c>
      <c r="E234" s="43" t="s">
        <v>59</v>
      </c>
      <c r="F234" s="43" t="s">
        <v>284</v>
      </c>
      <c r="G234" s="43" t="s">
        <v>109</v>
      </c>
      <c r="H234" s="43" t="s">
        <v>110</v>
      </c>
      <c r="I234" s="43" t="s">
        <v>284</v>
      </c>
      <c r="J234" s="42" t="s">
        <v>285</v>
      </c>
      <c r="K234" s="43" t="s">
        <v>111</v>
      </c>
      <c r="L234" s="2">
        <v>691020</v>
      </c>
      <c r="M234" s="2">
        <v>241621</v>
      </c>
    </row>
    <row r="235" spans="1:13" x14ac:dyDescent="0.35">
      <c r="A235" t="s">
        <v>58</v>
      </c>
      <c r="B235" s="43" t="s">
        <v>280</v>
      </c>
      <c r="C235" s="43">
        <v>4</v>
      </c>
      <c r="D235" t="s">
        <v>624</v>
      </c>
      <c r="E235" s="43" t="s">
        <v>59</v>
      </c>
      <c r="F235" s="43" t="s">
        <v>625</v>
      </c>
      <c r="G235" s="43" t="s">
        <v>109</v>
      </c>
      <c r="H235" s="43" t="s">
        <v>110</v>
      </c>
      <c r="I235" s="43" t="s">
        <v>625</v>
      </c>
      <c r="J235" s="42" t="s">
        <v>626</v>
      </c>
      <c r="K235" s="43" t="s">
        <v>111</v>
      </c>
      <c r="L235" s="2">
        <v>248265</v>
      </c>
      <c r="M235" s="2">
        <v>96796</v>
      </c>
    </row>
    <row r="236" spans="1:13" x14ac:dyDescent="0.35">
      <c r="A236" t="s">
        <v>58</v>
      </c>
      <c r="B236" s="43" t="s">
        <v>280</v>
      </c>
      <c r="C236" s="43">
        <v>4</v>
      </c>
      <c r="D236" t="s">
        <v>286</v>
      </c>
      <c r="E236" s="43" t="s">
        <v>59</v>
      </c>
      <c r="F236" s="43" t="s">
        <v>287</v>
      </c>
      <c r="G236" s="43" t="s">
        <v>109</v>
      </c>
      <c r="H236" s="43" t="s">
        <v>110</v>
      </c>
      <c r="I236" s="43" t="s">
        <v>287</v>
      </c>
      <c r="J236" s="42" t="s">
        <v>288</v>
      </c>
      <c r="K236" s="43" t="s">
        <v>111</v>
      </c>
      <c r="L236" s="2">
        <v>1318466</v>
      </c>
      <c r="M236" s="2">
        <v>387935</v>
      </c>
    </row>
    <row r="237" spans="1:13" x14ac:dyDescent="0.35">
      <c r="A237" t="s">
        <v>58</v>
      </c>
      <c r="B237" s="43" t="s">
        <v>280</v>
      </c>
      <c r="C237" s="43">
        <v>4</v>
      </c>
      <c r="D237" t="s">
        <v>633</v>
      </c>
      <c r="E237" s="43" t="s">
        <v>59</v>
      </c>
      <c r="F237" s="43" t="s">
        <v>634</v>
      </c>
      <c r="G237" s="43" t="s">
        <v>109</v>
      </c>
      <c r="H237" s="43" t="s">
        <v>110</v>
      </c>
      <c r="I237" s="43" t="s">
        <v>634</v>
      </c>
      <c r="J237" s="42" t="s">
        <v>635</v>
      </c>
      <c r="K237" s="43" t="s">
        <v>111</v>
      </c>
      <c r="L237" s="2">
        <v>31787</v>
      </c>
      <c r="M237" s="2">
        <v>1201</v>
      </c>
    </row>
    <row r="238" spans="1:13" x14ac:dyDescent="0.35">
      <c r="A238" t="s">
        <v>58</v>
      </c>
      <c r="B238" s="43" t="s">
        <v>280</v>
      </c>
      <c r="C238" s="43">
        <v>4</v>
      </c>
      <c r="D238" t="s">
        <v>1165</v>
      </c>
      <c r="E238" s="43" t="s">
        <v>59</v>
      </c>
      <c r="F238" s="43" t="s">
        <v>1166</v>
      </c>
      <c r="G238" s="43" t="s">
        <v>109</v>
      </c>
      <c r="H238" s="43" t="s">
        <v>110</v>
      </c>
      <c r="I238" s="43" t="s">
        <v>1166</v>
      </c>
      <c r="J238" s="42" t="s">
        <v>1167</v>
      </c>
      <c r="K238" s="43" t="s">
        <v>111</v>
      </c>
      <c r="L238" s="2">
        <v>171750</v>
      </c>
      <c r="M238" s="2">
        <v>67028</v>
      </c>
    </row>
    <row r="239" spans="1:13" x14ac:dyDescent="0.35">
      <c r="A239" t="s">
        <v>58</v>
      </c>
      <c r="B239" s="43" t="s">
        <v>280</v>
      </c>
      <c r="C239" s="43">
        <v>4</v>
      </c>
      <c r="D239" t="s">
        <v>1172</v>
      </c>
      <c r="E239" s="43" t="s">
        <v>59</v>
      </c>
      <c r="F239" s="43" t="s">
        <v>1173</v>
      </c>
      <c r="G239" s="43" t="s">
        <v>109</v>
      </c>
      <c r="H239" s="43" t="s">
        <v>110</v>
      </c>
      <c r="I239" s="43" t="s">
        <v>1173</v>
      </c>
      <c r="J239" s="42" t="s">
        <v>1174</v>
      </c>
      <c r="K239" s="43" t="s">
        <v>111</v>
      </c>
      <c r="L239" s="2">
        <v>94733</v>
      </c>
      <c r="M239" s="2">
        <v>65054</v>
      </c>
    </row>
    <row r="240" spans="1:13" x14ac:dyDescent="0.35">
      <c r="A240" t="s">
        <v>58</v>
      </c>
      <c r="B240" s="43" t="s">
        <v>280</v>
      </c>
      <c r="C240" s="43">
        <v>4</v>
      </c>
      <c r="D240" t="s">
        <v>1765</v>
      </c>
      <c r="E240" s="43" t="s">
        <v>59</v>
      </c>
      <c r="F240" s="43" t="s">
        <v>1766</v>
      </c>
      <c r="G240" s="43" t="s">
        <v>109</v>
      </c>
      <c r="H240" s="43" t="s">
        <v>110</v>
      </c>
      <c r="I240" s="43" t="s">
        <v>1766</v>
      </c>
      <c r="J240" s="42" t="s">
        <v>1767</v>
      </c>
      <c r="K240" s="43" t="s">
        <v>111</v>
      </c>
      <c r="L240" s="2">
        <v>203662</v>
      </c>
      <c r="M240" s="2">
        <v>97970</v>
      </c>
    </row>
    <row r="241" spans="1:13" x14ac:dyDescent="0.35">
      <c r="A241" t="s">
        <v>58</v>
      </c>
      <c r="B241" s="43" t="s">
        <v>280</v>
      </c>
      <c r="C241" s="43">
        <v>4</v>
      </c>
      <c r="D241" t="s">
        <v>289</v>
      </c>
      <c r="E241" s="43" t="s">
        <v>59</v>
      </c>
      <c r="F241" s="43" t="s">
        <v>290</v>
      </c>
      <c r="G241" s="43" t="s">
        <v>109</v>
      </c>
      <c r="H241" s="43" t="s">
        <v>110</v>
      </c>
      <c r="I241" s="43" t="s">
        <v>290</v>
      </c>
      <c r="J241" s="42" t="s">
        <v>291</v>
      </c>
      <c r="K241" s="43" t="s">
        <v>111</v>
      </c>
      <c r="L241" s="2">
        <v>341741</v>
      </c>
      <c r="M241" s="2">
        <v>118318</v>
      </c>
    </row>
    <row r="242" spans="1:13" x14ac:dyDescent="0.35">
      <c r="A242" t="s">
        <v>58</v>
      </c>
      <c r="B242" s="43" t="s">
        <v>280</v>
      </c>
      <c r="C242" s="43">
        <v>4</v>
      </c>
      <c r="D242" t="s">
        <v>1207</v>
      </c>
      <c r="E242" s="43" t="s">
        <v>59</v>
      </c>
      <c r="F242" s="43" t="s">
        <v>1208</v>
      </c>
      <c r="G242" s="43" t="s">
        <v>109</v>
      </c>
      <c r="H242" s="43" t="s">
        <v>110</v>
      </c>
      <c r="I242" s="43" t="s">
        <v>1208</v>
      </c>
      <c r="J242" s="42" t="s">
        <v>292</v>
      </c>
      <c r="K242" s="43" t="s">
        <v>111</v>
      </c>
      <c r="L242" s="2">
        <v>145994</v>
      </c>
      <c r="M242" s="2">
        <v>37081</v>
      </c>
    </row>
    <row r="243" spans="1:13" x14ac:dyDescent="0.35">
      <c r="A243" t="s">
        <v>58</v>
      </c>
      <c r="B243" s="43" t="s">
        <v>280</v>
      </c>
      <c r="C243" s="43">
        <v>4</v>
      </c>
      <c r="D243" t="s">
        <v>1815</v>
      </c>
      <c r="E243" s="43" t="s">
        <v>59</v>
      </c>
      <c r="F243" s="43" t="s">
        <v>296</v>
      </c>
      <c r="G243" s="43" t="s">
        <v>109</v>
      </c>
      <c r="H243" s="43" t="s">
        <v>110</v>
      </c>
      <c r="I243" s="43" t="s">
        <v>296</v>
      </c>
      <c r="J243" s="42" t="s">
        <v>1816</v>
      </c>
      <c r="K243" s="43" t="s">
        <v>111</v>
      </c>
      <c r="L243" s="2">
        <v>469391</v>
      </c>
      <c r="M243" s="2">
        <v>357023</v>
      </c>
    </row>
    <row r="244" spans="1:13" x14ac:dyDescent="0.35">
      <c r="A244" t="s">
        <v>58</v>
      </c>
      <c r="B244" s="43" t="s">
        <v>280</v>
      </c>
      <c r="C244" s="43">
        <v>4</v>
      </c>
      <c r="D244" t="s">
        <v>1242</v>
      </c>
      <c r="E244" s="43" t="s">
        <v>59</v>
      </c>
      <c r="F244" s="43" t="s">
        <v>1243</v>
      </c>
      <c r="G244" s="43" t="s">
        <v>109</v>
      </c>
      <c r="H244" s="43" t="s">
        <v>110</v>
      </c>
      <c r="I244" s="43" t="s">
        <v>1243</v>
      </c>
      <c r="J244" s="42" t="s">
        <v>1244</v>
      </c>
      <c r="K244" s="43" t="s">
        <v>111</v>
      </c>
      <c r="L244" s="2">
        <v>66715</v>
      </c>
      <c r="M244" s="2">
        <v>20117</v>
      </c>
    </row>
    <row r="245" spans="1:13" x14ac:dyDescent="0.35">
      <c r="A245" t="s">
        <v>58</v>
      </c>
      <c r="B245" s="43" t="s">
        <v>280</v>
      </c>
      <c r="C245" s="43">
        <v>4</v>
      </c>
      <c r="D245" t="s">
        <v>293</v>
      </c>
      <c r="E245" s="43" t="s">
        <v>59</v>
      </c>
      <c r="F245" s="43" t="s">
        <v>294</v>
      </c>
      <c r="G245" s="43" t="s">
        <v>109</v>
      </c>
      <c r="H245" s="43" t="s">
        <v>110</v>
      </c>
      <c r="I245" s="43" t="s">
        <v>294</v>
      </c>
      <c r="J245" s="42" t="s">
        <v>295</v>
      </c>
      <c r="K245" s="43" t="s">
        <v>111</v>
      </c>
      <c r="L245" s="2">
        <v>321890</v>
      </c>
      <c r="M245" s="2">
        <v>77103</v>
      </c>
    </row>
    <row r="246" spans="1:13" x14ac:dyDescent="0.35">
      <c r="A246" t="s">
        <v>58</v>
      </c>
      <c r="B246" s="43" t="s">
        <v>280</v>
      </c>
      <c r="C246" s="43">
        <v>4</v>
      </c>
      <c r="D246" t="s">
        <v>1186</v>
      </c>
      <c r="E246" s="43" t="s">
        <v>59</v>
      </c>
      <c r="F246" s="43" t="s">
        <v>1187</v>
      </c>
      <c r="G246" s="43" t="s">
        <v>109</v>
      </c>
      <c r="H246" s="43" t="s">
        <v>110</v>
      </c>
      <c r="I246" s="43" t="s">
        <v>1187</v>
      </c>
      <c r="J246" s="42" t="s">
        <v>1188</v>
      </c>
      <c r="K246" s="43" t="s">
        <v>111</v>
      </c>
      <c r="L246" s="2">
        <v>22113</v>
      </c>
      <c r="M246" s="2">
        <v>8292</v>
      </c>
    </row>
    <row r="247" spans="1:13" x14ac:dyDescent="0.35">
      <c r="A247" t="s">
        <v>58</v>
      </c>
      <c r="B247" s="43" t="s">
        <v>280</v>
      </c>
      <c r="C247" s="43">
        <v>4</v>
      </c>
      <c r="D247" t="s">
        <v>1051</v>
      </c>
      <c r="E247" s="43" t="s">
        <v>59</v>
      </c>
      <c r="F247" s="43" t="s">
        <v>296</v>
      </c>
      <c r="G247" s="43" t="s">
        <v>1052</v>
      </c>
      <c r="H247" s="43" t="s">
        <v>1053</v>
      </c>
      <c r="I247" s="43" t="s">
        <v>1054</v>
      </c>
      <c r="J247" s="42" t="s">
        <v>1055</v>
      </c>
      <c r="K247" s="43" t="s">
        <v>117</v>
      </c>
      <c r="L247" s="2">
        <v>17841</v>
      </c>
      <c r="M247" s="2">
        <v>8916</v>
      </c>
    </row>
    <row r="248" spans="1:13" x14ac:dyDescent="0.35">
      <c r="A248" t="s">
        <v>58</v>
      </c>
      <c r="B248" s="43" t="s">
        <v>280</v>
      </c>
      <c r="C248" s="43">
        <v>4</v>
      </c>
      <c r="D248" t="s">
        <v>1438</v>
      </c>
      <c r="E248" s="43" t="s">
        <v>59</v>
      </c>
      <c r="F248" s="43" t="s">
        <v>297</v>
      </c>
      <c r="G248" s="43" t="s">
        <v>1439</v>
      </c>
      <c r="H248" s="43" t="s">
        <v>1440</v>
      </c>
      <c r="I248" s="43" t="s">
        <v>1441</v>
      </c>
      <c r="J248" s="42" t="s">
        <v>1442</v>
      </c>
      <c r="K248" s="43" t="s">
        <v>117</v>
      </c>
      <c r="L248" s="2">
        <v>30028</v>
      </c>
      <c r="M248" s="2">
        <v>9170</v>
      </c>
    </row>
    <row r="249" spans="1:13" x14ac:dyDescent="0.35">
      <c r="A249" t="s">
        <v>58</v>
      </c>
      <c r="B249" s="43" t="s">
        <v>280</v>
      </c>
      <c r="C249" s="43">
        <v>4</v>
      </c>
      <c r="D249" t="s">
        <v>906</v>
      </c>
      <c r="E249" s="43" t="s">
        <v>59</v>
      </c>
      <c r="F249" s="43" t="s">
        <v>297</v>
      </c>
      <c r="G249" s="43" t="s">
        <v>907</v>
      </c>
      <c r="H249" s="43" t="s">
        <v>908</v>
      </c>
      <c r="I249" s="43" t="s">
        <v>909</v>
      </c>
      <c r="J249" s="42" t="s">
        <v>910</v>
      </c>
      <c r="K249" s="43" t="s">
        <v>117</v>
      </c>
      <c r="L249" s="2">
        <v>27766</v>
      </c>
      <c r="M249" s="2">
        <v>5263</v>
      </c>
    </row>
    <row r="250" spans="1:13" x14ac:dyDescent="0.35">
      <c r="A250" t="s">
        <v>58</v>
      </c>
      <c r="B250" s="43" t="s">
        <v>280</v>
      </c>
      <c r="C250" s="43">
        <v>4</v>
      </c>
      <c r="D250" t="s">
        <v>298</v>
      </c>
      <c r="E250" s="43" t="s">
        <v>59</v>
      </c>
      <c r="F250" s="43" t="s">
        <v>297</v>
      </c>
      <c r="G250" s="43" t="s">
        <v>299</v>
      </c>
      <c r="H250" s="43" t="s">
        <v>300</v>
      </c>
      <c r="I250" s="43" t="s">
        <v>301</v>
      </c>
      <c r="J250" s="42" t="s">
        <v>302</v>
      </c>
      <c r="K250" s="43" t="s">
        <v>117</v>
      </c>
      <c r="L250" s="2">
        <v>28143</v>
      </c>
      <c r="M250" s="2">
        <v>22739</v>
      </c>
    </row>
    <row r="251" spans="1:13" x14ac:dyDescent="0.35">
      <c r="A251" t="s">
        <v>58</v>
      </c>
      <c r="B251" s="43" t="s">
        <v>280</v>
      </c>
      <c r="C251" s="43">
        <v>4</v>
      </c>
      <c r="D251" t="s">
        <v>1514</v>
      </c>
      <c r="E251" s="43" t="s">
        <v>59</v>
      </c>
      <c r="F251" s="43" t="s">
        <v>1515</v>
      </c>
      <c r="G251" s="43" t="s">
        <v>1516</v>
      </c>
      <c r="H251" s="43" t="s">
        <v>1517</v>
      </c>
      <c r="I251" s="43" t="s">
        <v>1518</v>
      </c>
      <c r="J251" s="42" t="s">
        <v>1519</v>
      </c>
      <c r="K251" s="43" t="s">
        <v>117</v>
      </c>
      <c r="L251" s="2">
        <v>17213</v>
      </c>
      <c r="M251" s="2">
        <v>8606</v>
      </c>
    </row>
    <row r="252" spans="1:13" x14ac:dyDescent="0.35">
      <c r="A252" t="s">
        <v>58</v>
      </c>
      <c r="B252" s="43" t="s">
        <v>280</v>
      </c>
      <c r="C252" s="43">
        <v>4</v>
      </c>
      <c r="D252" t="s">
        <v>1101</v>
      </c>
      <c r="E252" s="43" t="s">
        <v>59</v>
      </c>
      <c r="F252" s="43" t="s">
        <v>281</v>
      </c>
      <c r="G252" s="43" t="s">
        <v>1102</v>
      </c>
      <c r="H252" s="43" t="s">
        <v>1103</v>
      </c>
      <c r="I252" s="43" t="s">
        <v>1104</v>
      </c>
      <c r="J252" s="42" t="s">
        <v>1105</v>
      </c>
      <c r="K252" s="43" t="s">
        <v>117</v>
      </c>
      <c r="L252" s="2">
        <v>20228</v>
      </c>
      <c r="M252" s="2">
        <v>12001</v>
      </c>
    </row>
    <row r="253" spans="1:13" x14ac:dyDescent="0.35">
      <c r="A253" t="s">
        <v>58</v>
      </c>
      <c r="B253" s="43" t="s">
        <v>280</v>
      </c>
      <c r="C253" s="43">
        <v>4</v>
      </c>
      <c r="D253" t="s">
        <v>2072</v>
      </c>
      <c r="E253" s="43" t="s">
        <v>59</v>
      </c>
      <c r="F253" s="43" t="s">
        <v>281</v>
      </c>
      <c r="G253" s="43" t="s">
        <v>2073</v>
      </c>
      <c r="H253" s="43" t="s">
        <v>2074</v>
      </c>
      <c r="I253" s="43" t="s">
        <v>2075</v>
      </c>
      <c r="J253" s="42" t="s">
        <v>2076</v>
      </c>
      <c r="K253" s="43" t="s">
        <v>117</v>
      </c>
      <c r="L253" s="2">
        <v>51261</v>
      </c>
      <c r="M253" s="2">
        <v>51261</v>
      </c>
    </row>
    <row r="254" spans="1:13" x14ac:dyDescent="0.35">
      <c r="A254" t="s">
        <v>58</v>
      </c>
      <c r="B254" s="43" t="s">
        <v>280</v>
      </c>
      <c r="C254" s="43">
        <v>4</v>
      </c>
      <c r="D254" t="s">
        <v>1096</v>
      </c>
      <c r="E254" s="43" t="s">
        <v>59</v>
      </c>
      <c r="F254" s="43" t="s">
        <v>281</v>
      </c>
      <c r="G254" s="43" t="s">
        <v>1097</v>
      </c>
      <c r="H254" s="43" t="s">
        <v>1098</v>
      </c>
      <c r="I254" s="43" t="s">
        <v>1099</v>
      </c>
      <c r="J254" s="42" t="s">
        <v>1100</v>
      </c>
      <c r="K254" s="43" t="s">
        <v>117</v>
      </c>
      <c r="L254" s="2">
        <v>22866</v>
      </c>
      <c r="M254" s="2">
        <v>11204</v>
      </c>
    </row>
    <row r="255" spans="1:13" x14ac:dyDescent="0.35">
      <c r="A255" t="s">
        <v>58</v>
      </c>
      <c r="B255" s="43" t="s">
        <v>280</v>
      </c>
      <c r="C255" s="43">
        <v>4</v>
      </c>
      <c r="D255" t="s">
        <v>1041</v>
      </c>
      <c r="E255" s="43" t="s">
        <v>59</v>
      </c>
      <c r="F255" s="43" t="s">
        <v>282</v>
      </c>
      <c r="G255" s="43" t="s">
        <v>1042</v>
      </c>
      <c r="H255" s="43" t="s">
        <v>1043</v>
      </c>
      <c r="I255" s="43" t="s">
        <v>1044</v>
      </c>
      <c r="J255" s="42" t="s">
        <v>1045</v>
      </c>
      <c r="K255" s="43" t="s">
        <v>117</v>
      </c>
      <c r="L255" s="2">
        <v>12941</v>
      </c>
      <c r="M255" s="2">
        <v>3139</v>
      </c>
    </row>
    <row r="256" spans="1:13" x14ac:dyDescent="0.35">
      <c r="A256" t="s">
        <v>58</v>
      </c>
      <c r="B256" s="43" t="s">
        <v>280</v>
      </c>
      <c r="C256" s="43">
        <v>4</v>
      </c>
      <c r="D256" t="s">
        <v>2020</v>
      </c>
      <c r="E256" s="43" t="s">
        <v>59</v>
      </c>
      <c r="F256" s="43" t="s">
        <v>281</v>
      </c>
      <c r="G256" s="43" t="s">
        <v>2021</v>
      </c>
      <c r="H256" s="43" t="s">
        <v>2022</v>
      </c>
      <c r="I256" s="43" t="s">
        <v>2023</v>
      </c>
      <c r="J256" s="42" t="s">
        <v>2024</v>
      </c>
      <c r="K256" s="43" t="s">
        <v>117</v>
      </c>
      <c r="L256" s="2">
        <v>16584</v>
      </c>
      <c r="M256" s="2">
        <v>4050</v>
      </c>
    </row>
    <row r="257" spans="1:13" x14ac:dyDescent="0.35">
      <c r="A257" t="s">
        <v>60</v>
      </c>
      <c r="B257" s="43" t="s">
        <v>303</v>
      </c>
      <c r="C257" s="43">
        <v>4</v>
      </c>
      <c r="D257" t="s">
        <v>304</v>
      </c>
      <c r="E257" s="43" t="s">
        <v>61</v>
      </c>
      <c r="F257" s="43" t="s">
        <v>305</v>
      </c>
      <c r="G257" s="43" t="s">
        <v>109</v>
      </c>
      <c r="H257" s="43" t="s">
        <v>110</v>
      </c>
      <c r="I257" s="43" t="s">
        <v>305</v>
      </c>
      <c r="J257" s="42" t="s">
        <v>306</v>
      </c>
      <c r="K257" s="43" t="s">
        <v>111</v>
      </c>
      <c r="L257" s="2">
        <v>146748</v>
      </c>
      <c r="M257" s="2">
        <v>48492</v>
      </c>
    </row>
    <row r="258" spans="1:13" x14ac:dyDescent="0.35">
      <c r="A258" t="s">
        <v>60</v>
      </c>
      <c r="B258" s="43" t="s">
        <v>303</v>
      </c>
      <c r="C258" s="43">
        <v>4</v>
      </c>
      <c r="D258" t="s">
        <v>1156</v>
      </c>
      <c r="E258" s="43" t="s">
        <v>61</v>
      </c>
      <c r="F258" s="43" t="s">
        <v>1157</v>
      </c>
      <c r="G258" s="43" t="s">
        <v>109</v>
      </c>
      <c r="H258" s="43" t="s">
        <v>110</v>
      </c>
      <c r="I258" s="43" t="s">
        <v>1157</v>
      </c>
      <c r="J258" s="42" t="s">
        <v>1158</v>
      </c>
      <c r="K258" s="43" t="s">
        <v>111</v>
      </c>
      <c r="L258" s="2">
        <v>36436</v>
      </c>
      <c r="M258" s="2">
        <v>3548</v>
      </c>
    </row>
    <row r="259" spans="1:13" x14ac:dyDescent="0.35">
      <c r="A259" t="s">
        <v>60</v>
      </c>
      <c r="B259" s="43" t="s">
        <v>303</v>
      </c>
      <c r="C259" s="43">
        <v>4</v>
      </c>
      <c r="D259" t="s">
        <v>307</v>
      </c>
      <c r="E259" s="43" t="s">
        <v>61</v>
      </c>
      <c r="F259" s="43" t="s">
        <v>308</v>
      </c>
      <c r="G259" s="43" t="s">
        <v>109</v>
      </c>
      <c r="H259" s="43" t="s">
        <v>110</v>
      </c>
      <c r="I259" s="43" t="s">
        <v>308</v>
      </c>
      <c r="J259" s="42" t="s">
        <v>309</v>
      </c>
      <c r="K259" s="43" t="s">
        <v>111</v>
      </c>
      <c r="L259" s="2">
        <v>80158</v>
      </c>
      <c r="M259" s="2">
        <v>19773</v>
      </c>
    </row>
    <row r="260" spans="1:13" x14ac:dyDescent="0.35">
      <c r="A260" t="s">
        <v>62</v>
      </c>
      <c r="B260" s="43" t="s">
        <v>310</v>
      </c>
      <c r="C260" s="43">
        <v>14</v>
      </c>
      <c r="D260" t="s">
        <v>1565</v>
      </c>
      <c r="E260" s="43" t="s">
        <v>63</v>
      </c>
      <c r="F260" s="43" t="s">
        <v>1566</v>
      </c>
      <c r="G260" s="43" t="s">
        <v>109</v>
      </c>
      <c r="H260" s="43" t="s">
        <v>110</v>
      </c>
      <c r="I260" s="43" t="s">
        <v>1566</v>
      </c>
      <c r="J260" s="42" t="s">
        <v>1567</v>
      </c>
      <c r="K260" s="43" t="s">
        <v>111</v>
      </c>
      <c r="L260" s="2">
        <v>486604</v>
      </c>
      <c r="M260" s="2">
        <v>65546</v>
      </c>
    </row>
    <row r="261" spans="1:13" x14ac:dyDescent="0.35">
      <c r="A261" t="s">
        <v>62</v>
      </c>
      <c r="B261" s="43" t="s">
        <v>310</v>
      </c>
      <c r="C261" s="43">
        <v>14</v>
      </c>
      <c r="D261" t="s">
        <v>1585</v>
      </c>
      <c r="E261" s="43" t="s">
        <v>63</v>
      </c>
      <c r="F261" s="43" t="s">
        <v>311</v>
      </c>
      <c r="G261" s="43" t="s">
        <v>109</v>
      </c>
      <c r="H261" s="43" t="s">
        <v>110</v>
      </c>
      <c r="I261" s="43" t="s">
        <v>311</v>
      </c>
      <c r="J261" s="42" t="s">
        <v>1586</v>
      </c>
      <c r="K261" s="43" t="s">
        <v>111</v>
      </c>
      <c r="L261" s="2">
        <v>109935</v>
      </c>
      <c r="M261" s="2">
        <v>53259</v>
      </c>
    </row>
    <row r="262" spans="1:13" x14ac:dyDescent="0.35">
      <c r="A262" t="s">
        <v>62</v>
      </c>
      <c r="B262" s="43" t="s">
        <v>310</v>
      </c>
      <c r="C262" s="43">
        <v>14</v>
      </c>
      <c r="D262" t="s">
        <v>1640</v>
      </c>
      <c r="E262" s="43" t="s">
        <v>63</v>
      </c>
      <c r="F262" s="43" t="s">
        <v>1641</v>
      </c>
      <c r="G262" s="43" t="s">
        <v>109</v>
      </c>
      <c r="H262" s="43" t="s">
        <v>110</v>
      </c>
      <c r="I262" s="43" t="s">
        <v>1641</v>
      </c>
      <c r="J262" s="42" t="s">
        <v>1642</v>
      </c>
      <c r="K262" s="43" t="s">
        <v>111</v>
      </c>
      <c r="L262" s="2">
        <v>829350</v>
      </c>
      <c r="M262" s="2">
        <v>509405</v>
      </c>
    </row>
    <row r="263" spans="1:13" x14ac:dyDescent="0.35">
      <c r="A263" t="s">
        <v>62</v>
      </c>
      <c r="B263" s="43" t="s">
        <v>310</v>
      </c>
      <c r="C263" s="43">
        <v>14</v>
      </c>
      <c r="D263" t="s">
        <v>1655</v>
      </c>
      <c r="E263" s="43" t="s">
        <v>63</v>
      </c>
      <c r="F263" s="43" t="s">
        <v>1656</v>
      </c>
      <c r="G263" s="43" t="s">
        <v>109</v>
      </c>
      <c r="H263" s="43" t="s">
        <v>110</v>
      </c>
      <c r="I263" s="43" t="s">
        <v>1656</v>
      </c>
      <c r="J263" s="42" t="s">
        <v>1657</v>
      </c>
      <c r="K263" s="43" t="s">
        <v>111</v>
      </c>
      <c r="L263" s="2">
        <v>581336</v>
      </c>
      <c r="M263" s="2">
        <v>107910</v>
      </c>
    </row>
    <row r="264" spans="1:13" x14ac:dyDescent="0.35">
      <c r="A264" t="s">
        <v>62</v>
      </c>
      <c r="B264" s="43" t="s">
        <v>310</v>
      </c>
      <c r="C264" s="43">
        <v>14</v>
      </c>
      <c r="D264" t="s">
        <v>1707</v>
      </c>
      <c r="E264" s="43" t="s">
        <v>63</v>
      </c>
      <c r="F264" s="43" t="s">
        <v>1708</v>
      </c>
      <c r="G264" s="43" t="s">
        <v>109</v>
      </c>
      <c r="H264" s="43" t="s">
        <v>110</v>
      </c>
      <c r="I264" s="43" t="s">
        <v>1708</v>
      </c>
      <c r="J264" s="42" t="s">
        <v>1709</v>
      </c>
      <c r="K264" s="43" t="s">
        <v>111</v>
      </c>
      <c r="L264" s="2">
        <v>381192</v>
      </c>
      <c r="M264" s="2">
        <v>212793</v>
      </c>
    </row>
    <row r="265" spans="1:13" x14ac:dyDescent="0.35">
      <c r="A265" t="s">
        <v>62</v>
      </c>
      <c r="B265" s="43" t="s">
        <v>310</v>
      </c>
      <c r="C265" s="43">
        <v>14</v>
      </c>
      <c r="D265" t="s">
        <v>1717</v>
      </c>
      <c r="E265" s="43" t="s">
        <v>63</v>
      </c>
      <c r="F265" s="43" t="s">
        <v>1718</v>
      </c>
      <c r="G265" s="43" t="s">
        <v>109</v>
      </c>
      <c r="H265" s="43" t="s">
        <v>110</v>
      </c>
      <c r="I265" s="43" t="s">
        <v>1718</v>
      </c>
      <c r="J265" s="42" t="s">
        <v>1719</v>
      </c>
      <c r="K265" s="43" t="s">
        <v>111</v>
      </c>
      <c r="L265" s="2">
        <v>629708</v>
      </c>
      <c r="M265" s="2">
        <v>199393</v>
      </c>
    </row>
    <row r="266" spans="1:13" x14ac:dyDescent="0.35">
      <c r="A266" t="s">
        <v>62</v>
      </c>
      <c r="B266" s="43" t="s">
        <v>310</v>
      </c>
      <c r="C266" s="43">
        <v>14</v>
      </c>
      <c r="D266" t="s">
        <v>1774</v>
      </c>
      <c r="E266" s="43" t="s">
        <v>63</v>
      </c>
      <c r="F266" s="43" t="s">
        <v>1775</v>
      </c>
      <c r="G266" s="43" t="s">
        <v>109</v>
      </c>
      <c r="H266" s="43" t="s">
        <v>110</v>
      </c>
      <c r="I266" s="43" t="s">
        <v>1775</v>
      </c>
      <c r="J266" s="42" t="s">
        <v>1776</v>
      </c>
      <c r="K266" s="43" t="s">
        <v>111</v>
      </c>
      <c r="L266" s="2">
        <v>118604</v>
      </c>
      <c r="M266" s="2">
        <v>102115</v>
      </c>
    </row>
    <row r="267" spans="1:13" x14ac:dyDescent="0.35">
      <c r="A267" t="s">
        <v>62</v>
      </c>
      <c r="B267" s="43" t="s">
        <v>310</v>
      </c>
      <c r="C267" s="43">
        <v>14</v>
      </c>
      <c r="D267" t="s">
        <v>1201</v>
      </c>
      <c r="E267" s="43" t="s">
        <v>63</v>
      </c>
      <c r="F267" s="43" t="s">
        <v>1202</v>
      </c>
      <c r="G267" s="43" t="s">
        <v>109</v>
      </c>
      <c r="H267" s="43" t="s">
        <v>110</v>
      </c>
      <c r="I267" s="43" t="s">
        <v>1202</v>
      </c>
      <c r="J267" s="42" t="s">
        <v>1203</v>
      </c>
      <c r="K267" s="43" t="s">
        <v>111</v>
      </c>
      <c r="L267" s="2">
        <v>62820</v>
      </c>
      <c r="M267" s="2">
        <v>14311</v>
      </c>
    </row>
    <row r="268" spans="1:13" x14ac:dyDescent="0.35">
      <c r="A268" t="s">
        <v>62</v>
      </c>
      <c r="B268" s="43" t="s">
        <v>310</v>
      </c>
      <c r="C268" s="43">
        <v>14</v>
      </c>
      <c r="D268" t="s">
        <v>1823</v>
      </c>
      <c r="E268" s="43" t="s">
        <v>63</v>
      </c>
      <c r="F268" s="43" t="s">
        <v>1824</v>
      </c>
      <c r="G268" s="43" t="s">
        <v>109</v>
      </c>
      <c r="H268" s="43" t="s">
        <v>110</v>
      </c>
      <c r="I268" s="43" t="s">
        <v>1824</v>
      </c>
      <c r="J268" s="42" t="s">
        <v>1825</v>
      </c>
      <c r="K268" s="43" t="s">
        <v>111</v>
      </c>
      <c r="L268" s="2">
        <v>659736</v>
      </c>
      <c r="M268" s="2">
        <v>41762</v>
      </c>
    </row>
    <row r="269" spans="1:13" x14ac:dyDescent="0.35">
      <c r="A269" t="s">
        <v>62</v>
      </c>
      <c r="B269" s="43" t="s">
        <v>310</v>
      </c>
      <c r="C269" s="43">
        <v>14</v>
      </c>
      <c r="D269" t="s">
        <v>1899</v>
      </c>
      <c r="E269" s="43" t="s">
        <v>63</v>
      </c>
      <c r="F269" s="43" t="s">
        <v>1900</v>
      </c>
      <c r="G269" s="43" t="s">
        <v>109</v>
      </c>
      <c r="H269" s="43" t="s">
        <v>110</v>
      </c>
      <c r="I269" s="43" t="s">
        <v>1900</v>
      </c>
      <c r="J269" s="42" t="s">
        <v>1901</v>
      </c>
      <c r="K269" s="43" t="s">
        <v>111</v>
      </c>
      <c r="L269" s="2">
        <v>168483</v>
      </c>
      <c r="M269" s="2">
        <v>10138</v>
      </c>
    </row>
    <row r="270" spans="1:13" x14ac:dyDescent="0.35">
      <c r="A270" t="s">
        <v>62</v>
      </c>
      <c r="B270" s="43" t="s">
        <v>310</v>
      </c>
      <c r="C270" s="43">
        <v>14</v>
      </c>
      <c r="D270" t="s">
        <v>1046</v>
      </c>
      <c r="E270" s="43" t="s">
        <v>63</v>
      </c>
      <c r="F270" s="43" t="s">
        <v>312</v>
      </c>
      <c r="G270" s="43" t="s">
        <v>1047</v>
      </c>
      <c r="H270" s="43" t="s">
        <v>1048</v>
      </c>
      <c r="I270" s="43" t="s">
        <v>1049</v>
      </c>
      <c r="J270" s="42" t="s">
        <v>1050</v>
      </c>
      <c r="K270" s="43" t="s">
        <v>117</v>
      </c>
      <c r="L270" s="2">
        <v>19977</v>
      </c>
      <c r="M270" s="2">
        <v>7614</v>
      </c>
    </row>
    <row r="271" spans="1:13" x14ac:dyDescent="0.35">
      <c r="A271" t="s">
        <v>62</v>
      </c>
      <c r="B271" s="43" t="s">
        <v>310</v>
      </c>
      <c r="C271" s="43">
        <v>14</v>
      </c>
      <c r="D271" t="s">
        <v>2041</v>
      </c>
      <c r="E271" s="43" t="s">
        <v>63</v>
      </c>
      <c r="F271" s="43" t="s">
        <v>526</v>
      </c>
      <c r="G271" s="43" t="s">
        <v>2042</v>
      </c>
      <c r="H271" s="43" t="s">
        <v>2043</v>
      </c>
      <c r="I271" s="43" t="s">
        <v>2044</v>
      </c>
      <c r="J271" s="42" t="s">
        <v>2045</v>
      </c>
      <c r="K271" s="43" t="s">
        <v>117</v>
      </c>
      <c r="L271" s="2">
        <v>91089</v>
      </c>
      <c r="M271" s="2">
        <v>68453</v>
      </c>
    </row>
    <row r="272" spans="1:13" x14ac:dyDescent="0.35">
      <c r="A272" t="s">
        <v>62</v>
      </c>
      <c r="B272" s="43" t="s">
        <v>310</v>
      </c>
      <c r="C272" s="43">
        <v>14</v>
      </c>
      <c r="D272" t="s">
        <v>537</v>
      </c>
      <c r="E272" s="43" t="s">
        <v>63</v>
      </c>
      <c r="F272" s="43" t="s">
        <v>526</v>
      </c>
      <c r="G272" s="43" t="s">
        <v>538</v>
      </c>
      <c r="H272" s="43" t="s">
        <v>539</v>
      </c>
      <c r="I272" s="43" t="s">
        <v>540</v>
      </c>
      <c r="J272" s="42" t="s">
        <v>541</v>
      </c>
      <c r="K272" s="43" t="s">
        <v>117</v>
      </c>
      <c r="L272" s="2">
        <v>66589</v>
      </c>
      <c r="M272" s="2">
        <v>16267</v>
      </c>
    </row>
    <row r="273" spans="1:13" x14ac:dyDescent="0.35">
      <c r="A273" t="s">
        <v>62</v>
      </c>
      <c r="B273" s="43" t="s">
        <v>310</v>
      </c>
      <c r="C273" s="43">
        <v>14</v>
      </c>
      <c r="D273" t="s">
        <v>1011</v>
      </c>
      <c r="E273" s="43" t="s">
        <v>63</v>
      </c>
      <c r="F273" s="43" t="s">
        <v>311</v>
      </c>
      <c r="G273" s="43" t="s">
        <v>1012</v>
      </c>
      <c r="H273" s="43" t="s">
        <v>1013</v>
      </c>
      <c r="I273" s="43" t="s">
        <v>1014</v>
      </c>
      <c r="J273" s="42" t="s">
        <v>1015</v>
      </c>
      <c r="K273" s="43" t="s">
        <v>117</v>
      </c>
      <c r="L273" s="2">
        <v>10805</v>
      </c>
      <c r="M273" s="2">
        <v>1467</v>
      </c>
    </row>
    <row r="274" spans="1:13" x14ac:dyDescent="0.35">
      <c r="A274" t="s">
        <v>64</v>
      </c>
      <c r="B274" s="43" t="s">
        <v>313</v>
      </c>
      <c r="C274" s="43">
        <v>52</v>
      </c>
      <c r="D274" t="s">
        <v>1667</v>
      </c>
      <c r="E274" s="43" t="s">
        <v>65</v>
      </c>
      <c r="F274" s="43" t="s">
        <v>1668</v>
      </c>
      <c r="G274" s="43" t="s">
        <v>109</v>
      </c>
      <c r="H274" s="43" t="s">
        <v>110</v>
      </c>
      <c r="I274" s="43" t="s">
        <v>1668</v>
      </c>
      <c r="J274" s="42" t="s">
        <v>1669</v>
      </c>
      <c r="K274" s="43" t="s">
        <v>111</v>
      </c>
      <c r="L274" s="2">
        <v>1339825</v>
      </c>
      <c r="M274" s="2">
        <v>454017</v>
      </c>
    </row>
    <row r="275" spans="1:13" x14ac:dyDescent="0.35">
      <c r="A275" t="s">
        <v>64</v>
      </c>
      <c r="B275" s="43" t="s">
        <v>313</v>
      </c>
      <c r="C275" s="43">
        <v>52</v>
      </c>
      <c r="D275" t="s">
        <v>314</v>
      </c>
      <c r="E275" s="43" t="s">
        <v>65</v>
      </c>
      <c r="F275" s="43" t="s">
        <v>315</v>
      </c>
      <c r="G275" s="43" t="s">
        <v>109</v>
      </c>
      <c r="H275" s="43" t="s">
        <v>110</v>
      </c>
      <c r="I275" s="43" t="s">
        <v>315</v>
      </c>
      <c r="J275" s="42" t="s">
        <v>316</v>
      </c>
      <c r="K275" s="43" t="s">
        <v>111</v>
      </c>
      <c r="L275" s="2">
        <v>68348</v>
      </c>
      <c r="M275" s="2">
        <v>25201</v>
      </c>
    </row>
    <row r="276" spans="1:13" x14ac:dyDescent="0.35">
      <c r="A276" t="s">
        <v>64</v>
      </c>
      <c r="B276" s="43" t="s">
        <v>313</v>
      </c>
      <c r="C276" s="43">
        <v>52</v>
      </c>
      <c r="D276" t="s">
        <v>317</v>
      </c>
      <c r="E276" s="43" t="s">
        <v>65</v>
      </c>
      <c r="F276" s="43" t="s">
        <v>318</v>
      </c>
      <c r="G276" s="43" t="s">
        <v>109</v>
      </c>
      <c r="H276" s="43" t="s">
        <v>110</v>
      </c>
      <c r="I276" s="43" t="s">
        <v>318</v>
      </c>
      <c r="J276" s="42" t="s">
        <v>319</v>
      </c>
      <c r="K276" s="43" t="s">
        <v>111</v>
      </c>
      <c r="L276" s="2">
        <v>36310</v>
      </c>
      <c r="M276" s="2">
        <v>26595</v>
      </c>
    </row>
    <row r="277" spans="1:13" x14ac:dyDescent="0.35">
      <c r="A277" t="s">
        <v>64</v>
      </c>
      <c r="B277" s="43" t="s">
        <v>313</v>
      </c>
      <c r="C277" s="43">
        <v>52</v>
      </c>
      <c r="D277" t="s">
        <v>1624</v>
      </c>
      <c r="E277" s="43" t="s">
        <v>65</v>
      </c>
      <c r="F277" s="43" t="s">
        <v>1625</v>
      </c>
      <c r="G277" s="43" t="s">
        <v>109</v>
      </c>
      <c r="H277" s="43" t="s">
        <v>110</v>
      </c>
      <c r="I277" s="43" t="s">
        <v>1625</v>
      </c>
      <c r="J277" s="42" t="s">
        <v>1626</v>
      </c>
      <c r="K277" s="43" t="s">
        <v>111</v>
      </c>
      <c r="L277" s="2">
        <v>99130</v>
      </c>
      <c r="M277" s="2">
        <v>38136</v>
      </c>
    </row>
    <row r="278" spans="1:13" x14ac:dyDescent="0.35">
      <c r="A278" t="s">
        <v>64</v>
      </c>
      <c r="B278" s="43" t="s">
        <v>313</v>
      </c>
      <c r="C278" s="43">
        <v>52</v>
      </c>
      <c r="D278" t="s">
        <v>321</v>
      </c>
      <c r="E278" s="43" t="s">
        <v>65</v>
      </c>
      <c r="F278" s="43" t="s">
        <v>322</v>
      </c>
      <c r="G278" s="43" t="s">
        <v>109</v>
      </c>
      <c r="H278" s="43" t="s">
        <v>110</v>
      </c>
      <c r="I278" s="43" t="s">
        <v>322</v>
      </c>
      <c r="J278" s="42" t="s">
        <v>323</v>
      </c>
      <c r="K278" s="43" t="s">
        <v>111</v>
      </c>
      <c r="L278" s="2">
        <v>928228</v>
      </c>
      <c r="M278" s="2">
        <v>297982</v>
      </c>
    </row>
    <row r="279" spans="1:13" x14ac:dyDescent="0.35">
      <c r="A279" t="s">
        <v>64</v>
      </c>
      <c r="B279" s="43" t="s">
        <v>313</v>
      </c>
      <c r="C279" s="43">
        <v>52</v>
      </c>
      <c r="D279" t="s">
        <v>324</v>
      </c>
      <c r="E279" s="43" t="s">
        <v>65</v>
      </c>
      <c r="F279" s="43" t="s">
        <v>320</v>
      </c>
      <c r="G279" s="43" t="s">
        <v>325</v>
      </c>
      <c r="H279" s="43" t="s">
        <v>326</v>
      </c>
      <c r="I279" s="43" t="s">
        <v>327</v>
      </c>
      <c r="J279" s="42" t="s">
        <v>328</v>
      </c>
      <c r="K279" s="43" t="s">
        <v>117</v>
      </c>
      <c r="L279" s="2">
        <v>74379</v>
      </c>
      <c r="M279" s="2">
        <v>45424</v>
      </c>
    </row>
    <row r="280" spans="1:13" x14ac:dyDescent="0.35">
      <c r="A280" t="s">
        <v>64</v>
      </c>
      <c r="B280" s="43" t="s">
        <v>313</v>
      </c>
      <c r="C280" s="43">
        <v>52</v>
      </c>
      <c r="D280" t="s">
        <v>922</v>
      </c>
      <c r="E280" s="43" t="s">
        <v>65</v>
      </c>
      <c r="F280" s="43" t="s">
        <v>322</v>
      </c>
      <c r="G280" s="43" t="s">
        <v>923</v>
      </c>
      <c r="H280" s="43" t="s">
        <v>924</v>
      </c>
      <c r="I280" s="43" t="s">
        <v>925</v>
      </c>
      <c r="J280" s="42" t="s">
        <v>926</v>
      </c>
      <c r="K280" s="43" t="s">
        <v>117</v>
      </c>
      <c r="L280" s="2">
        <v>31536</v>
      </c>
      <c r="M280" s="2">
        <v>10590</v>
      </c>
    </row>
    <row r="281" spans="1:13" x14ac:dyDescent="0.35">
      <c r="A281" t="s">
        <v>64</v>
      </c>
      <c r="B281" s="43" t="s">
        <v>313</v>
      </c>
      <c r="C281" s="43">
        <v>52</v>
      </c>
      <c r="D281" t="s">
        <v>886</v>
      </c>
      <c r="E281" s="43" t="s">
        <v>65</v>
      </c>
      <c r="F281" s="43" t="s">
        <v>322</v>
      </c>
      <c r="G281" s="43" t="s">
        <v>887</v>
      </c>
      <c r="H281" s="43" t="s">
        <v>888</v>
      </c>
      <c r="I281" s="43" t="s">
        <v>889</v>
      </c>
      <c r="J281" s="42" t="s">
        <v>890</v>
      </c>
      <c r="K281" s="43" t="s">
        <v>117</v>
      </c>
      <c r="L281" s="2">
        <v>160945</v>
      </c>
      <c r="M281" s="2">
        <v>81588</v>
      </c>
    </row>
    <row r="282" spans="1:13" x14ac:dyDescent="0.35">
      <c r="A282" t="s">
        <v>64</v>
      </c>
      <c r="B282" s="43" t="s">
        <v>313</v>
      </c>
      <c r="C282" s="43">
        <v>52</v>
      </c>
      <c r="D282" t="s">
        <v>881</v>
      </c>
      <c r="E282" s="43" t="s">
        <v>65</v>
      </c>
      <c r="F282" s="43" t="s">
        <v>322</v>
      </c>
      <c r="G282" s="43" t="s">
        <v>882</v>
      </c>
      <c r="H282" s="43" t="s">
        <v>883</v>
      </c>
      <c r="I282" s="43" t="s">
        <v>884</v>
      </c>
      <c r="J282" s="42" t="s">
        <v>885</v>
      </c>
      <c r="K282" s="43" t="s">
        <v>117</v>
      </c>
      <c r="L282" s="2">
        <v>25002</v>
      </c>
      <c r="M282" s="2">
        <v>8789</v>
      </c>
    </row>
    <row r="283" spans="1:13" ht="31" x14ac:dyDescent="0.35">
      <c r="A283" t="s">
        <v>64</v>
      </c>
      <c r="B283" s="43" t="s">
        <v>313</v>
      </c>
      <c r="C283" s="43">
        <v>52</v>
      </c>
      <c r="D283" t="s">
        <v>2088</v>
      </c>
      <c r="E283" s="43" t="s">
        <v>65</v>
      </c>
      <c r="F283" s="43" t="s">
        <v>329</v>
      </c>
      <c r="G283" s="43" t="s">
        <v>2089</v>
      </c>
      <c r="H283" s="43" t="s">
        <v>2090</v>
      </c>
      <c r="I283" s="43" t="s">
        <v>2091</v>
      </c>
      <c r="J283" s="42" t="s">
        <v>2092</v>
      </c>
      <c r="K283" s="43" t="s">
        <v>117</v>
      </c>
      <c r="L283" s="2">
        <v>13318</v>
      </c>
      <c r="M283" s="2">
        <v>13318</v>
      </c>
    </row>
    <row r="284" spans="1:13" ht="31" x14ac:dyDescent="0.35">
      <c r="A284" t="s">
        <v>64</v>
      </c>
      <c r="B284" s="43" t="s">
        <v>313</v>
      </c>
      <c r="C284" s="43">
        <v>52</v>
      </c>
      <c r="D284" t="s">
        <v>740</v>
      </c>
      <c r="E284" s="43" t="s">
        <v>65</v>
      </c>
      <c r="F284" s="43" t="s">
        <v>320</v>
      </c>
      <c r="G284" s="43" t="s">
        <v>741</v>
      </c>
      <c r="H284" s="43" t="s">
        <v>742</v>
      </c>
      <c r="I284" s="43" t="s">
        <v>743</v>
      </c>
      <c r="J284" s="42" t="s">
        <v>744</v>
      </c>
      <c r="K284" s="43" t="s">
        <v>117</v>
      </c>
      <c r="L284" s="2">
        <v>20982</v>
      </c>
      <c r="M284" s="2">
        <v>10369</v>
      </c>
    </row>
    <row r="285" spans="1:13" x14ac:dyDescent="0.35">
      <c r="A285" t="s">
        <v>64</v>
      </c>
      <c r="B285" s="43" t="s">
        <v>313</v>
      </c>
      <c r="C285" s="43">
        <v>52</v>
      </c>
      <c r="D285" t="s">
        <v>745</v>
      </c>
      <c r="E285" s="43" t="s">
        <v>65</v>
      </c>
      <c r="F285" s="43" t="s">
        <v>320</v>
      </c>
      <c r="G285" s="43" t="s">
        <v>746</v>
      </c>
      <c r="H285" s="43" t="s">
        <v>747</v>
      </c>
      <c r="I285" s="43" t="s">
        <v>748</v>
      </c>
      <c r="J285" s="42" t="s">
        <v>749</v>
      </c>
      <c r="K285" s="43" t="s">
        <v>117</v>
      </c>
      <c r="L285" s="2">
        <v>16082</v>
      </c>
      <c r="M285" s="2">
        <v>7962</v>
      </c>
    </row>
    <row r="286" spans="1:13" x14ac:dyDescent="0.35">
      <c r="A286" t="s">
        <v>64</v>
      </c>
      <c r="B286" s="43" t="s">
        <v>313</v>
      </c>
      <c r="C286" s="43">
        <v>52</v>
      </c>
      <c r="D286" t="s">
        <v>937</v>
      </c>
      <c r="E286" s="43" t="s">
        <v>65</v>
      </c>
      <c r="F286" s="43" t="s">
        <v>320</v>
      </c>
      <c r="G286" s="43" t="s">
        <v>938</v>
      </c>
      <c r="H286" s="43" t="s">
        <v>939</v>
      </c>
      <c r="I286" s="43" t="s">
        <v>940</v>
      </c>
      <c r="J286" s="42" t="s">
        <v>941</v>
      </c>
      <c r="K286" s="43" t="s">
        <v>117</v>
      </c>
      <c r="L286" s="2">
        <v>37692</v>
      </c>
      <c r="M286" s="2">
        <v>9864</v>
      </c>
    </row>
    <row r="287" spans="1:13" ht="31" x14ac:dyDescent="0.35">
      <c r="A287" t="s">
        <v>64</v>
      </c>
      <c r="B287" s="43" t="s">
        <v>313</v>
      </c>
      <c r="C287" s="43">
        <v>52</v>
      </c>
      <c r="D287" t="s">
        <v>1056</v>
      </c>
      <c r="E287" s="43" t="s">
        <v>65</v>
      </c>
      <c r="F287" s="43" t="s">
        <v>329</v>
      </c>
      <c r="G287" s="43" t="s">
        <v>1057</v>
      </c>
      <c r="H287" s="43" t="s">
        <v>1058</v>
      </c>
      <c r="I287" s="43" t="s">
        <v>1059</v>
      </c>
      <c r="J287" s="42" t="s">
        <v>1060</v>
      </c>
      <c r="K287" s="43" t="s">
        <v>117</v>
      </c>
      <c r="L287" s="2">
        <v>16459</v>
      </c>
      <c r="M287" s="2">
        <v>4740</v>
      </c>
    </row>
    <row r="288" spans="1:13" x14ac:dyDescent="0.35">
      <c r="A288" t="s">
        <v>66</v>
      </c>
      <c r="B288" s="43" t="s">
        <v>330</v>
      </c>
      <c r="C288" s="43">
        <v>1</v>
      </c>
      <c r="D288" t="s">
        <v>331</v>
      </c>
      <c r="E288" s="43" t="s">
        <v>67</v>
      </c>
      <c r="F288" s="43" t="s">
        <v>332</v>
      </c>
      <c r="G288" s="43" t="s">
        <v>109</v>
      </c>
      <c r="H288" s="43" t="s">
        <v>110</v>
      </c>
      <c r="I288" s="43" t="s">
        <v>332</v>
      </c>
      <c r="J288" s="42" t="s">
        <v>333</v>
      </c>
      <c r="K288" s="43" t="s">
        <v>111</v>
      </c>
      <c r="L288" s="2">
        <v>49628</v>
      </c>
      <c r="M288" s="2">
        <v>28508</v>
      </c>
    </row>
    <row r="289" spans="1:13" x14ac:dyDescent="0.35">
      <c r="A289" t="s">
        <v>66</v>
      </c>
      <c r="B289" s="43" t="s">
        <v>330</v>
      </c>
      <c r="C289" s="43">
        <v>1</v>
      </c>
      <c r="D289" t="s">
        <v>2009</v>
      </c>
      <c r="E289" s="43" t="s">
        <v>67</v>
      </c>
      <c r="F289" s="43" t="s">
        <v>2010</v>
      </c>
      <c r="G289" s="43" t="s">
        <v>2011</v>
      </c>
      <c r="H289" s="43" t="s">
        <v>2012</v>
      </c>
      <c r="I289" s="43" t="s">
        <v>2013</v>
      </c>
      <c r="J289" s="42" t="s">
        <v>2014</v>
      </c>
      <c r="K289" s="43" t="s">
        <v>117</v>
      </c>
      <c r="L289" s="2">
        <v>17841</v>
      </c>
      <c r="M289" s="2">
        <v>17841</v>
      </c>
    </row>
    <row r="290" spans="1:13" x14ac:dyDescent="0.35">
      <c r="A290" t="s">
        <v>68</v>
      </c>
      <c r="B290" s="43" t="s">
        <v>334</v>
      </c>
      <c r="C290" s="43">
        <v>4</v>
      </c>
      <c r="D290" t="s">
        <v>1946</v>
      </c>
      <c r="E290" s="43" t="s">
        <v>69</v>
      </c>
      <c r="F290" s="43" t="s">
        <v>335</v>
      </c>
      <c r="G290" s="43" t="s">
        <v>109</v>
      </c>
      <c r="H290" s="43" t="s">
        <v>110</v>
      </c>
      <c r="I290" s="43" t="s">
        <v>335</v>
      </c>
      <c r="J290" s="42" t="s">
        <v>1947</v>
      </c>
      <c r="K290" s="43" t="s">
        <v>146</v>
      </c>
      <c r="L290" s="2">
        <v>37566</v>
      </c>
      <c r="M290" s="2">
        <v>17830</v>
      </c>
    </row>
    <row r="291" spans="1:13" x14ac:dyDescent="0.35">
      <c r="A291" t="s">
        <v>68</v>
      </c>
      <c r="B291" s="43" t="s">
        <v>334</v>
      </c>
      <c r="C291" s="43">
        <v>4</v>
      </c>
      <c r="D291" t="s">
        <v>1582</v>
      </c>
      <c r="E291" s="43" t="s">
        <v>69</v>
      </c>
      <c r="F291" s="43" t="s">
        <v>1583</v>
      </c>
      <c r="G291" s="43" t="s">
        <v>109</v>
      </c>
      <c r="H291" s="43" t="s">
        <v>110</v>
      </c>
      <c r="I291" s="43" t="s">
        <v>1583</v>
      </c>
      <c r="J291" s="42" t="s">
        <v>1584</v>
      </c>
      <c r="K291" s="43" t="s">
        <v>111</v>
      </c>
      <c r="L291" s="2">
        <v>67343</v>
      </c>
      <c r="M291" s="2">
        <v>11207</v>
      </c>
    </row>
    <row r="292" spans="1:13" x14ac:dyDescent="0.35">
      <c r="A292" t="s">
        <v>68</v>
      </c>
      <c r="B292" s="43" t="s">
        <v>334</v>
      </c>
      <c r="C292" s="43">
        <v>4</v>
      </c>
      <c r="D292" t="s">
        <v>1135</v>
      </c>
      <c r="E292" s="43" t="s">
        <v>69</v>
      </c>
      <c r="F292" s="43" t="s">
        <v>1136</v>
      </c>
      <c r="G292" s="43" t="s">
        <v>109</v>
      </c>
      <c r="H292" s="43" t="s">
        <v>110</v>
      </c>
      <c r="I292" s="43" t="s">
        <v>1136</v>
      </c>
      <c r="J292" s="42" t="s">
        <v>1137</v>
      </c>
      <c r="K292" s="43" t="s">
        <v>111</v>
      </c>
      <c r="L292" s="2">
        <v>341615</v>
      </c>
      <c r="M292" s="2">
        <v>109514</v>
      </c>
    </row>
    <row r="293" spans="1:13" x14ac:dyDescent="0.35">
      <c r="A293" t="s">
        <v>68</v>
      </c>
      <c r="B293" s="43" t="s">
        <v>334</v>
      </c>
      <c r="C293" s="43">
        <v>4</v>
      </c>
      <c r="D293" t="s">
        <v>336</v>
      </c>
      <c r="E293" s="43" t="s">
        <v>69</v>
      </c>
      <c r="F293" s="43" t="s">
        <v>337</v>
      </c>
      <c r="G293" s="43" t="s">
        <v>109</v>
      </c>
      <c r="H293" s="43" t="s">
        <v>110</v>
      </c>
      <c r="I293" s="43" t="s">
        <v>337</v>
      </c>
      <c r="J293" s="42" t="s">
        <v>338</v>
      </c>
      <c r="K293" s="43" t="s">
        <v>111</v>
      </c>
      <c r="L293" s="2">
        <v>401671</v>
      </c>
      <c r="M293" s="2">
        <v>156239</v>
      </c>
    </row>
    <row r="294" spans="1:13" x14ac:dyDescent="0.35">
      <c r="A294" t="s">
        <v>68</v>
      </c>
      <c r="B294" s="43" t="s">
        <v>334</v>
      </c>
      <c r="C294" s="43">
        <v>4</v>
      </c>
      <c r="D294" t="s">
        <v>1141</v>
      </c>
      <c r="E294" s="43" t="s">
        <v>69</v>
      </c>
      <c r="F294" s="43" t="s">
        <v>1142</v>
      </c>
      <c r="G294" s="43" t="s">
        <v>109</v>
      </c>
      <c r="H294" s="43" t="s">
        <v>110</v>
      </c>
      <c r="I294" s="43" t="s">
        <v>1142</v>
      </c>
      <c r="J294" s="42" t="s">
        <v>1143</v>
      </c>
      <c r="K294" s="43" t="s">
        <v>111</v>
      </c>
      <c r="L294" s="2">
        <v>31536</v>
      </c>
      <c r="M294" s="2">
        <v>23652</v>
      </c>
    </row>
    <row r="295" spans="1:13" x14ac:dyDescent="0.35">
      <c r="A295" t="s">
        <v>68</v>
      </c>
      <c r="B295" s="43" t="s">
        <v>334</v>
      </c>
      <c r="C295" s="43">
        <v>4</v>
      </c>
      <c r="D295" t="s">
        <v>603</v>
      </c>
      <c r="E295" s="43" t="s">
        <v>69</v>
      </c>
      <c r="F295" s="43" t="s">
        <v>604</v>
      </c>
      <c r="G295" s="43" t="s">
        <v>109</v>
      </c>
      <c r="H295" s="43" t="s">
        <v>110</v>
      </c>
      <c r="I295" s="43" t="s">
        <v>604</v>
      </c>
      <c r="J295" s="42" t="s">
        <v>605</v>
      </c>
      <c r="K295" s="43" t="s">
        <v>111</v>
      </c>
      <c r="L295" s="2">
        <v>148632</v>
      </c>
      <c r="M295" s="2">
        <v>57756</v>
      </c>
    </row>
    <row r="296" spans="1:13" x14ac:dyDescent="0.35">
      <c r="A296" t="s">
        <v>68</v>
      </c>
      <c r="B296" s="43" t="s">
        <v>334</v>
      </c>
      <c r="C296" s="43">
        <v>4</v>
      </c>
      <c r="D296" t="s">
        <v>609</v>
      </c>
      <c r="E296" s="43" t="s">
        <v>69</v>
      </c>
      <c r="F296" s="43" t="s">
        <v>610</v>
      </c>
      <c r="G296" s="43" t="s">
        <v>109</v>
      </c>
      <c r="H296" s="43" t="s">
        <v>110</v>
      </c>
      <c r="I296" s="43" t="s">
        <v>610</v>
      </c>
      <c r="J296" s="42" t="s">
        <v>611</v>
      </c>
      <c r="K296" s="43" t="s">
        <v>111</v>
      </c>
      <c r="L296" s="2">
        <v>985395</v>
      </c>
      <c r="M296" s="2">
        <v>593309</v>
      </c>
    </row>
    <row r="297" spans="1:13" x14ac:dyDescent="0.35">
      <c r="A297" t="s">
        <v>68</v>
      </c>
      <c r="B297" s="43" t="s">
        <v>334</v>
      </c>
      <c r="C297" s="43">
        <v>4</v>
      </c>
      <c r="D297" t="s">
        <v>504</v>
      </c>
      <c r="E297" s="43" t="s">
        <v>69</v>
      </c>
      <c r="F297" s="43" t="s">
        <v>505</v>
      </c>
      <c r="G297" s="43" t="s">
        <v>109</v>
      </c>
      <c r="H297" s="43" t="s">
        <v>110</v>
      </c>
      <c r="I297" s="43" t="s">
        <v>505</v>
      </c>
      <c r="J297" s="42" t="s">
        <v>506</v>
      </c>
      <c r="K297" s="43" t="s">
        <v>111</v>
      </c>
      <c r="L297" s="2">
        <v>579703</v>
      </c>
      <c r="M297" s="2">
        <v>70865</v>
      </c>
    </row>
    <row r="298" spans="1:13" x14ac:dyDescent="0.35">
      <c r="A298" t="s">
        <v>68</v>
      </c>
      <c r="B298" s="43" t="s">
        <v>334</v>
      </c>
      <c r="C298" s="43">
        <v>4</v>
      </c>
      <c r="D298" t="s">
        <v>1832</v>
      </c>
      <c r="E298" s="43" t="s">
        <v>69</v>
      </c>
      <c r="F298" s="43" t="s">
        <v>1833</v>
      </c>
      <c r="G298" s="43" t="s">
        <v>109</v>
      </c>
      <c r="H298" s="43" t="s">
        <v>110</v>
      </c>
      <c r="I298" s="43" t="s">
        <v>1833</v>
      </c>
      <c r="J298" s="42" t="s">
        <v>1834</v>
      </c>
      <c r="K298" s="43" t="s">
        <v>111</v>
      </c>
      <c r="L298" s="2">
        <v>553067</v>
      </c>
      <c r="M298" s="2">
        <v>63980</v>
      </c>
    </row>
    <row r="299" spans="1:13" x14ac:dyDescent="0.35">
      <c r="A299" t="s">
        <v>68</v>
      </c>
      <c r="B299" s="43" t="s">
        <v>334</v>
      </c>
      <c r="C299" s="43">
        <v>4</v>
      </c>
      <c r="D299" t="s">
        <v>1835</v>
      </c>
      <c r="E299" s="43" t="s">
        <v>69</v>
      </c>
      <c r="F299" s="43" t="s">
        <v>1836</v>
      </c>
      <c r="G299" s="43" t="s">
        <v>109</v>
      </c>
      <c r="H299" s="43" t="s">
        <v>110</v>
      </c>
      <c r="I299" s="43" t="s">
        <v>1836</v>
      </c>
      <c r="J299" s="42" t="s">
        <v>1837</v>
      </c>
      <c r="K299" s="43" t="s">
        <v>111</v>
      </c>
      <c r="L299" s="2">
        <v>30028</v>
      </c>
      <c r="M299" s="2">
        <v>19319</v>
      </c>
    </row>
    <row r="300" spans="1:13" x14ac:dyDescent="0.35">
      <c r="A300" t="s">
        <v>68</v>
      </c>
      <c r="B300" s="43" t="s">
        <v>334</v>
      </c>
      <c r="C300" s="43">
        <v>4</v>
      </c>
      <c r="D300" t="s">
        <v>1847</v>
      </c>
      <c r="E300" s="43" t="s">
        <v>69</v>
      </c>
      <c r="F300" s="43" t="s">
        <v>507</v>
      </c>
      <c r="G300" s="43" t="s">
        <v>109</v>
      </c>
      <c r="H300" s="43" t="s">
        <v>110</v>
      </c>
      <c r="I300" s="43" t="s">
        <v>507</v>
      </c>
      <c r="J300" s="42" t="s">
        <v>1848</v>
      </c>
      <c r="K300" s="43" t="s">
        <v>111</v>
      </c>
      <c r="L300" s="2">
        <v>1184785</v>
      </c>
      <c r="M300" s="2">
        <v>553643</v>
      </c>
    </row>
    <row r="301" spans="1:13" x14ac:dyDescent="0.35">
      <c r="A301" t="s">
        <v>68</v>
      </c>
      <c r="B301" s="43" t="s">
        <v>334</v>
      </c>
      <c r="C301" s="43">
        <v>4</v>
      </c>
      <c r="D301" t="s">
        <v>717</v>
      </c>
      <c r="E301" s="43" t="s">
        <v>69</v>
      </c>
      <c r="F301" s="43" t="s">
        <v>718</v>
      </c>
      <c r="G301" s="43" t="s">
        <v>109</v>
      </c>
      <c r="H301" s="43" t="s">
        <v>110</v>
      </c>
      <c r="I301" s="43" t="s">
        <v>718</v>
      </c>
      <c r="J301" s="42" t="s">
        <v>719</v>
      </c>
      <c r="K301" s="43" t="s">
        <v>111</v>
      </c>
      <c r="L301" s="2">
        <v>82671</v>
      </c>
      <c r="M301" s="2">
        <v>62003</v>
      </c>
    </row>
    <row r="302" spans="1:13" x14ac:dyDescent="0.35">
      <c r="A302" t="s">
        <v>68</v>
      </c>
      <c r="B302" s="43" t="s">
        <v>334</v>
      </c>
      <c r="C302" s="43">
        <v>4</v>
      </c>
      <c r="D302" t="s">
        <v>705</v>
      </c>
      <c r="E302" s="43" t="s">
        <v>69</v>
      </c>
      <c r="F302" s="43" t="s">
        <v>706</v>
      </c>
      <c r="G302" s="43" t="s">
        <v>109</v>
      </c>
      <c r="H302" s="43" t="s">
        <v>110</v>
      </c>
      <c r="I302" s="43" t="s">
        <v>706</v>
      </c>
      <c r="J302" s="42" t="s">
        <v>707</v>
      </c>
      <c r="K302" s="43" t="s">
        <v>111</v>
      </c>
      <c r="L302" s="2">
        <v>128278</v>
      </c>
      <c r="M302" s="2">
        <v>59663</v>
      </c>
    </row>
    <row r="303" spans="1:13" x14ac:dyDescent="0.35">
      <c r="A303" t="s">
        <v>68</v>
      </c>
      <c r="B303" s="43" t="s">
        <v>334</v>
      </c>
      <c r="C303" s="43">
        <v>4</v>
      </c>
      <c r="D303" t="s">
        <v>1710</v>
      </c>
      <c r="E303" s="43" t="s">
        <v>69</v>
      </c>
      <c r="F303" s="43" t="s">
        <v>339</v>
      </c>
      <c r="G303" s="43" t="s">
        <v>109</v>
      </c>
      <c r="H303" s="43" t="s">
        <v>110</v>
      </c>
      <c r="I303" s="43" t="s">
        <v>339</v>
      </c>
      <c r="J303" s="42" t="s">
        <v>1711</v>
      </c>
      <c r="K303" s="43" t="s">
        <v>111</v>
      </c>
      <c r="L303" s="2">
        <v>490624</v>
      </c>
      <c r="M303" s="2">
        <v>136425</v>
      </c>
    </row>
    <row r="304" spans="1:13" x14ac:dyDescent="0.35">
      <c r="A304" t="s">
        <v>68</v>
      </c>
      <c r="B304" s="43" t="s">
        <v>334</v>
      </c>
      <c r="C304" s="43">
        <v>4</v>
      </c>
      <c r="D304" t="s">
        <v>1759</v>
      </c>
      <c r="E304" s="43" t="s">
        <v>69</v>
      </c>
      <c r="F304" s="43" t="s">
        <v>1760</v>
      </c>
      <c r="G304" s="43" t="s">
        <v>109</v>
      </c>
      <c r="H304" s="43" t="s">
        <v>110</v>
      </c>
      <c r="I304" s="43" t="s">
        <v>1760</v>
      </c>
      <c r="J304" s="42" t="s">
        <v>1761</v>
      </c>
      <c r="K304" s="43" t="s">
        <v>111</v>
      </c>
      <c r="L304" s="2">
        <v>27264</v>
      </c>
      <c r="M304" s="2">
        <v>8274</v>
      </c>
    </row>
    <row r="305" spans="1:13" x14ac:dyDescent="0.35">
      <c r="A305" t="s">
        <v>68</v>
      </c>
      <c r="B305" s="43" t="s">
        <v>334</v>
      </c>
      <c r="C305" s="43">
        <v>4</v>
      </c>
      <c r="D305" t="s">
        <v>1571</v>
      </c>
      <c r="E305" s="43" t="s">
        <v>69</v>
      </c>
      <c r="F305" s="43" t="s">
        <v>1572</v>
      </c>
      <c r="G305" s="43" t="s">
        <v>109</v>
      </c>
      <c r="H305" s="43" t="s">
        <v>110</v>
      </c>
      <c r="I305" s="43" t="s">
        <v>1572</v>
      </c>
      <c r="J305" s="42" t="s">
        <v>1573</v>
      </c>
      <c r="K305" s="43" t="s">
        <v>111</v>
      </c>
      <c r="L305" s="2">
        <v>180922</v>
      </c>
      <c r="M305" s="2">
        <v>85902</v>
      </c>
    </row>
    <row r="306" spans="1:13" x14ac:dyDescent="0.35">
      <c r="A306" t="s">
        <v>68</v>
      </c>
      <c r="B306" s="43" t="s">
        <v>334</v>
      </c>
      <c r="C306" s="43">
        <v>4</v>
      </c>
      <c r="D306" t="s">
        <v>1545</v>
      </c>
      <c r="E306" s="43" t="s">
        <v>69</v>
      </c>
      <c r="F306" s="43" t="s">
        <v>339</v>
      </c>
      <c r="G306" s="43" t="s">
        <v>1546</v>
      </c>
      <c r="H306" s="43" t="s">
        <v>1547</v>
      </c>
      <c r="I306" s="43" t="s">
        <v>1548</v>
      </c>
      <c r="J306" s="42" t="s">
        <v>1549</v>
      </c>
      <c r="K306" s="43" t="s">
        <v>117</v>
      </c>
      <c r="L306" s="2">
        <v>18721</v>
      </c>
      <c r="M306" s="2">
        <v>4570</v>
      </c>
    </row>
    <row r="307" spans="1:13" x14ac:dyDescent="0.35">
      <c r="A307" t="s">
        <v>68</v>
      </c>
      <c r="B307" s="43" t="s">
        <v>334</v>
      </c>
      <c r="C307" s="43">
        <v>4</v>
      </c>
      <c r="D307" t="s">
        <v>1550</v>
      </c>
      <c r="E307" s="43" t="s">
        <v>69</v>
      </c>
      <c r="F307" s="43" t="s">
        <v>340</v>
      </c>
      <c r="G307" s="43" t="s">
        <v>1551</v>
      </c>
      <c r="H307" s="43" t="s">
        <v>1552</v>
      </c>
      <c r="I307" s="43" t="s">
        <v>1553</v>
      </c>
      <c r="J307" s="42" t="s">
        <v>1554</v>
      </c>
      <c r="K307" s="43" t="s">
        <v>117</v>
      </c>
      <c r="L307" s="2">
        <v>37818</v>
      </c>
      <c r="M307" s="2">
        <v>12787</v>
      </c>
    </row>
    <row r="308" spans="1:13" x14ac:dyDescent="0.35">
      <c r="A308" t="s">
        <v>68</v>
      </c>
      <c r="B308" s="43" t="s">
        <v>334</v>
      </c>
      <c r="C308" s="43">
        <v>4</v>
      </c>
      <c r="D308" t="s">
        <v>991</v>
      </c>
      <c r="E308" s="43" t="s">
        <v>69</v>
      </c>
      <c r="F308" s="43" t="s">
        <v>339</v>
      </c>
      <c r="G308" s="43" t="s">
        <v>992</v>
      </c>
      <c r="H308" s="43" t="s">
        <v>993</v>
      </c>
      <c r="I308" s="43" t="s">
        <v>994</v>
      </c>
      <c r="J308" s="42" t="s">
        <v>995</v>
      </c>
      <c r="K308" s="43" t="s">
        <v>117</v>
      </c>
      <c r="L308" s="2">
        <v>11056</v>
      </c>
      <c r="M308" s="2">
        <v>2682</v>
      </c>
    </row>
    <row r="309" spans="1:13" x14ac:dyDescent="0.35">
      <c r="A309" t="s">
        <v>68</v>
      </c>
      <c r="B309" s="43" t="s">
        <v>334</v>
      </c>
      <c r="C309" s="43">
        <v>4</v>
      </c>
      <c r="D309" t="s">
        <v>1026</v>
      </c>
      <c r="E309" s="43" t="s">
        <v>69</v>
      </c>
      <c r="F309" s="43" t="s">
        <v>507</v>
      </c>
      <c r="G309" s="43" t="s">
        <v>1027</v>
      </c>
      <c r="H309" s="43" t="s">
        <v>1028</v>
      </c>
      <c r="I309" s="43" t="s">
        <v>1029</v>
      </c>
      <c r="J309" s="42" t="s">
        <v>1030</v>
      </c>
      <c r="K309" s="43" t="s">
        <v>117</v>
      </c>
      <c r="L309" s="2">
        <v>41963</v>
      </c>
      <c r="M309" s="2">
        <v>10292</v>
      </c>
    </row>
    <row r="310" spans="1:13" x14ac:dyDescent="0.35">
      <c r="A310" t="s">
        <v>68</v>
      </c>
      <c r="B310" s="43" t="s">
        <v>334</v>
      </c>
      <c r="C310" s="43">
        <v>4</v>
      </c>
      <c r="D310" t="s">
        <v>896</v>
      </c>
      <c r="E310" s="43" t="s">
        <v>69</v>
      </c>
      <c r="F310" s="43" t="s">
        <v>335</v>
      </c>
      <c r="G310" s="43" t="s">
        <v>897</v>
      </c>
      <c r="H310" s="43" t="s">
        <v>898</v>
      </c>
      <c r="I310" s="43" t="s">
        <v>899</v>
      </c>
      <c r="J310" s="42" t="s">
        <v>900</v>
      </c>
      <c r="K310" s="43" t="s">
        <v>117</v>
      </c>
      <c r="L310" s="2">
        <v>12690</v>
      </c>
      <c r="M310" s="2">
        <v>9517</v>
      </c>
    </row>
    <row r="311" spans="1:13" x14ac:dyDescent="0.35">
      <c r="A311" t="s">
        <v>70</v>
      </c>
      <c r="B311" s="43" t="s">
        <v>341</v>
      </c>
      <c r="C311" s="43">
        <v>2</v>
      </c>
      <c r="D311" t="s">
        <v>342</v>
      </c>
      <c r="E311" s="43" t="s">
        <v>71</v>
      </c>
      <c r="F311" s="43" t="s">
        <v>343</v>
      </c>
      <c r="G311" s="43" t="s">
        <v>109</v>
      </c>
      <c r="H311" s="43" t="s">
        <v>110</v>
      </c>
      <c r="I311" s="43" t="s">
        <v>343</v>
      </c>
      <c r="J311" s="42" t="s">
        <v>344</v>
      </c>
      <c r="K311" s="43" t="s">
        <v>146</v>
      </c>
      <c r="L311" s="2">
        <v>46487</v>
      </c>
      <c r="M311" s="2">
        <v>11892</v>
      </c>
    </row>
    <row r="312" spans="1:13" x14ac:dyDescent="0.35">
      <c r="A312" t="s">
        <v>70</v>
      </c>
      <c r="B312" s="43" t="s">
        <v>341</v>
      </c>
      <c r="C312" s="43">
        <v>2</v>
      </c>
      <c r="D312" t="s">
        <v>1599</v>
      </c>
      <c r="E312" s="43" t="s">
        <v>71</v>
      </c>
      <c r="F312" s="43" t="s">
        <v>1600</v>
      </c>
      <c r="G312" s="43" t="s">
        <v>109</v>
      </c>
      <c r="H312" s="43" t="s">
        <v>110</v>
      </c>
      <c r="I312" s="43" t="s">
        <v>1600</v>
      </c>
      <c r="J312" s="42" t="s">
        <v>1601</v>
      </c>
      <c r="K312" s="43" t="s">
        <v>111</v>
      </c>
      <c r="L312" s="2">
        <v>15202</v>
      </c>
      <c r="M312" s="2">
        <v>3710</v>
      </c>
    </row>
    <row r="313" spans="1:13" x14ac:dyDescent="0.35">
      <c r="A313" t="s">
        <v>70</v>
      </c>
      <c r="B313" s="43" t="s">
        <v>341</v>
      </c>
      <c r="C313" s="43">
        <v>2</v>
      </c>
      <c r="D313" t="s">
        <v>1613</v>
      </c>
      <c r="E313" s="43" t="s">
        <v>71</v>
      </c>
      <c r="F313" s="43" t="s">
        <v>357</v>
      </c>
      <c r="G313" s="43" t="s">
        <v>109</v>
      </c>
      <c r="H313" s="43" t="s">
        <v>110</v>
      </c>
      <c r="I313" s="43" t="s">
        <v>357</v>
      </c>
      <c r="J313" s="42" t="s">
        <v>1614</v>
      </c>
      <c r="K313" s="43" t="s">
        <v>111</v>
      </c>
      <c r="L313" s="2">
        <v>674812</v>
      </c>
      <c r="M313" s="2">
        <v>125324</v>
      </c>
    </row>
    <row r="314" spans="1:13" x14ac:dyDescent="0.35">
      <c r="A314" t="s">
        <v>70</v>
      </c>
      <c r="B314" s="43" t="s">
        <v>341</v>
      </c>
      <c r="C314" s="43">
        <v>2</v>
      </c>
      <c r="D314" t="s">
        <v>1630</v>
      </c>
      <c r="E314" s="43" t="s">
        <v>71</v>
      </c>
      <c r="F314" s="43" t="s">
        <v>345</v>
      </c>
      <c r="G314" s="43" t="s">
        <v>109</v>
      </c>
      <c r="H314" s="43" t="s">
        <v>110</v>
      </c>
      <c r="I314" s="43" t="s">
        <v>345</v>
      </c>
      <c r="J314" s="42" t="s">
        <v>1631</v>
      </c>
      <c r="K314" s="43" t="s">
        <v>111</v>
      </c>
      <c r="L314" s="2">
        <v>756604</v>
      </c>
      <c r="M314" s="2">
        <v>519712</v>
      </c>
    </row>
    <row r="315" spans="1:13" x14ac:dyDescent="0.35">
      <c r="A315" t="s">
        <v>70</v>
      </c>
      <c r="B315" s="43" t="s">
        <v>341</v>
      </c>
      <c r="C315" s="43">
        <v>2</v>
      </c>
      <c r="D315" t="s">
        <v>597</v>
      </c>
      <c r="E315" s="43" t="s">
        <v>71</v>
      </c>
      <c r="F315" s="43" t="s">
        <v>598</v>
      </c>
      <c r="G315" s="43" t="s">
        <v>109</v>
      </c>
      <c r="H315" s="43" t="s">
        <v>110</v>
      </c>
      <c r="I315" s="43" t="s">
        <v>598</v>
      </c>
      <c r="J315" s="42" t="s">
        <v>599</v>
      </c>
      <c r="K315" s="43" t="s">
        <v>111</v>
      </c>
      <c r="L315" s="2">
        <v>59553</v>
      </c>
      <c r="M315" s="2">
        <v>8535</v>
      </c>
    </row>
    <row r="316" spans="1:13" x14ac:dyDescent="0.35">
      <c r="A316" t="s">
        <v>70</v>
      </c>
      <c r="B316" s="43" t="s">
        <v>341</v>
      </c>
      <c r="C316" s="43">
        <v>2</v>
      </c>
      <c r="D316" t="s">
        <v>1676</v>
      </c>
      <c r="E316" s="43" t="s">
        <v>71</v>
      </c>
      <c r="F316" s="43" t="s">
        <v>1677</v>
      </c>
      <c r="G316" s="43" t="s">
        <v>109</v>
      </c>
      <c r="H316" s="43" t="s">
        <v>110</v>
      </c>
      <c r="I316" s="43" t="s">
        <v>1677</v>
      </c>
      <c r="J316" s="42" t="s">
        <v>1678</v>
      </c>
      <c r="K316" s="43" t="s">
        <v>111</v>
      </c>
      <c r="L316" s="2">
        <v>178283</v>
      </c>
      <c r="M316" s="2">
        <v>99341</v>
      </c>
    </row>
    <row r="317" spans="1:13" x14ac:dyDescent="0.35">
      <c r="A317" t="s">
        <v>70</v>
      </c>
      <c r="B317" s="43" t="s">
        <v>341</v>
      </c>
      <c r="C317" s="43">
        <v>2</v>
      </c>
      <c r="D317" t="s">
        <v>346</v>
      </c>
      <c r="E317" s="43" t="s">
        <v>71</v>
      </c>
      <c r="F317" s="43" t="s">
        <v>347</v>
      </c>
      <c r="G317" s="43" t="s">
        <v>109</v>
      </c>
      <c r="H317" s="43" t="s">
        <v>110</v>
      </c>
      <c r="I317" s="43" t="s">
        <v>347</v>
      </c>
      <c r="J317" s="42" t="s">
        <v>348</v>
      </c>
      <c r="K317" s="43" t="s">
        <v>111</v>
      </c>
      <c r="L317" s="2">
        <v>157929</v>
      </c>
      <c r="M317" s="2">
        <v>80061</v>
      </c>
    </row>
    <row r="318" spans="1:13" x14ac:dyDescent="0.35">
      <c r="A318" t="s">
        <v>70</v>
      </c>
      <c r="B318" s="43" t="s">
        <v>341</v>
      </c>
      <c r="C318" s="43">
        <v>2</v>
      </c>
      <c r="D318" t="s">
        <v>1175</v>
      </c>
      <c r="E318" s="43" t="s">
        <v>71</v>
      </c>
      <c r="F318" s="43" t="s">
        <v>1176</v>
      </c>
      <c r="G318" s="43" t="s">
        <v>109</v>
      </c>
      <c r="H318" s="43" t="s">
        <v>110</v>
      </c>
      <c r="I318" s="43" t="s">
        <v>1176</v>
      </c>
      <c r="J318" s="42" t="s">
        <v>1734</v>
      </c>
      <c r="K318" s="43" t="s">
        <v>111</v>
      </c>
      <c r="L318" s="2">
        <v>45356</v>
      </c>
      <c r="M318" s="2">
        <v>34017</v>
      </c>
    </row>
    <row r="319" spans="1:13" x14ac:dyDescent="0.35">
      <c r="A319" t="s">
        <v>70</v>
      </c>
      <c r="B319" s="43" t="s">
        <v>341</v>
      </c>
      <c r="C319" s="43">
        <v>2</v>
      </c>
      <c r="D319" t="s">
        <v>1726</v>
      </c>
      <c r="E319" s="43" t="s">
        <v>71</v>
      </c>
      <c r="F319" s="43" t="s">
        <v>1727</v>
      </c>
      <c r="G319" s="43" t="s">
        <v>109</v>
      </c>
      <c r="H319" s="43" t="s">
        <v>110</v>
      </c>
      <c r="I319" s="43" t="s">
        <v>1727</v>
      </c>
      <c r="J319" s="42" t="s">
        <v>1728</v>
      </c>
      <c r="K319" s="43" t="s">
        <v>111</v>
      </c>
      <c r="L319" s="2">
        <v>229419</v>
      </c>
      <c r="M319" s="2">
        <v>120496</v>
      </c>
    </row>
    <row r="320" spans="1:13" x14ac:dyDescent="0.35">
      <c r="A320" t="s">
        <v>70</v>
      </c>
      <c r="B320" s="43" t="s">
        <v>341</v>
      </c>
      <c r="C320" s="43">
        <v>2</v>
      </c>
      <c r="D320" t="s">
        <v>1738</v>
      </c>
      <c r="E320" s="43" t="s">
        <v>71</v>
      </c>
      <c r="F320" s="43" t="s">
        <v>1739</v>
      </c>
      <c r="G320" s="43" t="s">
        <v>109</v>
      </c>
      <c r="H320" s="43" t="s">
        <v>110</v>
      </c>
      <c r="I320" s="43" t="s">
        <v>1739</v>
      </c>
      <c r="J320" s="42" t="s">
        <v>1740</v>
      </c>
      <c r="K320" s="43" t="s">
        <v>111</v>
      </c>
      <c r="L320" s="2">
        <v>98879</v>
      </c>
      <c r="M320" s="2">
        <v>50264</v>
      </c>
    </row>
    <row r="321" spans="1:13" x14ac:dyDescent="0.35">
      <c r="A321" t="s">
        <v>70</v>
      </c>
      <c r="B321" s="43" t="s">
        <v>341</v>
      </c>
      <c r="C321" s="43">
        <v>2</v>
      </c>
      <c r="D321" t="s">
        <v>1792</v>
      </c>
      <c r="E321" s="43" t="s">
        <v>71</v>
      </c>
      <c r="F321" s="43" t="s">
        <v>1793</v>
      </c>
      <c r="G321" s="43" t="s">
        <v>109</v>
      </c>
      <c r="H321" s="43" t="s">
        <v>110</v>
      </c>
      <c r="I321" s="43" t="s">
        <v>1793</v>
      </c>
      <c r="J321" s="42" t="s">
        <v>1794</v>
      </c>
      <c r="K321" s="43" t="s">
        <v>111</v>
      </c>
      <c r="L321" s="2">
        <v>238213</v>
      </c>
      <c r="M321" s="2">
        <v>92885</v>
      </c>
    </row>
    <row r="322" spans="1:13" x14ac:dyDescent="0.35">
      <c r="A322" t="s">
        <v>70</v>
      </c>
      <c r="B322" s="43" t="s">
        <v>341</v>
      </c>
      <c r="C322" s="43">
        <v>2</v>
      </c>
      <c r="D322" t="s">
        <v>1829</v>
      </c>
      <c r="E322" s="43" t="s">
        <v>71</v>
      </c>
      <c r="F322" s="43" t="s">
        <v>1830</v>
      </c>
      <c r="G322" s="43" t="s">
        <v>109</v>
      </c>
      <c r="H322" s="43" t="s">
        <v>110</v>
      </c>
      <c r="I322" s="43" t="s">
        <v>1830</v>
      </c>
      <c r="J322" s="42" t="s">
        <v>1831</v>
      </c>
      <c r="K322" s="43" t="s">
        <v>111</v>
      </c>
      <c r="L322" s="2">
        <v>293621</v>
      </c>
      <c r="M322" s="2">
        <v>70134</v>
      </c>
    </row>
    <row r="323" spans="1:13" x14ac:dyDescent="0.35">
      <c r="A323" t="s">
        <v>70</v>
      </c>
      <c r="B323" s="43" t="s">
        <v>341</v>
      </c>
      <c r="C323" s="43">
        <v>2</v>
      </c>
      <c r="D323" t="s">
        <v>691</v>
      </c>
      <c r="E323" s="43" t="s">
        <v>71</v>
      </c>
      <c r="F323" s="43" t="s">
        <v>350</v>
      </c>
      <c r="G323" s="43" t="s">
        <v>109</v>
      </c>
      <c r="H323" s="43" t="s">
        <v>110</v>
      </c>
      <c r="I323" s="43" t="s">
        <v>350</v>
      </c>
      <c r="J323" s="42" t="s">
        <v>692</v>
      </c>
      <c r="K323" s="43" t="s">
        <v>111</v>
      </c>
      <c r="L323" s="2">
        <v>1868141</v>
      </c>
      <c r="M323" s="2">
        <v>863885</v>
      </c>
    </row>
    <row r="324" spans="1:13" x14ac:dyDescent="0.35">
      <c r="A324" t="s">
        <v>70</v>
      </c>
      <c r="B324" s="43" t="s">
        <v>341</v>
      </c>
      <c r="C324" s="43">
        <v>2</v>
      </c>
      <c r="D324" t="s">
        <v>1849</v>
      </c>
      <c r="E324" s="43" t="s">
        <v>71</v>
      </c>
      <c r="F324" s="43" t="s">
        <v>1850</v>
      </c>
      <c r="G324" s="43" t="s">
        <v>109</v>
      </c>
      <c r="H324" s="43" t="s">
        <v>110</v>
      </c>
      <c r="I324" s="43" t="s">
        <v>1850</v>
      </c>
      <c r="J324" s="42" t="s">
        <v>1851</v>
      </c>
      <c r="K324" s="43" t="s">
        <v>111</v>
      </c>
      <c r="L324" s="2">
        <v>56161</v>
      </c>
      <c r="M324" s="2">
        <v>36802</v>
      </c>
    </row>
    <row r="325" spans="1:13" x14ac:dyDescent="0.35">
      <c r="A325" t="s">
        <v>70</v>
      </c>
      <c r="B325" s="43" t="s">
        <v>341</v>
      </c>
      <c r="C325" s="43">
        <v>2</v>
      </c>
      <c r="D325" t="s">
        <v>1864</v>
      </c>
      <c r="E325" s="43" t="s">
        <v>71</v>
      </c>
      <c r="F325" s="43" t="s">
        <v>1865</v>
      </c>
      <c r="G325" s="43" t="s">
        <v>109</v>
      </c>
      <c r="H325" s="43" t="s">
        <v>110</v>
      </c>
      <c r="I325" s="43" t="s">
        <v>1865</v>
      </c>
      <c r="J325" s="42" t="s">
        <v>1866</v>
      </c>
      <c r="K325" s="43" t="s">
        <v>111</v>
      </c>
      <c r="L325" s="2">
        <v>17338</v>
      </c>
      <c r="M325" s="2">
        <v>4681</v>
      </c>
    </row>
    <row r="326" spans="1:13" x14ac:dyDescent="0.35">
      <c r="A326" t="s">
        <v>70</v>
      </c>
      <c r="B326" s="43" t="s">
        <v>341</v>
      </c>
      <c r="C326" s="43">
        <v>2</v>
      </c>
      <c r="D326" t="s">
        <v>699</v>
      </c>
      <c r="E326" s="43" t="s">
        <v>71</v>
      </c>
      <c r="F326" s="43" t="s">
        <v>700</v>
      </c>
      <c r="G326" s="43" t="s">
        <v>109</v>
      </c>
      <c r="H326" s="43" t="s">
        <v>110</v>
      </c>
      <c r="I326" s="43" t="s">
        <v>700</v>
      </c>
      <c r="J326" s="42" t="s">
        <v>701</v>
      </c>
      <c r="K326" s="43" t="s">
        <v>111</v>
      </c>
      <c r="L326" s="2">
        <v>62820</v>
      </c>
      <c r="M326" s="2">
        <v>52849</v>
      </c>
    </row>
    <row r="327" spans="1:13" x14ac:dyDescent="0.35">
      <c r="A327" t="s">
        <v>70</v>
      </c>
      <c r="B327" s="43" t="s">
        <v>341</v>
      </c>
      <c r="C327" s="43">
        <v>2</v>
      </c>
      <c r="D327" t="s">
        <v>352</v>
      </c>
      <c r="E327" s="43" t="s">
        <v>71</v>
      </c>
      <c r="F327" s="43" t="s">
        <v>353</v>
      </c>
      <c r="G327" s="43" t="s">
        <v>109</v>
      </c>
      <c r="H327" s="43" t="s">
        <v>110</v>
      </c>
      <c r="I327" s="43" t="s">
        <v>353</v>
      </c>
      <c r="J327" s="42" t="s">
        <v>354</v>
      </c>
      <c r="K327" s="43" t="s">
        <v>111</v>
      </c>
      <c r="L327" s="2">
        <v>61187</v>
      </c>
      <c r="M327" s="2">
        <v>31726</v>
      </c>
    </row>
    <row r="328" spans="1:13" x14ac:dyDescent="0.35">
      <c r="A328" t="s">
        <v>70</v>
      </c>
      <c r="B328" s="43" t="s">
        <v>341</v>
      </c>
      <c r="C328" s="43">
        <v>2</v>
      </c>
      <c r="D328" t="s">
        <v>1596</v>
      </c>
      <c r="E328" s="43" t="s">
        <v>71</v>
      </c>
      <c r="F328" s="43" t="s">
        <v>1597</v>
      </c>
      <c r="G328" s="43" t="s">
        <v>109</v>
      </c>
      <c r="H328" s="43" t="s">
        <v>110</v>
      </c>
      <c r="I328" s="43" t="s">
        <v>1597</v>
      </c>
      <c r="J328" s="42" t="s">
        <v>1598</v>
      </c>
      <c r="K328" s="43" t="s">
        <v>111</v>
      </c>
      <c r="L328" s="2">
        <v>25379</v>
      </c>
      <c r="M328" s="2">
        <v>14525</v>
      </c>
    </row>
    <row r="329" spans="1:13" x14ac:dyDescent="0.35">
      <c r="A329" t="s">
        <v>70</v>
      </c>
      <c r="B329" s="43" t="s">
        <v>341</v>
      </c>
      <c r="C329" s="43">
        <v>2</v>
      </c>
      <c r="D329" t="s">
        <v>725</v>
      </c>
      <c r="E329" s="43" t="s">
        <v>71</v>
      </c>
      <c r="F329" s="43" t="s">
        <v>350</v>
      </c>
      <c r="G329" s="43" t="s">
        <v>726</v>
      </c>
      <c r="H329" s="43" t="s">
        <v>727</v>
      </c>
      <c r="I329" s="43" t="s">
        <v>728</v>
      </c>
      <c r="J329" s="42" t="s">
        <v>729</v>
      </c>
      <c r="K329" s="43" t="s">
        <v>117</v>
      </c>
      <c r="L329" s="2">
        <v>50885</v>
      </c>
      <c r="M329" s="2">
        <v>18103</v>
      </c>
    </row>
    <row r="330" spans="1:13" x14ac:dyDescent="0.35">
      <c r="A330" t="s">
        <v>70</v>
      </c>
      <c r="B330" s="43" t="s">
        <v>341</v>
      </c>
      <c r="C330" s="43">
        <v>2</v>
      </c>
      <c r="D330" t="s">
        <v>511</v>
      </c>
      <c r="E330" s="43" t="s">
        <v>71</v>
      </c>
      <c r="F330" s="43" t="s">
        <v>350</v>
      </c>
      <c r="G330" s="43" t="s">
        <v>512</v>
      </c>
      <c r="H330" s="43" t="s">
        <v>513</v>
      </c>
      <c r="I330" s="43" t="s">
        <v>514</v>
      </c>
      <c r="J330" s="42" t="s">
        <v>515</v>
      </c>
      <c r="K330" s="43" t="s">
        <v>117</v>
      </c>
      <c r="L330" s="2">
        <v>23620</v>
      </c>
      <c r="M330" s="2">
        <v>5775</v>
      </c>
    </row>
    <row r="331" spans="1:13" x14ac:dyDescent="0.35">
      <c r="A331" t="s">
        <v>70</v>
      </c>
      <c r="B331" s="43" t="s">
        <v>341</v>
      </c>
      <c r="C331" s="43">
        <v>2</v>
      </c>
      <c r="D331" t="s">
        <v>952</v>
      </c>
      <c r="E331" s="43" t="s">
        <v>71</v>
      </c>
      <c r="F331" s="43" t="s">
        <v>350</v>
      </c>
      <c r="G331" s="43" t="s">
        <v>953</v>
      </c>
      <c r="H331" s="43" t="s">
        <v>954</v>
      </c>
      <c r="I331" s="43" t="s">
        <v>955</v>
      </c>
      <c r="J331" s="42" t="s">
        <v>956</v>
      </c>
      <c r="K331" s="43" t="s">
        <v>117</v>
      </c>
      <c r="L331" s="2">
        <v>12313</v>
      </c>
      <c r="M331" s="2">
        <v>9235</v>
      </c>
    </row>
    <row r="332" spans="1:13" x14ac:dyDescent="0.35">
      <c r="A332" t="s">
        <v>70</v>
      </c>
      <c r="B332" s="43" t="s">
        <v>341</v>
      </c>
      <c r="C332" s="43">
        <v>2</v>
      </c>
      <c r="D332" t="s">
        <v>1076</v>
      </c>
      <c r="E332" s="43" t="s">
        <v>71</v>
      </c>
      <c r="F332" s="43" t="s">
        <v>350</v>
      </c>
      <c r="G332" s="43" t="s">
        <v>1077</v>
      </c>
      <c r="H332" s="43" t="s">
        <v>1078</v>
      </c>
      <c r="I332" s="43" t="s">
        <v>1079</v>
      </c>
      <c r="J332" s="42" t="s">
        <v>1080</v>
      </c>
      <c r="K332" s="43" t="s">
        <v>117</v>
      </c>
      <c r="L332" s="2">
        <v>34802</v>
      </c>
      <c r="M332" s="2">
        <v>20050</v>
      </c>
    </row>
    <row r="333" spans="1:13" x14ac:dyDescent="0.35">
      <c r="A333" t="s">
        <v>70</v>
      </c>
      <c r="B333" s="43" t="s">
        <v>341</v>
      </c>
      <c r="C333" s="43">
        <v>2</v>
      </c>
      <c r="D333" t="s">
        <v>947</v>
      </c>
      <c r="E333" s="43" t="s">
        <v>71</v>
      </c>
      <c r="F333" s="43" t="s">
        <v>351</v>
      </c>
      <c r="G333" s="43" t="s">
        <v>948</v>
      </c>
      <c r="H333" s="43" t="s">
        <v>949</v>
      </c>
      <c r="I333" s="43" t="s">
        <v>950</v>
      </c>
      <c r="J333" s="42" t="s">
        <v>951</v>
      </c>
      <c r="K333" s="43" t="s">
        <v>117</v>
      </c>
      <c r="L333" s="2">
        <v>17967</v>
      </c>
      <c r="M333" s="2">
        <v>4389</v>
      </c>
    </row>
    <row r="334" spans="1:13" x14ac:dyDescent="0.35">
      <c r="A334" t="s">
        <v>70</v>
      </c>
      <c r="B334" s="43" t="s">
        <v>341</v>
      </c>
      <c r="C334" s="43">
        <v>2</v>
      </c>
      <c r="D334" t="s">
        <v>1428</v>
      </c>
      <c r="E334" s="43" t="s">
        <v>71</v>
      </c>
      <c r="F334" s="43" t="s">
        <v>345</v>
      </c>
      <c r="G334" s="43" t="s">
        <v>1429</v>
      </c>
      <c r="H334" s="43" t="s">
        <v>1430</v>
      </c>
      <c r="I334" s="43" t="s">
        <v>1431</v>
      </c>
      <c r="J334" s="42" t="s">
        <v>1432</v>
      </c>
      <c r="K334" s="43" t="s">
        <v>117</v>
      </c>
      <c r="L334" s="2">
        <v>14951</v>
      </c>
      <c r="M334" s="2">
        <v>3863</v>
      </c>
    </row>
    <row r="335" spans="1:13" x14ac:dyDescent="0.35">
      <c r="A335" t="s">
        <v>70</v>
      </c>
      <c r="B335" s="43" t="s">
        <v>341</v>
      </c>
      <c r="C335" s="43">
        <v>2</v>
      </c>
      <c r="D335" t="s">
        <v>1021</v>
      </c>
      <c r="E335" s="43" t="s">
        <v>71</v>
      </c>
      <c r="F335" s="43" t="s">
        <v>345</v>
      </c>
      <c r="G335" s="43" t="s">
        <v>1022</v>
      </c>
      <c r="H335" s="43" t="s">
        <v>1023</v>
      </c>
      <c r="I335" s="43" t="s">
        <v>1024</v>
      </c>
      <c r="J335" s="42" t="s">
        <v>1025</v>
      </c>
      <c r="K335" s="43" t="s">
        <v>117</v>
      </c>
      <c r="L335" s="2">
        <v>80158</v>
      </c>
      <c r="M335" s="2">
        <v>60118</v>
      </c>
    </row>
    <row r="336" spans="1:13" x14ac:dyDescent="0.35">
      <c r="A336" t="s">
        <v>70</v>
      </c>
      <c r="B336" s="43" t="s">
        <v>341</v>
      </c>
      <c r="C336" s="43">
        <v>2</v>
      </c>
      <c r="D336" t="s">
        <v>1984</v>
      </c>
      <c r="E336" s="43" t="s">
        <v>71</v>
      </c>
      <c r="F336" s="43" t="s">
        <v>345</v>
      </c>
      <c r="G336" s="43" t="s">
        <v>1985</v>
      </c>
      <c r="H336" s="43" t="s">
        <v>1986</v>
      </c>
      <c r="I336" s="43" t="s">
        <v>1987</v>
      </c>
      <c r="J336" s="42" t="s">
        <v>1988</v>
      </c>
      <c r="K336" s="43" t="s">
        <v>117</v>
      </c>
      <c r="L336" s="2">
        <v>37818</v>
      </c>
      <c r="M336" s="2">
        <v>2853</v>
      </c>
    </row>
    <row r="337" spans="1:13" x14ac:dyDescent="0.35">
      <c r="A337" t="s">
        <v>70</v>
      </c>
      <c r="B337" s="43" t="s">
        <v>341</v>
      </c>
      <c r="C337" s="43">
        <v>2</v>
      </c>
      <c r="D337" t="s">
        <v>1999</v>
      </c>
      <c r="E337" s="43" t="s">
        <v>71</v>
      </c>
      <c r="F337" s="43" t="s">
        <v>349</v>
      </c>
      <c r="G337" s="43" t="s">
        <v>2000</v>
      </c>
      <c r="H337" s="43" t="s">
        <v>2001</v>
      </c>
      <c r="I337" s="43" t="s">
        <v>2002</v>
      </c>
      <c r="J337" s="42" t="s">
        <v>2003</v>
      </c>
      <c r="K337" s="43" t="s">
        <v>117</v>
      </c>
      <c r="L337" s="2">
        <v>11182</v>
      </c>
      <c r="M337" s="2">
        <v>11182</v>
      </c>
    </row>
    <row r="338" spans="1:13" x14ac:dyDescent="0.35">
      <c r="A338" t="s">
        <v>70</v>
      </c>
      <c r="B338" s="43" t="s">
        <v>341</v>
      </c>
      <c r="C338" s="43">
        <v>2</v>
      </c>
      <c r="D338" t="s">
        <v>2004</v>
      </c>
      <c r="E338" s="43" t="s">
        <v>71</v>
      </c>
      <c r="F338" s="43" t="s">
        <v>350</v>
      </c>
      <c r="G338" s="43" t="s">
        <v>2005</v>
      </c>
      <c r="H338" s="43" t="s">
        <v>2006</v>
      </c>
      <c r="I338" s="43" t="s">
        <v>2007</v>
      </c>
      <c r="J338" s="42" t="s">
        <v>2008</v>
      </c>
      <c r="K338" s="43" t="s">
        <v>117</v>
      </c>
      <c r="L338" s="2">
        <v>23873</v>
      </c>
      <c r="M338" s="2">
        <v>1301</v>
      </c>
    </row>
    <row r="339" spans="1:13" x14ac:dyDescent="0.35">
      <c r="A339" t="s">
        <v>70</v>
      </c>
      <c r="B339" s="43" t="s">
        <v>341</v>
      </c>
      <c r="C339" s="43">
        <v>2</v>
      </c>
      <c r="D339" t="s">
        <v>977</v>
      </c>
      <c r="E339" s="43" t="s">
        <v>71</v>
      </c>
      <c r="F339" s="43" t="s">
        <v>350</v>
      </c>
      <c r="G339" s="43" t="s">
        <v>978</v>
      </c>
      <c r="H339" s="43" t="s">
        <v>979</v>
      </c>
      <c r="I339" s="43" t="s">
        <v>980</v>
      </c>
      <c r="J339" s="42" t="s">
        <v>981</v>
      </c>
      <c r="K339" s="43" t="s">
        <v>117</v>
      </c>
      <c r="L339" s="2">
        <v>12438</v>
      </c>
      <c r="M339" s="2">
        <v>9683</v>
      </c>
    </row>
    <row r="340" spans="1:13" x14ac:dyDescent="0.35">
      <c r="A340" t="s">
        <v>70</v>
      </c>
      <c r="B340" s="43" t="s">
        <v>341</v>
      </c>
      <c r="C340" s="43">
        <v>2</v>
      </c>
      <c r="D340" t="s">
        <v>1061</v>
      </c>
      <c r="E340" s="43" t="s">
        <v>71</v>
      </c>
      <c r="F340" s="43" t="s">
        <v>351</v>
      </c>
      <c r="G340" s="43" t="s">
        <v>1062</v>
      </c>
      <c r="H340" s="43" t="s">
        <v>1063</v>
      </c>
      <c r="I340" s="43" t="s">
        <v>1064</v>
      </c>
      <c r="J340" s="42" t="s">
        <v>1065</v>
      </c>
      <c r="K340" s="43" t="s">
        <v>117</v>
      </c>
      <c r="L340" s="2">
        <v>27766</v>
      </c>
      <c r="M340" s="2">
        <v>20824</v>
      </c>
    </row>
    <row r="341" spans="1:13" x14ac:dyDescent="0.35">
      <c r="A341" t="s">
        <v>70</v>
      </c>
      <c r="B341" s="43" t="s">
        <v>341</v>
      </c>
      <c r="C341" s="43">
        <v>2</v>
      </c>
      <c r="D341" t="s">
        <v>957</v>
      </c>
      <c r="E341" s="43" t="s">
        <v>71</v>
      </c>
      <c r="F341" s="43" t="s">
        <v>343</v>
      </c>
      <c r="G341" s="43" t="s">
        <v>958</v>
      </c>
      <c r="H341" s="43" t="s">
        <v>959</v>
      </c>
      <c r="I341" s="43" t="s">
        <v>960</v>
      </c>
      <c r="J341" s="42" t="s">
        <v>961</v>
      </c>
      <c r="K341" s="43" t="s">
        <v>117</v>
      </c>
      <c r="L341" s="2">
        <v>29400</v>
      </c>
      <c r="M341" s="2">
        <v>22840</v>
      </c>
    </row>
    <row r="342" spans="1:13" x14ac:dyDescent="0.35">
      <c r="A342" t="s">
        <v>70</v>
      </c>
      <c r="B342" s="43" t="s">
        <v>341</v>
      </c>
      <c r="C342" s="43">
        <v>2</v>
      </c>
      <c r="D342" t="s">
        <v>972</v>
      </c>
      <c r="E342" s="43" t="s">
        <v>71</v>
      </c>
      <c r="F342" s="43" t="s">
        <v>350</v>
      </c>
      <c r="G342" s="43" t="s">
        <v>973</v>
      </c>
      <c r="H342" s="43" t="s">
        <v>974</v>
      </c>
      <c r="I342" s="43" t="s">
        <v>975</v>
      </c>
      <c r="J342" s="42" t="s">
        <v>976</v>
      </c>
      <c r="K342" s="43" t="s">
        <v>117</v>
      </c>
      <c r="L342" s="2">
        <v>27264</v>
      </c>
      <c r="M342" s="2">
        <v>15382</v>
      </c>
    </row>
    <row r="343" spans="1:13" x14ac:dyDescent="0.35">
      <c r="A343" t="s">
        <v>70</v>
      </c>
      <c r="B343" s="43" t="s">
        <v>341</v>
      </c>
      <c r="C343" s="43">
        <v>2</v>
      </c>
      <c r="D343" t="s">
        <v>982</v>
      </c>
      <c r="E343" s="43" t="s">
        <v>71</v>
      </c>
      <c r="F343" s="43" t="s">
        <v>350</v>
      </c>
      <c r="G343" s="43" t="s">
        <v>983</v>
      </c>
      <c r="H343" s="43" t="s">
        <v>984</v>
      </c>
      <c r="I343" s="43" t="s">
        <v>985</v>
      </c>
      <c r="J343" s="42" t="s">
        <v>2025</v>
      </c>
      <c r="K343" s="43" t="s">
        <v>117</v>
      </c>
      <c r="L343" s="2">
        <v>43346</v>
      </c>
      <c r="M343" s="2">
        <v>38723</v>
      </c>
    </row>
    <row r="344" spans="1:13" x14ac:dyDescent="0.35">
      <c r="A344" t="s">
        <v>70</v>
      </c>
      <c r="B344" s="43" t="s">
        <v>341</v>
      </c>
      <c r="C344" s="43">
        <v>2</v>
      </c>
      <c r="D344" t="s">
        <v>1316</v>
      </c>
      <c r="E344" s="43" t="s">
        <v>71</v>
      </c>
      <c r="F344" s="43" t="s">
        <v>350</v>
      </c>
      <c r="G344" s="43" t="s">
        <v>1317</v>
      </c>
      <c r="H344" s="43" t="s">
        <v>1318</v>
      </c>
      <c r="I344" s="43" t="s">
        <v>1319</v>
      </c>
      <c r="J344" s="42" t="s">
        <v>1320</v>
      </c>
      <c r="K344" s="43" t="s">
        <v>117</v>
      </c>
      <c r="L344" s="2">
        <v>39200</v>
      </c>
      <c r="M344" s="2">
        <v>18383</v>
      </c>
    </row>
    <row r="345" spans="1:13" x14ac:dyDescent="0.35">
      <c r="A345" t="s">
        <v>70</v>
      </c>
      <c r="B345" s="43" t="s">
        <v>341</v>
      </c>
      <c r="C345" s="43">
        <v>2</v>
      </c>
      <c r="D345" t="s">
        <v>1066</v>
      </c>
      <c r="E345" s="43" t="s">
        <v>71</v>
      </c>
      <c r="F345" s="43" t="s">
        <v>349</v>
      </c>
      <c r="G345" s="43" t="s">
        <v>1067</v>
      </c>
      <c r="H345" s="43" t="s">
        <v>1068</v>
      </c>
      <c r="I345" s="43" t="s">
        <v>1069</v>
      </c>
      <c r="J345" s="42" t="s">
        <v>1070</v>
      </c>
      <c r="K345" s="43" t="s">
        <v>117</v>
      </c>
      <c r="L345" s="2">
        <v>24123</v>
      </c>
      <c r="M345" s="2">
        <v>5875</v>
      </c>
    </row>
    <row r="346" spans="1:13" x14ac:dyDescent="0.35">
      <c r="A346" t="s">
        <v>70</v>
      </c>
      <c r="B346" s="43" t="s">
        <v>341</v>
      </c>
      <c r="C346" s="43">
        <v>2</v>
      </c>
      <c r="D346" t="s">
        <v>1448</v>
      </c>
      <c r="E346" s="43" t="s">
        <v>71</v>
      </c>
      <c r="F346" s="43" t="s">
        <v>350</v>
      </c>
      <c r="G346" s="43" t="s">
        <v>1449</v>
      </c>
      <c r="H346" s="43" t="s">
        <v>1450</v>
      </c>
      <c r="I346" s="43" t="s">
        <v>1451</v>
      </c>
      <c r="J346" s="42" t="s">
        <v>1452</v>
      </c>
      <c r="K346" s="43" t="s">
        <v>117</v>
      </c>
      <c r="L346" s="2">
        <v>48246</v>
      </c>
      <c r="M346" s="2">
        <v>10816</v>
      </c>
    </row>
    <row r="347" spans="1:13" x14ac:dyDescent="0.35">
      <c r="A347" t="s">
        <v>70</v>
      </c>
      <c r="B347" s="43" t="s">
        <v>341</v>
      </c>
      <c r="C347" s="43">
        <v>2</v>
      </c>
      <c r="D347" t="s">
        <v>730</v>
      </c>
      <c r="E347" s="43" t="s">
        <v>71</v>
      </c>
      <c r="F347" s="43" t="s">
        <v>350</v>
      </c>
      <c r="G347" s="43" t="s">
        <v>731</v>
      </c>
      <c r="H347" s="43" t="s">
        <v>732</v>
      </c>
      <c r="I347" s="43" t="s">
        <v>733</v>
      </c>
      <c r="J347" s="42" t="s">
        <v>734</v>
      </c>
      <c r="K347" s="43" t="s">
        <v>117</v>
      </c>
      <c r="L347" s="2">
        <v>21861</v>
      </c>
      <c r="M347" s="2">
        <v>5313</v>
      </c>
    </row>
    <row r="348" spans="1:13" x14ac:dyDescent="0.35">
      <c r="A348" t="s">
        <v>70</v>
      </c>
      <c r="B348" s="43" t="s">
        <v>341</v>
      </c>
      <c r="C348" s="43">
        <v>2</v>
      </c>
      <c r="D348" t="s">
        <v>2015</v>
      </c>
      <c r="E348" s="43" t="s">
        <v>71</v>
      </c>
      <c r="F348" s="43" t="s">
        <v>343</v>
      </c>
      <c r="G348" s="43" t="s">
        <v>2016</v>
      </c>
      <c r="H348" s="43" t="s">
        <v>2017</v>
      </c>
      <c r="I348" s="43" t="s">
        <v>2018</v>
      </c>
      <c r="J348" s="42" t="s">
        <v>2019</v>
      </c>
      <c r="K348" s="43" t="s">
        <v>117</v>
      </c>
      <c r="L348" s="2">
        <v>12941</v>
      </c>
      <c r="M348" s="2">
        <v>3163</v>
      </c>
    </row>
    <row r="349" spans="1:13" x14ac:dyDescent="0.35">
      <c r="A349" t="s">
        <v>70</v>
      </c>
      <c r="B349" s="43" t="s">
        <v>341</v>
      </c>
      <c r="C349" s="43">
        <v>2</v>
      </c>
      <c r="D349" t="s">
        <v>1397</v>
      </c>
      <c r="E349" s="43" t="s">
        <v>71</v>
      </c>
      <c r="F349" s="43" t="s">
        <v>350</v>
      </c>
      <c r="G349" s="43" t="s">
        <v>1398</v>
      </c>
      <c r="H349" s="43" t="s">
        <v>1399</v>
      </c>
      <c r="I349" s="43" t="s">
        <v>1400</v>
      </c>
      <c r="J349" s="42" t="s">
        <v>1401</v>
      </c>
      <c r="K349" s="43" t="s">
        <v>117</v>
      </c>
      <c r="L349" s="2">
        <v>11056</v>
      </c>
      <c r="M349" s="2">
        <v>2700</v>
      </c>
    </row>
    <row r="350" spans="1:13" x14ac:dyDescent="0.35">
      <c r="A350" t="s">
        <v>70</v>
      </c>
      <c r="B350" s="43" t="s">
        <v>341</v>
      </c>
      <c r="C350" s="43">
        <v>2</v>
      </c>
      <c r="D350" t="s">
        <v>891</v>
      </c>
      <c r="E350" s="43" t="s">
        <v>71</v>
      </c>
      <c r="F350" s="43" t="s">
        <v>355</v>
      </c>
      <c r="G350" s="43" t="s">
        <v>892</v>
      </c>
      <c r="H350" s="43" t="s">
        <v>893</v>
      </c>
      <c r="I350" s="43" t="s">
        <v>894</v>
      </c>
      <c r="J350" s="42" t="s">
        <v>895</v>
      </c>
      <c r="K350" s="43" t="s">
        <v>117</v>
      </c>
      <c r="L350" s="2">
        <v>10805</v>
      </c>
      <c r="M350" s="2">
        <v>8104</v>
      </c>
    </row>
    <row r="351" spans="1:13" x14ac:dyDescent="0.35">
      <c r="A351" t="s">
        <v>70</v>
      </c>
      <c r="B351" s="43" t="s">
        <v>341</v>
      </c>
      <c r="C351" s="43">
        <v>2</v>
      </c>
      <c r="D351" t="s">
        <v>1031</v>
      </c>
      <c r="E351" s="43" t="s">
        <v>71</v>
      </c>
      <c r="F351" s="43" t="s">
        <v>356</v>
      </c>
      <c r="G351" s="43" t="s">
        <v>1032</v>
      </c>
      <c r="H351" s="43" t="s">
        <v>1033</v>
      </c>
      <c r="I351" s="43" t="s">
        <v>1034</v>
      </c>
      <c r="J351" s="42" t="s">
        <v>1035</v>
      </c>
      <c r="K351" s="43" t="s">
        <v>117</v>
      </c>
      <c r="L351" s="2">
        <v>11936</v>
      </c>
      <c r="M351" s="2">
        <v>672</v>
      </c>
    </row>
    <row r="352" spans="1:13" x14ac:dyDescent="0.35">
      <c r="A352" t="s">
        <v>70</v>
      </c>
      <c r="B352" s="43" t="s">
        <v>341</v>
      </c>
      <c r="C352" s="43">
        <v>2</v>
      </c>
      <c r="D352" t="s">
        <v>2093</v>
      </c>
      <c r="E352" s="43" t="s">
        <v>71</v>
      </c>
      <c r="F352" s="43" t="s">
        <v>343</v>
      </c>
      <c r="G352" s="43" t="s">
        <v>2094</v>
      </c>
      <c r="H352" s="43">
        <v>1903</v>
      </c>
      <c r="I352" s="43" t="s">
        <v>2095</v>
      </c>
      <c r="J352" s="42" t="s">
        <v>2096</v>
      </c>
      <c r="K352" s="43" t="s">
        <v>117</v>
      </c>
      <c r="L352" s="2">
        <v>10302</v>
      </c>
      <c r="M352" s="2">
        <v>8729</v>
      </c>
    </row>
    <row r="353" spans="1:13" x14ac:dyDescent="0.35">
      <c r="A353" t="s">
        <v>70</v>
      </c>
      <c r="B353" s="43" t="s">
        <v>341</v>
      </c>
      <c r="C353" s="43">
        <v>2</v>
      </c>
      <c r="D353" t="s">
        <v>1458</v>
      </c>
      <c r="E353" s="43" t="s">
        <v>71</v>
      </c>
      <c r="F353" s="43" t="s">
        <v>357</v>
      </c>
      <c r="G353" s="43" t="s">
        <v>1459</v>
      </c>
      <c r="H353" s="43" t="s">
        <v>1460</v>
      </c>
      <c r="I353" s="43" t="s">
        <v>1461</v>
      </c>
      <c r="J353" s="42" t="s">
        <v>1462</v>
      </c>
      <c r="K353" s="43" t="s">
        <v>117</v>
      </c>
      <c r="L353" s="2">
        <v>65710</v>
      </c>
      <c r="M353" s="2">
        <v>35135</v>
      </c>
    </row>
    <row r="354" spans="1:13" x14ac:dyDescent="0.35">
      <c r="A354" t="s">
        <v>70</v>
      </c>
      <c r="B354" s="43" t="s">
        <v>341</v>
      </c>
      <c r="C354" s="43">
        <v>2</v>
      </c>
      <c r="D354" t="s">
        <v>1969</v>
      </c>
      <c r="E354" s="43" t="s">
        <v>71</v>
      </c>
      <c r="F354" s="43" t="s">
        <v>357</v>
      </c>
      <c r="G354" s="43" t="s">
        <v>1970</v>
      </c>
      <c r="H354" s="43" t="s">
        <v>1971</v>
      </c>
      <c r="I354" s="43" t="s">
        <v>1972</v>
      </c>
      <c r="J354" s="42" t="s">
        <v>1973</v>
      </c>
      <c r="K354" s="43" t="s">
        <v>117</v>
      </c>
      <c r="L354" s="2">
        <v>53020</v>
      </c>
      <c r="M354" s="2">
        <v>28719</v>
      </c>
    </row>
    <row r="355" spans="1:13" x14ac:dyDescent="0.35">
      <c r="A355" t="s">
        <v>72</v>
      </c>
      <c r="B355" s="43" t="s">
        <v>358</v>
      </c>
      <c r="C355" s="43">
        <v>1</v>
      </c>
      <c r="D355" t="s">
        <v>1852</v>
      </c>
      <c r="E355" s="43" t="s">
        <v>73</v>
      </c>
      <c r="F355" s="43" t="s">
        <v>359</v>
      </c>
      <c r="G355" s="43" t="s">
        <v>109</v>
      </c>
      <c r="H355" s="43" t="s">
        <v>110</v>
      </c>
      <c r="I355" s="43" t="s">
        <v>359</v>
      </c>
      <c r="J355" s="42" t="s">
        <v>1853</v>
      </c>
      <c r="K355" s="43" t="s">
        <v>111</v>
      </c>
      <c r="L355" s="2">
        <v>1550523</v>
      </c>
      <c r="M355" s="2">
        <v>357977</v>
      </c>
    </row>
    <row r="356" spans="1:13" x14ac:dyDescent="0.35">
      <c r="A356" t="s">
        <v>72</v>
      </c>
      <c r="B356" s="43" t="s">
        <v>358</v>
      </c>
      <c r="C356" s="43">
        <v>1</v>
      </c>
      <c r="D356" t="s">
        <v>1081</v>
      </c>
      <c r="E356" s="43" t="s">
        <v>73</v>
      </c>
      <c r="F356" s="43" t="s">
        <v>359</v>
      </c>
      <c r="G356" s="43" t="s">
        <v>1082</v>
      </c>
      <c r="H356" s="43" t="s">
        <v>1083</v>
      </c>
      <c r="I356" s="43" t="s">
        <v>1084</v>
      </c>
      <c r="J356" s="42" t="s">
        <v>1085</v>
      </c>
      <c r="K356" s="43" t="s">
        <v>117</v>
      </c>
      <c r="L356" s="2">
        <v>30279</v>
      </c>
      <c r="M356" s="2">
        <v>18209</v>
      </c>
    </row>
    <row r="357" spans="1:13" x14ac:dyDescent="0.35">
      <c r="A357" t="s">
        <v>72</v>
      </c>
      <c r="B357" s="43" t="s">
        <v>358</v>
      </c>
      <c r="C357" s="43">
        <v>1</v>
      </c>
      <c r="D357" t="s">
        <v>2026</v>
      </c>
      <c r="E357" s="43" t="s">
        <v>73</v>
      </c>
      <c r="F357" s="43" t="s">
        <v>359</v>
      </c>
      <c r="G357" s="43" t="s">
        <v>2027</v>
      </c>
      <c r="H357" s="43" t="s">
        <v>2028</v>
      </c>
      <c r="I357" s="43" t="s">
        <v>2029</v>
      </c>
      <c r="J357" s="42" t="s">
        <v>2030</v>
      </c>
      <c r="K357" s="43" t="s">
        <v>117</v>
      </c>
      <c r="L357" s="2">
        <v>22992</v>
      </c>
      <c r="M357" s="2">
        <v>18348</v>
      </c>
    </row>
    <row r="358" spans="1:13" x14ac:dyDescent="0.35">
      <c r="A358" t="s">
        <v>74</v>
      </c>
      <c r="B358" s="43" t="s">
        <v>360</v>
      </c>
      <c r="C358" s="43">
        <v>1</v>
      </c>
      <c r="D358" t="s">
        <v>361</v>
      </c>
      <c r="E358" s="43" t="s">
        <v>75</v>
      </c>
      <c r="F358" s="43" t="s">
        <v>362</v>
      </c>
      <c r="G358" s="43" t="s">
        <v>109</v>
      </c>
      <c r="H358" s="43" t="s">
        <v>110</v>
      </c>
      <c r="I358" s="43" t="s">
        <v>362</v>
      </c>
      <c r="J358" s="42" t="s">
        <v>363</v>
      </c>
      <c r="K358" s="43" t="s">
        <v>111</v>
      </c>
      <c r="L358" s="2">
        <v>39325</v>
      </c>
      <c r="M358" s="2">
        <v>19509</v>
      </c>
    </row>
    <row r="359" spans="1:13" x14ac:dyDescent="0.35">
      <c r="A359" t="s">
        <v>74</v>
      </c>
      <c r="B359" s="43" t="s">
        <v>360</v>
      </c>
      <c r="C359" s="43">
        <v>1</v>
      </c>
      <c r="D359" t="s">
        <v>1715</v>
      </c>
      <c r="E359" s="43" t="s">
        <v>75</v>
      </c>
      <c r="F359" s="43" t="s">
        <v>1716</v>
      </c>
      <c r="G359" s="43" t="s">
        <v>109</v>
      </c>
      <c r="H359" s="43" t="s">
        <v>110</v>
      </c>
      <c r="I359" s="43" t="s">
        <v>1716</v>
      </c>
      <c r="J359" s="42" t="s">
        <v>364</v>
      </c>
      <c r="K359" s="43" t="s">
        <v>111</v>
      </c>
      <c r="L359" s="2">
        <v>65082</v>
      </c>
      <c r="M359" s="2">
        <v>23149</v>
      </c>
    </row>
    <row r="360" spans="1:13" x14ac:dyDescent="0.35">
      <c r="A360" t="s">
        <v>74</v>
      </c>
      <c r="B360" s="43" t="s">
        <v>360</v>
      </c>
      <c r="C360" s="43">
        <v>1</v>
      </c>
      <c r="D360" t="s">
        <v>1180</v>
      </c>
      <c r="E360" s="43" t="s">
        <v>75</v>
      </c>
      <c r="F360" s="43" t="s">
        <v>1181</v>
      </c>
      <c r="G360" s="43" t="s">
        <v>109</v>
      </c>
      <c r="H360" s="43" t="s">
        <v>110</v>
      </c>
      <c r="I360" s="43" t="s">
        <v>1181</v>
      </c>
      <c r="J360" s="42" t="s">
        <v>1182</v>
      </c>
      <c r="K360" s="43" t="s">
        <v>111</v>
      </c>
      <c r="L360" s="2">
        <v>57920</v>
      </c>
      <c r="M360" s="2">
        <v>22141</v>
      </c>
    </row>
    <row r="361" spans="1:13" x14ac:dyDescent="0.35">
      <c r="A361" t="s">
        <v>74</v>
      </c>
      <c r="B361" s="43" t="s">
        <v>360</v>
      </c>
      <c r="C361" s="43">
        <v>1</v>
      </c>
      <c r="D361" t="s">
        <v>1746</v>
      </c>
      <c r="E361" s="43" t="s">
        <v>75</v>
      </c>
      <c r="F361" s="43" t="s">
        <v>365</v>
      </c>
      <c r="G361" s="43" t="s">
        <v>109</v>
      </c>
      <c r="H361" s="43" t="s">
        <v>110</v>
      </c>
      <c r="I361" s="43" t="s">
        <v>365</v>
      </c>
      <c r="J361" s="42" t="s">
        <v>1747</v>
      </c>
      <c r="K361" s="43" t="s">
        <v>111</v>
      </c>
      <c r="L361" s="2">
        <v>645664</v>
      </c>
      <c r="M361" s="2">
        <v>119108</v>
      </c>
    </row>
    <row r="362" spans="1:13" x14ac:dyDescent="0.35">
      <c r="A362" t="s">
        <v>74</v>
      </c>
      <c r="B362" s="43" t="s">
        <v>360</v>
      </c>
      <c r="C362" s="43">
        <v>1</v>
      </c>
      <c r="D362" t="s">
        <v>1798</v>
      </c>
      <c r="E362" s="43" t="s">
        <v>75</v>
      </c>
      <c r="F362" s="43" t="s">
        <v>1799</v>
      </c>
      <c r="G362" s="43" t="s">
        <v>109</v>
      </c>
      <c r="H362" s="43" t="s">
        <v>110</v>
      </c>
      <c r="I362" s="43" t="s">
        <v>1799</v>
      </c>
      <c r="J362" s="42" t="s">
        <v>1800</v>
      </c>
      <c r="K362" s="43" t="s">
        <v>111</v>
      </c>
      <c r="L362" s="2">
        <v>26761</v>
      </c>
      <c r="M362" s="2">
        <v>6553</v>
      </c>
    </row>
    <row r="363" spans="1:13" x14ac:dyDescent="0.35">
      <c r="A363" t="s">
        <v>74</v>
      </c>
      <c r="B363" s="43" t="s">
        <v>360</v>
      </c>
      <c r="C363" s="43">
        <v>1</v>
      </c>
      <c r="D363" t="s">
        <v>1838</v>
      </c>
      <c r="E363" s="43" t="s">
        <v>75</v>
      </c>
      <c r="F363" s="43" t="s">
        <v>1839</v>
      </c>
      <c r="G363" s="43" t="s">
        <v>109</v>
      </c>
      <c r="H363" s="43" t="s">
        <v>110</v>
      </c>
      <c r="I363" s="43" t="s">
        <v>1839</v>
      </c>
      <c r="J363" s="42" t="s">
        <v>1840</v>
      </c>
      <c r="K363" s="43" t="s">
        <v>111</v>
      </c>
      <c r="L363" s="2">
        <v>32289</v>
      </c>
      <c r="M363" s="2">
        <v>3816</v>
      </c>
    </row>
    <row r="364" spans="1:13" x14ac:dyDescent="0.35">
      <c r="A364" t="s">
        <v>74</v>
      </c>
      <c r="B364" s="43" t="s">
        <v>360</v>
      </c>
      <c r="C364" s="43">
        <v>1</v>
      </c>
      <c r="D364" t="s">
        <v>1888</v>
      </c>
      <c r="E364" s="43" t="s">
        <v>75</v>
      </c>
      <c r="F364" s="43" t="s">
        <v>366</v>
      </c>
      <c r="G364" s="43" t="s">
        <v>109</v>
      </c>
      <c r="H364" s="43" t="s">
        <v>110</v>
      </c>
      <c r="I364" s="43" t="s">
        <v>366</v>
      </c>
      <c r="J364" s="42" t="s">
        <v>1889</v>
      </c>
      <c r="K364" s="43" t="s">
        <v>111</v>
      </c>
      <c r="L364" s="2">
        <v>1018187</v>
      </c>
      <c r="M364" s="2">
        <v>438247</v>
      </c>
    </row>
    <row r="365" spans="1:13" x14ac:dyDescent="0.35">
      <c r="A365" t="s">
        <v>74</v>
      </c>
      <c r="B365" s="43" t="s">
        <v>360</v>
      </c>
      <c r="C365" s="43">
        <v>1</v>
      </c>
      <c r="D365" t="s">
        <v>1902</v>
      </c>
      <c r="E365" s="43" t="s">
        <v>75</v>
      </c>
      <c r="F365" s="43" t="s">
        <v>1903</v>
      </c>
      <c r="G365" s="43" t="s">
        <v>109</v>
      </c>
      <c r="H365" s="43" t="s">
        <v>110</v>
      </c>
      <c r="I365" s="43" t="s">
        <v>1903</v>
      </c>
      <c r="J365" s="42" t="s">
        <v>1904</v>
      </c>
      <c r="K365" s="43" t="s">
        <v>111</v>
      </c>
      <c r="L365" s="2">
        <v>392374</v>
      </c>
      <c r="M365" s="2">
        <v>94505</v>
      </c>
    </row>
    <row r="366" spans="1:13" x14ac:dyDescent="0.35">
      <c r="A366" t="s">
        <v>74</v>
      </c>
      <c r="B366" s="43" t="s">
        <v>360</v>
      </c>
      <c r="C366" s="43">
        <v>1</v>
      </c>
      <c r="D366" t="s">
        <v>645</v>
      </c>
      <c r="E366" s="43" t="s">
        <v>75</v>
      </c>
      <c r="F366" s="43" t="s">
        <v>646</v>
      </c>
      <c r="G366" s="43" t="s">
        <v>109</v>
      </c>
      <c r="H366" s="43" t="s">
        <v>110</v>
      </c>
      <c r="I366" s="43" t="s">
        <v>646</v>
      </c>
      <c r="J366" s="42" t="s">
        <v>647</v>
      </c>
      <c r="K366" s="43" t="s">
        <v>111</v>
      </c>
      <c r="L366" s="2">
        <v>97497</v>
      </c>
      <c r="M366" s="2">
        <v>51726</v>
      </c>
    </row>
    <row r="367" spans="1:13" x14ac:dyDescent="0.35">
      <c r="A367" t="s">
        <v>74</v>
      </c>
      <c r="B367" s="43" t="s">
        <v>360</v>
      </c>
      <c r="C367" s="43">
        <v>1</v>
      </c>
      <c r="D367" t="s">
        <v>860</v>
      </c>
      <c r="E367" s="43" t="s">
        <v>75</v>
      </c>
      <c r="F367" s="43" t="s">
        <v>365</v>
      </c>
      <c r="G367" s="43" t="s">
        <v>861</v>
      </c>
      <c r="H367" s="43" t="s">
        <v>862</v>
      </c>
      <c r="I367" s="43" t="s">
        <v>863</v>
      </c>
      <c r="J367" s="42" t="s">
        <v>864</v>
      </c>
      <c r="K367" s="43" t="s">
        <v>117</v>
      </c>
      <c r="L367" s="2">
        <v>11685</v>
      </c>
      <c r="M367" s="2">
        <v>5757</v>
      </c>
    </row>
    <row r="368" spans="1:13" x14ac:dyDescent="0.35">
      <c r="A368" t="s">
        <v>74</v>
      </c>
      <c r="B368" s="43" t="s">
        <v>360</v>
      </c>
      <c r="C368" s="43">
        <v>1</v>
      </c>
      <c r="D368" t="s">
        <v>825</v>
      </c>
      <c r="E368" s="43" t="s">
        <v>75</v>
      </c>
      <c r="F368" s="43" t="s">
        <v>365</v>
      </c>
      <c r="G368" s="43" t="s">
        <v>826</v>
      </c>
      <c r="H368" s="43" t="s">
        <v>827</v>
      </c>
      <c r="I368" s="43" t="s">
        <v>828</v>
      </c>
      <c r="J368" s="42" t="s">
        <v>829</v>
      </c>
      <c r="K368" s="43" t="s">
        <v>117</v>
      </c>
      <c r="L368" s="2">
        <v>13946</v>
      </c>
      <c r="M368" s="2">
        <v>6875</v>
      </c>
    </row>
    <row r="369" spans="1:13" x14ac:dyDescent="0.35">
      <c r="A369" t="s">
        <v>74</v>
      </c>
      <c r="B369" s="43" t="s">
        <v>360</v>
      </c>
      <c r="C369" s="43">
        <v>1</v>
      </c>
      <c r="D369" t="s">
        <v>830</v>
      </c>
      <c r="E369" s="43" t="s">
        <v>75</v>
      </c>
      <c r="F369" s="43" t="s">
        <v>366</v>
      </c>
      <c r="G369" s="43" t="s">
        <v>831</v>
      </c>
      <c r="H369" s="43" t="s">
        <v>832</v>
      </c>
      <c r="I369" s="43" t="s">
        <v>833</v>
      </c>
      <c r="J369" s="42" t="s">
        <v>834</v>
      </c>
      <c r="K369" s="43" t="s">
        <v>117</v>
      </c>
      <c r="L369" s="2">
        <v>17213</v>
      </c>
      <c r="M369" s="2">
        <v>8495</v>
      </c>
    </row>
    <row r="370" spans="1:13" x14ac:dyDescent="0.35">
      <c r="A370" t="s">
        <v>74</v>
      </c>
      <c r="B370" s="43" t="s">
        <v>360</v>
      </c>
      <c r="C370" s="43">
        <v>1</v>
      </c>
      <c r="D370" t="s">
        <v>2036</v>
      </c>
      <c r="E370" s="43" t="s">
        <v>75</v>
      </c>
      <c r="F370" s="43" t="s">
        <v>1903</v>
      </c>
      <c r="G370" s="43" t="s">
        <v>2037</v>
      </c>
      <c r="H370" s="43" t="s">
        <v>2038</v>
      </c>
      <c r="I370" s="43" t="s">
        <v>2039</v>
      </c>
      <c r="J370" s="42" t="s">
        <v>2040</v>
      </c>
      <c r="K370" s="43" t="s">
        <v>117</v>
      </c>
      <c r="L370" s="2">
        <v>13317</v>
      </c>
      <c r="M370" s="2">
        <v>5711</v>
      </c>
    </row>
    <row r="371" spans="1:13" x14ac:dyDescent="0.35">
      <c r="A371" t="s">
        <v>74</v>
      </c>
      <c r="B371" s="43" t="s">
        <v>360</v>
      </c>
      <c r="C371" s="43">
        <v>1</v>
      </c>
      <c r="D371" t="s">
        <v>1989</v>
      </c>
      <c r="E371" s="43" t="s">
        <v>75</v>
      </c>
      <c r="F371" s="43" t="s">
        <v>366</v>
      </c>
      <c r="G371" s="43" t="s">
        <v>1990</v>
      </c>
      <c r="H371" s="43" t="s">
        <v>1991</v>
      </c>
      <c r="I371" s="43" t="s">
        <v>1992</v>
      </c>
      <c r="J371" s="42" t="s">
        <v>1993</v>
      </c>
      <c r="K371" s="43" t="s">
        <v>117</v>
      </c>
      <c r="L371" s="2">
        <v>18343</v>
      </c>
      <c r="M371" s="2">
        <v>11048</v>
      </c>
    </row>
    <row r="372" spans="1:13" x14ac:dyDescent="0.35">
      <c r="A372" t="s">
        <v>74</v>
      </c>
      <c r="B372" s="43" t="s">
        <v>360</v>
      </c>
      <c r="C372" s="43">
        <v>1</v>
      </c>
      <c r="D372" t="s">
        <v>800</v>
      </c>
      <c r="E372" s="43" t="s">
        <v>75</v>
      </c>
      <c r="F372" s="43" t="s">
        <v>366</v>
      </c>
      <c r="G372" s="43" t="s">
        <v>801</v>
      </c>
      <c r="H372" s="43" t="s">
        <v>802</v>
      </c>
      <c r="I372" s="43" t="s">
        <v>803</v>
      </c>
      <c r="J372" s="42" t="s">
        <v>804</v>
      </c>
      <c r="K372" s="43" t="s">
        <v>117</v>
      </c>
      <c r="L372" s="2">
        <v>10428</v>
      </c>
      <c r="M372" s="2">
        <v>5148</v>
      </c>
    </row>
    <row r="373" spans="1:13" x14ac:dyDescent="0.35">
      <c r="A373" t="s">
        <v>74</v>
      </c>
      <c r="B373" s="43" t="s">
        <v>360</v>
      </c>
      <c r="C373" s="43">
        <v>1</v>
      </c>
      <c r="D373" t="s">
        <v>810</v>
      </c>
      <c r="E373" s="43" t="s">
        <v>75</v>
      </c>
      <c r="F373" s="43" t="s">
        <v>366</v>
      </c>
      <c r="G373" s="43" t="s">
        <v>811</v>
      </c>
      <c r="H373" s="43" t="s">
        <v>812</v>
      </c>
      <c r="I373" s="43" t="s">
        <v>813</v>
      </c>
      <c r="J373" s="42" t="s">
        <v>814</v>
      </c>
      <c r="K373" s="43" t="s">
        <v>117</v>
      </c>
      <c r="L373" s="2">
        <v>12313</v>
      </c>
      <c r="M373" s="2">
        <v>6070</v>
      </c>
    </row>
    <row r="374" spans="1:13" x14ac:dyDescent="0.35">
      <c r="A374" t="s">
        <v>74</v>
      </c>
      <c r="B374" s="43" t="s">
        <v>360</v>
      </c>
      <c r="C374" s="43">
        <v>1</v>
      </c>
      <c r="D374" t="s">
        <v>2077</v>
      </c>
      <c r="E374" s="43" t="s">
        <v>75</v>
      </c>
      <c r="F374" s="43" t="s">
        <v>366</v>
      </c>
      <c r="G374" s="43" t="s">
        <v>2078</v>
      </c>
      <c r="H374" s="43" t="s">
        <v>2079</v>
      </c>
      <c r="I374" s="43" t="s">
        <v>2080</v>
      </c>
      <c r="J374" s="42" t="s">
        <v>2081</v>
      </c>
      <c r="K374" s="43" t="s">
        <v>117</v>
      </c>
      <c r="L374" s="2">
        <v>18469</v>
      </c>
      <c r="M374" s="2">
        <v>18469</v>
      </c>
    </row>
    <row r="375" spans="1:13" x14ac:dyDescent="0.35">
      <c r="A375" t="s">
        <v>76</v>
      </c>
      <c r="B375" s="43" t="s">
        <v>367</v>
      </c>
      <c r="C375" s="43">
        <v>1</v>
      </c>
      <c r="D375" t="s">
        <v>1576</v>
      </c>
      <c r="E375" s="43" t="s">
        <v>77</v>
      </c>
      <c r="F375" s="43" t="s">
        <v>1577</v>
      </c>
      <c r="G375" s="43" t="s">
        <v>109</v>
      </c>
      <c r="H375" s="43" t="s">
        <v>110</v>
      </c>
      <c r="I375" s="43" t="s">
        <v>1577</v>
      </c>
      <c r="J375" s="42" t="s">
        <v>1578</v>
      </c>
      <c r="K375" s="43" t="s">
        <v>111</v>
      </c>
      <c r="L375" s="2">
        <v>45230</v>
      </c>
      <c r="M375" s="2">
        <v>15564</v>
      </c>
    </row>
    <row r="376" spans="1:13" x14ac:dyDescent="0.35">
      <c r="A376" t="s">
        <v>76</v>
      </c>
      <c r="B376" s="43" t="s">
        <v>367</v>
      </c>
      <c r="C376" s="43">
        <v>1</v>
      </c>
      <c r="D376" t="s">
        <v>1762</v>
      </c>
      <c r="E376" s="43" t="s">
        <v>77</v>
      </c>
      <c r="F376" s="43" t="s">
        <v>1763</v>
      </c>
      <c r="G376" s="43" t="s">
        <v>109</v>
      </c>
      <c r="H376" s="43" t="s">
        <v>110</v>
      </c>
      <c r="I376" s="43" t="s">
        <v>1763</v>
      </c>
      <c r="J376" s="42" t="s">
        <v>1764</v>
      </c>
      <c r="K376" s="43" t="s">
        <v>111</v>
      </c>
      <c r="L376" s="2">
        <v>135189</v>
      </c>
      <c r="M376" s="2">
        <v>44431</v>
      </c>
    </row>
    <row r="377" spans="1:13" x14ac:dyDescent="0.35">
      <c r="A377" t="s">
        <v>76</v>
      </c>
      <c r="B377" s="43" t="s">
        <v>367</v>
      </c>
      <c r="C377" s="43">
        <v>1</v>
      </c>
      <c r="D377" t="s">
        <v>693</v>
      </c>
      <c r="E377" s="43" t="s">
        <v>77</v>
      </c>
      <c r="F377" s="43" t="s">
        <v>694</v>
      </c>
      <c r="G377" s="43" t="s">
        <v>109</v>
      </c>
      <c r="H377" s="43" t="s">
        <v>110</v>
      </c>
      <c r="I377" s="43" t="s">
        <v>694</v>
      </c>
      <c r="J377" s="42" t="s">
        <v>695</v>
      </c>
      <c r="K377" s="43" t="s">
        <v>111</v>
      </c>
      <c r="L377" s="2">
        <v>80661</v>
      </c>
      <c r="M377" s="2">
        <v>14313</v>
      </c>
    </row>
    <row r="378" spans="1:13" x14ac:dyDescent="0.35">
      <c r="A378" t="s">
        <v>76</v>
      </c>
      <c r="B378" s="43" t="s">
        <v>367</v>
      </c>
      <c r="C378" s="43">
        <v>1</v>
      </c>
      <c r="D378" t="s">
        <v>1861</v>
      </c>
      <c r="E378" s="43" t="s">
        <v>77</v>
      </c>
      <c r="F378" s="43" t="s">
        <v>1862</v>
      </c>
      <c r="G378" s="43" t="s">
        <v>109</v>
      </c>
      <c r="H378" s="43" t="s">
        <v>110</v>
      </c>
      <c r="I378" s="43" t="s">
        <v>1862</v>
      </c>
      <c r="J378" s="42" t="s">
        <v>1863</v>
      </c>
      <c r="K378" s="43" t="s">
        <v>111</v>
      </c>
      <c r="L378" s="2">
        <v>30028</v>
      </c>
      <c r="M378" s="2">
        <v>12344</v>
      </c>
    </row>
    <row r="379" spans="1:13" x14ac:dyDescent="0.35">
      <c r="A379" t="s">
        <v>76</v>
      </c>
      <c r="B379" s="43" t="s">
        <v>367</v>
      </c>
      <c r="C379" s="43">
        <v>1</v>
      </c>
      <c r="D379" t="s">
        <v>1248</v>
      </c>
      <c r="E379" s="43" t="s">
        <v>77</v>
      </c>
      <c r="F379" s="43" t="s">
        <v>1249</v>
      </c>
      <c r="G379" s="43" t="s">
        <v>109</v>
      </c>
      <c r="H379" s="43" t="s">
        <v>110</v>
      </c>
      <c r="I379" s="43" t="s">
        <v>1249</v>
      </c>
      <c r="J379" s="42" t="s">
        <v>1250</v>
      </c>
      <c r="K379" s="43" t="s">
        <v>111</v>
      </c>
      <c r="L379" s="2">
        <v>13443</v>
      </c>
      <c r="M379" s="2">
        <v>3492</v>
      </c>
    </row>
    <row r="380" spans="1:13" x14ac:dyDescent="0.35">
      <c r="A380" t="s">
        <v>76</v>
      </c>
      <c r="B380" s="43" t="s">
        <v>367</v>
      </c>
      <c r="C380" s="43">
        <v>1</v>
      </c>
      <c r="D380" t="s">
        <v>591</v>
      </c>
      <c r="E380" s="43" t="s">
        <v>77</v>
      </c>
      <c r="F380" s="43" t="s">
        <v>592</v>
      </c>
      <c r="G380" s="43" t="s">
        <v>109</v>
      </c>
      <c r="H380" s="43" t="s">
        <v>110</v>
      </c>
      <c r="I380" s="43" t="s">
        <v>592</v>
      </c>
      <c r="J380" s="42" t="s">
        <v>593</v>
      </c>
      <c r="K380" s="43" t="s">
        <v>111</v>
      </c>
      <c r="L380" s="2">
        <v>21736</v>
      </c>
      <c r="M380" s="2">
        <v>4907</v>
      </c>
    </row>
    <row r="381" spans="1:13" x14ac:dyDescent="0.35">
      <c r="A381" t="s">
        <v>78</v>
      </c>
      <c r="B381" s="43" t="s">
        <v>368</v>
      </c>
      <c r="C381" s="43">
        <v>9</v>
      </c>
      <c r="D381" t="s">
        <v>1129</v>
      </c>
      <c r="E381" s="43" t="s">
        <v>79</v>
      </c>
      <c r="F381" s="43" t="s">
        <v>1130</v>
      </c>
      <c r="G381" s="43" t="s">
        <v>109</v>
      </c>
      <c r="H381" s="43" t="s">
        <v>110</v>
      </c>
      <c r="I381" s="43" t="s">
        <v>1130</v>
      </c>
      <c r="J381" s="42" t="s">
        <v>1131</v>
      </c>
      <c r="K381" s="43" t="s">
        <v>111</v>
      </c>
      <c r="L381" s="2">
        <v>48874</v>
      </c>
      <c r="M381" s="2">
        <v>24184</v>
      </c>
    </row>
    <row r="382" spans="1:13" x14ac:dyDescent="0.35">
      <c r="A382" t="s">
        <v>78</v>
      </c>
      <c r="B382" s="43" t="s">
        <v>368</v>
      </c>
      <c r="C382" s="43">
        <v>9</v>
      </c>
      <c r="D382" t="s">
        <v>1168</v>
      </c>
      <c r="E382" s="43" t="s">
        <v>79</v>
      </c>
      <c r="F382" s="43" t="s">
        <v>369</v>
      </c>
      <c r="G382" s="43" t="s">
        <v>109</v>
      </c>
      <c r="H382" s="43" t="s">
        <v>110</v>
      </c>
      <c r="I382" s="43" t="s">
        <v>369</v>
      </c>
      <c r="J382" s="42" t="s">
        <v>364</v>
      </c>
      <c r="K382" s="43" t="s">
        <v>111</v>
      </c>
      <c r="L382" s="2">
        <v>223765</v>
      </c>
      <c r="M382" s="2">
        <v>25022</v>
      </c>
    </row>
    <row r="383" spans="1:13" x14ac:dyDescent="0.35">
      <c r="A383" t="s">
        <v>78</v>
      </c>
      <c r="B383" s="43" t="s">
        <v>368</v>
      </c>
      <c r="C383" s="43">
        <v>9</v>
      </c>
      <c r="D383" t="s">
        <v>639</v>
      </c>
      <c r="E383" s="43" t="s">
        <v>79</v>
      </c>
      <c r="F383" s="43" t="s">
        <v>640</v>
      </c>
      <c r="G383" s="43" t="s">
        <v>109</v>
      </c>
      <c r="H383" s="43" t="s">
        <v>110</v>
      </c>
      <c r="I383" s="43" t="s">
        <v>640</v>
      </c>
      <c r="J383" s="42" t="s">
        <v>641</v>
      </c>
      <c r="K383" s="43" t="s">
        <v>111</v>
      </c>
      <c r="L383" s="2">
        <v>71740</v>
      </c>
      <c r="M383" s="2">
        <v>53805</v>
      </c>
    </row>
    <row r="384" spans="1:13" x14ac:dyDescent="0.35">
      <c r="A384" t="s">
        <v>78</v>
      </c>
      <c r="B384" s="43" t="s">
        <v>368</v>
      </c>
      <c r="C384" s="43">
        <v>9</v>
      </c>
      <c r="D384" t="s">
        <v>1735</v>
      </c>
      <c r="E384" s="43" t="s">
        <v>79</v>
      </c>
      <c r="F384" s="43" t="s">
        <v>1736</v>
      </c>
      <c r="G384" s="43" t="s">
        <v>109</v>
      </c>
      <c r="H384" s="43" t="s">
        <v>110</v>
      </c>
      <c r="I384" s="43" t="s">
        <v>1736</v>
      </c>
      <c r="J384" s="42" t="s">
        <v>1737</v>
      </c>
      <c r="K384" s="43" t="s">
        <v>111</v>
      </c>
      <c r="L384" s="2">
        <v>17840</v>
      </c>
      <c r="M384" s="2">
        <v>13440</v>
      </c>
    </row>
    <row r="385" spans="1:13" x14ac:dyDescent="0.35">
      <c r="A385" t="s">
        <v>78</v>
      </c>
      <c r="B385" s="43" t="s">
        <v>368</v>
      </c>
      <c r="C385" s="43">
        <v>9</v>
      </c>
      <c r="D385" t="s">
        <v>370</v>
      </c>
      <c r="E385" s="43" t="s">
        <v>79</v>
      </c>
      <c r="F385" s="43" t="s">
        <v>371</v>
      </c>
      <c r="G385" s="43" t="s">
        <v>109</v>
      </c>
      <c r="H385" s="43" t="s">
        <v>110</v>
      </c>
      <c r="I385" s="43" t="s">
        <v>371</v>
      </c>
      <c r="J385" s="42" t="s">
        <v>372</v>
      </c>
      <c r="K385" s="43" t="s">
        <v>111</v>
      </c>
      <c r="L385" s="2">
        <v>25631</v>
      </c>
      <c r="M385" s="2">
        <v>9540</v>
      </c>
    </row>
    <row r="386" spans="1:13" x14ac:dyDescent="0.35">
      <c r="A386" t="s">
        <v>78</v>
      </c>
      <c r="B386" s="43" t="s">
        <v>368</v>
      </c>
      <c r="C386" s="43">
        <v>9</v>
      </c>
      <c r="D386" t="s">
        <v>373</v>
      </c>
      <c r="E386" s="43" t="s">
        <v>79</v>
      </c>
      <c r="F386" s="43" t="s">
        <v>374</v>
      </c>
      <c r="G386" s="43" t="s">
        <v>109</v>
      </c>
      <c r="H386" s="43" t="s">
        <v>110</v>
      </c>
      <c r="I386" s="43" t="s">
        <v>374</v>
      </c>
      <c r="J386" s="42" t="s">
        <v>375</v>
      </c>
      <c r="K386" s="43" t="s">
        <v>111</v>
      </c>
      <c r="L386" s="2">
        <v>50507</v>
      </c>
      <c r="M386" s="2">
        <v>11487</v>
      </c>
    </row>
    <row r="387" spans="1:13" x14ac:dyDescent="0.35">
      <c r="A387" t="s">
        <v>78</v>
      </c>
      <c r="B387" s="43" t="s">
        <v>368</v>
      </c>
      <c r="C387" s="43">
        <v>9</v>
      </c>
      <c r="D387" t="s">
        <v>376</v>
      </c>
      <c r="E387" s="43" t="s">
        <v>79</v>
      </c>
      <c r="F387" s="43" t="s">
        <v>377</v>
      </c>
      <c r="G387" s="43" t="s">
        <v>109</v>
      </c>
      <c r="H387" s="43" t="s">
        <v>110</v>
      </c>
      <c r="I387" s="43" t="s">
        <v>377</v>
      </c>
      <c r="J387" s="42" t="s">
        <v>378</v>
      </c>
      <c r="K387" s="43" t="s">
        <v>111</v>
      </c>
      <c r="L387" s="2">
        <v>351415</v>
      </c>
      <c r="M387" s="2">
        <v>144121</v>
      </c>
    </row>
    <row r="388" spans="1:13" x14ac:dyDescent="0.35">
      <c r="A388" t="s">
        <v>78</v>
      </c>
      <c r="B388" s="43" t="s">
        <v>368</v>
      </c>
      <c r="C388" s="43">
        <v>9</v>
      </c>
      <c r="D388" t="s">
        <v>1260</v>
      </c>
      <c r="E388" s="43" t="s">
        <v>79</v>
      </c>
      <c r="F388" s="43" t="s">
        <v>1261</v>
      </c>
      <c r="G388" s="43" t="s">
        <v>109</v>
      </c>
      <c r="H388" s="43" t="s">
        <v>110</v>
      </c>
      <c r="I388" s="43" t="s">
        <v>1261</v>
      </c>
      <c r="J388" s="42" t="s">
        <v>1262</v>
      </c>
      <c r="K388" s="43" t="s">
        <v>111</v>
      </c>
      <c r="L388" s="2">
        <v>225649</v>
      </c>
      <c r="M388" s="2">
        <v>43456</v>
      </c>
    </row>
    <row r="389" spans="1:13" x14ac:dyDescent="0.35">
      <c r="A389" t="s">
        <v>78</v>
      </c>
      <c r="B389" s="43" t="s">
        <v>368</v>
      </c>
      <c r="C389" s="43">
        <v>9</v>
      </c>
      <c r="D389" t="s">
        <v>765</v>
      </c>
      <c r="E389" s="43" t="s">
        <v>79</v>
      </c>
      <c r="F389" s="43" t="s">
        <v>676</v>
      </c>
      <c r="G389" s="43" t="s">
        <v>766</v>
      </c>
      <c r="H389" s="43" t="s">
        <v>767</v>
      </c>
      <c r="I389" s="43" t="s">
        <v>768</v>
      </c>
      <c r="J389" s="42" t="s">
        <v>769</v>
      </c>
      <c r="K389" s="43" t="s">
        <v>117</v>
      </c>
      <c r="L389" s="2">
        <v>28897</v>
      </c>
      <c r="M389" s="2">
        <v>14263</v>
      </c>
    </row>
    <row r="390" spans="1:13" x14ac:dyDescent="0.35">
      <c r="A390" t="s">
        <v>78</v>
      </c>
      <c r="B390" s="43" t="s">
        <v>368</v>
      </c>
      <c r="C390" s="43">
        <v>9</v>
      </c>
      <c r="D390" t="s">
        <v>1974</v>
      </c>
      <c r="E390" s="43" t="s">
        <v>79</v>
      </c>
      <c r="F390" s="43" t="s">
        <v>369</v>
      </c>
      <c r="G390" s="43" t="s">
        <v>1975</v>
      </c>
      <c r="H390" s="43" t="s">
        <v>1976</v>
      </c>
      <c r="I390" s="43" t="s">
        <v>1977</v>
      </c>
      <c r="J390" s="42" t="s">
        <v>1978</v>
      </c>
      <c r="K390" s="43" t="s">
        <v>117</v>
      </c>
      <c r="L390" s="2">
        <v>18972</v>
      </c>
      <c r="M390" s="2">
        <v>2081</v>
      </c>
    </row>
    <row r="391" spans="1:13" x14ac:dyDescent="0.35">
      <c r="A391" t="s">
        <v>78</v>
      </c>
      <c r="B391" s="43" t="s">
        <v>368</v>
      </c>
      <c r="C391" s="43">
        <v>9</v>
      </c>
      <c r="D391" t="s">
        <v>1433</v>
      </c>
      <c r="E391" s="43" t="s">
        <v>79</v>
      </c>
      <c r="F391" s="43" t="s">
        <v>379</v>
      </c>
      <c r="G391" s="43" t="s">
        <v>1434</v>
      </c>
      <c r="H391" s="43" t="s">
        <v>1435</v>
      </c>
      <c r="I391" s="43" t="s">
        <v>1436</v>
      </c>
      <c r="J391" s="42" t="s">
        <v>1437</v>
      </c>
      <c r="K391" s="43" t="s">
        <v>117</v>
      </c>
      <c r="L391" s="2">
        <v>12313</v>
      </c>
      <c r="M391" s="2">
        <v>9157</v>
      </c>
    </row>
    <row r="392" spans="1:13" x14ac:dyDescent="0.35">
      <c r="A392" t="s">
        <v>78</v>
      </c>
      <c r="B392" s="43" t="s">
        <v>368</v>
      </c>
      <c r="C392" s="43">
        <v>9</v>
      </c>
      <c r="D392" t="s">
        <v>1407</v>
      </c>
      <c r="E392" s="43" t="s">
        <v>79</v>
      </c>
      <c r="F392" s="43" t="s">
        <v>380</v>
      </c>
      <c r="G392" s="43" t="s">
        <v>1408</v>
      </c>
      <c r="H392" s="43" t="s">
        <v>1409</v>
      </c>
      <c r="I392" s="43" t="s">
        <v>1410</v>
      </c>
      <c r="J392" s="42" t="s">
        <v>1411</v>
      </c>
      <c r="K392" s="43" t="s">
        <v>117</v>
      </c>
      <c r="L392" s="2">
        <v>10428</v>
      </c>
      <c r="M392" s="2">
        <v>3851</v>
      </c>
    </row>
    <row r="393" spans="1:13" x14ac:dyDescent="0.35">
      <c r="A393" t="s">
        <v>80</v>
      </c>
      <c r="B393" s="43" t="s">
        <v>381</v>
      </c>
      <c r="C393" s="43">
        <v>39</v>
      </c>
      <c r="D393" t="s">
        <v>1873</v>
      </c>
      <c r="E393" s="43" t="s">
        <v>81</v>
      </c>
      <c r="F393" s="43" t="s">
        <v>1874</v>
      </c>
      <c r="G393" s="43" t="s">
        <v>109</v>
      </c>
      <c r="H393" s="43" t="s">
        <v>110</v>
      </c>
      <c r="I393" s="43" t="s">
        <v>1874</v>
      </c>
      <c r="J393" s="42" t="s">
        <v>1875</v>
      </c>
      <c r="K393" s="43" t="s">
        <v>111</v>
      </c>
      <c r="L393" s="2">
        <v>1165311</v>
      </c>
      <c r="M393" s="2">
        <v>271100</v>
      </c>
    </row>
    <row r="394" spans="1:13" x14ac:dyDescent="0.35">
      <c r="A394" t="s">
        <v>80</v>
      </c>
      <c r="B394" s="43" t="s">
        <v>381</v>
      </c>
      <c r="C394" s="43">
        <v>39</v>
      </c>
      <c r="D394" t="s">
        <v>585</v>
      </c>
      <c r="E394" s="43" t="s">
        <v>81</v>
      </c>
      <c r="F394" s="43" t="s">
        <v>586</v>
      </c>
      <c r="G394" s="43" t="s">
        <v>109</v>
      </c>
      <c r="H394" s="43" t="s">
        <v>110</v>
      </c>
      <c r="I394" s="43" t="s">
        <v>586</v>
      </c>
      <c r="J394" s="42" t="s">
        <v>587</v>
      </c>
      <c r="K394" s="43" t="s">
        <v>111</v>
      </c>
      <c r="L394" s="2">
        <v>38195</v>
      </c>
      <c r="M394" s="2">
        <v>11834</v>
      </c>
    </row>
    <row r="395" spans="1:13" x14ac:dyDescent="0.35">
      <c r="A395" t="s">
        <v>80</v>
      </c>
      <c r="B395" s="43" t="s">
        <v>381</v>
      </c>
      <c r="C395" s="43">
        <v>39</v>
      </c>
      <c r="D395" t="s">
        <v>1692</v>
      </c>
      <c r="E395" s="43" t="s">
        <v>81</v>
      </c>
      <c r="F395" s="43" t="s">
        <v>1693</v>
      </c>
      <c r="G395" s="43" t="s">
        <v>109</v>
      </c>
      <c r="H395" s="43" t="s">
        <v>110</v>
      </c>
      <c r="I395" s="43" t="s">
        <v>1693</v>
      </c>
      <c r="J395" s="42" t="s">
        <v>1694</v>
      </c>
      <c r="K395" s="43" t="s">
        <v>111</v>
      </c>
      <c r="L395" s="2">
        <v>62820</v>
      </c>
      <c r="M395" s="2">
        <v>49142</v>
      </c>
    </row>
    <row r="396" spans="1:13" x14ac:dyDescent="0.35">
      <c r="A396" t="s">
        <v>80</v>
      </c>
      <c r="B396" s="43" t="s">
        <v>381</v>
      </c>
      <c r="C396" s="43">
        <v>39</v>
      </c>
      <c r="D396" t="s">
        <v>1695</v>
      </c>
      <c r="E396" s="43" t="s">
        <v>81</v>
      </c>
      <c r="F396" s="43" t="s">
        <v>1696</v>
      </c>
      <c r="G396" s="43" t="s">
        <v>109</v>
      </c>
      <c r="H396" s="43" t="s">
        <v>110</v>
      </c>
      <c r="I396" s="43" t="s">
        <v>1696</v>
      </c>
      <c r="J396" s="42" t="s">
        <v>1697</v>
      </c>
      <c r="K396" s="43" t="s">
        <v>111</v>
      </c>
      <c r="L396" s="2">
        <v>83174</v>
      </c>
      <c r="M396" s="2">
        <v>23764</v>
      </c>
    </row>
    <row r="397" spans="1:13" x14ac:dyDescent="0.35">
      <c r="A397" t="s">
        <v>80</v>
      </c>
      <c r="B397" s="43" t="s">
        <v>381</v>
      </c>
      <c r="C397" s="43">
        <v>39</v>
      </c>
      <c r="D397" t="s">
        <v>1748</v>
      </c>
      <c r="E397" s="43" t="s">
        <v>81</v>
      </c>
      <c r="F397" s="43" t="s">
        <v>1749</v>
      </c>
      <c r="G397" s="43" t="s">
        <v>109</v>
      </c>
      <c r="H397" s="43" t="s">
        <v>110</v>
      </c>
      <c r="I397" s="43" t="s">
        <v>1749</v>
      </c>
      <c r="J397" s="42" t="s">
        <v>1750</v>
      </c>
      <c r="K397" s="43" t="s">
        <v>111</v>
      </c>
      <c r="L397" s="2">
        <v>167101</v>
      </c>
      <c r="M397" s="2">
        <v>93625</v>
      </c>
    </row>
    <row r="398" spans="1:13" x14ac:dyDescent="0.35">
      <c r="A398" t="s">
        <v>80</v>
      </c>
      <c r="B398" s="43" t="s">
        <v>381</v>
      </c>
      <c r="C398" s="43">
        <v>39</v>
      </c>
      <c r="D398" t="s">
        <v>666</v>
      </c>
      <c r="E398" s="43" t="s">
        <v>81</v>
      </c>
      <c r="F398" s="43" t="s">
        <v>667</v>
      </c>
      <c r="G398" s="43" t="s">
        <v>109</v>
      </c>
      <c r="H398" s="43" t="s">
        <v>110</v>
      </c>
      <c r="I398" s="43" t="s">
        <v>667</v>
      </c>
      <c r="J398" s="42" t="s">
        <v>668</v>
      </c>
      <c r="K398" s="43" t="s">
        <v>111</v>
      </c>
      <c r="L398" s="2">
        <v>61689</v>
      </c>
      <c r="M398" s="2">
        <v>25888</v>
      </c>
    </row>
    <row r="399" spans="1:13" x14ac:dyDescent="0.35">
      <c r="A399" t="s">
        <v>80</v>
      </c>
      <c r="B399" s="43" t="s">
        <v>381</v>
      </c>
      <c r="C399" s="43">
        <v>39</v>
      </c>
      <c r="D399" t="s">
        <v>1251</v>
      </c>
      <c r="E399" s="43" t="s">
        <v>81</v>
      </c>
      <c r="F399" s="43" t="s">
        <v>1252</v>
      </c>
      <c r="G399" s="43" t="s">
        <v>109</v>
      </c>
      <c r="H399" s="43" t="s">
        <v>110</v>
      </c>
      <c r="I399" s="43" t="s">
        <v>1252</v>
      </c>
      <c r="J399" s="42" t="s">
        <v>1253</v>
      </c>
      <c r="K399" s="43" t="s">
        <v>111</v>
      </c>
      <c r="L399" s="2">
        <v>14197</v>
      </c>
      <c r="M399" s="2">
        <v>10648</v>
      </c>
    </row>
    <row r="400" spans="1:13" x14ac:dyDescent="0.35">
      <c r="A400" t="s">
        <v>80</v>
      </c>
      <c r="B400" s="43" t="s">
        <v>381</v>
      </c>
      <c r="C400" s="43">
        <v>39</v>
      </c>
      <c r="D400" t="s">
        <v>1948</v>
      </c>
      <c r="E400" s="43" t="s">
        <v>81</v>
      </c>
      <c r="F400" s="43" t="s">
        <v>1949</v>
      </c>
      <c r="G400" s="43" t="s">
        <v>1950</v>
      </c>
      <c r="H400" s="43" t="s">
        <v>1951</v>
      </c>
      <c r="I400" s="43" t="s">
        <v>1952</v>
      </c>
      <c r="J400" s="42" t="s">
        <v>1953</v>
      </c>
      <c r="K400" s="43" t="s">
        <v>117</v>
      </c>
      <c r="L400" s="2">
        <v>16836</v>
      </c>
      <c r="M400" s="2">
        <v>1857</v>
      </c>
    </row>
    <row r="401" spans="1:13" x14ac:dyDescent="0.35">
      <c r="A401" t="s">
        <v>82</v>
      </c>
      <c r="B401" s="43" t="s">
        <v>382</v>
      </c>
      <c r="C401" s="43">
        <v>3</v>
      </c>
      <c r="D401" t="s">
        <v>1590</v>
      </c>
      <c r="E401" s="43" t="s">
        <v>83</v>
      </c>
      <c r="F401" s="43" t="s">
        <v>1591</v>
      </c>
      <c r="G401" s="43" t="s">
        <v>109</v>
      </c>
      <c r="H401" s="43" t="s">
        <v>110</v>
      </c>
      <c r="I401" s="43" t="s">
        <v>1591</v>
      </c>
      <c r="J401" s="42" t="s">
        <v>1592</v>
      </c>
      <c r="K401" s="43" t="s">
        <v>111</v>
      </c>
      <c r="L401" s="2">
        <v>160819</v>
      </c>
      <c r="M401" s="2">
        <v>66892</v>
      </c>
    </row>
    <row r="402" spans="1:13" x14ac:dyDescent="0.35">
      <c r="A402" t="s">
        <v>82</v>
      </c>
      <c r="B402" s="43" t="s">
        <v>382</v>
      </c>
      <c r="C402" s="43">
        <v>3</v>
      </c>
      <c r="D402" t="s">
        <v>480</v>
      </c>
      <c r="E402" s="43" t="s">
        <v>83</v>
      </c>
      <c r="F402" s="43" t="s">
        <v>481</v>
      </c>
      <c r="G402" s="43" t="s">
        <v>109</v>
      </c>
      <c r="H402" s="43" t="s">
        <v>110</v>
      </c>
      <c r="I402" s="43" t="s">
        <v>481</v>
      </c>
      <c r="J402" s="42" t="s">
        <v>482</v>
      </c>
      <c r="K402" s="43" t="s">
        <v>111</v>
      </c>
      <c r="L402" s="2">
        <v>51512</v>
      </c>
      <c r="M402" s="2">
        <v>38634</v>
      </c>
    </row>
    <row r="403" spans="1:13" x14ac:dyDescent="0.35">
      <c r="A403" t="s">
        <v>82</v>
      </c>
      <c r="B403" s="43" t="s">
        <v>382</v>
      </c>
      <c r="C403" s="43">
        <v>3</v>
      </c>
      <c r="D403" t="s">
        <v>384</v>
      </c>
      <c r="E403" s="43" t="s">
        <v>83</v>
      </c>
      <c r="F403" s="43" t="s">
        <v>385</v>
      </c>
      <c r="G403" s="43" t="s">
        <v>109</v>
      </c>
      <c r="H403" s="43" t="s">
        <v>110</v>
      </c>
      <c r="I403" s="43" t="s">
        <v>385</v>
      </c>
      <c r="J403" s="42" t="s">
        <v>386</v>
      </c>
      <c r="K403" s="43" t="s">
        <v>111</v>
      </c>
      <c r="L403" s="2">
        <v>325785</v>
      </c>
      <c r="M403" s="2">
        <v>253645</v>
      </c>
    </row>
    <row r="404" spans="1:13" x14ac:dyDescent="0.35">
      <c r="A404" t="s">
        <v>82</v>
      </c>
      <c r="B404" s="43" t="s">
        <v>382</v>
      </c>
      <c r="C404" s="43">
        <v>3</v>
      </c>
      <c r="D404" t="s">
        <v>606</v>
      </c>
      <c r="E404" s="43" t="s">
        <v>83</v>
      </c>
      <c r="F404" s="43" t="s">
        <v>607</v>
      </c>
      <c r="G404" s="43" t="s">
        <v>109</v>
      </c>
      <c r="H404" s="43" t="s">
        <v>110</v>
      </c>
      <c r="I404" s="43" t="s">
        <v>607</v>
      </c>
      <c r="J404" s="42" t="s">
        <v>608</v>
      </c>
      <c r="K404" s="43" t="s">
        <v>111</v>
      </c>
      <c r="L404" s="2">
        <v>210321</v>
      </c>
      <c r="M404" s="2">
        <v>51181</v>
      </c>
    </row>
    <row r="405" spans="1:13" x14ac:dyDescent="0.35">
      <c r="A405" t="s">
        <v>82</v>
      </c>
      <c r="B405" s="43" t="s">
        <v>382</v>
      </c>
      <c r="C405" s="43">
        <v>3</v>
      </c>
      <c r="D405" t="s">
        <v>1682</v>
      </c>
      <c r="E405" s="43" t="s">
        <v>83</v>
      </c>
      <c r="F405" s="43" t="s">
        <v>388</v>
      </c>
      <c r="G405" s="43" t="s">
        <v>109</v>
      </c>
      <c r="H405" s="43" t="s">
        <v>110</v>
      </c>
      <c r="I405" s="43" t="s">
        <v>388</v>
      </c>
      <c r="J405" s="42" t="s">
        <v>1683</v>
      </c>
      <c r="K405" s="43" t="s">
        <v>111</v>
      </c>
      <c r="L405" s="2">
        <v>310456</v>
      </c>
      <c r="M405" s="2">
        <v>60947</v>
      </c>
    </row>
    <row r="406" spans="1:13" x14ac:dyDescent="0.35">
      <c r="A406" t="s">
        <v>82</v>
      </c>
      <c r="B406" s="43" t="s">
        <v>382</v>
      </c>
      <c r="C406" s="43">
        <v>3</v>
      </c>
      <c r="D406" t="s">
        <v>389</v>
      </c>
      <c r="E406" s="43" t="s">
        <v>83</v>
      </c>
      <c r="F406" s="43" t="s">
        <v>390</v>
      </c>
      <c r="G406" s="43" t="s">
        <v>109</v>
      </c>
      <c r="H406" s="43" t="s">
        <v>110</v>
      </c>
      <c r="I406" s="43" t="s">
        <v>390</v>
      </c>
      <c r="J406" s="42" t="s">
        <v>391</v>
      </c>
      <c r="K406" s="43" t="s">
        <v>111</v>
      </c>
      <c r="L406" s="2">
        <v>116720</v>
      </c>
      <c r="M406" s="2">
        <v>61285</v>
      </c>
    </row>
    <row r="407" spans="1:13" x14ac:dyDescent="0.35">
      <c r="A407" t="s">
        <v>82</v>
      </c>
      <c r="B407" s="43" t="s">
        <v>382</v>
      </c>
      <c r="C407" s="43">
        <v>3</v>
      </c>
      <c r="D407" t="s">
        <v>1684</v>
      </c>
      <c r="E407" s="43" t="s">
        <v>83</v>
      </c>
      <c r="F407" s="43" t="s">
        <v>392</v>
      </c>
      <c r="G407" s="43" t="s">
        <v>109</v>
      </c>
      <c r="H407" s="43" t="s">
        <v>110</v>
      </c>
      <c r="I407" s="43" t="s">
        <v>392</v>
      </c>
      <c r="J407" s="42" t="s">
        <v>1685</v>
      </c>
      <c r="K407" s="43" t="s">
        <v>111</v>
      </c>
      <c r="L407" s="2">
        <v>341364</v>
      </c>
      <c r="M407" s="2">
        <v>92412</v>
      </c>
    </row>
    <row r="408" spans="1:13" x14ac:dyDescent="0.35">
      <c r="A408" t="s">
        <v>82</v>
      </c>
      <c r="B408" s="43" t="s">
        <v>382</v>
      </c>
      <c r="C408" s="43">
        <v>3</v>
      </c>
      <c r="D408" t="s">
        <v>1189</v>
      </c>
      <c r="E408" s="43" t="s">
        <v>83</v>
      </c>
      <c r="F408" s="43" t="s">
        <v>1190</v>
      </c>
      <c r="G408" s="43" t="s">
        <v>109</v>
      </c>
      <c r="H408" s="43" t="s">
        <v>110</v>
      </c>
      <c r="I408" s="43" t="s">
        <v>1190</v>
      </c>
      <c r="J408" s="42" t="s">
        <v>1191</v>
      </c>
      <c r="K408" s="43" t="s">
        <v>111</v>
      </c>
      <c r="L408" s="2">
        <v>44225</v>
      </c>
      <c r="M408" s="2">
        <v>11284</v>
      </c>
    </row>
    <row r="409" spans="1:13" x14ac:dyDescent="0.35">
      <c r="A409" t="s">
        <v>82</v>
      </c>
      <c r="B409" s="43" t="s">
        <v>382</v>
      </c>
      <c r="C409" s="43">
        <v>3</v>
      </c>
      <c r="D409" t="s">
        <v>1756</v>
      </c>
      <c r="E409" s="43" t="s">
        <v>83</v>
      </c>
      <c r="F409" s="43" t="s">
        <v>1757</v>
      </c>
      <c r="G409" s="43" t="s">
        <v>109</v>
      </c>
      <c r="H409" s="43" t="s">
        <v>110</v>
      </c>
      <c r="I409" s="43" t="s">
        <v>1757</v>
      </c>
      <c r="J409" s="42" t="s">
        <v>1758</v>
      </c>
      <c r="K409" s="43" t="s">
        <v>111</v>
      </c>
      <c r="L409" s="2">
        <v>26259</v>
      </c>
      <c r="M409" s="2">
        <v>6428</v>
      </c>
    </row>
    <row r="410" spans="1:13" x14ac:dyDescent="0.35">
      <c r="A410" t="s">
        <v>82</v>
      </c>
      <c r="B410" s="43" t="s">
        <v>382</v>
      </c>
      <c r="C410" s="43">
        <v>3</v>
      </c>
      <c r="D410" t="s">
        <v>1783</v>
      </c>
      <c r="E410" s="43" t="s">
        <v>83</v>
      </c>
      <c r="F410" s="43" t="s">
        <v>1784</v>
      </c>
      <c r="G410" s="43" t="s">
        <v>109</v>
      </c>
      <c r="H410" s="43" t="s">
        <v>110</v>
      </c>
      <c r="I410" s="43" t="s">
        <v>1784</v>
      </c>
      <c r="J410" s="42" t="s">
        <v>1785</v>
      </c>
      <c r="K410" s="43" t="s">
        <v>111</v>
      </c>
      <c r="L410" s="2">
        <v>131545</v>
      </c>
      <c r="M410" s="2">
        <v>56280</v>
      </c>
    </row>
    <row r="411" spans="1:13" x14ac:dyDescent="0.35">
      <c r="A411" t="s">
        <v>82</v>
      </c>
      <c r="B411" s="43" t="s">
        <v>382</v>
      </c>
      <c r="C411" s="43">
        <v>3</v>
      </c>
      <c r="D411" t="s">
        <v>1786</v>
      </c>
      <c r="E411" s="43" t="s">
        <v>83</v>
      </c>
      <c r="F411" s="43" t="s">
        <v>1787</v>
      </c>
      <c r="G411" s="43" t="s">
        <v>109</v>
      </c>
      <c r="H411" s="43" t="s">
        <v>110</v>
      </c>
      <c r="I411" s="43" t="s">
        <v>1787</v>
      </c>
      <c r="J411" s="42" t="s">
        <v>1788</v>
      </c>
      <c r="K411" s="43" t="s">
        <v>111</v>
      </c>
      <c r="L411" s="2">
        <v>161322</v>
      </c>
      <c r="M411" s="2">
        <v>35432</v>
      </c>
    </row>
    <row r="412" spans="1:13" x14ac:dyDescent="0.35">
      <c r="A412" t="s">
        <v>82</v>
      </c>
      <c r="B412" s="43" t="s">
        <v>382</v>
      </c>
      <c r="C412" s="43">
        <v>3</v>
      </c>
      <c r="D412" t="s">
        <v>1789</v>
      </c>
      <c r="E412" s="43" t="s">
        <v>83</v>
      </c>
      <c r="F412" s="43" t="s">
        <v>1790</v>
      </c>
      <c r="G412" s="43" t="s">
        <v>109</v>
      </c>
      <c r="H412" s="43" t="s">
        <v>110</v>
      </c>
      <c r="I412" s="43" t="s">
        <v>1790</v>
      </c>
      <c r="J412" s="42" t="s">
        <v>1791</v>
      </c>
      <c r="K412" s="43" t="s">
        <v>111</v>
      </c>
      <c r="L412" s="2">
        <v>77394</v>
      </c>
      <c r="M412" s="2">
        <v>26204</v>
      </c>
    </row>
    <row r="413" spans="1:13" x14ac:dyDescent="0.35">
      <c r="A413" t="s">
        <v>82</v>
      </c>
      <c r="B413" s="43" t="s">
        <v>382</v>
      </c>
      <c r="C413" s="43">
        <v>3</v>
      </c>
      <c r="D413" t="s">
        <v>1804</v>
      </c>
      <c r="E413" s="43" t="s">
        <v>83</v>
      </c>
      <c r="F413" s="43" t="s">
        <v>1805</v>
      </c>
      <c r="G413" s="43" t="s">
        <v>109</v>
      </c>
      <c r="H413" s="43" t="s">
        <v>110</v>
      </c>
      <c r="I413" s="43" t="s">
        <v>1805</v>
      </c>
      <c r="J413" s="42" t="s">
        <v>1806</v>
      </c>
      <c r="K413" s="43" t="s">
        <v>111</v>
      </c>
      <c r="L413" s="2">
        <v>260452</v>
      </c>
      <c r="M413" s="2">
        <v>179980</v>
      </c>
    </row>
    <row r="414" spans="1:13" x14ac:dyDescent="0.35">
      <c r="A414" t="s">
        <v>82</v>
      </c>
      <c r="B414" s="43" t="s">
        <v>382</v>
      </c>
      <c r="C414" s="43">
        <v>3</v>
      </c>
      <c r="D414" t="s">
        <v>1817</v>
      </c>
      <c r="E414" s="43" t="s">
        <v>83</v>
      </c>
      <c r="F414" s="43" t="s">
        <v>1818</v>
      </c>
      <c r="G414" s="43" t="s">
        <v>109</v>
      </c>
      <c r="H414" s="43" t="s">
        <v>110</v>
      </c>
      <c r="I414" s="43" t="s">
        <v>1818</v>
      </c>
      <c r="J414" s="42" t="s">
        <v>1819</v>
      </c>
      <c r="K414" s="43" t="s">
        <v>111</v>
      </c>
      <c r="L414" s="2">
        <v>36813</v>
      </c>
      <c r="M414" s="2">
        <v>17116</v>
      </c>
    </row>
    <row r="415" spans="1:13" x14ac:dyDescent="0.35">
      <c r="A415" t="s">
        <v>82</v>
      </c>
      <c r="B415" s="43" t="s">
        <v>382</v>
      </c>
      <c r="C415" s="43">
        <v>3</v>
      </c>
      <c r="D415" t="s">
        <v>1218</v>
      </c>
      <c r="E415" s="43" t="s">
        <v>83</v>
      </c>
      <c r="F415" s="43" t="s">
        <v>1219</v>
      </c>
      <c r="G415" s="43" t="s">
        <v>109</v>
      </c>
      <c r="H415" s="43" t="s">
        <v>110</v>
      </c>
      <c r="I415" s="43" t="s">
        <v>1219</v>
      </c>
      <c r="J415" s="42" t="s">
        <v>1220</v>
      </c>
      <c r="K415" s="43" t="s">
        <v>111</v>
      </c>
      <c r="L415" s="2">
        <v>147376</v>
      </c>
      <c r="M415" s="2">
        <v>64932</v>
      </c>
    </row>
    <row r="416" spans="1:13" x14ac:dyDescent="0.35">
      <c r="A416" t="s">
        <v>82</v>
      </c>
      <c r="B416" s="43" t="s">
        <v>382</v>
      </c>
      <c r="C416" s="43">
        <v>3</v>
      </c>
      <c r="D416" t="s">
        <v>1854</v>
      </c>
      <c r="E416" s="43" t="s">
        <v>83</v>
      </c>
      <c r="F416" s="43" t="s">
        <v>396</v>
      </c>
      <c r="G416" s="43" t="s">
        <v>109</v>
      </c>
      <c r="H416" s="43" t="s">
        <v>110</v>
      </c>
      <c r="I416" s="43" t="s">
        <v>396</v>
      </c>
      <c r="J416" s="42" t="s">
        <v>1855</v>
      </c>
      <c r="K416" s="43" t="s">
        <v>111</v>
      </c>
      <c r="L416" s="2">
        <v>674436</v>
      </c>
      <c r="M416" s="2">
        <v>314820</v>
      </c>
    </row>
    <row r="417" spans="1:13" x14ac:dyDescent="0.35">
      <c r="A417" t="s">
        <v>82</v>
      </c>
      <c r="B417" s="43" t="s">
        <v>382</v>
      </c>
      <c r="C417" s="43">
        <v>3</v>
      </c>
      <c r="D417" t="s">
        <v>1867</v>
      </c>
      <c r="E417" s="43" t="s">
        <v>83</v>
      </c>
      <c r="F417" s="43" t="s">
        <v>1868</v>
      </c>
      <c r="G417" s="43" t="s">
        <v>109</v>
      </c>
      <c r="H417" s="43" t="s">
        <v>110</v>
      </c>
      <c r="I417" s="43" t="s">
        <v>1868</v>
      </c>
      <c r="J417" s="42" t="s">
        <v>1869</v>
      </c>
      <c r="K417" s="43" t="s">
        <v>111</v>
      </c>
      <c r="L417" s="2">
        <v>384458</v>
      </c>
      <c r="M417" s="2">
        <v>46074</v>
      </c>
    </row>
    <row r="418" spans="1:13" x14ac:dyDescent="0.35">
      <c r="A418" t="s">
        <v>82</v>
      </c>
      <c r="B418" s="43" t="s">
        <v>382</v>
      </c>
      <c r="C418" s="43">
        <v>3</v>
      </c>
      <c r="D418" t="s">
        <v>702</v>
      </c>
      <c r="E418" s="43" t="s">
        <v>83</v>
      </c>
      <c r="F418" s="43" t="s">
        <v>703</v>
      </c>
      <c r="G418" s="43" t="s">
        <v>109</v>
      </c>
      <c r="H418" s="43" t="s">
        <v>110</v>
      </c>
      <c r="I418" s="43" t="s">
        <v>703</v>
      </c>
      <c r="J418" s="42" t="s">
        <v>704</v>
      </c>
      <c r="K418" s="43" t="s">
        <v>111</v>
      </c>
      <c r="L418" s="2">
        <v>15956</v>
      </c>
      <c r="M418" s="2">
        <v>6051</v>
      </c>
    </row>
    <row r="419" spans="1:13" x14ac:dyDescent="0.35">
      <c r="A419" t="s">
        <v>82</v>
      </c>
      <c r="B419" s="43" t="s">
        <v>382</v>
      </c>
      <c r="C419" s="43">
        <v>3</v>
      </c>
      <c r="D419" t="s">
        <v>1266</v>
      </c>
      <c r="E419" s="43" t="s">
        <v>83</v>
      </c>
      <c r="F419" s="43" t="s">
        <v>1267</v>
      </c>
      <c r="G419" s="43" t="s">
        <v>109</v>
      </c>
      <c r="H419" s="43" t="s">
        <v>110</v>
      </c>
      <c r="I419" s="43" t="s">
        <v>1267</v>
      </c>
      <c r="J419" s="42" t="s">
        <v>1268</v>
      </c>
      <c r="K419" s="43" t="s">
        <v>111</v>
      </c>
      <c r="L419" s="2">
        <v>201652</v>
      </c>
      <c r="M419" s="2">
        <v>71165</v>
      </c>
    </row>
    <row r="420" spans="1:13" x14ac:dyDescent="0.35">
      <c r="A420" t="s">
        <v>82</v>
      </c>
      <c r="B420" s="43" t="s">
        <v>382</v>
      </c>
      <c r="C420" s="43">
        <v>3</v>
      </c>
      <c r="D420" t="s">
        <v>1917</v>
      </c>
      <c r="E420" s="43" t="s">
        <v>83</v>
      </c>
      <c r="F420" s="43" t="s">
        <v>1918</v>
      </c>
      <c r="G420" s="43" t="s">
        <v>109</v>
      </c>
      <c r="H420" s="43" t="s">
        <v>110</v>
      </c>
      <c r="I420" s="43" t="s">
        <v>1918</v>
      </c>
      <c r="J420" s="42" t="s">
        <v>1919</v>
      </c>
      <c r="K420" s="43" t="s">
        <v>111</v>
      </c>
      <c r="L420" s="2">
        <v>100512</v>
      </c>
      <c r="M420" s="2">
        <v>42361</v>
      </c>
    </row>
    <row r="421" spans="1:13" x14ac:dyDescent="0.35">
      <c r="A421" t="s">
        <v>82</v>
      </c>
      <c r="B421" s="43" t="s">
        <v>382</v>
      </c>
      <c r="C421" s="43">
        <v>3</v>
      </c>
      <c r="D421" t="s">
        <v>393</v>
      </c>
      <c r="E421" s="43" t="s">
        <v>83</v>
      </c>
      <c r="F421" s="43" t="s">
        <v>394</v>
      </c>
      <c r="G421" s="43" t="s">
        <v>109</v>
      </c>
      <c r="H421" s="43" t="s">
        <v>110</v>
      </c>
      <c r="I421" s="43" t="s">
        <v>394</v>
      </c>
      <c r="J421" s="42" t="s">
        <v>395</v>
      </c>
      <c r="K421" s="43" t="s">
        <v>111</v>
      </c>
      <c r="L421" s="2">
        <v>259070</v>
      </c>
      <c r="M421" s="2">
        <v>39247</v>
      </c>
    </row>
    <row r="422" spans="1:13" x14ac:dyDescent="0.35">
      <c r="A422" t="s">
        <v>82</v>
      </c>
      <c r="B422" s="43" t="s">
        <v>382</v>
      </c>
      <c r="C422" s="43">
        <v>3</v>
      </c>
      <c r="D422" t="s">
        <v>986</v>
      </c>
      <c r="E422" s="43" t="s">
        <v>83</v>
      </c>
      <c r="F422" s="43" t="s">
        <v>387</v>
      </c>
      <c r="G422" s="43" t="s">
        <v>987</v>
      </c>
      <c r="H422" s="43" t="s">
        <v>988</v>
      </c>
      <c r="I422" s="43" t="s">
        <v>989</v>
      </c>
      <c r="J422" s="42" t="s">
        <v>990</v>
      </c>
      <c r="K422" s="43" t="s">
        <v>117</v>
      </c>
      <c r="L422" s="2">
        <v>16836</v>
      </c>
      <c r="M422" s="2">
        <v>4942</v>
      </c>
    </row>
    <row r="423" spans="1:13" x14ac:dyDescent="0.35">
      <c r="A423" t="s">
        <v>82</v>
      </c>
      <c r="B423" s="43" t="s">
        <v>382</v>
      </c>
      <c r="C423" s="43">
        <v>3</v>
      </c>
      <c r="D423" t="s">
        <v>917</v>
      </c>
      <c r="E423" s="43" t="s">
        <v>83</v>
      </c>
      <c r="F423" s="43" t="s">
        <v>387</v>
      </c>
      <c r="G423" s="43" t="s">
        <v>918</v>
      </c>
      <c r="H423" s="43" t="s">
        <v>919</v>
      </c>
      <c r="I423" s="43" t="s">
        <v>920</v>
      </c>
      <c r="J423" s="42" t="s">
        <v>921</v>
      </c>
      <c r="K423" s="43" t="s">
        <v>117</v>
      </c>
      <c r="L423" s="2">
        <v>39954</v>
      </c>
      <c r="M423" s="2">
        <v>9751</v>
      </c>
    </row>
    <row r="424" spans="1:13" x14ac:dyDescent="0.35">
      <c r="A424" t="s">
        <v>82</v>
      </c>
      <c r="B424" s="43" t="s">
        <v>382</v>
      </c>
      <c r="C424" s="43">
        <v>3</v>
      </c>
      <c r="D424" t="s">
        <v>397</v>
      </c>
      <c r="E424" s="43" t="s">
        <v>83</v>
      </c>
      <c r="F424" s="43" t="s">
        <v>388</v>
      </c>
      <c r="G424" s="43" t="s">
        <v>398</v>
      </c>
      <c r="H424" s="43" t="s">
        <v>399</v>
      </c>
      <c r="I424" s="43" t="s">
        <v>400</v>
      </c>
      <c r="J424" s="42" t="s">
        <v>401</v>
      </c>
      <c r="K424" s="43" t="s">
        <v>117</v>
      </c>
      <c r="L424" s="2">
        <v>17841</v>
      </c>
      <c r="M424" s="2">
        <v>4347</v>
      </c>
    </row>
    <row r="425" spans="1:13" x14ac:dyDescent="0.35">
      <c r="A425" t="s">
        <v>82</v>
      </c>
      <c r="B425" s="43" t="s">
        <v>382</v>
      </c>
      <c r="C425" s="43">
        <v>3</v>
      </c>
      <c r="D425" t="s">
        <v>1301</v>
      </c>
      <c r="E425" s="43" t="s">
        <v>83</v>
      </c>
      <c r="F425" s="43" t="s">
        <v>402</v>
      </c>
      <c r="G425" s="43" t="s">
        <v>1302</v>
      </c>
      <c r="H425" s="43" t="s">
        <v>1303</v>
      </c>
      <c r="I425" s="43" t="s">
        <v>1304</v>
      </c>
      <c r="J425" s="42" t="s">
        <v>1305</v>
      </c>
      <c r="K425" s="43" t="s">
        <v>117</v>
      </c>
      <c r="L425" s="2">
        <v>16961</v>
      </c>
      <c r="M425" s="2">
        <v>4542</v>
      </c>
    </row>
    <row r="426" spans="1:13" x14ac:dyDescent="0.35">
      <c r="A426" t="s">
        <v>82</v>
      </c>
      <c r="B426" s="43" t="s">
        <v>382</v>
      </c>
      <c r="C426" s="43">
        <v>3</v>
      </c>
      <c r="D426" t="s">
        <v>2062</v>
      </c>
      <c r="E426" s="43" t="s">
        <v>83</v>
      </c>
      <c r="F426" s="43" t="s">
        <v>402</v>
      </c>
      <c r="G426" s="43" t="s">
        <v>2063</v>
      </c>
      <c r="H426" s="43" t="s">
        <v>2064</v>
      </c>
      <c r="I426" s="43" t="s">
        <v>2065</v>
      </c>
      <c r="J426" s="42" t="s">
        <v>2066</v>
      </c>
      <c r="K426" s="43" t="s">
        <v>117</v>
      </c>
      <c r="L426" s="2">
        <v>22364</v>
      </c>
      <c r="M426" s="2">
        <v>4919</v>
      </c>
    </row>
    <row r="427" spans="1:13" x14ac:dyDescent="0.35">
      <c r="A427" t="s">
        <v>82</v>
      </c>
      <c r="B427" s="43" t="s">
        <v>382</v>
      </c>
      <c r="C427" s="43">
        <v>3</v>
      </c>
      <c r="D427" t="s">
        <v>2057</v>
      </c>
      <c r="E427" s="43" t="s">
        <v>83</v>
      </c>
      <c r="F427" s="43" t="s">
        <v>402</v>
      </c>
      <c r="G427" s="43" t="s">
        <v>2058</v>
      </c>
      <c r="H427" s="43" t="s">
        <v>2059</v>
      </c>
      <c r="I427" s="43" t="s">
        <v>2060</v>
      </c>
      <c r="J427" s="42" t="s">
        <v>2061</v>
      </c>
      <c r="K427" s="43" t="s">
        <v>117</v>
      </c>
      <c r="L427" s="2">
        <v>23369</v>
      </c>
      <c r="M427" s="2">
        <v>5132</v>
      </c>
    </row>
    <row r="428" spans="1:13" x14ac:dyDescent="0.35">
      <c r="A428" t="s">
        <v>82</v>
      </c>
      <c r="B428" s="43" t="s">
        <v>382</v>
      </c>
      <c r="C428" s="43">
        <v>3</v>
      </c>
      <c r="D428" t="s">
        <v>1954</v>
      </c>
      <c r="E428" s="43" t="s">
        <v>83</v>
      </c>
      <c r="F428" s="43" t="s">
        <v>402</v>
      </c>
      <c r="G428" s="43" t="s">
        <v>1955</v>
      </c>
      <c r="H428" s="43" t="s">
        <v>1956</v>
      </c>
      <c r="I428" s="43" t="s">
        <v>1957</v>
      </c>
      <c r="J428" s="42" t="s">
        <v>1958</v>
      </c>
      <c r="K428" s="43" t="s">
        <v>117</v>
      </c>
      <c r="L428" s="2">
        <v>18092</v>
      </c>
      <c r="M428" s="2">
        <v>9540</v>
      </c>
    </row>
    <row r="429" spans="1:13" x14ac:dyDescent="0.35">
      <c r="A429" t="s">
        <v>82</v>
      </c>
      <c r="B429" s="43" t="s">
        <v>382</v>
      </c>
      <c r="C429" s="43">
        <v>3</v>
      </c>
      <c r="D429" t="s">
        <v>403</v>
      </c>
      <c r="E429" s="43" t="s">
        <v>83</v>
      </c>
      <c r="F429" s="43" t="s">
        <v>392</v>
      </c>
      <c r="G429" s="43" t="s">
        <v>404</v>
      </c>
      <c r="H429" s="43" t="s">
        <v>405</v>
      </c>
      <c r="I429" s="43" t="s">
        <v>406</v>
      </c>
      <c r="J429" s="42" t="s">
        <v>407</v>
      </c>
      <c r="K429" s="43" t="s">
        <v>117</v>
      </c>
      <c r="L429" s="2">
        <v>16961</v>
      </c>
      <c r="M429" s="2">
        <v>12721</v>
      </c>
    </row>
    <row r="430" spans="1:13" x14ac:dyDescent="0.35">
      <c r="A430" t="s">
        <v>82</v>
      </c>
      <c r="B430" s="43" t="s">
        <v>382</v>
      </c>
      <c r="C430" s="43">
        <v>3</v>
      </c>
      <c r="D430" t="s">
        <v>1071</v>
      </c>
      <c r="E430" s="43" t="s">
        <v>83</v>
      </c>
      <c r="F430" s="43" t="s">
        <v>402</v>
      </c>
      <c r="G430" s="43" t="s">
        <v>1072</v>
      </c>
      <c r="H430" s="43" t="s">
        <v>1073</v>
      </c>
      <c r="I430" s="43" t="s">
        <v>1074</v>
      </c>
      <c r="J430" s="42" t="s">
        <v>1075</v>
      </c>
      <c r="K430" s="43" t="s">
        <v>117</v>
      </c>
      <c r="L430" s="2">
        <v>15956</v>
      </c>
      <c r="M430" s="2">
        <v>11967</v>
      </c>
    </row>
    <row r="431" spans="1:13" x14ac:dyDescent="0.35">
      <c r="A431" t="s">
        <v>82</v>
      </c>
      <c r="B431" s="43" t="s">
        <v>382</v>
      </c>
      <c r="C431" s="43">
        <v>3</v>
      </c>
      <c r="D431" t="s">
        <v>542</v>
      </c>
      <c r="E431" s="43" t="s">
        <v>83</v>
      </c>
      <c r="F431" s="43" t="s">
        <v>383</v>
      </c>
      <c r="G431" s="43" t="s">
        <v>543</v>
      </c>
      <c r="H431" s="43" t="s">
        <v>544</v>
      </c>
      <c r="I431" s="43" t="s">
        <v>545</v>
      </c>
      <c r="J431" s="42" t="s">
        <v>546</v>
      </c>
      <c r="K431" s="43" t="s">
        <v>117</v>
      </c>
      <c r="L431" s="2">
        <v>38446</v>
      </c>
      <c r="M431" s="2">
        <v>28834</v>
      </c>
    </row>
    <row r="432" spans="1:13" x14ac:dyDescent="0.35">
      <c r="A432" t="s">
        <v>82</v>
      </c>
      <c r="B432" s="43" t="s">
        <v>382</v>
      </c>
      <c r="C432" s="43">
        <v>3</v>
      </c>
      <c r="D432" t="s">
        <v>1296</v>
      </c>
      <c r="E432" s="43" t="s">
        <v>83</v>
      </c>
      <c r="F432" s="43" t="s">
        <v>387</v>
      </c>
      <c r="G432" s="43" t="s">
        <v>1297</v>
      </c>
      <c r="H432" s="43" t="s">
        <v>1298</v>
      </c>
      <c r="I432" s="43" t="s">
        <v>1299</v>
      </c>
      <c r="J432" s="42" t="s">
        <v>1300</v>
      </c>
      <c r="K432" s="43" t="s">
        <v>117</v>
      </c>
      <c r="L432" s="2">
        <v>20982</v>
      </c>
      <c r="M432" s="2">
        <v>1108</v>
      </c>
    </row>
    <row r="433" spans="1:13" x14ac:dyDescent="0.35">
      <c r="A433" t="s">
        <v>82</v>
      </c>
      <c r="B433" s="43" t="s">
        <v>382</v>
      </c>
      <c r="C433" s="43">
        <v>3</v>
      </c>
      <c r="D433" t="s">
        <v>2046</v>
      </c>
      <c r="E433" s="43" t="s">
        <v>83</v>
      </c>
      <c r="F433" s="43" t="s">
        <v>402</v>
      </c>
      <c r="G433" s="43" t="s">
        <v>2047</v>
      </c>
      <c r="H433" s="43" t="s">
        <v>2048</v>
      </c>
      <c r="I433" s="43" t="s">
        <v>2049</v>
      </c>
      <c r="J433" s="42" t="s">
        <v>2050</v>
      </c>
      <c r="K433" s="43" t="s">
        <v>117</v>
      </c>
      <c r="L433" s="2">
        <v>38948</v>
      </c>
      <c r="M433" s="2">
        <v>4585</v>
      </c>
    </row>
    <row r="434" spans="1:13" x14ac:dyDescent="0.35">
      <c r="A434" t="s">
        <v>82</v>
      </c>
      <c r="B434" s="43" t="s">
        <v>382</v>
      </c>
      <c r="C434" s="43">
        <v>3</v>
      </c>
      <c r="D434" t="s">
        <v>2067</v>
      </c>
      <c r="E434" s="43" t="s">
        <v>83</v>
      </c>
      <c r="F434" s="43" t="s">
        <v>388</v>
      </c>
      <c r="G434" s="43" t="s">
        <v>2068</v>
      </c>
      <c r="H434" s="43" t="s">
        <v>2069</v>
      </c>
      <c r="I434" s="43" t="s">
        <v>2070</v>
      </c>
      <c r="J434" s="42" t="s">
        <v>2071</v>
      </c>
      <c r="K434" s="43" t="s">
        <v>117</v>
      </c>
      <c r="L434" s="2">
        <v>33169</v>
      </c>
      <c r="M434" s="2">
        <v>7488</v>
      </c>
    </row>
    <row r="435" spans="1:13" x14ac:dyDescent="0.35">
      <c r="A435" t="s">
        <v>82</v>
      </c>
      <c r="B435" s="43" t="s">
        <v>382</v>
      </c>
      <c r="C435" s="43">
        <v>3</v>
      </c>
      <c r="D435" t="s">
        <v>1306</v>
      </c>
      <c r="E435" s="43" t="s">
        <v>83</v>
      </c>
      <c r="F435" s="43" t="s">
        <v>388</v>
      </c>
      <c r="G435" s="43" t="s">
        <v>1307</v>
      </c>
      <c r="H435" s="43" t="s">
        <v>1308</v>
      </c>
      <c r="I435" s="43" t="s">
        <v>1309</v>
      </c>
      <c r="J435" s="42" t="s">
        <v>1310</v>
      </c>
      <c r="K435" s="43" t="s">
        <v>117</v>
      </c>
      <c r="L435" s="2">
        <v>13820</v>
      </c>
      <c r="M435" s="2">
        <v>2948</v>
      </c>
    </row>
    <row r="436" spans="1:13" x14ac:dyDescent="0.35">
      <c r="A436" t="s">
        <v>82</v>
      </c>
      <c r="B436" s="43" t="s">
        <v>382</v>
      </c>
      <c r="C436" s="43">
        <v>3</v>
      </c>
      <c r="D436" t="s">
        <v>408</v>
      </c>
      <c r="E436" s="43" t="s">
        <v>83</v>
      </c>
      <c r="F436" s="43" t="s">
        <v>402</v>
      </c>
      <c r="G436" s="43" t="s">
        <v>409</v>
      </c>
      <c r="H436" s="43" t="s">
        <v>410</v>
      </c>
      <c r="I436" s="43" t="s">
        <v>411</v>
      </c>
      <c r="J436" s="42" t="s">
        <v>412</v>
      </c>
      <c r="K436" s="43" t="s">
        <v>117</v>
      </c>
      <c r="L436" s="2">
        <v>37064</v>
      </c>
      <c r="M436" s="2">
        <v>27798</v>
      </c>
    </row>
    <row r="437" spans="1:13" x14ac:dyDescent="0.35">
      <c r="A437" t="s">
        <v>82</v>
      </c>
      <c r="B437" s="43" t="s">
        <v>382</v>
      </c>
      <c r="C437" s="43">
        <v>3</v>
      </c>
      <c r="D437" t="s">
        <v>865</v>
      </c>
      <c r="E437" s="43" t="s">
        <v>83</v>
      </c>
      <c r="F437" s="43" t="s">
        <v>387</v>
      </c>
      <c r="G437" s="43" t="s">
        <v>866</v>
      </c>
      <c r="H437" s="43" t="s">
        <v>867</v>
      </c>
      <c r="I437" s="43" t="s">
        <v>868</v>
      </c>
      <c r="J437" s="42" t="s">
        <v>869</v>
      </c>
      <c r="K437" s="43" t="s">
        <v>117</v>
      </c>
      <c r="L437" s="2">
        <v>16459</v>
      </c>
      <c r="M437" s="2">
        <v>8902</v>
      </c>
    </row>
    <row r="438" spans="1:13" x14ac:dyDescent="0.35">
      <c r="A438" t="s">
        <v>82</v>
      </c>
      <c r="B438" s="43" t="s">
        <v>382</v>
      </c>
      <c r="C438" s="43">
        <v>3</v>
      </c>
      <c r="D438" t="s">
        <v>1494</v>
      </c>
      <c r="E438" s="43" t="s">
        <v>83</v>
      </c>
      <c r="F438" s="43" t="s">
        <v>387</v>
      </c>
      <c r="G438" s="43" t="s">
        <v>1495</v>
      </c>
      <c r="H438" s="43" t="s">
        <v>1496</v>
      </c>
      <c r="I438" s="43" t="s">
        <v>1497</v>
      </c>
      <c r="J438" s="42" t="s">
        <v>1498</v>
      </c>
      <c r="K438" s="43" t="s">
        <v>117</v>
      </c>
      <c r="L438" s="2">
        <v>13443</v>
      </c>
      <c r="M438" s="2">
        <v>7464</v>
      </c>
    </row>
    <row r="439" spans="1:13" ht="31" x14ac:dyDescent="0.35">
      <c r="A439" t="s">
        <v>82</v>
      </c>
      <c r="B439" s="43" t="s">
        <v>382</v>
      </c>
      <c r="C439" s="43">
        <v>3</v>
      </c>
      <c r="D439" t="s">
        <v>552</v>
      </c>
      <c r="E439" s="43" t="s">
        <v>83</v>
      </c>
      <c r="F439" s="43" t="s">
        <v>402</v>
      </c>
      <c r="G439" s="43" t="s">
        <v>553</v>
      </c>
      <c r="H439" s="43" t="s">
        <v>554</v>
      </c>
      <c r="I439" s="43" t="s">
        <v>555</v>
      </c>
      <c r="J439" s="42" t="s">
        <v>556</v>
      </c>
      <c r="K439" s="43" t="s">
        <v>117</v>
      </c>
      <c r="L439" s="2">
        <v>23620</v>
      </c>
      <c r="M439" s="2">
        <v>5772</v>
      </c>
    </row>
    <row r="440" spans="1:13" x14ac:dyDescent="0.35">
      <c r="A440" t="s">
        <v>82</v>
      </c>
      <c r="B440" s="43" t="s">
        <v>382</v>
      </c>
      <c r="C440" s="43">
        <v>3</v>
      </c>
      <c r="D440" t="s">
        <v>557</v>
      </c>
      <c r="E440" s="43" t="s">
        <v>83</v>
      </c>
      <c r="F440" s="43" t="s">
        <v>387</v>
      </c>
      <c r="G440" s="43" t="s">
        <v>558</v>
      </c>
      <c r="H440" s="43" t="s">
        <v>559</v>
      </c>
      <c r="I440" s="43" t="s">
        <v>560</v>
      </c>
      <c r="J440" s="42" t="s">
        <v>561</v>
      </c>
      <c r="K440" s="43" t="s">
        <v>117</v>
      </c>
      <c r="L440" s="2">
        <v>24751</v>
      </c>
      <c r="M440" s="2">
        <v>18563</v>
      </c>
    </row>
    <row r="441" spans="1:13" ht="31" x14ac:dyDescent="0.35">
      <c r="A441" t="s">
        <v>82</v>
      </c>
      <c r="B441" s="43" t="s">
        <v>382</v>
      </c>
      <c r="C441" s="43">
        <v>3</v>
      </c>
      <c r="D441" t="s">
        <v>562</v>
      </c>
      <c r="E441" s="43" t="s">
        <v>83</v>
      </c>
      <c r="F441" s="43" t="s">
        <v>402</v>
      </c>
      <c r="G441" s="43" t="s">
        <v>563</v>
      </c>
      <c r="H441" s="43" t="s">
        <v>564</v>
      </c>
      <c r="I441" s="43" t="s">
        <v>565</v>
      </c>
      <c r="J441" s="42" t="s">
        <v>566</v>
      </c>
      <c r="K441" s="43" t="s">
        <v>117</v>
      </c>
      <c r="L441" s="2">
        <v>18595</v>
      </c>
      <c r="M441" s="2">
        <v>4538</v>
      </c>
    </row>
    <row r="442" spans="1:13" x14ac:dyDescent="0.35">
      <c r="A442" t="s">
        <v>84</v>
      </c>
      <c r="B442" s="43" t="s">
        <v>413</v>
      </c>
      <c r="C442" s="43">
        <v>1</v>
      </c>
      <c r="D442" t="s">
        <v>1239</v>
      </c>
      <c r="E442" s="43" t="s">
        <v>85</v>
      </c>
      <c r="F442" s="43" t="s">
        <v>1240</v>
      </c>
      <c r="G442" s="43" t="s">
        <v>109</v>
      </c>
      <c r="H442" s="43" t="s">
        <v>110</v>
      </c>
      <c r="I442" s="43" t="s">
        <v>1240</v>
      </c>
      <c r="J442" s="42" t="s">
        <v>1241</v>
      </c>
      <c r="K442" s="43" t="s">
        <v>111</v>
      </c>
      <c r="L442" s="2">
        <v>37064</v>
      </c>
      <c r="M442" s="2">
        <v>23125</v>
      </c>
    </row>
    <row r="443" spans="1:13" x14ac:dyDescent="0.35">
      <c r="A443" t="s">
        <v>84</v>
      </c>
      <c r="B443" s="43" t="s">
        <v>413</v>
      </c>
      <c r="C443" s="43">
        <v>1</v>
      </c>
      <c r="D443" t="s">
        <v>1870</v>
      </c>
      <c r="E443" s="43" t="s">
        <v>85</v>
      </c>
      <c r="F443" s="43" t="s">
        <v>1871</v>
      </c>
      <c r="G443" s="43" t="s">
        <v>109</v>
      </c>
      <c r="H443" s="43" t="s">
        <v>110</v>
      </c>
      <c r="I443" s="43" t="s">
        <v>1871</v>
      </c>
      <c r="J443" s="42" t="s">
        <v>1872</v>
      </c>
      <c r="K443" s="43" t="s">
        <v>111</v>
      </c>
      <c r="L443" s="2">
        <v>39577</v>
      </c>
      <c r="M443" s="2">
        <v>5267</v>
      </c>
    </row>
    <row r="444" spans="1:13" x14ac:dyDescent="0.35">
      <c r="A444" t="s">
        <v>84</v>
      </c>
      <c r="B444" s="43" t="s">
        <v>413</v>
      </c>
      <c r="C444" s="43">
        <v>1</v>
      </c>
      <c r="D444" t="s">
        <v>1257</v>
      </c>
      <c r="E444" s="43" t="s">
        <v>85</v>
      </c>
      <c r="F444" s="43" t="s">
        <v>1258</v>
      </c>
      <c r="G444" s="43" t="s">
        <v>109</v>
      </c>
      <c r="H444" s="43" t="s">
        <v>110</v>
      </c>
      <c r="I444" s="43" t="s">
        <v>1258</v>
      </c>
      <c r="J444" s="42" t="s">
        <v>1259</v>
      </c>
      <c r="K444" s="43" t="s">
        <v>111</v>
      </c>
      <c r="L444" s="2">
        <v>20856</v>
      </c>
      <c r="M444" s="2">
        <v>9347</v>
      </c>
    </row>
    <row r="445" spans="1:13" x14ac:dyDescent="0.35">
      <c r="A445" t="s">
        <v>84</v>
      </c>
      <c r="B445" s="43" t="s">
        <v>413</v>
      </c>
      <c r="C445" s="43">
        <v>1</v>
      </c>
      <c r="D445" t="s">
        <v>876</v>
      </c>
      <c r="E445" s="43" t="s">
        <v>85</v>
      </c>
      <c r="F445" s="43" t="s">
        <v>414</v>
      </c>
      <c r="G445" s="43" t="s">
        <v>877</v>
      </c>
      <c r="H445" s="43" t="s">
        <v>878</v>
      </c>
      <c r="I445" s="43" t="s">
        <v>879</v>
      </c>
      <c r="J445" s="42" t="s">
        <v>880</v>
      </c>
      <c r="K445" s="43" t="s">
        <v>117</v>
      </c>
      <c r="L445" s="2">
        <v>20479</v>
      </c>
      <c r="M445" s="2">
        <v>9041</v>
      </c>
    </row>
    <row r="446" spans="1:13" x14ac:dyDescent="0.35">
      <c r="A446" t="s">
        <v>84</v>
      </c>
      <c r="B446" s="43" t="s">
        <v>413</v>
      </c>
      <c r="C446" s="43">
        <v>1</v>
      </c>
      <c r="D446" t="s">
        <v>2082</v>
      </c>
      <c r="E446" s="43" t="s">
        <v>85</v>
      </c>
      <c r="F446" s="43" t="s">
        <v>2083</v>
      </c>
      <c r="G446" s="43" t="s">
        <v>2084</v>
      </c>
      <c r="H446" s="43" t="s">
        <v>2085</v>
      </c>
      <c r="I446" s="43" t="s">
        <v>2086</v>
      </c>
      <c r="J446" s="42" t="s">
        <v>2087</v>
      </c>
      <c r="K446" s="43" t="s">
        <v>117</v>
      </c>
      <c r="L446" s="2">
        <v>27515</v>
      </c>
      <c r="M446" s="2">
        <v>27515</v>
      </c>
    </row>
    <row r="447" spans="1:13" x14ac:dyDescent="0.35">
      <c r="A447" t="s">
        <v>86</v>
      </c>
      <c r="B447" s="43" t="s">
        <v>415</v>
      </c>
      <c r="C447" s="43">
        <v>1</v>
      </c>
      <c r="D447" t="s">
        <v>416</v>
      </c>
      <c r="E447" s="43" t="s">
        <v>87</v>
      </c>
      <c r="F447" s="43" t="s">
        <v>417</v>
      </c>
      <c r="G447" s="43" t="s">
        <v>109</v>
      </c>
      <c r="H447" s="43" t="s">
        <v>110</v>
      </c>
      <c r="I447" s="43" t="s">
        <v>417</v>
      </c>
      <c r="J447" s="42" t="s">
        <v>418</v>
      </c>
      <c r="K447" s="43" t="s">
        <v>111</v>
      </c>
      <c r="L447" s="2">
        <v>22490</v>
      </c>
      <c r="M447" s="2">
        <v>10890</v>
      </c>
    </row>
    <row r="448" spans="1:13" x14ac:dyDescent="0.35">
      <c r="A448" t="s">
        <v>88</v>
      </c>
      <c r="B448" s="43" t="s">
        <v>419</v>
      </c>
      <c r="C448" s="43">
        <v>3</v>
      </c>
      <c r="D448" t="s">
        <v>1587</v>
      </c>
      <c r="E448" s="43" t="s">
        <v>89</v>
      </c>
      <c r="F448" s="43" t="s">
        <v>1588</v>
      </c>
      <c r="G448" s="43" t="s">
        <v>109</v>
      </c>
      <c r="H448" s="43" t="s">
        <v>110</v>
      </c>
      <c r="I448" s="43" t="s">
        <v>1588</v>
      </c>
      <c r="J448" s="42" t="s">
        <v>1589</v>
      </c>
      <c r="K448" s="43" t="s">
        <v>111</v>
      </c>
      <c r="L448" s="2">
        <v>17213</v>
      </c>
      <c r="M448" s="2">
        <v>4303</v>
      </c>
    </row>
    <row r="449" spans="1:13" x14ac:dyDescent="0.35">
      <c r="A449" t="s">
        <v>88</v>
      </c>
      <c r="B449" s="43" t="s">
        <v>419</v>
      </c>
      <c r="C449" s="43">
        <v>3</v>
      </c>
      <c r="D449" t="s">
        <v>1679</v>
      </c>
      <c r="E449" s="43" t="s">
        <v>89</v>
      </c>
      <c r="F449" s="43" t="s">
        <v>1680</v>
      </c>
      <c r="G449" s="43" t="s">
        <v>109</v>
      </c>
      <c r="H449" s="43" t="s">
        <v>110</v>
      </c>
      <c r="I449" s="43" t="s">
        <v>1680</v>
      </c>
      <c r="J449" s="42" t="s">
        <v>1681</v>
      </c>
      <c r="K449" s="43" t="s">
        <v>111</v>
      </c>
      <c r="L449" s="2">
        <v>394761</v>
      </c>
      <c r="M449" s="2">
        <v>128764</v>
      </c>
    </row>
    <row r="450" spans="1:13" x14ac:dyDescent="0.35">
      <c r="A450" t="s">
        <v>88</v>
      </c>
      <c r="B450" s="43" t="s">
        <v>419</v>
      </c>
      <c r="C450" s="43">
        <v>3</v>
      </c>
      <c r="D450" t="s">
        <v>1381</v>
      </c>
      <c r="E450" s="43" t="s">
        <v>89</v>
      </c>
      <c r="F450" s="43" t="s">
        <v>1382</v>
      </c>
      <c r="G450" s="43" t="s">
        <v>1383</v>
      </c>
      <c r="H450" s="43" t="s">
        <v>1384</v>
      </c>
      <c r="I450" s="43" t="s">
        <v>1385</v>
      </c>
      <c r="J450" s="42" t="s">
        <v>1386</v>
      </c>
      <c r="K450" s="43" t="s">
        <v>117</v>
      </c>
      <c r="L450" s="2">
        <v>30782</v>
      </c>
      <c r="M450" s="2">
        <v>23086</v>
      </c>
    </row>
    <row r="451" spans="1:13" x14ac:dyDescent="0.35">
      <c r="A451" t="s">
        <v>90</v>
      </c>
      <c r="B451" s="43" t="s">
        <v>420</v>
      </c>
      <c r="C451" s="43">
        <v>6</v>
      </c>
      <c r="D451" t="s">
        <v>1768</v>
      </c>
      <c r="E451" s="43" t="s">
        <v>91</v>
      </c>
      <c r="F451" s="43" t="s">
        <v>1769</v>
      </c>
      <c r="G451" s="43" t="s">
        <v>109</v>
      </c>
      <c r="H451" s="43" t="s">
        <v>110</v>
      </c>
      <c r="I451" s="43" t="s">
        <v>1769</v>
      </c>
      <c r="J451" s="42" t="s">
        <v>1770</v>
      </c>
      <c r="K451" s="43" t="s">
        <v>111</v>
      </c>
      <c r="L451" s="2">
        <v>13820</v>
      </c>
      <c r="M451" s="2">
        <v>1600</v>
      </c>
    </row>
    <row r="452" spans="1:13" x14ac:dyDescent="0.35">
      <c r="A452" t="s">
        <v>90</v>
      </c>
      <c r="B452" s="43" t="s">
        <v>420</v>
      </c>
      <c r="C452" s="43">
        <v>6</v>
      </c>
      <c r="D452" t="s">
        <v>1212</v>
      </c>
      <c r="E452" s="43" t="s">
        <v>91</v>
      </c>
      <c r="F452" s="43" t="s">
        <v>1213</v>
      </c>
      <c r="G452" s="43" t="s">
        <v>109</v>
      </c>
      <c r="H452" s="43" t="s">
        <v>110</v>
      </c>
      <c r="I452" s="43" t="s">
        <v>1213</v>
      </c>
      <c r="J452" s="42" t="s">
        <v>1214</v>
      </c>
      <c r="K452" s="43" t="s">
        <v>111</v>
      </c>
      <c r="L452" s="2">
        <v>45105</v>
      </c>
      <c r="M452" s="2">
        <v>14298</v>
      </c>
    </row>
    <row r="453" spans="1:13" x14ac:dyDescent="0.35">
      <c r="A453" t="s">
        <v>90</v>
      </c>
      <c r="B453" s="43" t="s">
        <v>420</v>
      </c>
      <c r="C453" s="43">
        <v>6</v>
      </c>
      <c r="D453" t="s">
        <v>677</v>
      </c>
      <c r="E453" s="43" t="s">
        <v>91</v>
      </c>
      <c r="F453" s="43" t="s">
        <v>678</v>
      </c>
      <c r="G453" s="43" t="s">
        <v>109</v>
      </c>
      <c r="H453" s="43" t="s">
        <v>110</v>
      </c>
      <c r="I453" s="43" t="s">
        <v>678</v>
      </c>
      <c r="J453" s="42" t="s">
        <v>679</v>
      </c>
      <c r="K453" s="43" t="s">
        <v>111</v>
      </c>
      <c r="L453" s="2">
        <v>45859</v>
      </c>
      <c r="M453" s="2">
        <v>11179</v>
      </c>
    </row>
    <row r="454" spans="1:13" x14ac:dyDescent="0.35">
      <c r="A454" t="s">
        <v>90</v>
      </c>
      <c r="B454" s="43" t="s">
        <v>420</v>
      </c>
      <c r="C454" s="43">
        <v>6</v>
      </c>
      <c r="D454" t="s">
        <v>1254</v>
      </c>
      <c r="E454" s="43" t="s">
        <v>91</v>
      </c>
      <c r="F454" s="43" t="s">
        <v>1255</v>
      </c>
      <c r="G454" s="43" t="s">
        <v>109</v>
      </c>
      <c r="H454" s="43" t="s">
        <v>110</v>
      </c>
      <c r="I454" s="43" t="s">
        <v>1255</v>
      </c>
      <c r="J454" s="42" t="s">
        <v>1256</v>
      </c>
      <c r="K454" s="43" t="s">
        <v>111</v>
      </c>
      <c r="L454" s="2">
        <v>96617</v>
      </c>
      <c r="M454" s="2">
        <v>20695</v>
      </c>
    </row>
    <row r="455" spans="1:13" x14ac:dyDescent="0.35">
      <c r="A455" t="s">
        <v>90</v>
      </c>
      <c r="B455" s="43" t="s">
        <v>420</v>
      </c>
      <c r="C455" s="43">
        <v>6</v>
      </c>
      <c r="D455" t="s">
        <v>508</v>
      </c>
      <c r="E455" s="43" t="s">
        <v>91</v>
      </c>
      <c r="F455" s="43" t="s">
        <v>509</v>
      </c>
      <c r="G455" s="43" t="s">
        <v>109</v>
      </c>
      <c r="H455" s="43" t="s">
        <v>110</v>
      </c>
      <c r="I455" s="43" t="s">
        <v>509</v>
      </c>
      <c r="J455" s="42" t="s">
        <v>510</v>
      </c>
      <c r="K455" s="43" t="s">
        <v>111</v>
      </c>
      <c r="L455" s="2">
        <v>53271</v>
      </c>
      <c r="M455" s="2">
        <v>15642</v>
      </c>
    </row>
    <row r="456" spans="1:13" x14ac:dyDescent="0.35">
      <c r="A456" t="s">
        <v>90</v>
      </c>
      <c r="B456" s="43" t="s">
        <v>420</v>
      </c>
      <c r="C456" s="43">
        <v>6</v>
      </c>
      <c r="D456" t="s">
        <v>421</v>
      </c>
      <c r="E456" s="43" t="s">
        <v>91</v>
      </c>
      <c r="F456" s="43" t="s">
        <v>422</v>
      </c>
      <c r="G456" s="43" t="s">
        <v>109</v>
      </c>
      <c r="H456" s="43" t="s">
        <v>110</v>
      </c>
      <c r="I456" s="43" t="s">
        <v>422</v>
      </c>
      <c r="J456" s="42" t="s">
        <v>423</v>
      </c>
      <c r="K456" s="43" t="s">
        <v>111</v>
      </c>
      <c r="L456" s="2">
        <v>144737</v>
      </c>
      <c r="M456" s="2">
        <v>50948</v>
      </c>
    </row>
    <row r="457" spans="1:13" x14ac:dyDescent="0.35">
      <c r="A457" t="s">
        <v>90</v>
      </c>
      <c r="B457" s="43" t="s">
        <v>420</v>
      </c>
      <c r="C457" s="43">
        <v>6</v>
      </c>
      <c r="D457" t="s">
        <v>714</v>
      </c>
      <c r="E457" s="43" t="s">
        <v>91</v>
      </c>
      <c r="F457" s="43" t="s">
        <v>715</v>
      </c>
      <c r="G457" s="43" t="s">
        <v>109</v>
      </c>
      <c r="H457" s="43" t="s">
        <v>110</v>
      </c>
      <c r="I457" s="43" t="s">
        <v>715</v>
      </c>
      <c r="J457" s="42" t="s">
        <v>716</v>
      </c>
      <c r="K457" s="43" t="s">
        <v>111</v>
      </c>
      <c r="L457" s="2">
        <v>96617</v>
      </c>
      <c r="M457" s="2">
        <v>42392</v>
      </c>
    </row>
    <row r="458" spans="1:13" x14ac:dyDescent="0.35">
      <c r="A458" t="s">
        <v>90</v>
      </c>
      <c r="B458" s="43" t="s">
        <v>420</v>
      </c>
      <c r="C458" s="43">
        <v>6</v>
      </c>
      <c r="D458" t="s">
        <v>1701</v>
      </c>
      <c r="E458" s="43" t="s">
        <v>91</v>
      </c>
      <c r="F458" s="43" t="s">
        <v>1702</v>
      </c>
      <c r="G458" s="43" t="s">
        <v>109</v>
      </c>
      <c r="H458" s="43" t="s">
        <v>110</v>
      </c>
      <c r="I458" s="43" t="s">
        <v>1702</v>
      </c>
      <c r="J458" s="42" t="s">
        <v>1703</v>
      </c>
      <c r="K458" s="43" t="s">
        <v>111</v>
      </c>
      <c r="L458" s="2">
        <v>23495</v>
      </c>
      <c r="M458" s="2">
        <v>13841</v>
      </c>
    </row>
    <row r="459" spans="1:13" x14ac:dyDescent="0.35">
      <c r="A459" t="s">
        <v>92</v>
      </c>
      <c r="B459" s="43" t="s">
        <v>424</v>
      </c>
      <c r="C459" s="43">
        <v>35</v>
      </c>
      <c r="D459" t="s">
        <v>425</v>
      </c>
      <c r="E459" s="43" t="s">
        <v>93</v>
      </c>
      <c r="F459" s="43" t="s">
        <v>426</v>
      </c>
      <c r="G459" s="43" t="s">
        <v>109</v>
      </c>
      <c r="H459" s="43" t="s">
        <v>110</v>
      </c>
      <c r="I459" s="43" t="s">
        <v>426</v>
      </c>
      <c r="J459" s="42" t="s">
        <v>427</v>
      </c>
      <c r="K459" s="43" t="s">
        <v>146</v>
      </c>
      <c r="L459" s="2">
        <v>20731</v>
      </c>
      <c r="M459" s="2">
        <v>675</v>
      </c>
    </row>
    <row r="460" spans="1:13" x14ac:dyDescent="0.35">
      <c r="A460" t="s">
        <v>92</v>
      </c>
      <c r="B460" s="43" t="s">
        <v>424</v>
      </c>
      <c r="C460" s="43">
        <v>35</v>
      </c>
      <c r="D460" t="s">
        <v>428</v>
      </c>
      <c r="E460" s="43" t="s">
        <v>93</v>
      </c>
      <c r="F460" s="43" t="s">
        <v>429</v>
      </c>
      <c r="G460" s="43" t="s">
        <v>109</v>
      </c>
      <c r="H460" s="43" t="s">
        <v>110</v>
      </c>
      <c r="I460" s="43" t="s">
        <v>429</v>
      </c>
      <c r="J460" s="42" t="s">
        <v>430</v>
      </c>
      <c r="K460" s="43" t="s">
        <v>111</v>
      </c>
      <c r="L460" s="2">
        <v>516883</v>
      </c>
      <c r="M460" s="2">
        <v>151533</v>
      </c>
    </row>
    <row r="461" spans="1:13" x14ac:dyDescent="0.35">
      <c r="A461" t="s">
        <v>92</v>
      </c>
      <c r="B461" s="43" t="s">
        <v>424</v>
      </c>
      <c r="C461" s="43">
        <v>35</v>
      </c>
      <c r="D461" t="s">
        <v>588</v>
      </c>
      <c r="E461" s="43" t="s">
        <v>93</v>
      </c>
      <c r="F461" s="43" t="s">
        <v>589</v>
      </c>
      <c r="G461" s="43" t="s">
        <v>109</v>
      </c>
      <c r="H461" s="43" t="s">
        <v>110</v>
      </c>
      <c r="I461" s="43" t="s">
        <v>589</v>
      </c>
      <c r="J461" s="42" t="s">
        <v>590</v>
      </c>
      <c r="K461" s="43" t="s">
        <v>111</v>
      </c>
      <c r="L461" s="2">
        <v>26384</v>
      </c>
      <c r="M461" s="2">
        <v>7300</v>
      </c>
    </row>
    <row r="462" spans="1:13" x14ac:dyDescent="0.35">
      <c r="A462" t="s">
        <v>92</v>
      </c>
      <c r="B462" s="43" t="s">
        <v>424</v>
      </c>
      <c r="C462" s="43">
        <v>35</v>
      </c>
      <c r="D462" t="s">
        <v>1652</v>
      </c>
      <c r="E462" s="43" t="s">
        <v>93</v>
      </c>
      <c r="F462" s="43" t="s">
        <v>1653</v>
      </c>
      <c r="G462" s="43" t="s">
        <v>109</v>
      </c>
      <c r="H462" s="43" t="s">
        <v>110</v>
      </c>
      <c r="I462" s="43" t="s">
        <v>1653</v>
      </c>
      <c r="J462" s="42" t="s">
        <v>1654</v>
      </c>
      <c r="K462" s="43" t="s">
        <v>111</v>
      </c>
      <c r="L462" s="2">
        <v>29651</v>
      </c>
      <c r="M462" s="2">
        <v>5698</v>
      </c>
    </row>
    <row r="463" spans="1:13" x14ac:dyDescent="0.35">
      <c r="A463" t="s">
        <v>92</v>
      </c>
      <c r="B463" s="43" t="s">
        <v>424</v>
      </c>
      <c r="C463" s="43">
        <v>35</v>
      </c>
      <c r="D463" t="s">
        <v>1673</v>
      </c>
      <c r="E463" s="43" t="s">
        <v>93</v>
      </c>
      <c r="F463" s="43" t="s">
        <v>1674</v>
      </c>
      <c r="G463" s="43" t="s">
        <v>109</v>
      </c>
      <c r="H463" s="43" t="s">
        <v>110</v>
      </c>
      <c r="I463" s="43" t="s">
        <v>1674</v>
      </c>
      <c r="J463" s="42" t="s">
        <v>1675</v>
      </c>
      <c r="K463" s="43" t="s">
        <v>111</v>
      </c>
      <c r="L463" s="2">
        <v>89581</v>
      </c>
      <c r="M463" s="2">
        <v>36366</v>
      </c>
    </row>
    <row r="464" spans="1:13" x14ac:dyDescent="0.35">
      <c r="A464" t="s">
        <v>92</v>
      </c>
      <c r="B464" s="43" t="s">
        <v>424</v>
      </c>
      <c r="C464" s="43">
        <v>35</v>
      </c>
      <c r="D464" t="s">
        <v>431</v>
      </c>
      <c r="E464" s="43" t="s">
        <v>93</v>
      </c>
      <c r="F464" s="43" t="s">
        <v>432</v>
      </c>
      <c r="G464" s="43" t="s">
        <v>109</v>
      </c>
      <c r="H464" s="43" t="s">
        <v>110</v>
      </c>
      <c r="I464" s="43" t="s">
        <v>432</v>
      </c>
      <c r="J464" s="42" t="s">
        <v>433</v>
      </c>
      <c r="K464" s="43" t="s">
        <v>111</v>
      </c>
      <c r="L464" s="2">
        <v>35179</v>
      </c>
      <c r="M464" s="2">
        <v>23520</v>
      </c>
    </row>
    <row r="465" spans="1:13" x14ac:dyDescent="0.35">
      <c r="A465" t="s">
        <v>92</v>
      </c>
      <c r="B465" s="43" t="s">
        <v>424</v>
      </c>
      <c r="C465" s="43">
        <v>35</v>
      </c>
      <c r="D465" t="s">
        <v>657</v>
      </c>
      <c r="E465" s="43" t="s">
        <v>93</v>
      </c>
      <c r="F465" s="43" t="s">
        <v>658</v>
      </c>
      <c r="G465" s="43" t="s">
        <v>109</v>
      </c>
      <c r="H465" s="43" t="s">
        <v>110</v>
      </c>
      <c r="I465" s="43" t="s">
        <v>658</v>
      </c>
      <c r="J465" s="42" t="s">
        <v>659</v>
      </c>
      <c r="K465" s="43" t="s">
        <v>111</v>
      </c>
      <c r="L465" s="2">
        <v>577567</v>
      </c>
      <c r="M465" s="2">
        <v>411035</v>
      </c>
    </row>
    <row r="466" spans="1:13" x14ac:dyDescent="0.35">
      <c r="A466" t="s">
        <v>92</v>
      </c>
      <c r="B466" s="43" t="s">
        <v>424</v>
      </c>
      <c r="C466" s="43">
        <v>35</v>
      </c>
      <c r="D466" t="s">
        <v>434</v>
      </c>
      <c r="E466" s="43" t="s">
        <v>93</v>
      </c>
      <c r="F466" s="43" t="s">
        <v>435</v>
      </c>
      <c r="G466" s="43" t="s">
        <v>109</v>
      </c>
      <c r="H466" s="43" t="s">
        <v>110</v>
      </c>
      <c r="I466" s="43" t="s">
        <v>435</v>
      </c>
      <c r="J466" s="42" t="s">
        <v>436</v>
      </c>
      <c r="K466" s="43" t="s">
        <v>111</v>
      </c>
      <c r="L466" s="2">
        <v>310205</v>
      </c>
      <c r="M466" s="2">
        <v>241830</v>
      </c>
    </row>
    <row r="467" spans="1:13" x14ac:dyDescent="0.35">
      <c r="A467" t="s">
        <v>92</v>
      </c>
      <c r="B467" s="43" t="s">
        <v>424</v>
      </c>
      <c r="C467" s="43">
        <v>35</v>
      </c>
      <c r="D467" t="s">
        <v>437</v>
      </c>
      <c r="E467" s="43" t="s">
        <v>93</v>
      </c>
      <c r="F467" s="43" t="s">
        <v>438</v>
      </c>
      <c r="G467" s="43" t="s">
        <v>109</v>
      </c>
      <c r="H467" s="43" t="s">
        <v>110</v>
      </c>
      <c r="I467" s="43" t="s">
        <v>438</v>
      </c>
      <c r="J467" s="42" t="s">
        <v>439</v>
      </c>
      <c r="K467" s="43" t="s">
        <v>111</v>
      </c>
      <c r="L467" s="2">
        <v>244998</v>
      </c>
      <c r="M467" s="2">
        <v>213154</v>
      </c>
    </row>
    <row r="468" spans="1:13" x14ac:dyDescent="0.35">
      <c r="A468" t="s">
        <v>92</v>
      </c>
      <c r="B468" s="43" t="s">
        <v>424</v>
      </c>
      <c r="C468" s="43">
        <v>35</v>
      </c>
      <c r="D468" t="s">
        <v>688</v>
      </c>
      <c r="E468" s="43" t="s">
        <v>93</v>
      </c>
      <c r="F468" s="43" t="s">
        <v>689</v>
      </c>
      <c r="G468" s="43" t="s">
        <v>109</v>
      </c>
      <c r="H468" s="43" t="s">
        <v>110</v>
      </c>
      <c r="I468" s="43" t="s">
        <v>689</v>
      </c>
      <c r="J468" s="42" t="s">
        <v>690</v>
      </c>
      <c r="K468" s="43" t="s">
        <v>111</v>
      </c>
      <c r="L468" s="2">
        <v>67092</v>
      </c>
      <c r="M468" s="2">
        <v>31672</v>
      </c>
    </row>
    <row r="469" spans="1:13" x14ac:dyDescent="0.35">
      <c r="A469" t="s">
        <v>92</v>
      </c>
      <c r="B469" s="43" t="s">
        <v>424</v>
      </c>
      <c r="C469" s="43">
        <v>35</v>
      </c>
      <c r="D469" t="s">
        <v>440</v>
      </c>
      <c r="E469" s="43" t="s">
        <v>93</v>
      </c>
      <c r="F469" s="43" t="s">
        <v>441</v>
      </c>
      <c r="G469" s="43" t="s">
        <v>109</v>
      </c>
      <c r="H469" s="43" t="s">
        <v>110</v>
      </c>
      <c r="I469" s="43" t="s">
        <v>441</v>
      </c>
      <c r="J469" s="42" t="s">
        <v>442</v>
      </c>
      <c r="K469" s="43" t="s">
        <v>111</v>
      </c>
      <c r="L469" s="2">
        <v>94104</v>
      </c>
      <c r="M469" s="2">
        <v>8492</v>
      </c>
    </row>
    <row r="470" spans="1:13" x14ac:dyDescent="0.35">
      <c r="A470" t="s">
        <v>92</v>
      </c>
      <c r="B470" s="43" t="s">
        <v>424</v>
      </c>
      <c r="C470" s="43">
        <v>35</v>
      </c>
      <c r="D470" t="s">
        <v>708</v>
      </c>
      <c r="E470" s="43" t="s">
        <v>93</v>
      </c>
      <c r="F470" s="43" t="s">
        <v>709</v>
      </c>
      <c r="G470" s="43" t="s">
        <v>109</v>
      </c>
      <c r="H470" s="43" t="s">
        <v>110</v>
      </c>
      <c r="I470" s="43" t="s">
        <v>709</v>
      </c>
      <c r="J470" s="42" t="s">
        <v>710</v>
      </c>
      <c r="K470" s="43" t="s">
        <v>111</v>
      </c>
      <c r="L470" s="2">
        <v>151522</v>
      </c>
      <c r="M470" s="2">
        <v>44209</v>
      </c>
    </row>
    <row r="471" spans="1:13" x14ac:dyDescent="0.35">
      <c r="A471" t="s">
        <v>92</v>
      </c>
      <c r="B471" s="43" t="s">
        <v>424</v>
      </c>
      <c r="C471" s="43">
        <v>35</v>
      </c>
      <c r="D471" t="s">
        <v>1801</v>
      </c>
      <c r="E471" s="43" t="s">
        <v>93</v>
      </c>
      <c r="F471" s="43" t="s">
        <v>1802</v>
      </c>
      <c r="G471" s="43" t="s">
        <v>109</v>
      </c>
      <c r="H471" s="43" t="s">
        <v>110</v>
      </c>
      <c r="I471" s="43" t="s">
        <v>1802</v>
      </c>
      <c r="J471" s="42" t="s">
        <v>1803</v>
      </c>
      <c r="K471" s="43" t="s">
        <v>111</v>
      </c>
      <c r="L471" s="2">
        <v>116720</v>
      </c>
      <c r="M471" s="2">
        <v>11840</v>
      </c>
    </row>
    <row r="472" spans="1:13" x14ac:dyDescent="0.35">
      <c r="A472" t="s">
        <v>92</v>
      </c>
      <c r="B472" s="43" t="s">
        <v>424</v>
      </c>
      <c r="C472" s="43">
        <v>35</v>
      </c>
      <c r="D472" t="s">
        <v>630</v>
      </c>
      <c r="E472" s="43" t="s">
        <v>93</v>
      </c>
      <c r="F472" s="43" t="s">
        <v>631</v>
      </c>
      <c r="G472" s="43" t="s">
        <v>109</v>
      </c>
      <c r="H472" s="43" t="s">
        <v>110</v>
      </c>
      <c r="I472" s="43" t="s">
        <v>631</v>
      </c>
      <c r="J472" s="42" t="s">
        <v>632</v>
      </c>
      <c r="K472" s="43" t="s">
        <v>111</v>
      </c>
      <c r="L472" s="2">
        <v>41587</v>
      </c>
      <c r="M472" s="2">
        <v>19882</v>
      </c>
    </row>
    <row r="473" spans="1:13" x14ac:dyDescent="0.35">
      <c r="A473" t="s">
        <v>92</v>
      </c>
      <c r="B473" s="43" t="s">
        <v>424</v>
      </c>
      <c r="C473" s="43">
        <v>35</v>
      </c>
      <c r="D473" t="s">
        <v>680</v>
      </c>
      <c r="E473" s="43" t="s">
        <v>93</v>
      </c>
      <c r="F473" s="43" t="s">
        <v>681</v>
      </c>
      <c r="G473" s="43" t="s">
        <v>109</v>
      </c>
      <c r="H473" s="43" t="s">
        <v>110</v>
      </c>
      <c r="I473" s="43" t="s">
        <v>681</v>
      </c>
      <c r="J473" s="42" t="s">
        <v>682</v>
      </c>
      <c r="K473" s="43" t="s">
        <v>111</v>
      </c>
      <c r="L473" s="2">
        <v>102899</v>
      </c>
      <c r="M473" s="2">
        <v>63811</v>
      </c>
    </row>
    <row r="474" spans="1:13" x14ac:dyDescent="0.35">
      <c r="A474" t="s">
        <v>92</v>
      </c>
      <c r="B474" s="43" t="s">
        <v>424</v>
      </c>
      <c r="C474" s="43">
        <v>35</v>
      </c>
      <c r="D474" t="s">
        <v>1911</v>
      </c>
      <c r="E474" s="43" t="s">
        <v>93</v>
      </c>
      <c r="F474" s="43" t="s">
        <v>1912</v>
      </c>
      <c r="G474" s="43" t="s">
        <v>109</v>
      </c>
      <c r="H474" s="43" t="s">
        <v>110</v>
      </c>
      <c r="I474" s="43" t="s">
        <v>1912</v>
      </c>
      <c r="J474" s="42" t="s">
        <v>1913</v>
      </c>
      <c r="K474" s="43" t="s">
        <v>111</v>
      </c>
      <c r="L474" s="2">
        <v>450545</v>
      </c>
      <c r="M474" s="2">
        <v>151724</v>
      </c>
    </row>
    <row r="475" spans="1:13" x14ac:dyDescent="0.35">
      <c r="A475" t="s">
        <v>92</v>
      </c>
      <c r="B475" s="43" t="s">
        <v>424</v>
      </c>
      <c r="C475" s="43">
        <v>35</v>
      </c>
      <c r="D475" t="s">
        <v>840</v>
      </c>
      <c r="E475" s="43" t="s">
        <v>93</v>
      </c>
      <c r="F475" s="43" t="s">
        <v>429</v>
      </c>
      <c r="G475" s="43" t="s">
        <v>841</v>
      </c>
      <c r="H475" s="43" t="s">
        <v>842</v>
      </c>
      <c r="I475" s="43" t="s">
        <v>843</v>
      </c>
      <c r="J475" s="42" t="s">
        <v>844</v>
      </c>
      <c r="K475" s="43" t="s">
        <v>117</v>
      </c>
      <c r="L475" s="2">
        <v>15705</v>
      </c>
      <c r="M475" s="2">
        <v>7735</v>
      </c>
    </row>
    <row r="476" spans="1:13" x14ac:dyDescent="0.35">
      <c r="A476" t="s">
        <v>92</v>
      </c>
      <c r="B476" s="43" t="s">
        <v>424</v>
      </c>
      <c r="C476" s="43">
        <v>35</v>
      </c>
      <c r="D476" t="s">
        <v>855</v>
      </c>
      <c r="E476" s="43" t="s">
        <v>93</v>
      </c>
      <c r="F476" s="43" t="s">
        <v>435</v>
      </c>
      <c r="G476" s="43" t="s">
        <v>856</v>
      </c>
      <c r="H476" s="43" t="s">
        <v>857</v>
      </c>
      <c r="I476" s="43" t="s">
        <v>858</v>
      </c>
      <c r="J476" s="42" t="s">
        <v>859</v>
      </c>
      <c r="K476" s="43" t="s">
        <v>117</v>
      </c>
      <c r="L476" s="2">
        <v>20479</v>
      </c>
      <c r="M476" s="2">
        <v>10125</v>
      </c>
    </row>
    <row r="477" spans="1:13" x14ac:dyDescent="0.35">
      <c r="A477" t="s">
        <v>92</v>
      </c>
      <c r="B477" s="43" t="s">
        <v>424</v>
      </c>
      <c r="C477" s="43">
        <v>35</v>
      </c>
      <c r="D477" t="s">
        <v>850</v>
      </c>
      <c r="E477" s="43" t="s">
        <v>93</v>
      </c>
      <c r="F477" s="43" t="s">
        <v>658</v>
      </c>
      <c r="G477" s="43" t="s">
        <v>851</v>
      </c>
      <c r="H477" s="43" t="s">
        <v>852</v>
      </c>
      <c r="I477" s="43" t="s">
        <v>853</v>
      </c>
      <c r="J477" s="42" t="s">
        <v>854</v>
      </c>
      <c r="K477" s="43" t="s">
        <v>117</v>
      </c>
      <c r="L477" s="2">
        <v>22741</v>
      </c>
      <c r="M477" s="2">
        <v>11228</v>
      </c>
    </row>
    <row r="478" spans="1:13" x14ac:dyDescent="0.35">
      <c r="A478" t="s">
        <v>94</v>
      </c>
      <c r="B478" s="43" t="s">
        <v>443</v>
      </c>
      <c r="C478" s="43">
        <v>21</v>
      </c>
      <c r="D478" t="s">
        <v>1293</v>
      </c>
      <c r="E478" s="43" t="s">
        <v>95</v>
      </c>
      <c r="F478" s="43" t="s">
        <v>1294</v>
      </c>
      <c r="G478" s="43" t="s">
        <v>109</v>
      </c>
      <c r="H478" s="43" t="s">
        <v>110</v>
      </c>
      <c r="I478" s="43" t="s">
        <v>1294</v>
      </c>
      <c r="J478" s="42" t="s">
        <v>1295</v>
      </c>
      <c r="K478" s="43" t="s">
        <v>146</v>
      </c>
      <c r="L478" s="2">
        <v>44478</v>
      </c>
      <c r="M478" s="2">
        <v>6643</v>
      </c>
    </row>
    <row r="479" spans="1:13" x14ac:dyDescent="0.35">
      <c r="A479" t="s">
        <v>94</v>
      </c>
      <c r="B479" s="43" t="s">
        <v>443</v>
      </c>
      <c r="C479" s="43">
        <v>21</v>
      </c>
      <c r="D479" t="s">
        <v>1942</v>
      </c>
      <c r="E479" s="43" t="s">
        <v>95</v>
      </c>
      <c r="F479" s="43" t="s">
        <v>444</v>
      </c>
      <c r="G479" s="43" t="s">
        <v>109</v>
      </c>
      <c r="H479" s="43" t="s">
        <v>110</v>
      </c>
      <c r="I479" s="43" t="s">
        <v>444</v>
      </c>
      <c r="J479" s="42" t="s">
        <v>1943</v>
      </c>
      <c r="K479" s="43" t="s">
        <v>111</v>
      </c>
      <c r="L479" s="2">
        <v>306562</v>
      </c>
      <c r="M479" s="2">
        <v>16391</v>
      </c>
    </row>
    <row r="480" spans="1:13" x14ac:dyDescent="0.35">
      <c r="A480" t="s">
        <v>94</v>
      </c>
      <c r="B480" s="43" t="s">
        <v>443</v>
      </c>
      <c r="C480" s="43">
        <v>21</v>
      </c>
      <c r="D480" t="s">
        <v>445</v>
      </c>
      <c r="E480" s="43" t="s">
        <v>95</v>
      </c>
      <c r="F480" s="43" t="s">
        <v>444</v>
      </c>
      <c r="G480" s="43" t="s">
        <v>446</v>
      </c>
      <c r="H480" s="43" t="s">
        <v>447</v>
      </c>
      <c r="I480" s="43" t="s">
        <v>448</v>
      </c>
      <c r="J480" s="42" t="s">
        <v>449</v>
      </c>
      <c r="K480" s="43" t="s">
        <v>117</v>
      </c>
      <c r="L480" s="2">
        <v>11936</v>
      </c>
      <c r="M480" s="2">
        <v>5411</v>
      </c>
    </row>
    <row r="481" spans="1:13" x14ac:dyDescent="0.35">
      <c r="A481" t="s">
        <v>96</v>
      </c>
      <c r="B481" s="43" t="s">
        <v>450</v>
      </c>
      <c r="C481" s="43">
        <v>1</v>
      </c>
      <c r="D481" t="s">
        <v>594</v>
      </c>
      <c r="E481" s="43" t="s">
        <v>97</v>
      </c>
      <c r="F481" s="43" t="s">
        <v>595</v>
      </c>
      <c r="G481" s="43" t="s">
        <v>109</v>
      </c>
      <c r="H481" s="43" t="s">
        <v>110</v>
      </c>
      <c r="I481" s="43" t="s">
        <v>595</v>
      </c>
      <c r="J481" s="42" t="s">
        <v>596</v>
      </c>
      <c r="K481" s="43" t="s">
        <v>111</v>
      </c>
      <c r="L481" s="2">
        <v>106668</v>
      </c>
      <c r="M481" s="2">
        <v>70136</v>
      </c>
    </row>
    <row r="482" spans="1:13" x14ac:dyDescent="0.35">
      <c r="A482" t="s">
        <v>96</v>
      </c>
      <c r="B482" s="43" t="s">
        <v>450</v>
      </c>
      <c r="C482" s="43">
        <v>1</v>
      </c>
      <c r="D482" t="s">
        <v>451</v>
      </c>
      <c r="E482" s="43" t="s">
        <v>97</v>
      </c>
      <c r="F482" s="43" t="s">
        <v>452</v>
      </c>
      <c r="G482" s="43" t="s">
        <v>109</v>
      </c>
      <c r="H482" s="43" t="s">
        <v>110</v>
      </c>
      <c r="I482" s="43" t="s">
        <v>452</v>
      </c>
      <c r="J482" s="42" t="s">
        <v>453</v>
      </c>
      <c r="K482" s="43" t="s">
        <v>111</v>
      </c>
      <c r="L482" s="2">
        <v>32792</v>
      </c>
      <c r="M482" s="2">
        <v>17670</v>
      </c>
    </row>
    <row r="483" spans="1:13" x14ac:dyDescent="0.35">
      <c r="A483" t="s">
        <v>96</v>
      </c>
      <c r="B483" s="43" t="s">
        <v>450</v>
      </c>
      <c r="C483" s="43">
        <v>1</v>
      </c>
      <c r="D483" t="s">
        <v>492</v>
      </c>
      <c r="E483" s="43" t="s">
        <v>97</v>
      </c>
      <c r="F483" s="43" t="s">
        <v>493</v>
      </c>
      <c r="G483" s="43" t="s">
        <v>109</v>
      </c>
      <c r="H483" s="43" t="s">
        <v>110</v>
      </c>
      <c r="I483" s="43" t="s">
        <v>493</v>
      </c>
      <c r="J483" s="42" t="s">
        <v>494</v>
      </c>
      <c r="K483" s="43" t="s">
        <v>111</v>
      </c>
      <c r="L483" s="2">
        <v>17464</v>
      </c>
      <c r="M483" s="2">
        <v>6860</v>
      </c>
    </row>
    <row r="484" spans="1:13" x14ac:dyDescent="0.35">
      <c r="A484" t="s">
        <v>96</v>
      </c>
      <c r="B484" s="43" t="s">
        <v>450</v>
      </c>
      <c r="C484" s="43">
        <v>1</v>
      </c>
      <c r="D484" t="s">
        <v>1192</v>
      </c>
      <c r="E484" s="43" t="s">
        <v>97</v>
      </c>
      <c r="F484" s="43" t="s">
        <v>1193</v>
      </c>
      <c r="G484" s="43" t="s">
        <v>109</v>
      </c>
      <c r="H484" s="43" t="s">
        <v>110</v>
      </c>
      <c r="I484" s="43" t="s">
        <v>1193</v>
      </c>
      <c r="J484" s="42" t="s">
        <v>1194</v>
      </c>
      <c r="K484" s="43" t="s">
        <v>111</v>
      </c>
      <c r="L484" s="2">
        <v>13695</v>
      </c>
      <c r="M484" s="2">
        <v>7907</v>
      </c>
    </row>
    <row r="485" spans="1:13" x14ac:dyDescent="0.35">
      <c r="A485" t="s">
        <v>98</v>
      </c>
      <c r="B485" s="43" t="s">
        <v>454</v>
      </c>
      <c r="C485" s="43">
        <v>1</v>
      </c>
      <c r="D485" t="s">
        <v>1120</v>
      </c>
      <c r="E485" s="43" t="s">
        <v>99</v>
      </c>
      <c r="F485" s="43" t="s">
        <v>1121</v>
      </c>
      <c r="G485" s="43" t="s">
        <v>109</v>
      </c>
      <c r="H485" s="43" t="s">
        <v>110</v>
      </c>
      <c r="I485" s="43" t="s">
        <v>1121</v>
      </c>
      <c r="J485" s="42" t="s">
        <v>1122</v>
      </c>
      <c r="K485" s="43" t="s">
        <v>111</v>
      </c>
      <c r="L485" s="2">
        <v>19977</v>
      </c>
      <c r="M485" s="2">
        <v>13066</v>
      </c>
    </row>
    <row r="486" spans="1:13" x14ac:dyDescent="0.35">
      <c r="A486" t="s">
        <v>98</v>
      </c>
      <c r="B486" s="43" t="s">
        <v>454</v>
      </c>
      <c r="C486" s="43">
        <v>1</v>
      </c>
      <c r="D486" t="s">
        <v>1126</v>
      </c>
      <c r="E486" s="43" t="s">
        <v>99</v>
      </c>
      <c r="F486" s="43" t="s">
        <v>1127</v>
      </c>
      <c r="G486" s="43" t="s">
        <v>109</v>
      </c>
      <c r="H486" s="43" t="s">
        <v>110</v>
      </c>
      <c r="I486" s="43" t="s">
        <v>1127</v>
      </c>
      <c r="J486" s="42" t="s">
        <v>1128</v>
      </c>
      <c r="K486" s="43" t="s">
        <v>111</v>
      </c>
      <c r="L486" s="2">
        <v>89958</v>
      </c>
      <c r="M486" s="2">
        <v>25222</v>
      </c>
    </row>
    <row r="487" spans="1:13" x14ac:dyDescent="0.35">
      <c r="A487" t="s">
        <v>98</v>
      </c>
      <c r="B487" s="43" t="s">
        <v>454</v>
      </c>
      <c r="C487" s="43">
        <v>1</v>
      </c>
      <c r="D487" t="s">
        <v>1643</v>
      </c>
      <c r="E487" s="43" t="s">
        <v>99</v>
      </c>
      <c r="F487" s="43" t="s">
        <v>1644</v>
      </c>
      <c r="G487" s="43" t="s">
        <v>109</v>
      </c>
      <c r="H487" s="43" t="s">
        <v>110</v>
      </c>
      <c r="I487" s="43" t="s">
        <v>1644</v>
      </c>
      <c r="J487" s="42" t="s">
        <v>1645</v>
      </c>
      <c r="K487" s="43" t="s">
        <v>111</v>
      </c>
      <c r="L487" s="2">
        <v>180670</v>
      </c>
      <c r="M487" s="2">
        <v>31701</v>
      </c>
    </row>
    <row r="488" spans="1:13" x14ac:dyDescent="0.35">
      <c r="A488" t="s">
        <v>98</v>
      </c>
      <c r="B488" s="43" t="s">
        <v>454</v>
      </c>
      <c r="C488" s="43">
        <v>1</v>
      </c>
      <c r="D488" t="s">
        <v>455</v>
      </c>
      <c r="E488" s="43" t="s">
        <v>99</v>
      </c>
      <c r="F488" s="43" t="s">
        <v>456</v>
      </c>
      <c r="G488" s="43" t="s">
        <v>109</v>
      </c>
      <c r="H488" s="43" t="s">
        <v>110</v>
      </c>
      <c r="I488" s="43" t="s">
        <v>456</v>
      </c>
      <c r="J488" s="42" t="s">
        <v>457</v>
      </c>
      <c r="K488" s="43" t="s">
        <v>111</v>
      </c>
      <c r="L488" s="2">
        <v>102899</v>
      </c>
      <c r="M488" s="2">
        <v>48540</v>
      </c>
    </row>
    <row r="489" spans="1:13" x14ac:dyDescent="0.35">
      <c r="A489" t="s">
        <v>98</v>
      </c>
      <c r="B489" s="43" t="s">
        <v>454</v>
      </c>
      <c r="C489" s="43">
        <v>1</v>
      </c>
      <c r="D489" t="s">
        <v>1204</v>
      </c>
      <c r="E489" s="43" t="s">
        <v>99</v>
      </c>
      <c r="F489" s="43" t="s">
        <v>1205</v>
      </c>
      <c r="G489" s="43" t="s">
        <v>109</v>
      </c>
      <c r="H489" s="43" t="s">
        <v>110</v>
      </c>
      <c r="I489" s="43" t="s">
        <v>1205</v>
      </c>
      <c r="J489" s="42" t="s">
        <v>1206</v>
      </c>
      <c r="K489" s="43" t="s">
        <v>111</v>
      </c>
      <c r="L489" s="2">
        <v>13569</v>
      </c>
      <c r="M489" s="2">
        <v>5458</v>
      </c>
    </row>
    <row r="490" spans="1:13" x14ac:dyDescent="0.35">
      <c r="A490" t="s">
        <v>98</v>
      </c>
      <c r="B490" s="43" t="s">
        <v>454</v>
      </c>
      <c r="C490" s="43">
        <v>1</v>
      </c>
      <c r="D490" t="s">
        <v>458</v>
      </c>
      <c r="E490" s="43" t="s">
        <v>99</v>
      </c>
      <c r="F490" s="43" t="s">
        <v>459</v>
      </c>
      <c r="G490" s="43" t="s">
        <v>109</v>
      </c>
      <c r="H490" s="43" t="s">
        <v>110</v>
      </c>
      <c r="I490" s="43" t="s">
        <v>459</v>
      </c>
      <c r="J490" s="42" t="s">
        <v>460</v>
      </c>
      <c r="K490" s="43" t="s">
        <v>111</v>
      </c>
      <c r="L490" s="2">
        <v>28395</v>
      </c>
      <c r="M490" s="2">
        <v>10876</v>
      </c>
    </row>
    <row r="491" spans="1:13" x14ac:dyDescent="0.35">
      <c r="A491" t="s">
        <v>98</v>
      </c>
      <c r="B491" s="43" t="s">
        <v>454</v>
      </c>
      <c r="C491" s="43">
        <v>1</v>
      </c>
      <c r="D491" t="s">
        <v>1230</v>
      </c>
      <c r="E491" s="43" t="s">
        <v>99</v>
      </c>
      <c r="F491" s="43" t="s">
        <v>1231</v>
      </c>
      <c r="G491" s="43" t="s">
        <v>109</v>
      </c>
      <c r="H491" s="43" t="s">
        <v>110</v>
      </c>
      <c r="I491" s="43" t="s">
        <v>1231</v>
      </c>
      <c r="J491" s="42" t="s">
        <v>1232</v>
      </c>
      <c r="K491" s="43" t="s">
        <v>111</v>
      </c>
      <c r="L491" s="2">
        <v>31913</v>
      </c>
      <c r="M491" s="2">
        <v>7122</v>
      </c>
    </row>
    <row r="492" spans="1:13" x14ac:dyDescent="0.35">
      <c r="A492" t="s">
        <v>98</v>
      </c>
      <c r="B492" s="43" t="s">
        <v>454</v>
      </c>
      <c r="C492" s="43">
        <v>1</v>
      </c>
      <c r="D492" t="s">
        <v>1263</v>
      </c>
      <c r="E492" s="43" t="s">
        <v>99</v>
      </c>
      <c r="F492" s="43" t="s">
        <v>1264</v>
      </c>
      <c r="G492" s="43" t="s">
        <v>109</v>
      </c>
      <c r="H492" s="43" t="s">
        <v>110</v>
      </c>
      <c r="I492" s="43" t="s">
        <v>1264</v>
      </c>
      <c r="J492" s="42" t="s">
        <v>1265</v>
      </c>
      <c r="K492" s="43" t="s">
        <v>111</v>
      </c>
      <c r="L492" s="2">
        <v>10051</v>
      </c>
      <c r="M492" s="2">
        <v>2808</v>
      </c>
    </row>
    <row r="493" spans="1:13" x14ac:dyDescent="0.35">
      <c r="A493" t="s">
        <v>98</v>
      </c>
      <c r="B493" s="43" t="s">
        <v>454</v>
      </c>
      <c r="C493" s="43">
        <v>1</v>
      </c>
      <c r="D493" t="s">
        <v>1890</v>
      </c>
      <c r="E493" s="43" t="s">
        <v>99</v>
      </c>
      <c r="F493" s="43" t="s">
        <v>1891</v>
      </c>
      <c r="G493" s="43" t="s">
        <v>109</v>
      </c>
      <c r="H493" s="43" t="s">
        <v>110</v>
      </c>
      <c r="I493" s="43" t="s">
        <v>1891</v>
      </c>
      <c r="J493" s="42" t="s">
        <v>1892</v>
      </c>
      <c r="K493" s="43" t="s">
        <v>111</v>
      </c>
      <c r="L493" s="2">
        <v>15328</v>
      </c>
      <c r="M493" s="2">
        <v>15328</v>
      </c>
    </row>
    <row r="494" spans="1:13" x14ac:dyDescent="0.35">
      <c r="A494" t="s">
        <v>98</v>
      </c>
      <c r="B494" s="43" t="s">
        <v>454</v>
      </c>
      <c r="C494" s="43">
        <v>1</v>
      </c>
      <c r="D494" t="s">
        <v>1269</v>
      </c>
      <c r="E494" s="43" t="s">
        <v>99</v>
      </c>
      <c r="F494" s="43" t="s">
        <v>1270</v>
      </c>
      <c r="G494" s="43" t="s">
        <v>109</v>
      </c>
      <c r="H494" s="43" t="s">
        <v>110</v>
      </c>
      <c r="I494" s="43" t="s">
        <v>1270</v>
      </c>
      <c r="J494" s="42" t="s">
        <v>1271</v>
      </c>
      <c r="K494" s="43" t="s">
        <v>111</v>
      </c>
      <c r="L494" s="2">
        <v>58171</v>
      </c>
      <c r="M494" s="2">
        <v>15911</v>
      </c>
    </row>
    <row r="495" spans="1:13" x14ac:dyDescent="0.35">
      <c r="A495" t="s">
        <v>98</v>
      </c>
      <c r="B495" s="43" t="s">
        <v>454</v>
      </c>
      <c r="C495" s="43">
        <v>1</v>
      </c>
      <c r="D495" t="s">
        <v>1905</v>
      </c>
      <c r="E495" s="43" t="s">
        <v>99</v>
      </c>
      <c r="F495" s="43" t="s">
        <v>1906</v>
      </c>
      <c r="G495" s="43" t="s">
        <v>109</v>
      </c>
      <c r="H495" s="43" t="s">
        <v>110</v>
      </c>
      <c r="I495" s="43" t="s">
        <v>1906</v>
      </c>
      <c r="J495" s="42" t="s">
        <v>1907</v>
      </c>
      <c r="K495" s="43" t="s">
        <v>111</v>
      </c>
      <c r="L495" s="2">
        <v>291987</v>
      </c>
      <c r="M495" s="2">
        <v>137851</v>
      </c>
    </row>
    <row r="496" spans="1:13" x14ac:dyDescent="0.35">
      <c r="A496" t="s">
        <v>98</v>
      </c>
      <c r="B496" s="43" t="s">
        <v>454</v>
      </c>
      <c r="C496" s="43">
        <v>1</v>
      </c>
      <c r="D496" t="s">
        <v>1908</v>
      </c>
      <c r="E496" s="43" t="s">
        <v>99</v>
      </c>
      <c r="F496" s="43" t="s">
        <v>1909</v>
      </c>
      <c r="G496" s="43" t="s">
        <v>109</v>
      </c>
      <c r="H496" s="43" t="s">
        <v>110</v>
      </c>
      <c r="I496" s="43" t="s">
        <v>1909</v>
      </c>
      <c r="J496" s="42" t="s">
        <v>1910</v>
      </c>
      <c r="K496" s="43" t="s">
        <v>111</v>
      </c>
      <c r="L496" s="2">
        <v>82545</v>
      </c>
      <c r="M496" s="2">
        <v>41233</v>
      </c>
    </row>
    <row r="497" spans="1:13" x14ac:dyDescent="0.35">
      <c r="A497" t="s">
        <v>98</v>
      </c>
      <c r="B497" s="43" t="s">
        <v>454</v>
      </c>
      <c r="C497" s="43">
        <v>1</v>
      </c>
      <c r="D497" t="s">
        <v>1939</v>
      </c>
      <c r="E497" s="43" t="s">
        <v>99</v>
      </c>
      <c r="F497" s="43" t="s">
        <v>1940</v>
      </c>
      <c r="G497" s="43" t="s">
        <v>109</v>
      </c>
      <c r="H497" s="43" t="s">
        <v>110</v>
      </c>
      <c r="I497" s="43" t="s">
        <v>1940</v>
      </c>
      <c r="J497" s="42" t="s">
        <v>1941</v>
      </c>
      <c r="K497" s="43" t="s">
        <v>111</v>
      </c>
      <c r="L497" s="2">
        <v>59428</v>
      </c>
      <c r="M497" s="2">
        <v>4367</v>
      </c>
    </row>
    <row r="498" spans="1:13" x14ac:dyDescent="0.35">
      <c r="A498" t="s">
        <v>100</v>
      </c>
      <c r="B498" s="43" t="s">
        <v>461</v>
      </c>
      <c r="C498" s="43">
        <v>58</v>
      </c>
      <c r="D498" t="s">
        <v>1605</v>
      </c>
      <c r="E498" s="43" t="s">
        <v>101</v>
      </c>
      <c r="F498" s="43" t="s">
        <v>1606</v>
      </c>
      <c r="G498" s="43" t="s">
        <v>109</v>
      </c>
      <c r="H498" s="43" t="s">
        <v>110</v>
      </c>
      <c r="I498" s="43" t="s">
        <v>1606</v>
      </c>
      <c r="J498" s="42" t="s">
        <v>1607</v>
      </c>
      <c r="K498" s="43" t="s">
        <v>111</v>
      </c>
      <c r="L498" s="2">
        <v>15579</v>
      </c>
      <c r="M498" s="2">
        <v>15579</v>
      </c>
    </row>
    <row r="499" spans="1:13" x14ac:dyDescent="0.35">
      <c r="A499" t="s">
        <v>100</v>
      </c>
      <c r="B499" s="43" t="s">
        <v>461</v>
      </c>
      <c r="C499" s="43">
        <v>58</v>
      </c>
      <c r="D499" t="s">
        <v>1209</v>
      </c>
      <c r="E499" s="43" t="s">
        <v>101</v>
      </c>
      <c r="F499" s="43" t="s">
        <v>1210</v>
      </c>
      <c r="G499" s="43" t="s">
        <v>109</v>
      </c>
      <c r="H499" s="43" t="s">
        <v>110</v>
      </c>
      <c r="I499" s="43" t="s">
        <v>1210</v>
      </c>
      <c r="J499" s="42" t="s">
        <v>1211</v>
      </c>
      <c r="K499" s="43" t="s">
        <v>111</v>
      </c>
      <c r="L499" s="2">
        <v>18469</v>
      </c>
      <c r="M499" s="2">
        <v>7584</v>
      </c>
    </row>
    <row r="500" spans="1:13" x14ac:dyDescent="0.35">
      <c r="A500" t="s">
        <v>100</v>
      </c>
      <c r="B500" s="43" t="s">
        <v>461</v>
      </c>
      <c r="C500" s="43">
        <v>58</v>
      </c>
      <c r="D500" t="s">
        <v>462</v>
      </c>
      <c r="E500" s="43" t="s">
        <v>101</v>
      </c>
      <c r="F500" s="43" t="s">
        <v>463</v>
      </c>
      <c r="G500" s="43" t="s">
        <v>109</v>
      </c>
      <c r="H500" s="43" t="s">
        <v>110</v>
      </c>
      <c r="I500" s="43" t="s">
        <v>463</v>
      </c>
      <c r="J500" s="42" t="s">
        <v>464</v>
      </c>
      <c r="K500" s="43" t="s">
        <v>111</v>
      </c>
      <c r="L500" s="2">
        <v>784496</v>
      </c>
      <c r="M500" s="2">
        <v>234063</v>
      </c>
    </row>
    <row r="501" spans="1:13" x14ac:dyDescent="0.35">
      <c r="A501" t="s">
        <v>100</v>
      </c>
      <c r="B501" s="43" t="s">
        <v>461</v>
      </c>
      <c r="C501" s="43">
        <v>58</v>
      </c>
      <c r="D501" t="s">
        <v>1272</v>
      </c>
      <c r="E501" s="43" t="s">
        <v>101</v>
      </c>
      <c r="F501" s="43" t="s">
        <v>1273</v>
      </c>
      <c r="G501" s="43" t="s">
        <v>109</v>
      </c>
      <c r="H501" s="43" t="s">
        <v>110</v>
      </c>
      <c r="I501" s="43" t="s">
        <v>1273</v>
      </c>
      <c r="J501" s="42" t="s">
        <v>1274</v>
      </c>
      <c r="K501" s="43" t="s">
        <v>111</v>
      </c>
      <c r="L501" s="2">
        <v>241103</v>
      </c>
      <c r="M501" s="2">
        <v>68855</v>
      </c>
    </row>
    <row r="502" spans="1:13" x14ac:dyDescent="0.35">
      <c r="A502" t="s">
        <v>100</v>
      </c>
      <c r="B502" s="43" t="s">
        <v>461</v>
      </c>
      <c r="C502" s="43">
        <v>58</v>
      </c>
      <c r="D502" t="s">
        <v>1807</v>
      </c>
      <c r="E502" s="43" t="s">
        <v>101</v>
      </c>
      <c r="F502" s="43" t="s">
        <v>1808</v>
      </c>
      <c r="G502" s="43" t="s">
        <v>109</v>
      </c>
      <c r="H502" s="43" t="s">
        <v>110</v>
      </c>
      <c r="I502" s="43" t="s">
        <v>1808</v>
      </c>
      <c r="J502" s="42" t="s">
        <v>1809</v>
      </c>
      <c r="K502" s="43" t="s">
        <v>111</v>
      </c>
      <c r="L502" s="2">
        <v>26761</v>
      </c>
      <c r="M502" s="2">
        <v>1627</v>
      </c>
    </row>
    <row r="503" spans="1:13" x14ac:dyDescent="0.35">
      <c r="A503" t="s">
        <v>100</v>
      </c>
      <c r="B503" s="43" t="s">
        <v>461</v>
      </c>
      <c r="C503" s="43">
        <v>58</v>
      </c>
      <c r="D503" t="s">
        <v>465</v>
      </c>
      <c r="E503" s="43" t="s">
        <v>101</v>
      </c>
      <c r="F503" s="43" t="s">
        <v>466</v>
      </c>
      <c r="G503" s="43" t="s">
        <v>109</v>
      </c>
      <c r="H503" s="43" t="s">
        <v>110</v>
      </c>
      <c r="I503" s="43" t="s">
        <v>466</v>
      </c>
      <c r="J503" s="42" t="s">
        <v>467</v>
      </c>
      <c r="K503" s="43" t="s">
        <v>111</v>
      </c>
      <c r="L503" s="2">
        <v>168860</v>
      </c>
      <c r="M503" s="2">
        <v>31181</v>
      </c>
    </row>
    <row r="504" spans="1:13" ht="31" x14ac:dyDescent="0.35">
      <c r="A504" t="s">
        <v>100</v>
      </c>
      <c r="B504" s="43" t="s">
        <v>461</v>
      </c>
      <c r="C504" s="43">
        <v>58</v>
      </c>
      <c r="D504" t="s">
        <v>1086</v>
      </c>
      <c r="E504" s="43" t="s">
        <v>101</v>
      </c>
      <c r="F504" s="43" t="s">
        <v>675</v>
      </c>
      <c r="G504" s="43" t="s">
        <v>1087</v>
      </c>
      <c r="H504" s="43" t="s">
        <v>1088</v>
      </c>
      <c r="I504" s="43" t="s">
        <v>1089</v>
      </c>
      <c r="J504" s="42" t="s">
        <v>1090</v>
      </c>
      <c r="K504" s="43" t="s">
        <v>117</v>
      </c>
      <c r="L504" s="2">
        <v>16082</v>
      </c>
      <c r="M504" s="2">
        <v>5741</v>
      </c>
    </row>
    <row r="505" spans="1:13" x14ac:dyDescent="0.35">
      <c r="A505" t="s">
        <v>102</v>
      </c>
      <c r="B505" s="43" t="s">
        <v>468</v>
      </c>
      <c r="C505" s="43">
        <v>1</v>
      </c>
      <c r="D505" t="s">
        <v>1646</v>
      </c>
      <c r="E505" s="43" t="s">
        <v>103</v>
      </c>
      <c r="F505" s="43" t="s">
        <v>1647</v>
      </c>
      <c r="G505" s="43" t="s">
        <v>109</v>
      </c>
      <c r="H505" s="43" t="s">
        <v>110</v>
      </c>
      <c r="I505" s="43" t="s">
        <v>1647</v>
      </c>
      <c r="J505" s="42" t="s">
        <v>1648</v>
      </c>
      <c r="K505" s="43" t="s">
        <v>111</v>
      </c>
      <c r="L505" s="2">
        <v>83299</v>
      </c>
      <c r="M505" s="2">
        <v>16511</v>
      </c>
    </row>
    <row r="506" spans="1:13" x14ac:dyDescent="0.35">
      <c r="A506" t="s">
        <v>102</v>
      </c>
      <c r="B506" s="43" t="s">
        <v>468</v>
      </c>
      <c r="C506" s="43">
        <v>1</v>
      </c>
      <c r="D506" t="s">
        <v>469</v>
      </c>
      <c r="E506" s="43" t="s">
        <v>103</v>
      </c>
      <c r="F506" s="43" t="s">
        <v>470</v>
      </c>
      <c r="G506" s="43" t="s">
        <v>109</v>
      </c>
      <c r="H506" s="43" t="s">
        <v>110</v>
      </c>
      <c r="I506" s="43" t="s">
        <v>470</v>
      </c>
      <c r="J506" s="42" t="s">
        <v>471</v>
      </c>
      <c r="K506" s="43" t="s">
        <v>111</v>
      </c>
      <c r="L506" s="2">
        <v>43471</v>
      </c>
      <c r="M506" s="2">
        <v>26087</v>
      </c>
    </row>
    <row r="507" spans="1:13" x14ac:dyDescent="0.35">
      <c r="A507" t="s">
        <v>102</v>
      </c>
      <c r="B507" s="43" t="s">
        <v>468</v>
      </c>
      <c r="C507" s="43">
        <v>1</v>
      </c>
      <c r="D507" t="s">
        <v>1926</v>
      </c>
      <c r="E507" s="43" t="s">
        <v>103</v>
      </c>
      <c r="F507" s="43" t="s">
        <v>472</v>
      </c>
      <c r="G507" s="43" t="s">
        <v>109</v>
      </c>
      <c r="H507" s="43" t="s">
        <v>110</v>
      </c>
      <c r="I507" s="43" t="s">
        <v>472</v>
      </c>
      <c r="J507" s="42" t="s">
        <v>1280</v>
      </c>
      <c r="K507" s="43" t="s">
        <v>111</v>
      </c>
      <c r="L507" s="2">
        <v>148758</v>
      </c>
      <c r="M507" s="2">
        <v>57711</v>
      </c>
    </row>
    <row r="508" spans="1:13" x14ac:dyDescent="0.35">
      <c r="A508" t="s">
        <v>102</v>
      </c>
      <c r="B508" s="43" t="s">
        <v>468</v>
      </c>
      <c r="C508" s="43">
        <v>1</v>
      </c>
      <c r="D508" t="s">
        <v>1933</v>
      </c>
      <c r="E508" s="43" t="s">
        <v>103</v>
      </c>
      <c r="F508" s="43" t="s">
        <v>1934</v>
      </c>
      <c r="G508" s="43" t="s">
        <v>109</v>
      </c>
      <c r="H508" s="43" t="s">
        <v>110</v>
      </c>
      <c r="I508" s="43" t="s">
        <v>1934</v>
      </c>
      <c r="J508" s="42" t="s">
        <v>1935</v>
      </c>
      <c r="K508" s="43" t="s">
        <v>111</v>
      </c>
      <c r="L508" s="2">
        <v>49628</v>
      </c>
      <c r="M508" s="2">
        <v>27426</v>
      </c>
    </row>
    <row r="509" spans="1:13" x14ac:dyDescent="0.35">
      <c r="A509" t="s">
        <v>102</v>
      </c>
      <c r="B509" s="43" t="s">
        <v>468</v>
      </c>
      <c r="C509" s="43">
        <v>1</v>
      </c>
      <c r="D509" t="s">
        <v>1290</v>
      </c>
      <c r="E509" s="43" t="s">
        <v>103</v>
      </c>
      <c r="F509" s="43" t="s">
        <v>1291</v>
      </c>
      <c r="G509" s="43" t="s">
        <v>109</v>
      </c>
      <c r="H509" s="43" t="s">
        <v>110</v>
      </c>
      <c r="I509" s="43" t="s">
        <v>1291</v>
      </c>
      <c r="J509" s="42" t="s">
        <v>1292</v>
      </c>
      <c r="K509" s="43" t="s">
        <v>111</v>
      </c>
      <c r="L509" s="2">
        <v>236957</v>
      </c>
      <c r="M509" s="2">
        <v>28814</v>
      </c>
    </row>
    <row r="510" spans="1:13" x14ac:dyDescent="0.35">
      <c r="A510" t="s">
        <v>102</v>
      </c>
      <c r="B510" s="43" t="s">
        <v>468</v>
      </c>
      <c r="C510" s="43">
        <v>1</v>
      </c>
      <c r="D510" t="s">
        <v>473</v>
      </c>
      <c r="E510" s="43" t="s">
        <v>103</v>
      </c>
      <c r="F510" s="43" t="s">
        <v>472</v>
      </c>
      <c r="G510" s="43" t="s">
        <v>474</v>
      </c>
      <c r="H510" s="43" t="s">
        <v>475</v>
      </c>
      <c r="I510" s="43" t="s">
        <v>476</v>
      </c>
      <c r="J510" s="42" t="s">
        <v>477</v>
      </c>
      <c r="K510" s="43" t="s">
        <v>117</v>
      </c>
      <c r="L510" s="2">
        <v>14449</v>
      </c>
      <c r="M510" s="2">
        <v>10837</v>
      </c>
    </row>
    <row r="511" spans="1:13" x14ac:dyDescent="0.35">
      <c r="A511" t="s">
        <v>102</v>
      </c>
      <c r="B511" s="43" t="s">
        <v>468</v>
      </c>
      <c r="C511" s="43">
        <v>1</v>
      </c>
      <c r="D511" t="s">
        <v>911</v>
      </c>
      <c r="E511" s="43" t="s">
        <v>103</v>
      </c>
      <c r="F511" s="43" t="s">
        <v>912</v>
      </c>
      <c r="G511" s="43" t="s">
        <v>913</v>
      </c>
      <c r="H511" s="43" t="s">
        <v>914</v>
      </c>
      <c r="I511" s="43" t="s">
        <v>915</v>
      </c>
      <c r="J511" s="42" t="s">
        <v>916</v>
      </c>
      <c r="K511" s="43" t="s">
        <v>117</v>
      </c>
      <c r="L511" s="2">
        <v>37692</v>
      </c>
      <c r="M511" s="2">
        <v>18372</v>
      </c>
    </row>
    <row r="512" spans="1:13" x14ac:dyDescent="0.35">
      <c r="A512" t="s">
        <v>104</v>
      </c>
      <c r="B512" s="43" t="s">
        <v>478</v>
      </c>
      <c r="C512" s="43">
        <v>2</v>
      </c>
      <c r="D512" t="s">
        <v>1224</v>
      </c>
      <c r="E512" s="43" t="s">
        <v>105</v>
      </c>
      <c r="F512" s="43" t="s">
        <v>1225</v>
      </c>
      <c r="G512" s="43" t="s">
        <v>109</v>
      </c>
      <c r="H512" s="43" t="s">
        <v>110</v>
      </c>
      <c r="I512" s="43" t="s">
        <v>1225</v>
      </c>
      <c r="J512" s="42" t="s">
        <v>1226</v>
      </c>
      <c r="K512" s="43" t="s">
        <v>111</v>
      </c>
      <c r="L512" s="2">
        <v>15705</v>
      </c>
      <c r="M512" s="2">
        <v>451</v>
      </c>
    </row>
    <row r="513" spans="1:13" x14ac:dyDescent="0.35">
      <c r="A513" s="34" t="s">
        <v>6</v>
      </c>
      <c r="B513" s="35"/>
      <c r="C513" s="35"/>
      <c r="D513" s="36"/>
      <c r="E513" s="35"/>
      <c r="F513" s="35"/>
      <c r="G513" s="35"/>
      <c r="H513" s="35"/>
      <c r="I513" s="35"/>
      <c r="J513" s="34"/>
      <c r="K513" s="35"/>
      <c r="L513" s="37">
        <f>SUBTOTAL(109,Table3[Revised Allocation Amount $125.64
Per-Pupil])</f>
        <v>73087927</v>
      </c>
      <c r="M513" s="37">
        <f>SUBTOTAL(109,Table3[2nd Apportionment])</f>
        <v>24988994</v>
      </c>
    </row>
    <row r="514" spans="1:13" x14ac:dyDescent="0.35">
      <c r="A514" s="1" t="s">
        <v>7</v>
      </c>
      <c r="M514" s="3"/>
    </row>
    <row r="515" spans="1:13" x14ac:dyDescent="0.35">
      <c r="A515" s="1" t="s">
        <v>8</v>
      </c>
      <c r="M515" s="3"/>
    </row>
    <row r="516" spans="1:13" x14ac:dyDescent="0.35">
      <c r="A516" s="29" t="s">
        <v>1558</v>
      </c>
      <c r="B516" s="19"/>
      <c r="C516" s="19"/>
      <c r="D516" s="27"/>
      <c r="M516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4"/>
  <sheetViews>
    <sheetView zoomScaleNormal="100" workbookViewId="0">
      <pane ySplit="5" topLeftCell="A6" activePane="bottomLeft" state="frozen"/>
      <selection pane="bottomLeft"/>
    </sheetView>
  </sheetViews>
  <sheetFormatPr defaultColWidth="9.3046875" defaultRowHeight="15.5" x14ac:dyDescent="0.35"/>
  <cols>
    <col min="1" max="1" width="13.61328125" style="9" customWidth="1"/>
    <col min="2" max="2" width="28.84375" customWidth="1"/>
    <col min="3" max="3" width="28.61328125" customWidth="1"/>
    <col min="4" max="4" width="19.84375" style="2" customWidth="1"/>
    <col min="5" max="5" width="15.61328125" customWidth="1"/>
  </cols>
  <sheetData>
    <row r="1" spans="1:5" ht="23" x14ac:dyDescent="0.35">
      <c r="A1" s="20" t="s">
        <v>1559</v>
      </c>
    </row>
    <row r="2" spans="1:5" ht="20" x14ac:dyDescent="0.4">
      <c r="A2" s="38" t="s">
        <v>17</v>
      </c>
    </row>
    <row r="3" spans="1:5" ht="18" x14ac:dyDescent="0.4">
      <c r="A3" s="39" t="s">
        <v>14</v>
      </c>
    </row>
    <row r="4" spans="1:5" x14ac:dyDescent="0.35">
      <c r="A4" s="12" t="s">
        <v>1116</v>
      </c>
      <c r="B4" s="10"/>
      <c r="C4" s="10"/>
      <c r="D4" s="11"/>
    </row>
    <row r="5" spans="1:5" s="7" customFormat="1" ht="31" x14ac:dyDescent="0.35">
      <c r="A5" s="23" t="s">
        <v>16</v>
      </c>
      <c r="B5" s="23" t="s">
        <v>12</v>
      </c>
      <c r="C5" s="23" t="s">
        <v>13</v>
      </c>
      <c r="D5" s="24" t="s">
        <v>11</v>
      </c>
      <c r="E5" s="33" t="s">
        <v>2098</v>
      </c>
    </row>
    <row r="6" spans="1:5" x14ac:dyDescent="0.35">
      <c r="A6" s="5" t="s">
        <v>21</v>
      </c>
      <c r="B6" s="1" t="s">
        <v>20</v>
      </c>
      <c r="C6" s="28" t="s">
        <v>2097</v>
      </c>
      <c r="D6" s="6">
        <v>1075408</v>
      </c>
      <c r="E6" s="41" t="s">
        <v>2099</v>
      </c>
    </row>
    <row r="7" spans="1:5" x14ac:dyDescent="0.35">
      <c r="A7" s="5" t="s">
        <v>23</v>
      </c>
      <c r="B7" s="1" t="s">
        <v>22</v>
      </c>
      <c r="C7" s="28" t="s">
        <v>2097</v>
      </c>
      <c r="D7" s="6">
        <v>17220</v>
      </c>
      <c r="E7" s="41" t="s">
        <v>2100</v>
      </c>
    </row>
    <row r="8" spans="1:5" x14ac:dyDescent="0.35">
      <c r="A8" s="5" t="s">
        <v>25</v>
      </c>
      <c r="B8" s="1" t="s">
        <v>24</v>
      </c>
      <c r="C8" s="28" t="s">
        <v>2097</v>
      </c>
      <c r="D8" s="6">
        <v>51292</v>
      </c>
      <c r="E8" s="41" t="s">
        <v>2101</v>
      </c>
    </row>
    <row r="9" spans="1:5" x14ac:dyDescent="0.35">
      <c r="A9" s="5" t="s">
        <v>27</v>
      </c>
      <c r="B9" s="1" t="s">
        <v>26</v>
      </c>
      <c r="C9" s="28" t="s">
        <v>2097</v>
      </c>
      <c r="D9" s="6">
        <v>680846</v>
      </c>
      <c r="E9" s="41" t="s">
        <v>2102</v>
      </c>
    </row>
    <row r="10" spans="1:5" x14ac:dyDescent="0.35">
      <c r="A10" s="5" t="s">
        <v>1147</v>
      </c>
      <c r="B10" s="1" t="s">
        <v>1144</v>
      </c>
      <c r="C10" s="28" t="s">
        <v>2097</v>
      </c>
      <c r="D10" s="6">
        <v>5408</v>
      </c>
      <c r="E10" s="41" t="s">
        <v>2103</v>
      </c>
    </row>
    <row r="11" spans="1:5" x14ac:dyDescent="0.35">
      <c r="A11" s="5" t="s">
        <v>29</v>
      </c>
      <c r="B11" s="1" t="s">
        <v>28</v>
      </c>
      <c r="C11" s="28" t="s">
        <v>2097</v>
      </c>
      <c r="D11" s="6">
        <v>28492</v>
      </c>
      <c r="E11" s="41" t="s">
        <v>2104</v>
      </c>
    </row>
    <row r="12" spans="1:5" x14ac:dyDescent="0.35">
      <c r="A12" s="5" t="s">
        <v>31</v>
      </c>
      <c r="B12" s="1" t="s">
        <v>30</v>
      </c>
      <c r="C12" s="28" t="s">
        <v>2097</v>
      </c>
      <c r="D12" s="6">
        <v>682191</v>
      </c>
      <c r="E12" s="41" t="s">
        <v>2105</v>
      </c>
    </row>
    <row r="13" spans="1:5" x14ac:dyDescent="0.35">
      <c r="A13" s="5" t="s">
        <v>33</v>
      </c>
      <c r="B13" s="1" t="s">
        <v>32</v>
      </c>
      <c r="C13" s="28" t="s">
        <v>2097</v>
      </c>
      <c r="D13" s="6">
        <v>20836</v>
      </c>
      <c r="E13" s="41" t="s">
        <v>2106</v>
      </c>
    </row>
    <row r="14" spans="1:5" x14ac:dyDescent="0.35">
      <c r="A14" s="5" t="s">
        <v>618</v>
      </c>
      <c r="B14" s="1" t="s">
        <v>615</v>
      </c>
      <c r="C14" s="28" t="s">
        <v>2097</v>
      </c>
      <c r="D14" s="6">
        <v>10207</v>
      </c>
      <c r="E14" s="41" t="s">
        <v>2107</v>
      </c>
    </row>
    <row r="15" spans="1:5" x14ac:dyDescent="0.35">
      <c r="A15" s="13" t="s">
        <v>35</v>
      </c>
      <c r="B15" s="1" t="s">
        <v>34</v>
      </c>
      <c r="C15" s="28" t="s">
        <v>2097</v>
      </c>
      <c r="D15" s="6">
        <v>352731</v>
      </c>
      <c r="E15" s="41" t="s">
        <v>2108</v>
      </c>
    </row>
    <row r="16" spans="1:5" x14ac:dyDescent="0.35">
      <c r="A16" s="13" t="s">
        <v>37</v>
      </c>
      <c r="B16" s="1" t="s">
        <v>36</v>
      </c>
      <c r="C16" s="28" t="s">
        <v>2097</v>
      </c>
      <c r="D16" s="6">
        <v>8168</v>
      </c>
      <c r="E16" s="41" t="s">
        <v>2109</v>
      </c>
    </row>
    <row r="17" spans="1:5" x14ac:dyDescent="0.35">
      <c r="A17" s="13" t="s">
        <v>39</v>
      </c>
      <c r="B17" s="1" t="s">
        <v>38</v>
      </c>
      <c r="C17" s="28" t="s">
        <v>2097</v>
      </c>
      <c r="D17" s="6">
        <v>554618</v>
      </c>
      <c r="E17" s="41" t="s">
        <v>2110</v>
      </c>
    </row>
    <row r="18" spans="1:5" x14ac:dyDescent="0.35">
      <c r="A18" s="13" t="s">
        <v>41</v>
      </c>
      <c r="B18" s="1" t="s">
        <v>40</v>
      </c>
      <c r="C18" s="28" t="s">
        <v>2097</v>
      </c>
      <c r="D18" s="6">
        <v>34969</v>
      </c>
      <c r="E18" s="41" t="s">
        <v>2111</v>
      </c>
    </row>
    <row r="19" spans="1:5" x14ac:dyDescent="0.35">
      <c r="A19" s="13" t="s">
        <v>43</v>
      </c>
      <c r="B19" s="1" t="s">
        <v>42</v>
      </c>
      <c r="C19" s="28" t="s">
        <v>2097</v>
      </c>
      <c r="D19" s="6">
        <v>68419</v>
      </c>
      <c r="E19" s="41" t="s">
        <v>2112</v>
      </c>
    </row>
    <row r="20" spans="1:5" x14ac:dyDescent="0.35">
      <c r="A20" s="13" t="s">
        <v>45</v>
      </c>
      <c r="B20" s="1" t="s">
        <v>44</v>
      </c>
      <c r="C20" s="28" t="s">
        <v>2097</v>
      </c>
      <c r="D20" s="6">
        <v>4940605</v>
      </c>
      <c r="E20" s="41" t="s">
        <v>2113</v>
      </c>
    </row>
    <row r="21" spans="1:5" x14ac:dyDescent="0.35">
      <c r="A21" s="13" t="s">
        <v>47</v>
      </c>
      <c r="B21" s="1" t="s">
        <v>46</v>
      </c>
      <c r="C21" s="28" t="s">
        <v>2097</v>
      </c>
      <c r="D21" s="6">
        <v>19439</v>
      </c>
      <c r="E21" s="41" t="s">
        <v>2114</v>
      </c>
    </row>
    <row r="22" spans="1:5" x14ac:dyDescent="0.35">
      <c r="A22" s="16" t="s">
        <v>49</v>
      </c>
      <c r="B22" s="14" t="s">
        <v>48</v>
      </c>
      <c r="C22" s="28" t="s">
        <v>2097</v>
      </c>
      <c r="D22" s="17">
        <v>25191</v>
      </c>
      <c r="E22" s="41" t="s">
        <v>2115</v>
      </c>
    </row>
    <row r="23" spans="1:5" x14ac:dyDescent="0.35">
      <c r="A23" s="31" t="s">
        <v>51</v>
      </c>
      <c r="B23" s="30" t="s">
        <v>50</v>
      </c>
      <c r="C23" s="28" t="s">
        <v>2097</v>
      </c>
      <c r="D23" s="32">
        <v>91035</v>
      </c>
      <c r="E23" s="41" t="s">
        <v>2116</v>
      </c>
    </row>
    <row r="24" spans="1:5" x14ac:dyDescent="0.35">
      <c r="A24" s="16" t="s">
        <v>53</v>
      </c>
      <c r="B24" s="14" t="s">
        <v>52</v>
      </c>
      <c r="C24" s="28" t="s">
        <v>2097</v>
      </c>
      <c r="D24" s="17">
        <v>248005</v>
      </c>
      <c r="E24" s="41" t="s">
        <v>2117</v>
      </c>
    </row>
    <row r="25" spans="1:5" x14ac:dyDescent="0.35">
      <c r="A25" s="31" t="s">
        <v>55</v>
      </c>
      <c r="B25" s="30" t="s">
        <v>54</v>
      </c>
      <c r="C25" s="28" t="s">
        <v>2097</v>
      </c>
      <c r="D25" s="32">
        <v>303934</v>
      </c>
      <c r="E25" s="41" t="s">
        <v>2118</v>
      </c>
    </row>
    <row r="26" spans="1:5" x14ac:dyDescent="0.35">
      <c r="A26" s="31" t="s">
        <v>57</v>
      </c>
      <c r="B26" s="30" t="s">
        <v>56</v>
      </c>
      <c r="C26" s="28" t="s">
        <v>2097</v>
      </c>
      <c r="D26" s="32">
        <v>21214</v>
      </c>
      <c r="E26" s="41" t="s">
        <v>2119</v>
      </c>
    </row>
    <row r="27" spans="1:5" x14ac:dyDescent="0.35">
      <c r="A27" s="31" t="s">
        <v>59</v>
      </c>
      <c r="B27" s="30" t="s">
        <v>58</v>
      </c>
      <c r="C27" s="28" t="s">
        <v>2097</v>
      </c>
      <c r="D27" s="32">
        <v>1711888</v>
      </c>
      <c r="E27" s="41" t="s">
        <v>2120</v>
      </c>
    </row>
    <row r="28" spans="1:5" x14ac:dyDescent="0.35">
      <c r="A28" s="31" t="s">
        <v>61</v>
      </c>
      <c r="B28" s="30" t="s">
        <v>60</v>
      </c>
      <c r="C28" s="28" t="s">
        <v>2097</v>
      </c>
      <c r="D28" s="32">
        <v>71813</v>
      </c>
      <c r="E28" s="41" t="s">
        <v>2121</v>
      </c>
    </row>
    <row r="29" spans="1:5" x14ac:dyDescent="0.35">
      <c r="A29" s="31" t="s">
        <v>63</v>
      </c>
      <c r="B29" s="30" t="s">
        <v>62</v>
      </c>
      <c r="C29" s="28" t="s">
        <v>2097</v>
      </c>
      <c r="D29" s="32">
        <v>1410433</v>
      </c>
      <c r="E29" s="41" t="s">
        <v>2122</v>
      </c>
    </row>
    <row r="30" spans="1:5" x14ac:dyDescent="0.35">
      <c r="A30" s="31" t="s">
        <v>65</v>
      </c>
      <c r="B30" s="30" t="s">
        <v>64</v>
      </c>
      <c r="C30" s="28" t="s">
        <v>2097</v>
      </c>
      <c r="D30" s="32">
        <v>1034575</v>
      </c>
      <c r="E30" s="41" t="s">
        <v>2123</v>
      </c>
    </row>
    <row r="31" spans="1:5" x14ac:dyDescent="0.35">
      <c r="A31" s="31" t="s">
        <v>67</v>
      </c>
      <c r="B31" s="30" t="s">
        <v>66</v>
      </c>
      <c r="C31" s="28" t="s">
        <v>2097</v>
      </c>
      <c r="D31" s="32">
        <v>46349</v>
      </c>
      <c r="E31" s="41" t="s">
        <v>2124</v>
      </c>
    </row>
    <row r="32" spans="1:5" x14ac:dyDescent="0.35">
      <c r="A32" s="31" t="s">
        <v>69</v>
      </c>
      <c r="B32" s="30" t="s">
        <v>68</v>
      </c>
      <c r="C32" s="28" t="s">
        <v>2097</v>
      </c>
      <c r="D32" s="32">
        <v>2069429</v>
      </c>
      <c r="E32" s="41" t="s">
        <v>2125</v>
      </c>
    </row>
    <row r="33" spans="1:5" x14ac:dyDescent="0.35">
      <c r="A33" s="31" t="s">
        <v>71</v>
      </c>
      <c r="B33" s="30" t="s">
        <v>70</v>
      </c>
      <c r="C33" s="28" t="s">
        <v>2097</v>
      </c>
      <c r="D33" s="32">
        <v>2592769</v>
      </c>
      <c r="E33" s="41" t="s">
        <v>2126</v>
      </c>
    </row>
    <row r="34" spans="1:5" x14ac:dyDescent="0.35">
      <c r="A34" s="31" t="s">
        <v>73</v>
      </c>
      <c r="B34" s="30" t="s">
        <v>72</v>
      </c>
      <c r="C34" s="28" t="s">
        <v>2097</v>
      </c>
      <c r="D34" s="32">
        <v>394534</v>
      </c>
      <c r="E34" s="41" t="s">
        <v>2127</v>
      </c>
    </row>
    <row r="35" spans="1:5" x14ac:dyDescent="0.35">
      <c r="A35" s="31" t="s">
        <v>75</v>
      </c>
      <c r="B35" s="30" t="s">
        <v>74</v>
      </c>
      <c r="C35" s="28" t="s">
        <v>2097</v>
      </c>
      <c r="D35" s="32">
        <v>846327</v>
      </c>
      <c r="E35" s="41" t="s">
        <v>2128</v>
      </c>
    </row>
    <row r="36" spans="1:5" x14ac:dyDescent="0.35">
      <c r="A36" s="31" t="s">
        <v>77</v>
      </c>
      <c r="B36" s="30" t="s">
        <v>76</v>
      </c>
      <c r="C36" s="28" t="s">
        <v>2097</v>
      </c>
      <c r="D36" s="32">
        <v>95051</v>
      </c>
      <c r="E36" s="41" t="s">
        <v>2129</v>
      </c>
    </row>
    <row r="37" spans="1:5" x14ac:dyDescent="0.35">
      <c r="A37" s="31" t="s">
        <v>79</v>
      </c>
      <c r="B37" s="30" t="s">
        <v>78</v>
      </c>
      <c r="C37" s="28" t="s">
        <v>2097</v>
      </c>
      <c r="D37" s="32">
        <v>354407</v>
      </c>
      <c r="E37" s="41" t="s">
        <v>2130</v>
      </c>
    </row>
    <row r="38" spans="1:5" x14ac:dyDescent="0.35">
      <c r="A38" s="31" t="s">
        <v>81</v>
      </c>
      <c r="B38" s="30" t="s">
        <v>80</v>
      </c>
      <c r="C38" s="28" t="s">
        <v>2097</v>
      </c>
      <c r="D38" s="32">
        <v>487858</v>
      </c>
      <c r="E38" s="41" t="s">
        <v>2131</v>
      </c>
    </row>
    <row r="39" spans="1:5" x14ac:dyDescent="0.35">
      <c r="A39" s="31" t="s">
        <v>83</v>
      </c>
      <c r="B39" s="30" t="s">
        <v>82</v>
      </c>
      <c r="C39" s="28" t="s">
        <v>2097</v>
      </c>
      <c r="D39" s="32">
        <v>1728231</v>
      </c>
      <c r="E39" s="41" t="s">
        <v>2132</v>
      </c>
    </row>
    <row r="40" spans="1:5" x14ac:dyDescent="0.35">
      <c r="A40" s="31" t="s">
        <v>85</v>
      </c>
      <c r="B40" s="30" t="s">
        <v>84</v>
      </c>
      <c r="C40" s="28" t="s">
        <v>2097</v>
      </c>
      <c r="D40" s="32">
        <v>74295</v>
      </c>
      <c r="E40" s="41" t="s">
        <v>2133</v>
      </c>
    </row>
    <row r="41" spans="1:5" x14ac:dyDescent="0.35">
      <c r="A41" s="31" t="s">
        <v>87</v>
      </c>
      <c r="B41" s="30" t="s">
        <v>86</v>
      </c>
      <c r="C41" s="28" t="s">
        <v>2097</v>
      </c>
      <c r="D41" s="32">
        <v>10890</v>
      </c>
      <c r="E41" s="41" t="s">
        <v>2134</v>
      </c>
    </row>
    <row r="42" spans="1:5" x14ac:dyDescent="0.35">
      <c r="A42" s="31" t="s">
        <v>89</v>
      </c>
      <c r="B42" s="30" t="s">
        <v>88</v>
      </c>
      <c r="C42" s="28" t="s">
        <v>2097</v>
      </c>
      <c r="D42" s="32">
        <v>156153</v>
      </c>
      <c r="E42" s="41" t="s">
        <v>2135</v>
      </c>
    </row>
    <row r="43" spans="1:5" x14ac:dyDescent="0.35">
      <c r="A43" s="31" t="s">
        <v>91</v>
      </c>
      <c r="B43" s="30" t="s">
        <v>90</v>
      </c>
      <c r="C43" s="28" t="s">
        <v>2097</v>
      </c>
      <c r="D43" s="32">
        <v>170595</v>
      </c>
      <c r="E43" s="41" t="s">
        <v>2136</v>
      </c>
    </row>
    <row r="44" spans="1:5" x14ac:dyDescent="0.35">
      <c r="A44" s="31" t="s">
        <v>93</v>
      </c>
      <c r="B44" s="30" t="s">
        <v>92</v>
      </c>
      <c r="C44" s="28" t="s">
        <v>2097</v>
      </c>
      <c r="D44" s="32">
        <v>1451829</v>
      </c>
      <c r="E44" s="41" t="s">
        <v>2137</v>
      </c>
    </row>
    <row r="45" spans="1:5" x14ac:dyDescent="0.35">
      <c r="A45" s="31" t="s">
        <v>95</v>
      </c>
      <c r="B45" s="30" t="s">
        <v>94</v>
      </c>
      <c r="C45" s="28" t="s">
        <v>2097</v>
      </c>
      <c r="D45" s="32">
        <v>28445</v>
      </c>
      <c r="E45" s="41" t="s">
        <v>2138</v>
      </c>
    </row>
    <row r="46" spans="1:5" x14ac:dyDescent="0.35">
      <c r="A46" s="31" t="s">
        <v>97</v>
      </c>
      <c r="B46" s="30" t="s">
        <v>96</v>
      </c>
      <c r="C46" s="28" t="s">
        <v>2097</v>
      </c>
      <c r="D46" s="32">
        <v>102573</v>
      </c>
      <c r="E46" s="41" t="s">
        <v>2139</v>
      </c>
    </row>
    <row r="47" spans="1:5" x14ac:dyDescent="0.35">
      <c r="A47" s="31" t="s">
        <v>99</v>
      </c>
      <c r="B47" s="30" t="s">
        <v>98</v>
      </c>
      <c r="C47" s="28" t="s">
        <v>2097</v>
      </c>
      <c r="D47" s="32">
        <v>359483</v>
      </c>
      <c r="E47" s="41" t="s">
        <v>2140</v>
      </c>
    </row>
    <row r="48" spans="1:5" x14ac:dyDescent="0.35">
      <c r="A48" s="31" t="s">
        <v>101</v>
      </c>
      <c r="B48" s="30" t="s">
        <v>100</v>
      </c>
      <c r="C48" s="28" t="s">
        <v>2097</v>
      </c>
      <c r="D48" s="32">
        <v>364630</v>
      </c>
      <c r="E48" s="41" t="s">
        <v>2141</v>
      </c>
    </row>
    <row r="49" spans="1:5" x14ac:dyDescent="0.35">
      <c r="A49" s="31" t="s">
        <v>103</v>
      </c>
      <c r="B49" s="30" t="s">
        <v>102</v>
      </c>
      <c r="C49" s="28" t="s">
        <v>2097</v>
      </c>
      <c r="D49" s="32">
        <v>185758</v>
      </c>
      <c r="E49" s="41" t="s">
        <v>2142</v>
      </c>
    </row>
    <row r="50" spans="1:5" x14ac:dyDescent="0.35">
      <c r="A50" s="31" t="s">
        <v>105</v>
      </c>
      <c r="B50" s="30" t="s">
        <v>104</v>
      </c>
      <c r="C50" s="28" t="s">
        <v>2097</v>
      </c>
      <c r="D50" s="32">
        <v>451</v>
      </c>
      <c r="E50" s="41" t="s">
        <v>2143</v>
      </c>
    </row>
    <row r="51" spans="1:5" s="15" customFormat="1" x14ac:dyDescent="0.35">
      <c r="A51" s="36" t="s">
        <v>6</v>
      </c>
      <c r="B51" s="34"/>
      <c r="C51" s="34"/>
      <c r="D51" s="37">
        <f>SUM(Table7[County
Total])</f>
        <v>24988994</v>
      </c>
      <c r="E51" s="40"/>
    </row>
    <row r="52" spans="1:5" x14ac:dyDescent="0.35">
      <c r="A52" s="8" t="s">
        <v>7</v>
      </c>
      <c r="B52" s="1"/>
      <c r="C52" s="1"/>
      <c r="D52" s="6"/>
    </row>
    <row r="53" spans="1:5" x14ac:dyDescent="0.35">
      <c r="A53" s="8" t="s">
        <v>8</v>
      </c>
      <c r="B53" s="1"/>
      <c r="C53" s="1"/>
      <c r="D53" s="6"/>
    </row>
    <row r="54" spans="1:5" x14ac:dyDescent="0.35">
      <c r="A54" s="29" t="s">
        <v>1558</v>
      </c>
      <c r="B54" s="1"/>
      <c r="C54" s="1"/>
      <c r="D54" s="6"/>
    </row>
  </sheetData>
  <phoneticPr fontId="28" type="noConversion"/>
  <printOptions horizontalCentered="1"/>
  <pageMargins left="0.45" right="0.45" top="0.75" bottom="0.25" header="0.3" footer="0.05"/>
  <pageSetup scale="80" orientation="portrait" r:id="rId1"/>
  <ignoredErrors>
    <ignoredError sqref="A3 A52:A53 A55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25-26 Title III EL Appt2 LEA</vt:lpstr>
      <vt:lpstr>25-26 Title III EL Appt2Cty</vt:lpstr>
      <vt:lpstr>'25-26 Title III EL Appt2 LEA'!Print_Titles</vt:lpstr>
      <vt:lpstr>'25-26 Title III EL Appt2Cty'!Print_Titles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Recip2-25: Title III, English Learner (CA Dept of Education)</dc:title>
  <dc:subject>Title III, English Language Acquisition, Language Enhancement, and Academic Achievement for English Learners program second apportionment schedule for fiscal year 2025-26.</dc:subject>
  <dc:creator/>
  <cp:lastModifiedBy/>
  <dcterms:created xsi:type="dcterms:W3CDTF">2025-12-07T23:36:24Z</dcterms:created>
  <dcterms:modified xsi:type="dcterms:W3CDTF">2025-12-09T22:07:20Z</dcterms:modified>
</cp:coreProperties>
</file>