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50FE7885-DFB8-44FE-BB47-5BD08EF05311}" xr6:coauthVersionLast="47" xr6:coauthVersionMax="47" xr10:uidLastSave="{00000000-0000-0000-0000-000000000000}"/>
  <bookViews>
    <workbookView xWindow="-120" yWindow="-120" windowWidth="29040" windowHeight="15840" xr2:uid="{0FC632FD-4414-404A-B380-572C0A2C74A9}"/>
  </bookViews>
  <sheets>
    <sheet name="ELO-G (3217) 8th Appt-LEA" sheetId="1" r:id="rId1"/>
    <sheet name="ELO-G (3217) 8th Appt -COE" sheetId="3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2" i="1" l="1"/>
  <c r="D58" i="3" l="1"/>
  <c r="K372" i="1"/>
</calcChain>
</file>

<file path=xl/sharedStrings.xml><?xml version="1.0" encoding="utf-8"?>
<sst xmlns="http://schemas.openxmlformats.org/spreadsheetml/2006/main" count="3487" uniqueCount="1577">
  <si>
    <t>Schedule of the Eighth Federal Apportionment for the Expanded Learning Opportunities Grant</t>
  </si>
  <si>
    <t>Amounts Paid from GEER II Fund (Resource Code 3217)</t>
  </si>
  <si>
    <t>Fiscal Year 2020–21</t>
  </si>
  <si>
    <t>County Name</t>
  </si>
  <si>
    <t>Fi$Cal
Supplier
ID</t>
  </si>
  <si>
    <t>Fi$Cal
Address
Sequence</t>
  </si>
  <si>
    <t>Full CDS Code</t>
  </si>
  <si>
    <t>County Code</t>
  </si>
  <si>
    <t>District Code</t>
  </si>
  <si>
    <t>School Code</t>
  </si>
  <si>
    <t>Charter Number</t>
  </si>
  <si>
    <t>Service
Location</t>
  </si>
  <si>
    <t>Local Educational Agency Name</t>
  </si>
  <si>
    <t>Allocation
Resource Code 3217</t>
  </si>
  <si>
    <t>8th Apportionment
Resource Code 3217</t>
  </si>
  <si>
    <t>Alameda</t>
  </si>
  <si>
    <t>0000011784</t>
  </si>
  <si>
    <t>01100170000000</t>
  </si>
  <si>
    <t>01</t>
  </si>
  <si>
    <t>10017</t>
  </si>
  <si>
    <t>0000000</t>
  </si>
  <si>
    <t>N/A</t>
  </si>
  <si>
    <t>Alameda Co. Office of Education</t>
  </si>
  <si>
    <t>01100176001788</t>
  </si>
  <si>
    <t>6001788</t>
  </si>
  <si>
    <t>0740</t>
  </si>
  <si>
    <t>C0740</t>
  </si>
  <si>
    <t>Cox Academy</t>
  </si>
  <si>
    <t>01100176002000</t>
  </si>
  <si>
    <t>6002000</t>
  </si>
  <si>
    <t>1464</t>
  </si>
  <si>
    <t>C1464</t>
  </si>
  <si>
    <t>Lazear Charter Academy</t>
  </si>
  <si>
    <t>01611430000000</t>
  </si>
  <si>
    <t>61143</t>
  </si>
  <si>
    <t>Berkeley Unified</t>
  </si>
  <si>
    <t>01611920127944</t>
  </si>
  <si>
    <t>61192</t>
  </si>
  <si>
    <t>0127944</t>
  </si>
  <si>
    <t>1543</t>
  </si>
  <si>
    <t>C1543</t>
  </si>
  <si>
    <t>Silver Oak High Public Montessori Charter</t>
  </si>
  <si>
    <t>01612590111476</t>
  </si>
  <si>
    <t>61259</t>
  </si>
  <si>
    <t>0111476</t>
  </si>
  <si>
    <t>0780</t>
  </si>
  <si>
    <t>C0780</t>
  </si>
  <si>
    <t>Achieve Academy</t>
  </si>
  <si>
    <t>01612590111856</t>
  </si>
  <si>
    <t>0111856</t>
  </si>
  <si>
    <t>0765</t>
  </si>
  <si>
    <t>C0765</t>
  </si>
  <si>
    <t>American Indian Public High</t>
  </si>
  <si>
    <t>01612590114868</t>
  </si>
  <si>
    <t>0114868</t>
  </si>
  <si>
    <t>0883</t>
  </si>
  <si>
    <t>C0883</t>
  </si>
  <si>
    <t>Oakland Charter High</t>
  </si>
  <si>
    <t>01612590115592</t>
  </si>
  <si>
    <t>0115592</t>
  </si>
  <si>
    <t>1442</t>
  </si>
  <si>
    <t>C1442</t>
  </si>
  <si>
    <t>Learning Without Limits</t>
  </si>
  <si>
    <t>01612590126748</t>
  </si>
  <si>
    <t>0126748</t>
  </si>
  <si>
    <t>1449</t>
  </si>
  <si>
    <t>C1449</t>
  </si>
  <si>
    <t>LPS Oakland R &amp; D Campus</t>
  </si>
  <si>
    <t>01612590129635</t>
  </si>
  <si>
    <t>0129635</t>
  </si>
  <si>
    <t>1661</t>
  </si>
  <si>
    <t>C1661</t>
  </si>
  <si>
    <t>Downtown Charter Academy</t>
  </si>
  <si>
    <t>01612593030772</t>
  </si>
  <si>
    <t>3030772</t>
  </si>
  <si>
    <t>0340</t>
  </si>
  <si>
    <t>C0340</t>
  </si>
  <si>
    <t>Oakland School for the Arts</t>
  </si>
  <si>
    <t>01612596111660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</si>
  <si>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</si>
  <si>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</si>
  <si>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</si>
  <si>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</si>
  <si>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</si>
  <si>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</si>
  <si>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</si>
  <si>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</si>
  <si>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American Indian Public Charter</t>
  </si>
  <si>
    <t>01612596118608</t>
  </si>
  <si>
    <t>6118608</t>
  </si>
  <si>
    <t>1443</t>
  </si>
  <si>
    <t>C1443</t>
  </si>
  <si>
    <t>ASCEND</t>
  </si>
  <si>
    <t>01613090000000</t>
  </si>
  <si>
    <t>61309</t>
  </si>
  <si>
    <t>San Lorenzo Unified</t>
  </si>
  <si>
    <t>01771800138289</t>
  </si>
  <si>
    <t>77180</t>
  </si>
  <si>
    <t>0138289</t>
  </si>
  <si>
    <t>2015</t>
  </si>
  <si>
    <t>C2015</t>
  </si>
  <si>
    <t>Latitude 37.8 High</t>
  </si>
  <si>
    <t>Butte</t>
  </si>
  <si>
    <t>0000004172</t>
  </si>
  <si>
    <t>04615310000000</t>
  </si>
  <si>
    <t>04</t>
  </si>
  <si>
    <t>61531</t>
  </si>
  <si>
    <t>Paradise Unified</t>
  </si>
  <si>
    <t>04615316112585</t>
  </si>
  <si>
    <t>6112585</t>
  </si>
  <si>
    <t>0067</t>
  </si>
  <si>
    <t>C0067</t>
  </si>
  <si>
    <t>Hometech Charter</t>
  </si>
  <si>
    <t>Calaveras</t>
  </si>
  <si>
    <t>0000011788</t>
  </si>
  <si>
    <t>05615720000000</t>
  </si>
  <si>
    <t>05</t>
  </si>
  <si>
    <t>61572</t>
  </si>
  <si>
    <t>Mark Twain Union Elementary</t>
  </si>
  <si>
    <t>Colusa</t>
  </si>
  <si>
    <t>0000011787</t>
  </si>
  <si>
    <t>06100660000000</t>
  </si>
  <si>
    <t>06</t>
  </si>
  <si>
    <t>10066</t>
  </si>
  <si>
    <t>Colusa Co. Office of Education</t>
  </si>
  <si>
    <t>Contra Costa</t>
  </si>
  <si>
    <t>0000009047</t>
  </si>
  <si>
    <t>07100740000000</t>
  </si>
  <si>
    <t>07</t>
  </si>
  <si>
    <t>10074</t>
  </si>
  <si>
    <t>Contra Costa Co. Office of Education</t>
  </si>
  <si>
    <t>07100740731380</t>
  </si>
  <si>
    <t>0731380</t>
  </si>
  <si>
    <t>1400</t>
  </si>
  <si>
    <t>C1400</t>
  </si>
  <si>
    <t>Clayton Valley Charter High</t>
  </si>
  <si>
    <t>07616630000000</t>
  </si>
  <si>
    <t>61663</t>
  </si>
  <si>
    <t>Byron Union Elementary</t>
  </si>
  <si>
    <t>07616710000000</t>
  </si>
  <si>
    <t>61671</t>
  </si>
  <si>
    <t>Canyon Elementary</t>
  </si>
  <si>
    <t>07617050000000</t>
  </si>
  <si>
    <t>61705</t>
  </si>
  <si>
    <t>Knightsen Elementary</t>
  </si>
  <si>
    <t>07617210000000</t>
  </si>
  <si>
    <t>61721</t>
  </si>
  <si>
    <t>Liberty Union High</t>
  </si>
  <si>
    <t>61796</t>
  </si>
  <si>
    <t>07617960126805</t>
  </si>
  <si>
    <t>0126805</t>
  </si>
  <si>
    <t>1441</t>
  </si>
  <si>
    <t>C1441</t>
  </si>
  <si>
    <t>Richmond Charter Academy</t>
  </si>
  <si>
    <t>07617960129643</t>
  </si>
  <si>
    <t>0129643</t>
  </si>
  <si>
    <t>1660</t>
  </si>
  <si>
    <t>C1660</t>
  </si>
  <si>
    <t>Richmond Charter Elementary-Benito Juarez</t>
  </si>
  <si>
    <t>07773540132233</t>
  </si>
  <si>
    <t>77354</t>
  </si>
  <si>
    <t>0132233</t>
  </si>
  <si>
    <t>1741</t>
  </si>
  <si>
    <t>C1741</t>
  </si>
  <si>
    <t>John Henry High</t>
  </si>
  <si>
    <t>Del Norte</t>
  </si>
  <si>
    <t>0000011789</t>
  </si>
  <si>
    <t>08100820000000</t>
  </si>
  <si>
    <t>08</t>
  </si>
  <si>
    <t>10082</t>
  </si>
  <si>
    <t>Del Norte Co. Office of Education</t>
  </si>
  <si>
    <t>El Dorado</t>
  </si>
  <si>
    <t>0000011790</t>
  </si>
  <si>
    <t>09618380129965</t>
  </si>
  <si>
    <t>09</t>
  </si>
  <si>
    <t>61838</t>
  </si>
  <si>
    <t>0129965</t>
  </si>
  <si>
    <t>1655</t>
  </si>
  <si>
    <t>C1655</t>
  </si>
  <si>
    <t>Rising Sun Montessori</t>
  </si>
  <si>
    <t>09618460000000</t>
  </si>
  <si>
    <t>61846</t>
  </si>
  <si>
    <t>Camino Union Elementary</t>
  </si>
  <si>
    <t>09619290000000</t>
  </si>
  <si>
    <t>61929</t>
  </si>
  <si>
    <t>Mother Lode Union Elementary</t>
  </si>
  <si>
    <t>09619600000000</t>
  </si>
  <si>
    <t>61960</t>
  </si>
  <si>
    <t>Pollock Pines Elementary</t>
  </si>
  <si>
    <t>09619860000000</t>
  </si>
  <si>
    <t>61986</t>
  </si>
  <si>
    <t>Silver Fork Elementary</t>
  </si>
  <si>
    <t>Fresno</t>
  </si>
  <si>
    <t>0000006842</t>
  </si>
  <si>
    <t>10101080000000</t>
  </si>
  <si>
    <t>10</t>
  </si>
  <si>
    <t>10108</t>
  </si>
  <si>
    <t>Fresno Co. Office of Education</t>
  </si>
  <si>
    <t>10101080136291</t>
  </si>
  <si>
    <t>0136291</t>
  </si>
  <si>
    <t>1850</t>
  </si>
  <si>
    <t>C1850</t>
  </si>
  <si>
    <t>Career Technical Education Charter</t>
  </si>
  <si>
    <t>10101086085112</t>
  </si>
  <si>
    <t>6085112</t>
  </si>
  <si>
    <t>0195</t>
  </si>
  <si>
    <t>C0195</t>
  </si>
  <si>
    <t>Edison-Bethune Charter Academy</t>
  </si>
  <si>
    <t>10620260000000</t>
  </si>
  <si>
    <t>62026</t>
  </si>
  <si>
    <t>Big Creek Elementary</t>
  </si>
  <si>
    <t>10621250000000</t>
  </si>
  <si>
    <t>62125</t>
  </si>
  <si>
    <t>Coalinga-Huron Unified</t>
  </si>
  <si>
    <t>10621660106740</t>
  </si>
  <si>
    <t>62166</t>
  </si>
  <si>
    <t>0106740</t>
  </si>
  <si>
    <t>0662</t>
  </si>
  <si>
    <t>C0662</t>
  </si>
  <si>
    <t>Aspen Valley Prep Academy</t>
  </si>
  <si>
    <t>10621660133942</t>
  </si>
  <si>
    <t>0133942</t>
  </si>
  <si>
    <t>1792</t>
  </si>
  <si>
    <t>C1792</t>
  </si>
  <si>
    <t>Aspen Meadow Public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</si>
  <si>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</si>
  <si>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</si>
  <si>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</si>
  <si>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</si>
  <si>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</si>
  <si>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</si>
  <si>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</si>
  <si>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</si>
  <si>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</si>
  <si>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10623800000000</t>
  </si>
  <si>
    <t>62380</t>
  </si>
  <si>
    <t>Raisin City Elementary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</si>
  <si>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</si>
  <si>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</si>
  <si>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</si>
  <si>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</si>
  <si>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</si>
  <si>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</si>
  <si>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</si>
  <si>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</si>
  <si>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</si>
  <si>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</si>
  <si>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</si>
  <si>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</si>
  <si>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</si>
  <si>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</si>
  <si>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</si>
  <si>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10752340000000</t>
  </si>
  <si>
    <t>75234</t>
  </si>
  <si>
    <t>Golden Plains Unified</t>
  </si>
  <si>
    <t>10752750000000</t>
  </si>
  <si>
    <t>75275</t>
  </si>
  <si>
    <t>Sierra Unified</t>
  </si>
  <si>
    <t>10755980000000</t>
  </si>
  <si>
    <t>75598</t>
  </si>
  <si>
    <t>Caruthers Unified</t>
  </si>
  <si>
    <t>Glenn</t>
  </si>
  <si>
    <t>0000011791</t>
  </si>
  <si>
    <t>11101160000000</t>
  </si>
  <si>
    <t>11</t>
  </si>
  <si>
    <t>10116</t>
  </si>
  <si>
    <t>Glenn Co. Office of Education</t>
  </si>
  <si>
    <t>11101160124909</t>
  </si>
  <si>
    <t>0124909</t>
  </si>
  <si>
    <t>1350</t>
  </si>
  <si>
    <t>C1350</t>
  </si>
  <si>
    <t>Walden Academy</t>
  </si>
  <si>
    <t>11625540000000</t>
  </si>
  <si>
    <t>62554</t>
  </si>
  <si>
    <t>Capay Joint Union Elementary</t>
  </si>
  <si>
    <t>Humboldt</t>
  </si>
  <si>
    <t>0000011813</t>
  </si>
  <si>
    <t>12627030000000</t>
  </si>
  <si>
    <t>12</t>
  </si>
  <si>
    <t>62703</t>
  </si>
  <si>
    <t>Blue Lake Union Elementary</t>
  </si>
  <si>
    <t>12629500000000</t>
  </si>
  <si>
    <t>62950</t>
  </si>
  <si>
    <t>McKinleyville Union Elementary</t>
  </si>
  <si>
    <t>12630240000000</t>
  </si>
  <si>
    <t>63024</t>
  </si>
  <si>
    <t>Scotia Union Elementary</t>
  </si>
  <si>
    <t>12753740000000</t>
  </si>
  <si>
    <t>75374</t>
  </si>
  <si>
    <t>Ferndale Unified</t>
  </si>
  <si>
    <t>12755150000000</t>
  </si>
  <si>
    <t>75515</t>
  </si>
  <si>
    <t>Eureka City Schools</t>
  </si>
  <si>
    <t>12768020000000</t>
  </si>
  <si>
    <t>76802</t>
  </si>
  <si>
    <t>Fortuna Elementary</t>
  </si>
  <si>
    <t>Imperial</t>
  </si>
  <si>
    <t>0000011814</t>
  </si>
  <si>
    <t>13101320000000</t>
  </si>
  <si>
    <t>13</t>
  </si>
  <si>
    <t>10132</t>
  </si>
  <si>
    <t>Imperial Co. Office of Education</t>
  </si>
  <si>
    <t>13630810000000</t>
  </si>
  <si>
    <t>63081</t>
  </si>
  <si>
    <t>Brawley Union High</t>
  </si>
  <si>
    <t>13631150000000</t>
  </si>
  <si>
    <t>63115</t>
  </si>
  <si>
    <t>Central Union High</t>
  </si>
  <si>
    <t>13631490000000</t>
  </si>
  <si>
    <t>63149</t>
  </si>
  <si>
    <t>Holtville Unified</t>
  </si>
  <si>
    <t>13632060000000</t>
  </si>
  <si>
    <t>63206</t>
  </si>
  <si>
    <t>Mulberry Elementary</t>
  </si>
  <si>
    <t>Inyo</t>
  </si>
  <si>
    <t>0000008422</t>
  </si>
  <si>
    <t>14632890000000</t>
  </si>
  <si>
    <t>14</t>
  </si>
  <si>
    <t>63289</t>
  </si>
  <si>
    <t>Lone Pine Unified</t>
  </si>
  <si>
    <t>Kern</t>
  </si>
  <si>
    <t>0000040496</t>
  </si>
  <si>
    <t>15101570119669</t>
  </si>
  <si>
    <t>15</t>
  </si>
  <si>
    <t>10157</t>
  </si>
  <si>
    <t>0119669</t>
  </si>
  <si>
    <t>1078</t>
  </si>
  <si>
    <t>C1078</t>
  </si>
  <si>
    <t>Wonderful College Prep Academy</t>
  </si>
  <si>
    <t>15101570135467</t>
  </si>
  <si>
    <t>0135467</t>
  </si>
  <si>
    <t>1851</t>
  </si>
  <si>
    <t>C1851</t>
  </si>
  <si>
    <t>Wonderful College Prep Academy - Lost Hills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</si>
  <si>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</si>
  <si>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</si>
  <si>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</si>
  <si>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</si>
  <si>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</si>
  <si>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</si>
  <si>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</si>
  <si>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</si>
  <si>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</si>
  <si>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15633700000000</t>
  </si>
  <si>
    <t>63370</t>
  </si>
  <si>
    <t>Buttonwillow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</si>
  <si>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</si>
  <si>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</si>
  <si>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</si>
  <si>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</si>
  <si>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</si>
  <si>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</si>
  <si>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15634870000000</t>
  </si>
  <si>
    <t>63487</t>
  </si>
  <si>
    <t>General Shafter Elementary</t>
  </si>
  <si>
    <t>15635290000000</t>
  </si>
  <si>
    <t>63529</t>
  </si>
  <si>
    <t>Kern High</t>
  </si>
  <si>
    <t>15635780000000</t>
  </si>
  <si>
    <t>63578</t>
  </si>
  <si>
    <t>Richland Union Elementary</t>
  </si>
  <si>
    <t>15636100000000</t>
  </si>
  <si>
    <t>63610</t>
  </si>
  <si>
    <t>Maple Elementary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</si>
  <si>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</si>
  <si>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</si>
  <si>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</si>
  <si>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</si>
  <si>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</si>
  <si>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</si>
  <si>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</si>
  <si>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</si>
  <si>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</si>
  <si>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</si>
  <si>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</si>
  <si>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</si>
  <si>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</si>
  <si>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</si>
  <si>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</si>
  <si>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</si>
  <si>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</si>
  <si>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</si>
  <si>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15638000000000</t>
  </si>
  <si>
    <t>63800</t>
  </si>
  <si>
    <t>Taft City</t>
  </si>
  <si>
    <t>15638340000000</t>
  </si>
  <si>
    <t>63834</t>
  </si>
  <si>
    <t>Vineland Elementary</t>
  </si>
  <si>
    <t>15638590000000</t>
  </si>
  <si>
    <t>63859</t>
  </si>
  <si>
    <t>Wasco Union High</t>
  </si>
  <si>
    <t>15739080000000</t>
  </si>
  <si>
    <t>73908</t>
  </si>
  <si>
    <t>McFarland Unified</t>
  </si>
  <si>
    <t>Kings</t>
  </si>
  <si>
    <t>0000012471</t>
  </si>
  <si>
    <t>16639820136234</t>
  </si>
  <si>
    <t>16</t>
  </si>
  <si>
    <t>63982</t>
  </si>
  <si>
    <t>0136234</t>
  </si>
  <si>
    <t>1877</t>
  </si>
  <si>
    <t>C1877</t>
  </si>
  <si>
    <t>Lemoore Online College Preparatory High</t>
  </si>
  <si>
    <t>16739320000000</t>
  </si>
  <si>
    <t>73932</t>
  </si>
  <si>
    <t>Reef-Sunset Unified</t>
  </si>
  <si>
    <t>Lake</t>
  </si>
  <si>
    <t>0000011819</t>
  </si>
  <si>
    <t>17640140000000</t>
  </si>
  <si>
    <t>17</t>
  </si>
  <si>
    <t>64014</t>
  </si>
  <si>
    <t>Kelseyville Unified</t>
  </si>
  <si>
    <t>17640220000000</t>
  </si>
  <si>
    <t>64022</t>
  </si>
  <si>
    <t>Konocti Unified</t>
  </si>
  <si>
    <t>17769760000000</t>
  </si>
  <si>
    <t>76976</t>
  </si>
  <si>
    <t>Upper Lake Unified</t>
  </si>
  <si>
    <t>Lassen</t>
  </si>
  <si>
    <t>0000011821</t>
  </si>
  <si>
    <t>18641130000000</t>
  </si>
  <si>
    <t>18</t>
  </si>
  <si>
    <t>64113</t>
  </si>
  <si>
    <t>Johnstonville Elementary</t>
  </si>
  <si>
    <t>18641620000000</t>
  </si>
  <si>
    <t>64162</t>
  </si>
  <si>
    <t>Ravendale-Termo Elementary</t>
  </si>
  <si>
    <t>18642040000000</t>
  </si>
  <si>
    <t>64204</t>
  </si>
  <si>
    <t>Westwood Unified</t>
  </si>
  <si>
    <t>Los Angeles</t>
  </si>
  <si>
    <t>0000044132</t>
  </si>
  <si>
    <t>19101990000000</t>
  </si>
  <si>
    <t>19</t>
  </si>
  <si>
    <t>10199</t>
  </si>
  <si>
    <t>Los Angeles Co. Office of Education</t>
  </si>
  <si>
    <t>19642950000000</t>
  </si>
  <si>
    <t>64295</t>
  </si>
  <si>
    <t>Bassett Unified</t>
  </si>
  <si>
    <t>19643030000000</t>
  </si>
  <si>
    <t>64303</t>
  </si>
  <si>
    <t>Bellflower Unified</t>
  </si>
  <si>
    <t>19644690000000</t>
  </si>
  <si>
    <t>64469</t>
  </si>
  <si>
    <t>Duarte Unified</t>
  </si>
  <si>
    <t>19645350000000</t>
  </si>
  <si>
    <t>64535</t>
  </si>
  <si>
    <t>El Segundo Unified</t>
  </si>
  <si>
    <t>19645500000000</t>
  </si>
  <si>
    <t>64550</t>
  </si>
  <si>
    <t>Garvey Elementary</t>
  </si>
  <si>
    <t>19645841996305</t>
  </si>
  <si>
    <t>64584</t>
  </si>
  <si>
    <t>1996305</t>
  </si>
  <si>
    <t>0285</t>
  </si>
  <si>
    <t>C0285</t>
  </si>
  <si>
    <t>Gorman Learning Center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</si>
  <si>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</si>
  <si>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</si>
  <si>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</si>
  <si>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</si>
  <si>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</si>
  <si>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</si>
  <si>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</si>
  <si>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</si>
  <si>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</si>
  <si>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19646910000000</t>
  </si>
  <si>
    <t>64691</t>
  </si>
  <si>
    <t>Lawndale Elementary</t>
  </si>
  <si>
    <t>19647330100743</t>
  </si>
  <si>
    <t>64733</t>
  </si>
  <si>
    <t>0100743</t>
  </si>
  <si>
    <t>0539</t>
  </si>
  <si>
    <t>C0539</t>
  </si>
  <si>
    <t>Accelerated Charter Elementary</t>
  </si>
  <si>
    <t>19647330100750</t>
  </si>
  <si>
    <t>0100750</t>
  </si>
  <si>
    <t>0538</t>
  </si>
  <si>
    <t>C0538</t>
  </si>
  <si>
    <t>Wallis Annenberg High</t>
  </si>
  <si>
    <t>19647330100867</t>
  </si>
  <si>
    <t>0100867</t>
  </si>
  <si>
    <t>0531</t>
  </si>
  <si>
    <t>C0531</t>
  </si>
  <si>
    <t>KIPP Los Angeles College Preparatory</t>
  </si>
  <si>
    <t>19647330102426</t>
  </si>
  <si>
    <t>0102426</t>
  </si>
  <si>
    <t>0600</t>
  </si>
  <si>
    <t>C0600</t>
  </si>
  <si>
    <t>PUC Milagro Charter</t>
  </si>
  <si>
    <t>19647330111211</t>
  </si>
  <si>
    <t>0111211</t>
  </si>
  <si>
    <t>0761</t>
  </si>
  <si>
    <t>C0761</t>
  </si>
  <si>
    <t>New Heights Charter</t>
  </si>
  <si>
    <t>19647330112201</t>
  </si>
  <si>
    <t>0112201</t>
  </si>
  <si>
    <t>0798</t>
  </si>
  <si>
    <t>C0798</t>
  </si>
  <si>
    <t>PUC Excel Charter Academy</t>
  </si>
  <si>
    <t>19647330114959</t>
  </si>
  <si>
    <t>0114959</t>
  </si>
  <si>
    <t>0931</t>
  </si>
  <si>
    <t>C0931</t>
  </si>
  <si>
    <t>Monsenor Oscar Romero Charter Middle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</si>
  <si>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</si>
  <si>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</si>
  <si>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</si>
  <si>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</si>
  <si>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</si>
  <si>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</si>
  <si>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</si>
  <si>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</si>
  <si>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</si>
  <si>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</si>
  <si>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19647330120097</t>
  </si>
  <si>
    <t>0120097</t>
  </si>
  <si>
    <t>1101</t>
  </si>
  <si>
    <t>C1101</t>
  </si>
  <si>
    <t>Academia Moderna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</si>
  <si>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</si>
  <si>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</si>
  <si>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</si>
  <si>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</si>
  <si>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</si>
  <si>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</si>
  <si>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</si>
  <si>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</si>
  <si>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</si>
  <si>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</si>
  <si>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19647330122499</t>
  </si>
  <si>
    <t>0122499</t>
  </si>
  <si>
    <t>1217</t>
  </si>
  <si>
    <t>C1217</t>
  </si>
  <si>
    <t>Animo Westside Charter Middle</t>
  </si>
  <si>
    <t>19647330122606</t>
  </si>
  <si>
    <t>0122606</t>
  </si>
  <si>
    <t>1241</t>
  </si>
  <si>
    <t>C1241</t>
  </si>
  <si>
    <t>PUC Lakeview Charter High</t>
  </si>
  <si>
    <t>19647330122739</t>
  </si>
  <si>
    <t>0122739</t>
  </si>
  <si>
    <t>1234</t>
  </si>
  <si>
    <t>C1234</t>
  </si>
  <si>
    <t>Vista Charter Middle</t>
  </si>
  <si>
    <t>19647330122838</t>
  </si>
  <si>
    <t>0122838</t>
  </si>
  <si>
    <t>1238</t>
  </si>
  <si>
    <t>C1238</t>
  </si>
  <si>
    <t>Valley Charter Middle</t>
  </si>
  <si>
    <t>19647330124198</t>
  </si>
  <si>
    <t>0124198</t>
  </si>
  <si>
    <t>1300</t>
  </si>
  <si>
    <t>C1300</t>
  </si>
  <si>
    <t>Extera Public</t>
  </si>
  <si>
    <t>19647330124933</t>
  </si>
  <si>
    <t>0124933</t>
  </si>
  <si>
    <t>1354</t>
  </si>
  <si>
    <t>C1354</t>
  </si>
  <si>
    <t>PUC Early College Academy for Leaders and Scholars (ECALS)</t>
  </si>
  <si>
    <t>19647330125641</t>
  </si>
  <si>
    <t>0125641</t>
  </si>
  <si>
    <t>1379</t>
  </si>
  <si>
    <t>C1379</t>
  </si>
  <si>
    <t>KIPP Sol Academy</t>
  </si>
  <si>
    <t>19647330127670</t>
  </si>
  <si>
    <t>0127670</t>
  </si>
  <si>
    <t>1508</t>
  </si>
  <si>
    <t>C1508</t>
  </si>
  <si>
    <t>KIPP Iluminar Academy</t>
  </si>
  <si>
    <t>19647330127886</t>
  </si>
  <si>
    <t>0127886</t>
  </si>
  <si>
    <t>1538</t>
  </si>
  <si>
    <t>C1538</t>
  </si>
  <si>
    <t>City Language Immersion Charter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</si>
  <si>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</si>
  <si>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</si>
  <si>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</si>
  <si>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</si>
  <si>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</si>
  <si>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</si>
  <si>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</si>
  <si>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</si>
  <si>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</si>
  <si>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</si>
  <si>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19647330128389</t>
  </si>
  <si>
    <t>0128389</t>
  </si>
  <si>
    <t>1570</t>
  </si>
  <si>
    <t>C1570</t>
  </si>
  <si>
    <t>Ivy Bound Academy Math, Science, and Technology Charter Middle 2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</si>
  <si>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</si>
  <si>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</si>
  <si>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</si>
  <si>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</si>
  <si>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</si>
  <si>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</si>
  <si>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</si>
  <si>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</si>
  <si>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</si>
  <si>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</si>
  <si>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19647330129619</t>
  </si>
  <si>
    <t>0129619</t>
  </si>
  <si>
    <t>1657</t>
  </si>
  <si>
    <t>C1657</t>
  </si>
  <si>
    <t>PUC Community Charter Elementary</t>
  </si>
  <si>
    <t>19647330131870</t>
  </si>
  <si>
    <t>0131870</t>
  </si>
  <si>
    <t>1642</t>
  </si>
  <si>
    <t>C1642</t>
  </si>
  <si>
    <t>Resolute Academy Charter</t>
  </si>
  <si>
    <t>19647330133272</t>
  </si>
  <si>
    <t>0133272</t>
  </si>
  <si>
    <t>0797</t>
  </si>
  <si>
    <t>C0797</t>
  </si>
  <si>
    <t>PUC Triumph Charter Academy and PUC Triumph Charter High</t>
  </si>
  <si>
    <t>19647330133298</t>
  </si>
  <si>
    <t>0133298</t>
  </si>
  <si>
    <t>0331</t>
  </si>
  <si>
    <t>C0331</t>
  </si>
  <si>
    <t>PUC CALS Middle and Early College High</t>
  </si>
  <si>
    <t>19647330135517</t>
  </si>
  <si>
    <t>0135517</t>
  </si>
  <si>
    <t>1855</t>
  </si>
  <si>
    <t>C1855</t>
  </si>
  <si>
    <t>KIPP Corazon Academy</t>
  </si>
  <si>
    <t>19647330138883</t>
  </si>
  <si>
    <t>0138883</t>
  </si>
  <si>
    <t>2030</t>
  </si>
  <si>
    <t>C2030</t>
  </si>
  <si>
    <t>Equitas Academy 6</t>
  </si>
  <si>
    <t>19647330139089</t>
  </si>
  <si>
    <t>0139089</t>
  </si>
  <si>
    <t>2043</t>
  </si>
  <si>
    <t>C2043</t>
  </si>
  <si>
    <t>Vista Horizon Global Academy</t>
  </si>
  <si>
    <t>19647330139121</t>
  </si>
  <si>
    <t>0139121</t>
  </si>
  <si>
    <t>2040</t>
  </si>
  <si>
    <t>C2040</t>
  </si>
  <si>
    <t>Equitas Academy 5</t>
  </si>
  <si>
    <t>19647331932623</t>
  </si>
  <si>
    <t>1932623</t>
  </si>
  <si>
    <t>1314</t>
  </si>
  <si>
    <t>C1314</t>
  </si>
  <si>
    <t>El Camino Real Charter High</t>
  </si>
  <si>
    <t>19647336112536</t>
  </si>
  <si>
    <t>6112536</t>
  </si>
  <si>
    <t>0045</t>
  </si>
  <si>
    <t>C0045</t>
  </si>
  <si>
    <t>Accelerated</t>
  </si>
  <si>
    <t>19647336116750</t>
  </si>
  <si>
    <t>6116750</t>
  </si>
  <si>
    <t>0213</t>
  </si>
  <si>
    <t>C0213</t>
  </si>
  <si>
    <t>PUC Community Charter Middle and PUC Community Charter Early College High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</si>
  <si>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</si>
  <si>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</si>
  <si>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</si>
  <si>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</si>
  <si>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</si>
  <si>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</si>
  <si>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</si>
  <si>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</si>
  <si>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</si>
  <si>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19648570125377</t>
  </si>
  <si>
    <t>0125377</t>
  </si>
  <si>
    <t>1367</t>
  </si>
  <si>
    <t>C1367</t>
  </si>
  <si>
    <t>Palmdale Aerospace Academy</t>
  </si>
  <si>
    <t>19649800000000</t>
  </si>
  <si>
    <t>64980</t>
  </si>
  <si>
    <t>Santa Monica-Malibu Unified</t>
  </si>
  <si>
    <t>19651020000000</t>
  </si>
  <si>
    <t>65102</t>
  </si>
  <si>
    <t>Westside Union Elementary</t>
  </si>
  <si>
    <t>19651360000000</t>
  </si>
  <si>
    <t>65136</t>
  </si>
  <si>
    <t>William S. Hart Union High</t>
  </si>
  <si>
    <t>19734370137240</t>
  </si>
  <si>
    <t>73437</t>
  </si>
  <si>
    <t>0137240</t>
  </si>
  <si>
    <t>1952</t>
  </si>
  <si>
    <t>C1952</t>
  </si>
  <si>
    <t>Ingenium Clarion Charter Middle School</t>
  </si>
  <si>
    <t>19753330000000</t>
  </si>
  <si>
    <t>75333</t>
  </si>
  <si>
    <t>Manhattan Beach Unified</t>
  </si>
  <si>
    <t>19753410000000</t>
  </si>
  <si>
    <t>75341</t>
  </si>
  <si>
    <t>Redondo Beach Unified</t>
  </si>
  <si>
    <t>Madera</t>
  </si>
  <si>
    <t>0000011826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</si>
  <si>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</si>
  <si>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</si>
  <si>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</si>
  <si>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</si>
  <si>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</si>
  <si>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</si>
  <si>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</si>
  <si>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20652430134510</t>
  </si>
  <si>
    <t>65243</t>
  </si>
  <si>
    <t>0134510</t>
  </si>
  <si>
    <t>1780</t>
  </si>
  <si>
    <t>C1780</t>
  </si>
  <si>
    <t>Sherman Thomas STEM Academy</t>
  </si>
  <si>
    <t>20755800000000</t>
  </si>
  <si>
    <t>75580</t>
  </si>
  <si>
    <t>Golden Valley Unified</t>
  </si>
  <si>
    <t>Marin</t>
  </si>
  <si>
    <t>0000004508</t>
  </si>
  <si>
    <t>21653180000000</t>
  </si>
  <si>
    <t>21</t>
  </si>
  <si>
    <t>65318</t>
  </si>
  <si>
    <t>Miller Creek Elementary</t>
  </si>
  <si>
    <t>21654170000000</t>
  </si>
  <si>
    <t>65417</t>
  </si>
  <si>
    <t>Novato Unified</t>
  </si>
  <si>
    <t>21654250000000</t>
  </si>
  <si>
    <t>65425</t>
  </si>
  <si>
    <t>Reed Union Elementary</t>
  </si>
  <si>
    <t>21750020000000</t>
  </si>
  <si>
    <t>75002</t>
  </si>
  <si>
    <t>Ross Valley Elementary</t>
  </si>
  <si>
    <t>Mendocino</t>
  </si>
  <si>
    <t>0000004364</t>
  </si>
  <si>
    <t>23656070000000</t>
  </si>
  <si>
    <t>23</t>
  </si>
  <si>
    <t>65607</t>
  </si>
  <si>
    <t>Round Valley Unified</t>
  </si>
  <si>
    <t>23738660000000</t>
  </si>
  <si>
    <t>73866</t>
  </si>
  <si>
    <t>Potter Valley Community Unified</t>
  </si>
  <si>
    <t>Merced</t>
  </si>
  <si>
    <t>0000011831</t>
  </si>
  <si>
    <t>24102490000000</t>
  </si>
  <si>
    <t>24</t>
  </si>
  <si>
    <t>10249</t>
  </si>
  <si>
    <t>Merced Co.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</si>
  <si>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</si>
  <si>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</si>
  <si>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</si>
  <si>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</si>
  <si>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</si>
  <si>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</si>
  <si>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</si>
  <si>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</si>
  <si>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</si>
  <si>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24736190000000</t>
  </si>
  <si>
    <t>73619</t>
  </si>
  <si>
    <t>Gustine Unified</t>
  </si>
  <si>
    <t>Modoc</t>
  </si>
  <si>
    <t>0000004323</t>
  </si>
  <si>
    <t>25658960000000</t>
  </si>
  <si>
    <t>25</t>
  </si>
  <si>
    <t>65896</t>
  </si>
  <si>
    <t>Surprise Valley Joint Unified</t>
  </si>
  <si>
    <t>25735930000000</t>
  </si>
  <si>
    <t>73593</t>
  </si>
  <si>
    <t>Tulelake Basin Joint Unified</t>
  </si>
  <si>
    <t>Mono</t>
  </si>
  <si>
    <t>0000011833</t>
  </si>
  <si>
    <t>26102640000000</t>
  </si>
  <si>
    <t>26</t>
  </si>
  <si>
    <t>10264</t>
  </si>
  <si>
    <t>Mono Co. Office of Education</t>
  </si>
  <si>
    <t>26736680000000</t>
  </si>
  <si>
    <t>73668</t>
  </si>
  <si>
    <t>Eastern Sierra Unified</t>
  </si>
  <si>
    <t>Monterey</t>
  </si>
  <si>
    <t>0000008322</t>
  </si>
  <si>
    <t>27660920000000</t>
  </si>
  <si>
    <t>27</t>
  </si>
  <si>
    <t>66092</t>
  </si>
  <si>
    <t>Monterey Peninsula Unified</t>
  </si>
  <si>
    <t>27660926118962</t>
  </si>
  <si>
    <t>6118962</t>
  </si>
  <si>
    <t>0429</t>
  </si>
  <si>
    <t>C0429</t>
  </si>
  <si>
    <t>International School of Monterey</t>
  </si>
  <si>
    <t>27661590000000</t>
  </si>
  <si>
    <t>66159</t>
  </si>
  <si>
    <t>Salinas Union High</t>
  </si>
  <si>
    <t>27662250000000</t>
  </si>
  <si>
    <t>66225</t>
  </si>
  <si>
    <t>Spreckels Union Elementary</t>
  </si>
  <si>
    <t>27738250000000</t>
  </si>
  <si>
    <t>73825</t>
  </si>
  <si>
    <t>North Monterey County Unified</t>
  </si>
  <si>
    <t>Nevada</t>
  </si>
  <si>
    <t>0000011835</t>
  </si>
  <si>
    <t>29102980000000</t>
  </si>
  <si>
    <t>29</t>
  </si>
  <si>
    <t>10298</t>
  </si>
  <si>
    <t>Nevada Co. Office of Education</t>
  </si>
  <si>
    <t>29663320000000</t>
  </si>
  <si>
    <t>66332</t>
  </si>
  <si>
    <t>Grass Valley Elementary</t>
  </si>
  <si>
    <t>Orange</t>
  </si>
  <si>
    <t>0000012840</t>
  </si>
  <si>
    <t>30103060132613</t>
  </si>
  <si>
    <t>30</t>
  </si>
  <si>
    <t>10306</t>
  </si>
  <si>
    <t>0132613</t>
  </si>
  <si>
    <t>1752</t>
  </si>
  <si>
    <t>C1752</t>
  </si>
  <si>
    <t>Vista Heritage Global Academy</t>
  </si>
  <si>
    <t>30103060137000</t>
  </si>
  <si>
    <t>0137000</t>
  </si>
  <si>
    <t>1930</t>
  </si>
  <si>
    <t>C1930</t>
  </si>
  <si>
    <t>Vista Condor Global Academy</t>
  </si>
  <si>
    <t>30103060139469</t>
  </si>
  <si>
    <t>0139469</t>
  </si>
  <si>
    <t>2048</t>
  </si>
  <si>
    <t>C2048</t>
  </si>
  <si>
    <t>International School for Science and Culture</t>
  </si>
  <si>
    <t>30647660000000</t>
  </si>
  <si>
    <t>64766</t>
  </si>
  <si>
    <t>Lowell Joint</t>
  </si>
  <si>
    <t>30664980000000</t>
  </si>
  <si>
    <t>66498</t>
  </si>
  <si>
    <t>Fountain Valley Elementary</t>
  </si>
  <si>
    <t>30665140000000</t>
  </si>
  <si>
    <t>66514</t>
  </si>
  <si>
    <t>Fullerton Joint Union High</t>
  </si>
  <si>
    <t>30666210139964</t>
  </si>
  <si>
    <t>66621</t>
  </si>
  <si>
    <t>0139964</t>
  </si>
  <si>
    <t>2094</t>
  </si>
  <si>
    <t>C2094</t>
  </si>
  <si>
    <t>Orange County Classical Academy</t>
  </si>
  <si>
    <t>30666216085328</t>
  </si>
  <si>
    <t>6085328</t>
  </si>
  <si>
    <t>0066</t>
  </si>
  <si>
    <t>C0066</t>
  </si>
  <si>
    <t>Santiago Middle</t>
  </si>
  <si>
    <t>30666700000000</t>
  </si>
  <si>
    <t>66670</t>
  </si>
  <si>
    <t>Santa Ana Unified</t>
  </si>
  <si>
    <t>Placer</t>
  </si>
  <si>
    <t>0000012839</t>
  </si>
  <si>
    <t>31667610000000</t>
  </si>
  <si>
    <t>31</t>
  </si>
  <si>
    <t>66761</t>
  </si>
  <si>
    <t>Ackerman Charter</t>
  </si>
  <si>
    <t>31667790000000</t>
  </si>
  <si>
    <t>66779</t>
  </si>
  <si>
    <t>Alta-Dutch Flat Union Elementary</t>
  </si>
  <si>
    <t>31667950000000</t>
  </si>
  <si>
    <t>66795</t>
  </si>
  <si>
    <t>Colfax Elementary</t>
  </si>
  <si>
    <t>31668520000000</t>
  </si>
  <si>
    <t>66852</t>
  </si>
  <si>
    <t>Newcastle Elementary</t>
  </si>
  <si>
    <t>31668520121608</t>
  </si>
  <si>
    <t>0121608</t>
  </si>
  <si>
    <t>1179</t>
  </si>
  <si>
    <t>C1179</t>
  </si>
  <si>
    <t>Harvest Ridge Cooperative Charter</t>
  </si>
  <si>
    <t>31668520138008</t>
  </si>
  <si>
    <t>0138008</t>
  </si>
  <si>
    <t>1991</t>
  </si>
  <si>
    <t>C1991</t>
  </si>
  <si>
    <t>Golden Valley Tahoe School</t>
  </si>
  <si>
    <t>31668860000000</t>
  </si>
  <si>
    <t>66886</t>
  </si>
  <si>
    <t>Placer Hills Union Elementary</t>
  </si>
  <si>
    <t>31669440000000</t>
  </si>
  <si>
    <t>66944</t>
  </si>
  <si>
    <t>Tahoe-Truckee Unified</t>
  </si>
  <si>
    <t>Plumas</t>
  </si>
  <si>
    <t>0000011836</t>
  </si>
  <si>
    <t>32103220000000</t>
  </si>
  <si>
    <t>32</t>
  </si>
  <si>
    <t>10322</t>
  </si>
  <si>
    <t>Plumas Co. Office of Education</t>
  </si>
  <si>
    <t>Riverside</t>
  </si>
  <si>
    <t>0000011837</t>
  </si>
  <si>
    <t>33103300000000</t>
  </si>
  <si>
    <t>33</t>
  </si>
  <si>
    <t>10330</t>
  </si>
  <si>
    <t>Riverside Co. Office of Education</t>
  </si>
  <si>
    <t>33103300125385</t>
  </si>
  <si>
    <t>0125385</t>
  </si>
  <si>
    <t>1369</t>
  </si>
  <si>
    <t>C1369</t>
  </si>
  <si>
    <t>Imagine Schools, Riverside County</t>
  </si>
  <si>
    <t>33103300138024</t>
  </si>
  <si>
    <t>0138024</t>
  </si>
  <si>
    <t>1974</t>
  </si>
  <si>
    <t>C1974</t>
  </si>
  <si>
    <t>Journey</t>
  </si>
  <si>
    <t>33103300138602</t>
  </si>
  <si>
    <t>0138602</t>
  </si>
  <si>
    <t>2018</t>
  </si>
  <si>
    <t>C2018</t>
  </si>
  <si>
    <t>JCS - Pine Hills</t>
  </si>
  <si>
    <t>33103300139428</t>
  </si>
  <si>
    <t>0139428</t>
  </si>
  <si>
    <t>2058</t>
  </si>
  <si>
    <t>C2058</t>
  </si>
  <si>
    <t>Garvey/Allen Visual &amp; Performing Arts Academy for STEM</t>
  </si>
  <si>
    <t>33669770000000</t>
  </si>
  <si>
    <t>66977</t>
  </si>
  <si>
    <t>Alvord Unified</t>
  </si>
  <si>
    <t>33670410000000</t>
  </si>
  <si>
    <t>67041</t>
  </si>
  <si>
    <t>Desert Center Unified</t>
  </si>
  <si>
    <t>33671160109843</t>
  </si>
  <si>
    <t>67116</t>
  </si>
  <si>
    <t>0109843</t>
  </si>
  <si>
    <t>0730</t>
  </si>
  <si>
    <t>C0730</t>
  </si>
  <si>
    <t>Santa Rosa Academy</t>
  </si>
  <si>
    <t>33671570000000</t>
  </si>
  <si>
    <t>67157</t>
  </si>
  <si>
    <t>Nuview Union</t>
  </si>
  <si>
    <t>33671730000000</t>
  </si>
  <si>
    <t>67173</t>
  </si>
  <si>
    <t>Palm Springs Unified</t>
  </si>
  <si>
    <t>33672150000000</t>
  </si>
  <si>
    <t>67215</t>
  </si>
  <si>
    <t>Riverside Unified</t>
  </si>
  <si>
    <t>33736760000000</t>
  </si>
  <si>
    <t>73676</t>
  </si>
  <si>
    <t>Coachella Valley Unified</t>
  </si>
  <si>
    <t>33751760120204</t>
  </si>
  <si>
    <t>75176</t>
  </si>
  <si>
    <t>0120204</t>
  </si>
  <si>
    <t>1118</t>
  </si>
  <si>
    <t>C1118</t>
  </si>
  <si>
    <t>Sycamore Academy of Science and Cultural Arts</t>
  </si>
  <si>
    <t>33751923330917</t>
  </si>
  <si>
    <t>75192</t>
  </si>
  <si>
    <t>3330917</t>
  </si>
  <si>
    <t>0284</t>
  </si>
  <si>
    <t>C0284</t>
  </si>
  <si>
    <t>Temecula Preparatory</t>
  </si>
  <si>
    <t>Sacramento</t>
  </si>
  <si>
    <t>0000004357</t>
  </si>
  <si>
    <t>34673550000000</t>
  </si>
  <si>
    <t>34</t>
  </si>
  <si>
    <t>67355</t>
  </si>
  <si>
    <t>Galt Joint Union High</t>
  </si>
  <si>
    <t>34674390000000</t>
  </si>
  <si>
    <t>67439</t>
  </si>
  <si>
    <t>Sacramento City Unified</t>
  </si>
  <si>
    <t>34674470000000</t>
  </si>
  <si>
    <t>67447</t>
  </si>
  <si>
    <t>San Juan Unified</t>
  </si>
  <si>
    <t>34674470114983</t>
  </si>
  <si>
    <t>0114983</t>
  </si>
  <si>
    <t>0946</t>
  </si>
  <si>
    <t>C0946</t>
  </si>
  <si>
    <t>Golden Valley River</t>
  </si>
  <si>
    <t>34752830000000</t>
  </si>
  <si>
    <t>75283</t>
  </si>
  <si>
    <t>Natomas Unified</t>
  </si>
  <si>
    <t>San Benito</t>
  </si>
  <si>
    <t>0000011838</t>
  </si>
  <si>
    <t>35103550000000</t>
  </si>
  <si>
    <t>35</t>
  </si>
  <si>
    <t>10355</t>
  </si>
  <si>
    <t>San Benito Co.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</si>
  <si>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</si>
  <si>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</si>
  <si>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</si>
  <si>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</si>
  <si>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</si>
  <si>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</si>
  <si>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35675530000000</t>
  </si>
  <si>
    <t>67553</t>
  </si>
  <si>
    <t>Southside Elementary</t>
  </si>
  <si>
    <t>San Bernardino</t>
  </si>
  <si>
    <t>0000011839</t>
  </si>
  <si>
    <t>36103630000000</t>
  </si>
  <si>
    <t>36</t>
  </si>
  <si>
    <t>10363</t>
  </si>
  <si>
    <t>San Bernardino Co. Office of Education</t>
  </si>
  <si>
    <t>36103630115808</t>
  </si>
  <si>
    <t>0115808</t>
  </si>
  <si>
    <t>0903</t>
  </si>
  <si>
    <t>C0903</t>
  </si>
  <si>
    <t>Norton Science and Language Academy</t>
  </si>
  <si>
    <t>36103630139147</t>
  </si>
  <si>
    <t>0139147</t>
  </si>
  <si>
    <t>2036</t>
  </si>
  <si>
    <t>C2036</t>
  </si>
  <si>
    <t>Sycamore Academy of Science and Cultural Arts - Chino Valley</t>
  </si>
  <si>
    <t>36675870000000</t>
  </si>
  <si>
    <t>67587</t>
  </si>
  <si>
    <t>Adelanto Elementary</t>
  </si>
  <si>
    <t>36677360000000</t>
  </si>
  <si>
    <t>67736</t>
  </si>
  <si>
    <t>Helendale Elementary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</si>
  <si>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</si>
  <si>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</si>
  <si>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</si>
  <si>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</si>
  <si>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</si>
  <si>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</si>
  <si>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36678760120006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</si>
  <si>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</si>
  <si>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</si>
  <si>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</si>
  <si>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</si>
  <si>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</si>
  <si>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</si>
  <si>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</si>
  <si>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</si>
  <si>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</si>
  <si>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</si>
  <si>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</si>
  <si>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</si>
  <si>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</si>
  <si>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</si>
  <si>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</si>
  <si>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</si>
  <si>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</si>
  <si>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</si>
  <si>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</si>
  <si>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36678760136952</t>
  </si>
  <si>
    <t>0136952</t>
  </si>
  <si>
    <t>1922</t>
  </si>
  <si>
    <t>C1922</t>
  </si>
  <si>
    <t>Entrepreneur High School</t>
  </si>
  <si>
    <t>36679340000000</t>
  </si>
  <si>
    <t>67934</t>
  </si>
  <si>
    <t>Victor Valley Union High</t>
  </si>
  <si>
    <t>36738580000000</t>
  </si>
  <si>
    <t>73858</t>
  </si>
  <si>
    <t>Baker Valley Unified</t>
  </si>
  <si>
    <t>36750440107516</t>
  </si>
  <si>
    <t>75044</t>
  </si>
  <si>
    <t>0107516</t>
  </si>
  <si>
    <t>0671</t>
  </si>
  <si>
    <t>C0671</t>
  </si>
  <si>
    <t>Summit Leadership Academy-High Desert</t>
  </si>
  <si>
    <t>36750440116707</t>
  </si>
  <si>
    <t>0116707</t>
  </si>
  <si>
    <t>0971</t>
  </si>
  <si>
    <t>C0971</t>
  </si>
  <si>
    <t>Encore Jr./Sr. High School for the Performing and Visual Arts</t>
  </si>
  <si>
    <t>36750510137794</t>
  </si>
  <si>
    <t>75051</t>
  </si>
  <si>
    <t>0137794</t>
  </si>
  <si>
    <t>1977</t>
  </si>
  <si>
    <t>C1977</t>
  </si>
  <si>
    <t>Gorman Learning Center San Bernardino/Santa Clarita</t>
  </si>
  <si>
    <t>San Diego</t>
  </si>
  <si>
    <t>0000007988</t>
  </si>
  <si>
    <t>37103710000000</t>
  </si>
  <si>
    <t>37</t>
  </si>
  <si>
    <t>10371</t>
  </si>
  <si>
    <t>San Diego Co. Office of Education</t>
  </si>
  <si>
    <t>37679910108563</t>
  </si>
  <si>
    <t>67991</t>
  </si>
  <si>
    <t>0108563</t>
  </si>
  <si>
    <t>0683</t>
  </si>
  <si>
    <t>C0683</t>
  </si>
  <si>
    <t>EJE Elementary Academy Charter</t>
  </si>
  <si>
    <t>37680230138073</t>
  </si>
  <si>
    <t>68023</t>
  </si>
  <si>
    <t>0138073</t>
  </si>
  <si>
    <t>2001</t>
  </si>
  <si>
    <t>C2001</t>
  </si>
  <si>
    <t>Learning Choice Academy - Chula Vista</t>
  </si>
  <si>
    <t>37680236037956</t>
  </si>
  <si>
    <t>6037956</t>
  </si>
  <si>
    <t>0121</t>
  </si>
  <si>
    <t>C0121</t>
  </si>
  <si>
    <t>Feaster (Mae L.) Charter</t>
  </si>
  <si>
    <t>37681550000000</t>
  </si>
  <si>
    <t>68155</t>
  </si>
  <si>
    <t>Jamul-Dulzura Union Elementary</t>
  </si>
  <si>
    <t>37681556117303</t>
  </si>
  <si>
    <t>6117303</t>
  </si>
  <si>
    <t>0261</t>
  </si>
  <si>
    <t>C0261</t>
  </si>
  <si>
    <t>Greater San Diego Academy</t>
  </si>
  <si>
    <t>37682210101360</t>
  </si>
  <si>
    <t>68221</t>
  </si>
  <si>
    <t>0101360</t>
  </si>
  <si>
    <t>0553</t>
  </si>
  <si>
    <t>C0553</t>
  </si>
  <si>
    <t>Integrity Charter</t>
  </si>
  <si>
    <t>37683380101204</t>
  </si>
  <si>
    <t>68338</t>
  </si>
  <si>
    <t>0101204</t>
  </si>
  <si>
    <t>0546</t>
  </si>
  <si>
    <t>C0546</t>
  </si>
  <si>
    <t>High Tech Middle</t>
  </si>
  <si>
    <t>37683380106732</t>
  </si>
  <si>
    <t>0106732</t>
  </si>
  <si>
    <t>0623</t>
  </si>
  <si>
    <t>C0623</t>
  </si>
  <si>
    <t>High Tech High International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</si>
  <si>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</si>
  <si>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</si>
  <si>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</si>
  <si>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</si>
  <si>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</si>
  <si>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</si>
  <si>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</si>
  <si>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</si>
  <si>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</si>
  <si>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</si>
  <si>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37683380108787</t>
  </si>
  <si>
    <t>0108787</t>
  </si>
  <si>
    <t>0622</t>
  </si>
  <si>
    <t>C0622</t>
  </si>
  <si>
    <t>High Tech High Media Arts</t>
  </si>
  <si>
    <t>37683380122788</t>
  </si>
  <si>
    <t>0122788</t>
  </si>
  <si>
    <t>1253</t>
  </si>
  <si>
    <t>C1253</t>
  </si>
  <si>
    <t>School for Entrepreneurship and Technology</t>
  </si>
  <si>
    <t>37683380124347</t>
  </si>
  <si>
    <t>0124347</t>
  </si>
  <si>
    <t>1312</t>
  </si>
  <si>
    <t>C1312</t>
  </si>
  <si>
    <t>City Heights Preparatory Charter</t>
  </si>
  <si>
    <t>37683383731247</t>
  </si>
  <si>
    <t>3731247</t>
  </si>
  <si>
    <t>0269</t>
  </si>
  <si>
    <t>C0269</t>
  </si>
  <si>
    <t>High Tech High</t>
  </si>
  <si>
    <t>37683386039457</t>
  </si>
  <si>
    <t>6039457</t>
  </si>
  <si>
    <t>0033</t>
  </si>
  <si>
    <t>C0033</t>
  </si>
  <si>
    <t>Darnall Charter</t>
  </si>
  <si>
    <t>37683386117279</t>
  </si>
  <si>
    <t>6117279</t>
  </si>
  <si>
    <t>0264</t>
  </si>
  <si>
    <t>C0264</t>
  </si>
  <si>
    <t>Holly Drive Leadership Academy</t>
  </si>
  <si>
    <t>37683386120935</t>
  </si>
  <si>
    <t>6120935</t>
  </si>
  <si>
    <t>0488</t>
  </si>
  <si>
    <t>C0488</t>
  </si>
  <si>
    <t>Albert Einstein Academy Charter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</si>
  <si>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</si>
  <si>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</si>
  <si>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</si>
  <si>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</si>
  <si>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</si>
  <si>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</si>
  <si>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</si>
  <si>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</si>
  <si>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</si>
  <si>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</si>
  <si>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</si>
  <si>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</si>
  <si>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</si>
  <si>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</si>
  <si>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</si>
  <si>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</si>
  <si>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</si>
  <si>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</si>
  <si>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37768510000000</t>
  </si>
  <si>
    <t>76851</t>
  </si>
  <si>
    <t>Bonsall Unified</t>
  </si>
  <si>
    <t>San Francisco</t>
  </si>
  <si>
    <t>0000011840</t>
  </si>
  <si>
    <t>38103890000000</t>
  </si>
  <si>
    <t>38</t>
  </si>
  <si>
    <t>10389</t>
  </si>
  <si>
    <t>San Francisco Co. Office of Education</t>
  </si>
  <si>
    <t>38684780000000</t>
  </si>
  <si>
    <t>68478</t>
  </si>
  <si>
    <t>San Francisco Unified</t>
  </si>
  <si>
    <t>38684780118133</t>
  </si>
  <si>
    <t>0118133</t>
  </si>
  <si>
    <t>1029</t>
  </si>
  <si>
    <t>C1029</t>
  </si>
  <si>
    <t>Five Keys Adult School (SF Sheriff's)</t>
  </si>
  <si>
    <t>San Joaquin</t>
  </si>
  <si>
    <t>0000011841</t>
  </si>
  <si>
    <t>39685440000000</t>
  </si>
  <si>
    <t>39</t>
  </si>
  <si>
    <t>68544</t>
  </si>
  <si>
    <t>Jefferson Elementary</t>
  </si>
  <si>
    <t>39685690000000</t>
  </si>
  <si>
    <t>68569</t>
  </si>
  <si>
    <t>Lincoln Unified</t>
  </si>
  <si>
    <t>39686350000000</t>
  </si>
  <si>
    <t>68635</t>
  </si>
  <si>
    <t>Oak View Union Elementary</t>
  </si>
  <si>
    <t>39686760000000</t>
  </si>
  <si>
    <t>68676</t>
  </si>
  <si>
    <t>Stockton Unified</t>
  </si>
  <si>
    <t>39686760117853</t>
  </si>
  <si>
    <t>0117853</t>
  </si>
  <si>
    <t>1027</t>
  </si>
  <si>
    <t>C1027</t>
  </si>
  <si>
    <t>Dr. Lewis Dolphin Stallworth Sr. Charter</t>
  </si>
  <si>
    <t>39103970124958</t>
  </si>
  <si>
    <t>10397</t>
  </si>
  <si>
    <t>0124958</t>
  </si>
  <si>
    <t>1360</t>
  </si>
  <si>
    <t>C1360</t>
  </si>
  <si>
    <t>TEAM Charter</t>
  </si>
  <si>
    <t>39686760136283</t>
  </si>
  <si>
    <t>0136283</t>
  </si>
  <si>
    <t>1890</t>
  </si>
  <si>
    <t>C1890</t>
  </si>
  <si>
    <t>Team Charter Academy</t>
  </si>
  <si>
    <t>39754990102384</t>
  </si>
  <si>
    <t>75499</t>
  </si>
  <si>
    <t>0102384</t>
  </si>
  <si>
    <t>0607</t>
  </si>
  <si>
    <t>C0607</t>
  </si>
  <si>
    <t>Primary Charter</t>
  </si>
  <si>
    <t>39767600000000</t>
  </si>
  <si>
    <t>76760</t>
  </si>
  <si>
    <t>Lammersville Joint Unified</t>
  </si>
  <si>
    <t>San Luis Obispo</t>
  </si>
  <si>
    <t>0000011842</t>
  </si>
  <si>
    <t>40687260000000</t>
  </si>
  <si>
    <t>40</t>
  </si>
  <si>
    <t>68726</t>
  </si>
  <si>
    <t>Cayucos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</si>
  <si>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</si>
  <si>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</si>
  <si>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</si>
  <si>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</si>
  <si>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</si>
  <si>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</si>
  <si>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</si>
  <si>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</si>
  <si>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</si>
  <si>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</si>
  <si>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</si>
  <si>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</si>
  <si>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</si>
  <si>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</si>
  <si>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</si>
  <si>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San Mateo</t>
  </si>
  <si>
    <t>0000011843</t>
  </si>
  <si>
    <t>41690050000000</t>
  </si>
  <si>
    <t>41</t>
  </si>
  <si>
    <t>69005</t>
  </si>
  <si>
    <t>Redwood City Elementary</t>
  </si>
  <si>
    <t>41690210000000</t>
  </si>
  <si>
    <t>69021</t>
  </si>
  <si>
    <t>San Carlos Elementary</t>
  </si>
  <si>
    <t>41690620126722</t>
  </si>
  <si>
    <t>69062</t>
  </si>
  <si>
    <t>0126722</t>
  </si>
  <si>
    <t>1446</t>
  </si>
  <si>
    <t>C1446</t>
  </si>
  <si>
    <t>East Palo Alto Academy</t>
  </si>
  <si>
    <t>41690880000000</t>
  </si>
  <si>
    <t>69088</t>
  </si>
  <si>
    <t>Woodside Elementary</t>
  </si>
  <si>
    <t>Santa Barbara</t>
  </si>
  <si>
    <t>0000002583</t>
  </si>
  <si>
    <t>42691200000000</t>
  </si>
  <si>
    <t>42</t>
  </si>
  <si>
    <t>69120</t>
  </si>
  <si>
    <t>Santa Maria-Bonita</t>
  </si>
  <si>
    <t>42691790000000</t>
  </si>
  <si>
    <t>69179</t>
  </si>
  <si>
    <t>College Elementary</t>
  </si>
  <si>
    <t>42691796118434</t>
  </si>
  <si>
    <t>6118434</t>
  </si>
  <si>
    <t>0337</t>
  </si>
  <si>
    <t>C0337</t>
  </si>
  <si>
    <t>Santa Ynez Valley Charter</t>
  </si>
  <si>
    <t>42767860000000</t>
  </si>
  <si>
    <t>76786</t>
  </si>
  <si>
    <t>Santa Barbara Unified</t>
  </si>
  <si>
    <t>42772060138370</t>
  </si>
  <si>
    <t>77206</t>
  </si>
  <si>
    <t>0138370</t>
  </si>
  <si>
    <t>2012</t>
  </si>
  <si>
    <t>C2012</t>
  </si>
  <si>
    <t>Olive Grove Charter School - Lompoc</t>
  </si>
  <si>
    <t>42772140138388</t>
  </si>
  <si>
    <t>77214</t>
  </si>
  <si>
    <t>0138388</t>
  </si>
  <si>
    <t>2013</t>
  </si>
  <si>
    <t>C2013</t>
  </si>
  <si>
    <t>Olive Grove Charter School - Buellton</t>
  </si>
  <si>
    <t>Santa Clara</t>
  </si>
  <si>
    <t>0000011846</t>
  </si>
  <si>
    <t>43693850000000</t>
  </si>
  <si>
    <t>43</t>
  </si>
  <si>
    <t>69385</t>
  </si>
  <si>
    <t>Cambrian</t>
  </si>
  <si>
    <t>43694190000000</t>
  </si>
  <si>
    <t>69419</t>
  </si>
  <si>
    <t>Cupertino Union</t>
  </si>
  <si>
    <t>43694350000000</t>
  </si>
  <si>
    <t>69435</t>
  </si>
  <si>
    <t>Evergreen Elementary</t>
  </si>
  <si>
    <t>43694840000000</t>
  </si>
  <si>
    <t>69484</t>
  </si>
  <si>
    <t>Gilroy Unified</t>
  </si>
  <si>
    <t>43695340000000</t>
  </si>
  <si>
    <t>69534</t>
  </si>
  <si>
    <t>Los Gatos-Saratoga Union High</t>
  </si>
  <si>
    <t>43696900000000</t>
  </si>
  <si>
    <t>69690</t>
  </si>
  <si>
    <t>Sunnyvale</t>
  </si>
  <si>
    <t>Santa Cruz</t>
  </si>
  <si>
    <t>0000011781</t>
  </si>
  <si>
    <t>44698490000000</t>
  </si>
  <si>
    <t>44</t>
  </si>
  <si>
    <t>69849</t>
  </si>
  <si>
    <t>Soquel Union Elementary</t>
  </si>
  <si>
    <t>44754320000000</t>
  </si>
  <si>
    <t>75432</t>
  </si>
  <si>
    <t>Scotts Valley Unified</t>
  </si>
  <si>
    <t>Shasta</t>
  </si>
  <si>
    <t>0000011849</t>
  </si>
  <si>
    <t>45700290000000</t>
  </si>
  <si>
    <t>45</t>
  </si>
  <si>
    <t>70029</t>
  </si>
  <si>
    <t>Igo, Ono, Platina Union Elementary</t>
  </si>
  <si>
    <t>45700370000000</t>
  </si>
  <si>
    <t>70037</t>
  </si>
  <si>
    <t>Indian Springs Elementary</t>
  </si>
  <si>
    <t>45700940000000</t>
  </si>
  <si>
    <t>70094</t>
  </si>
  <si>
    <t>Pacheco Union Elementary</t>
  </si>
  <si>
    <t>45701106117931</t>
  </si>
  <si>
    <t>70110</t>
  </si>
  <si>
    <t>6117931</t>
  </si>
  <si>
    <t>0307</t>
  </si>
  <si>
    <t>C0307</t>
  </si>
  <si>
    <t>Monarch Learning Center</t>
  </si>
  <si>
    <t>45701364530267</t>
  </si>
  <si>
    <t>70136</t>
  </si>
  <si>
    <t>4530267</t>
  </si>
  <si>
    <t>0256</t>
  </si>
  <si>
    <t>C0256</t>
  </si>
  <si>
    <t>Shasta Charter Academy</t>
  </si>
  <si>
    <t>45701690136440</t>
  </si>
  <si>
    <t>70169</t>
  </si>
  <si>
    <t>0136440</t>
  </si>
  <si>
    <t>1900</t>
  </si>
  <si>
    <t>C1900</t>
  </si>
  <si>
    <t>Phoenix Charter Academy</t>
  </si>
  <si>
    <t>45752670113407</t>
  </si>
  <si>
    <t>75267</t>
  </si>
  <si>
    <t>0113407</t>
  </si>
  <si>
    <t>0849</t>
  </si>
  <si>
    <t>C0849</t>
  </si>
  <si>
    <t>Rocky Point Charter</t>
  </si>
  <si>
    <t>Siskiyou</t>
  </si>
  <si>
    <t>0000011782</t>
  </si>
  <si>
    <t>47104700000000</t>
  </si>
  <si>
    <t>47</t>
  </si>
  <si>
    <t>10470</t>
  </si>
  <si>
    <t>Siskiyou Co. Office of Education</t>
  </si>
  <si>
    <t>47703180000000</t>
  </si>
  <si>
    <t>70318</t>
  </si>
  <si>
    <t>Gazelle Union Elementary</t>
  </si>
  <si>
    <t>47704250000000</t>
  </si>
  <si>
    <t>70425</t>
  </si>
  <si>
    <t>Mt. Shasta Union Elementary</t>
  </si>
  <si>
    <t>47705080000000</t>
  </si>
  <si>
    <t>70508</t>
  </si>
  <si>
    <t>Yreka Union Elementary</t>
  </si>
  <si>
    <t>47764550000000</t>
  </si>
  <si>
    <t>76455</t>
  </si>
  <si>
    <t>Scott Valley Unified</t>
  </si>
  <si>
    <t>Solano</t>
  </si>
  <si>
    <t>0000011854</t>
  </si>
  <si>
    <t>48705810000000</t>
  </si>
  <si>
    <t>48</t>
  </si>
  <si>
    <t>70581</t>
  </si>
  <si>
    <t>Vallejo City Unified</t>
  </si>
  <si>
    <t>Sonoma</t>
  </si>
  <si>
    <t>0000011855</t>
  </si>
  <si>
    <t>49706230000000</t>
  </si>
  <si>
    <t>49</t>
  </si>
  <si>
    <t>70623</t>
  </si>
  <si>
    <t>Bennett Valley Union Elementary</t>
  </si>
  <si>
    <t>49706560000000</t>
  </si>
  <si>
    <t>70656</t>
  </si>
  <si>
    <t>Cloverdale Unified</t>
  </si>
  <si>
    <t>49707140000000</t>
  </si>
  <si>
    <t>70714</t>
  </si>
  <si>
    <t>Gravenstein Union Elementary</t>
  </si>
  <si>
    <t>49708210000000</t>
  </si>
  <si>
    <t>70821</t>
  </si>
  <si>
    <t>Montgomery Elementary</t>
  </si>
  <si>
    <t>49708470000000</t>
  </si>
  <si>
    <t>70847</t>
  </si>
  <si>
    <t>Old Adobe Union</t>
  </si>
  <si>
    <t>49708880000000</t>
  </si>
  <si>
    <t>70888</t>
  </si>
  <si>
    <t>Kashia Elementary</t>
  </si>
  <si>
    <t>49709380000000</t>
  </si>
  <si>
    <t>70938</t>
  </si>
  <si>
    <t>Sebastopol Union Elementary</t>
  </si>
  <si>
    <t>49710350000000</t>
  </si>
  <si>
    <t>71035</t>
  </si>
  <si>
    <t>Wright Elementary</t>
  </si>
  <si>
    <t>49753580114934</t>
  </si>
  <si>
    <t>75358</t>
  </si>
  <si>
    <t>0114934</t>
  </si>
  <si>
    <t>0912</t>
  </si>
  <si>
    <t>C0912</t>
  </si>
  <si>
    <t>Village Charter</t>
  </si>
  <si>
    <t>Stanislaus</t>
  </si>
  <si>
    <t>0000013338</t>
  </si>
  <si>
    <t>50105040000000</t>
  </si>
  <si>
    <t>50</t>
  </si>
  <si>
    <t>10504</t>
  </si>
  <si>
    <t>Stanislaus Co. Office of Education</t>
  </si>
  <si>
    <t>50105040129023</t>
  </si>
  <si>
    <t>0129023</t>
  </si>
  <si>
    <t>1607</t>
  </si>
  <si>
    <t>C1607</t>
  </si>
  <si>
    <t>Stanislaus Alternative Charter</t>
  </si>
  <si>
    <t>50710500000000</t>
  </si>
  <si>
    <t>71050</t>
  </si>
  <si>
    <t>Chatom Union</t>
  </si>
  <si>
    <t>50710920000000</t>
  </si>
  <si>
    <t>71092</t>
  </si>
  <si>
    <t>Hart-Ransom Union Elementary</t>
  </si>
  <si>
    <t>50712170000000</t>
  </si>
  <si>
    <t>71217</t>
  </si>
  <si>
    <t>Patterson Joint Unified</t>
  </si>
  <si>
    <t>50755720000000</t>
  </si>
  <si>
    <t>75572</t>
  </si>
  <si>
    <t>Waterford Unified</t>
  </si>
  <si>
    <t>Sutter</t>
  </si>
  <si>
    <t>0000004848</t>
  </si>
  <si>
    <t>51713730000000</t>
  </si>
  <si>
    <t>51</t>
  </si>
  <si>
    <t>71373</t>
  </si>
  <si>
    <t>East Nicolaus Joint Union High</t>
  </si>
  <si>
    <t>Tehama</t>
  </si>
  <si>
    <t>0000011857</t>
  </si>
  <si>
    <t>52714980000000</t>
  </si>
  <si>
    <t>52</t>
  </si>
  <si>
    <t>71498</t>
  </si>
  <si>
    <t>Corning Union Elementary</t>
  </si>
  <si>
    <t>52715710000000</t>
  </si>
  <si>
    <t>71571</t>
  </si>
  <si>
    <t>Los Molinos Unified</t>
  </si>
  <si>
    <t>52716470000000</t>
  </si>
  <si>
    <t>71647</t>
  </si>
  <si>
    <t>Reeds Creek Elementary</t>
  </si>
  <si>
    <t>Trinity</t>
  </si>
  <si>
    <t>0000004402</t>
  </si>
  <si>
    <t>53738330000000</t>
  </si>
  <si>
    <t>53</t>
  </si>
  <si>
    <t>73833</t>
  </si>
  <si>
    <t>Southern Trinity Joint Unified</t>
  </si>
  <si>
    <t>53750280000000</t>
  </si>
  <si>
    <t>75028</t>
  </si>
  <si>
    <t>Mountain Valley Unified</t>
  </si>
  <si>
    <t>Tulare</t>
  </si>
  <si>
    <t>0000011859</t>
  </si>
  <si>
    <t>54105460000000</t>
  </si>
  <si>
    <t>54</t>
  </si>
  <si>
    <t>10546</t>
  </si>
  <si>
    <t>Tulare Co. Office of Education</t>
  </si>
  <si>
    <t>54717950000000</t>
  </si>
  <si>
    <t>71795</t>
  </si>
  <si>
    <t>Allensworth Elementary</t>
  </si>
  <si>
    <t>54718520000000</t>
  </si>
  <si>
    <t>71852</t>
  </si>
  <si>
    <t>Columbine Elementary</t>
  </si>
  <si>
    <t>54718940000000</t>
  </si>
  <si>
    <t>71894</t>
  </si>
  <si>
    <t>Ducor Union Elementary</t>
  </si>
  <si>
    <t>54719440000000</t>
  </si>
  <si>
    <t>71944</t>
  </si>
  <si>
    <t>Hope Elementary</t>
  </si>
  <si>
    <t>54719850000000</t>
  </si>
  <si>
    <t>71985</t>
  </si>
  <si>
    <t>Liberty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</si>
  <si>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</si>
  <si>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</si>
  <si>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</si>
  <si>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</si>
  <si>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</si>
  <si>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</si>
  <si>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</si>
  <si>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</si>
  <si>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</si>
  <si>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</si>
  <si>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</si>
  <si>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</si>
  <si>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</si>
  <si>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</si>
  <si>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</si>
  <si>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</si>
  <si>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</si>
  <si>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</si>
  <si>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54722150000000</t>
  </si>
  <si>
    <t>72215</t>
  </si>
  <si>
    <t>Tipton Elementary</t>
  </si>
  <si>
    <t>54722490000000</t>
  </si>
  <si>
    <t>72249</t>
  </si>
  <si>
    <t>Tulare Joint Union High</t>
  </si>
  <si>
    <t>54755230000000</t>
  </si>
  <si>
    <t>75523</t>
  </si>
  <si>
    <t>Porterville Unified</t>
  </si>
  <si>
    <t>Tuolumne</t>
  </si>
  <si>
    <t>0000004851</t>
  </si>
  <si>
    <t>55105530000000</t>
  </si>
  <si>
    <t>55</t>
  </si>
  <si>
    <t>10553</t>
  </si>
  <si>
    <t>Tuolumne County Superintendent of Schools</t>
  </si>
  <si>
    <t>55723480000000</t>
  </si>
  <si>
    <t>72348</t>
  </si>
  <si>
    <t>Columbia Union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</si>
  <si>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</si>
  <si>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</si>
  <si>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</si>
  <si>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</si>
  <si>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</si>
  <si>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</si>
  <si>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</si>
  <si>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</si>
  <si>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</si>
  <si>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55724130000000</t>
  </si>
  <si>
    <t>72413</t>
  </si>
  <si>
    <t>Summerville Union High</t>
  </si>
  <si>
    <t>55751840000000</t>
  </si>
  <si>
    <t>75184</t>
  </si>
  <si>
    <t>Big Oak Flat-Groveland Unified</t>
  </si>
  <si>
    <t>Ventura</t>
  </si>
  <si>
    <t>0000001357</t>
  </si>
  <si>
    <t>56105610000000</t>
  </si>
  <si>
    <t>56</t>
  </si>
  <si>
    <t>10561</t>
  </si>
  <si>
    <t>Ventura Co. Office of Education</t>
  </si>
  <si>
    <t>56725380000000</t>
  </si>
  <si>
    <t>72538</t>
  </si>
  <si>
    <t>Oxnard</t>
  </si>
  <si>
    <t>56725460000000</t>
  </si>
  <si>
    <t>72546</t>
  </si>
  <si>
    <t>Oxnard Union High</t>
  </si>
  <si>
    <t>56725530139592</t>
  </si>
  <si>
    <t>72553</t>
  </si>
  <si>
    <t>0139592</t>
  </si>
  <si>
    <t>2062</t>
  </si>
  <si>
    <t>C2062</t>
  </si>
  <si>
    <t>Peak Prep Pleasant Valley</t>
  </si>
  <si>
    <t>56726030000000</t>
  </si>
  <si>
    <t>72603</t>
  </si>
  <si>
    <t>Simi Valley Unified</t>
  </si>
  <si>
    <t>56726520000000</t>
  </si>
  <si>
    <t>72652</t>
  </si>
  <si>
    <t>Ventura Unified</t>
  </si>
  <si>
    <t>Yolo</t>
  </si>
  <si>
    <t>0000011865</t>
  </si>
  <si>
    <t>57</t>
  </si>
  <si>
    <t>57727100000000</t>
  </si>
  <si>
    <t>72710</t>
  </si>
  <si>
    <t>Woodland Joint Unified</t>
  </si>
  <si>
    <t>Statewide Totals</t>
  </si>
  <si>
    <t>California Department of Education</t>
  </si>
  <si>
    <t>School Fiscal Services Division</t>
  </si>
  <si>
    <t>December 2023</t>
  </si>
  <si>
    <t>County Summary of the Eighth Federal Apportionment for the Expanded Learning Opportunities Grant</t>
  </si>
  <si>
    <t>County
Code</t>
  </si>
  <si>
    <t>County Treasurer</t>
  </si>
  <si>
    <t>Invoice Number</t>
  </si>
  <si>
    <t>County Total</t>
  </si>
  <si>
    <t>20-15619 11-15-2023</t>
  </si>
  <si>
    <t>389667*</t>
  </si>
  <si>
    <t>389668*</t>
  </si>
  <si>
    <t>389669*</t>
  </si>
  <si>
    <t>389670*</t>
  </si>
  <si>
    <t>Voucher #</t>
  </si>
  <si>
    <t>CDS: County District School; GEER = Governor’s Emergency Education Relief</t>
  </si>
  <si>
    <t>GEER = Governor’s Emergency Education Relief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</si>
</sst>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2" fillId="0" borderId="1" applyNumberFormat="0" applyFill="0" applyAlignment="0" applyProtection="0"/>
    <xf numFmtId="0" fontId="4" fillId="0" borderId="0"/>
    <xf numFmtId="0" fontId="5" fillId="0" borderId="2" applyNumberFormat="0" applyFill="0" applyAlignment="0" applyProtection="0"/>
    <xf numFmtId="0" fontId="8" fillId="2" borderId="3" applyNumberFormat="0" applyProtection="0">
      <alignment horizontal="center" wrapText="1"/>
    </xf>
    <xf numFmtId="0" fontId="11" fillId="0" borderId="0"/>
    <xf numFmtId="0" fontId="4" fillId="0" borderId="0"/>
    <xf numFmtId="0" fontId="7" fillId="0" borderId="0" applyNumberFormat="0" applyFill="0" applyAlignment="0" applyProtection="0"/>
    <xf numFmtId="0" fontId="1" fillId="0" borderId="0" applyNumberFormat="0" applyBorder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15" fillId="0" borderId="5" applyNumberFormat="0" applyFill="0" applyAlignment="0" applyProtection="0"/>
  </cellStyleXfs>
  <cellXfs count="40">
    <xf numFmtId="0" fontId="0" fillId="0" borderId="0" xfId="0"/>
    <xf numFmtId="0" fontId="1" fillId="0" borderId="0" xfId="2" applyFont="1"/>
    <xf numFmtId="0" fontId="8" fillId="2" borderId="4" xfId="4" applyNumberFormat="1" applyBorder="1">
      <alignment horizontal="center" wrapText="1"/>
    </xf>
    <xf numFmtId="0" fontId="8" fillId="2" borderId="4" xfId="4" applyBorder="1">
      <alignment horizontal="center" wrapText="1"/>
    </xf>
    <xf numFmtId="164" fontId="8" fillId="2" borderId="4" xfId="4" applyNumberFormat="1" applyBorder="1">
      <alignment horizontal="center" wrapText="1"/>
    </xf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49" fontId="10" fillId="0" borderId="0" xfId="2" applyNumberFormat="1" applyFont="1" applyAlignment="1">
      <alignment horizontal="center"/>
    </xf>
    <xf numFmtId="0" fontId="10" fillId="0" borderId="0" xfId="2" applyFont="1" applyAlignment="1">
      <alignment horizontal="center"/>
    </xf>
    <xf numFmtId="164" fontId="9" fillId="0" borderId="0" xfId="2" applyNumberFormat="1" applyFont="1"/>
    <xf numFmtId="0" fontId="9" fillId="0" borderId="0" xfId="2" applyFont="1"/>
    <xf numFmtId="0" fontId="9" fillId="0" borderId="0" xfId="5" applyFont="1"/>
    <xf numFmtId="0" fontId="10" fillId="0" borderId="0" xfId="2" applyFont="1" applyAlignment="1">
      <alignment wrapText="1"/>
    </xf>
    <xf numFmtId="0" fontId="0" fillId="0" borderId="0" xfId="2" quotePrefix="1" applyFont="1"/>
    <xf numFmtId="0" fontId="12" fillId="0" borderId="0" xfId="6" applyFont="1" applyAlignment="1">
      <alignment horizontal="center"/>
    </xf>
    <xf numFmtId="164" fontId="12" fillId="0" borderId="0" xfId="6" applyNumberFormat="1" applyFont="1" applyAlignment="1">
      <alignment horizontal="center"/>
    </xf>
    <xf numFmtId="0" fontId="12" fillId="0" borderId="0" xfId="6" applyFont="1"/>
    <xf numFmtId="0" fontId="8" fillId="2" borderId="6" xfId="4" applyNumberFormat="1" applyBorder="1">
      <alignment horizontal="center" wrapText="1"/>
    </xf>
    <xf numFmtId="0" fontId="8" fillId="2" borderId="6" xfId="4" applyBorder="1">
      <alignment horizontal="center" wrapText="1"/>
    </xf>
    <xf numFmtId="164" fontId="8" fillId="2" borderId="6" xfId="4" applyNumberFormat="1" applyBorder="1">
      <alignment horizontal="center" wrapText="1"/>
    </xf>
    <xf numFmtId="0" fontId="13" fillId="0" borderId="0" xfId="6" applyFont="1" applyAlignment="1">
      <alignment horizontal="center"/>
    </xf>
    <xf numFmtId="0" fontId="9" fillId="0" borderId="0" xfId="2" quotePrefix="1" applyFont="1"/>
    <xf numFmtId="0" fontId="0" fillId="0" borderId="0" xfId="2" applyFont="1" applyAlignment="1">
      <alignment horizontal="center"/>
    </xf>
    <xf numFmtId="164" fontId="1" fillId="0" borderId="0" xfId="2" applyNumberFormat="1" applyFont="1"/>
    <xf numFmtId="49" fontId="0" fillId="0" borderId="0" xfId="8" quotePrefix="1" applyNumberFormat="1" applyFont="1" applyBorder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0" fontId="7" fillId="0" borderId="0" xfId="2" applyFont="1" applyAlignment="1">
      <alignment horizontal="left"/>
    </xf>
    <xf numFmtId="0" fontId="1" fillId="0" borderId="0" xfId="2" applyFont="1" applyAlignment="1">
      <alignment horizontal="left"/>
    </xf>
    <xf numFmtId="0" fontId="9" fillId="0" borderId="0" xfId="5" applyFont="1" applyAlignment="1">
      <alignment horizontal="left"/>
    </xf>
    <xf numFmtId="0" fontId="1" fillId="0" borderId="0" xfId="2" applyFont="1" applyAlignment="1">
      <alignment horizontal="center"/>
    </xf>
    <xf numFmtId="0" fontId="8" fillId="2" borderId="3" xfId="4">
      <alignment horizontal="center" wrapText="1"/>
    </xf>
    <xf numFmtId="0" fontId="15" fillId="0" borderId="5" xfId="13"/>
    <xf numFmtId="164" fontId="15" fillId="0" borderId="5" xfId="13" applyNumberFormat="1"/>
    <xf numFmtId="0" fontId="15" fillId="0" borderId="5" xfId="13" applyAlignment="1">
      <alignment horizontal="center"/>
    </xf>
    <xf numFmtId="0" fontId="15" fillId="0" borderId="0" xfId="0" applyFont="1"/>
    <xf numFmtId="0" fontId="3" fillId="0" borderId="0" xfId="9" applyFont="1" applyFill="1"/>
    <xf numFmtId="0" fontId="6" fillId="0" borderId="0" xfId="10" applyFont="1" applyFill="1"/>
    <xf numFmtId="0" fontId="15" fillId="0" borderId="5" xfId="13" applyAlignment="1">
      <alignment horizontal="left"/>
    </xf>
    <xf numFmtId="0" fontId="3" fillId="0" borderId="0" xfId="9" applyNumberFormat="1" applyFont="1" applyFill="1"/>
  </cellXfs>
  <cellStyles count="14">
    <cellStyle name="Heading 1" xfId="9" builtinId="16" customBuiltin="1"/>
    <cellStyle name="Heading 1 2" xfId="1" xr:uid="{2102FB6B-E62F-40CE-A399-5578606C75D2}"/>
    <cellStyle name="Heading 2" xfId="10" builtinId="17" customBuiltin="1"/>
    <cellStyle name="Heading 2 2" xfId="7" xr:uid="{3ABC69EB-3955-4B92-ABAB-151F0ED540F5}"/>
    <cellStyle name="Heading 2 3" xfId="3" xr:uid="{30576A45-ACF3-4811-829C-47CDB59AD3D9}"/>
    <cellStyle name="Heading 3" xfId="11" builtinId="18" customBuiltin="1"/>
    <cellStyle name="Heading 4" xfId="12" builtinId="19" customBuiltin="1"/>
    <cellStyle name="Normal" xfId="0" builtinId="0"/>
    <cellStyle name="Normal 2" xfId="2" xr:uid="{1CCC39CE-DC80-4875-A1BF-6F82B04D037C}"/>
    <cellStyle name="Normal 2 2 2" xfId="5" xr:uid="{1CCCFA93-69BA-4545-922F-FF35B3AE149C}"/>
    <cellStyle name="Normal 2 3" xfId="6" xr:uid="{9BE63EAE-8EC3-413A-B76E-20D7D0EF0247}"/>
    <cellStyle name="Normal 3" xfId="8" xr:uid="{B7A9616A-4B7C-49FC-BD6D-94AAC03E7F46}"/>
    <cellStyle name="PAS Table Header 2 2" xfId="4" xr:uid="{4C336C97-D526-4447-8A4F-529A2A976655}"/>
    <cellStyle name="Total" xfId="13" builtinId="25" customBuiltin="1"/>
  </cellStyles>
  <dxfs count="26"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  <border outline="0">
        <left/>
        <right style="thin">
          <color auto="1"/>
        </right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numFmt numFmtId="164" formatCode="&quot;$&quot;#,##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EBEDE7-09AC-4E29-B788-FA95F7D0D916}" name="Table714" displayName="Table714" ref="A5:L372" totalsRowCount="1" headerRowDxfId="25" dataDxfId="24" tableBorderDxfId="23" totalsRowCellStyle="Total">
  <autoFilter ref="A5:L371" xr:uid="{BE275BED-9DEC-46AB-9B0C-3AF0CB222DC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27B20E40-319E-481D-ACFC-92075A5DBBFC}" name="County Name" totalsRowLabel="Statewide Totals" dataDxfId="22" totalsRowCellStyle="Total"/>
    <tableColumn id="16" xr3:uid="{F8FF97A8-5E92-4A96-B17B-9A6912134372}" name="Fi$Cal_x000a_Supplier_x000a_ID" dataDxfId="21" totalsRowCellStyle="Total"/>
    <tableColumn id="17" xr3:uid="{10E906DC-CA82-4CB6-B177-C4C4DCC94AA0}" name="Fi$Cal_x000a_Address_x000a_Sequence" dataDxfId="20" totalsRowCellStyle="Total"/>
    <tableColumn id="15" xr3:uid="{75CD9520-7218-4DA2-B4D3-71364B698602}" name="Full CDS Code" dataDxfId="19" totalsRowDxfId="18" totalsRowCellStyle="Total"/>
    <tableColumn id="4" xr3:uid="{844FF34F-B0CF-4129-B04E-2C9AAB29A51B}" name="County Code" dataDxfId="17" totalsRowCellStyle="Total"/>
    <tableColumn id="5" xr3:uid="{583AC393-C977-4055-AD09-833CFB3F8520}" name="District Code" dataDxfId="16" totalsRowCellStyle="Total"/>
    <tableColumn id="6" xr3:uid="{163F6E3E-0AA7-4303-93CC-39C13345685F}" name="School Code" dataDxfId="15" totalsRowCellStyle="Total"/>
    <tableColumn id="7" xr3:uid="{87BB464B-E1A4-40DC-8637-B5AB6D415A36}" name="Charter Number" dataDxfId="14" totalsRowCellStyle="Total"/>
    <tableColumn id="9" xr3:uid="{FB385973-5807-41E9-80D6-3062634E8E45}" name="Service_x000a_Location" dataDxfId="2" totalsRowCellStyle="Total"/>
    <tableColumn id="10" xr3:uid="{89EEFC0F-902A-4862-9E48-20936D4AE80C}" name="Local Educational Agency Name" dataDxfId="0" totalsRowCellStyle="Total"/>
    <tableColumn id="13" xr3:uid="{EE2D9BD2-7DAF-4336-BFD7-1CAF602A2E11}" name="Allocation_x000a_Resource Code 3217" totalsRowFunction="sum" dataDxfId="1" totalsRowDxfId="13" totalsRowCellStyle="Total"/>
    <tableColumn id="14" xr3:uid="{98D348F7-D4C9-4A11-A278-8E4A438FED78}" name="8th Apportionment_x000a_Resource Code 3217" totalsRowFunction="sum" dataDxfId="12" totalsRowDxfId="11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Eighth Federal Apportionment for the Expanded Learning Opportunities Grant paid from GEER II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C2A8C1-A729-4D40-9083-5FD6BF4D7779}" name="Table1017" displayName="Table1017" ref="A5:E58" totalsRowCount="1" headerRowBorderDxfId="10" totalsRowCellStyle="Total">
  <autoFilter ref="A5:E57" xr:uid="{053D403B-3596-40F3-928A-016B7FDEF2C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5E3BEF2-D242-403D-8F34-C1CC160F953F}" name="County_x000a_Code" totalsRowLabel="Statewide Totals" dataDxfId="9" totalsRowCellStyle="Total"/>
    <tableColumn id="2" xr3:uid="{3FCD1BE7-2A3D-4248-8FFF-F1B858727CE9}" name="County Treasurer" dataDxfId="8" totalsRowCellStyle="Total"/>
    <tableColumn id="3" xr3:uid="{6457649D-7C34-4BA8-93E4-1EE48E5CC25E}" name="Invoice Number" dataDxfId="7" totalsRowCellStyle="Total"/>
    <tableColumn id="4" xr3:uid="{4F9A871A-0ACB-4159-8FCC-7997DBE24A6C}" name="County Total" totalsRowFunction="sum" dataDxfId="6" totalsRowDxfId="5" totalsRowCellStyle="Total"/>
    <tableColumn id="5" xr3:uid="{31E00EBD-D187-478C-B35D-BCCFE67CDFF5}" name="Voucher #" dataDxfId="4" totalsRowDxfId="3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ighth Federal Apportionment for the Expanded Learning Opportunities Grant paid from GEER II fund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F4D0D-DA36-4F65-B2CE-F0A882AD2D01}">
  <dimension ref="A1:M377"/>
  <sheetViews>
    <sheetView tabSelected="1" zoomScaleNormal="100" workbookViewId="0">
      <pane ySplit="5" topLeftCell="A6" activePane="bottomLeft" state="frozen"/>
      <selection pane="bottomLeft"/>
    </sheetView>
  </sheetViews>
  <sheetFormatPr defaultColWidth="7.109375" defaultRowHeight="15" x14ac:dyDescent="0.2"/>
  <cols>
    <col min="1" max="1" width="20.6640625" style="1" customWidth="1"/>
    <col min="2" max="2" width="11.6640625" style="1" bestFit="1" customWidth="1"/>
    <col min="3" max="3" width="9.5546875" style="1" bestFit="1" customWidth="1"/>
    <col min="4" max="4" width="15.109375" style="28" bestFit="1" customWidth="1"/>
    <col min="5" max="5" width="9.109375" style="1" customWidth="1"/>
    <col min="6" max="6" width="8.6640625" style="1" customWidth="1"/>
    <col min="7" max="7" width="8.21875" style="1" customWidth="1"/>
    <col min="8" max="8" width="11.33203125" style="1" bestFit="1" customWidth="1"/>
    <col min="9" max="9" width="11.6640625" style="1" customWidth="1"/>
    <col min="10" max="10" width="40.77734375" style="1" customWidth="1"/>
    <col min="11" max="12" width="15.77734375" style="1" customWidth="1"/>
    <col min="13" max="13" width="20" style="1" customWidth="1"/>
    <col min="14" max="16384" width="7.109375" style="1"/>
  </cols>
  <sheetData>
    <row r="1" spans="1:12" ht="20.25" x14ac:dyDescent="0.3">
      <c r="A1" s="39" t="s">
        <v>0</v>
      </c>
      <c r="D1" s="25"/>
    </row>
    <row r="2" spans="1:12" ht="18" x14ac:dyDescent="0.25">
      <c r="A2" s="37" t="s">
        <v>1</v>
      </c>
      <c r="D2" s="26"/>
    </row>
    <row r="3" spans="1:12" ht="15.75" x14ac:dyDescent="0.25">
      <c r="A3" s="35" t="s">
        <v>2</v>
      </c>
      <c r="D3" s="27"/>
    </row>
    <row r="4" spans="1:12" ht="15.75" x14ac:dyDescent="0.25">
      <c r="A4" t="s">
        <v>1575</v>
      </c>
      <c r="D4" s="27"/>
    </row>
    <row r="5" spans="1:12" ht="63" x14ac:dyDescent="0.25">
      <c r="A5" s="2" t="s">
        <v>3</v>
      </c>
      <c r="B5" s="2" t="s">
        <v>4</v>
      </c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4" t="s">
        <v>14</v>
      </c>
    </row>
    <row r="6" spans="1:12" ht="15" customHeight="1" x14ac:dyDescent="0.2">
      <c r="A6" s="5" t="s">
        <v>15</v>
      </c>
      <c r="B6" s="6" t="s">
        <v>16</v>
      </c>
      <c r="C6" s="6">
        <v>1</v>
      </c>
      <c r="D6" s="30" t="s">
        <v>17</v>
      </c>
      <c r="E6" s="6" t="s">
        <v>18</v>
      </c>
      <c r="F6" s="6" t="s">
        <v>19</v>
      </c>
      <c r="G6" s="6" t="s">
        <v>20</v>
      </c>
      <c r="H6" s="7" t="s">
        <v>21</v>
      </c>
      <c r="I6" s="8" t="s">
        <v>19</v>
      </c>
      <c r="J6" s="12" t="s">
        <v>22</v>
      </c>
      <c r="K6" s="9">
        <v>50244</v>
      </c>
      <c r="L6" s="9">
        <v>34815</v>
      </c>
    </row>
    <row r="7" spans="1:12" ht="15" customHeight="1" x14ac:dyDescent="0.2">
      <c r="A7" s="5" t="s">
        <v>15</v>
      </c>
      <c r="B7" s="6" t="s">
        <v>16</v>
      </c>
      <c r="C7" s="6">
        <v>1</v>
      </c>
      <c r="D7" s="30" t="s">
        <v>23</v>
      </c>
      <c r="E7" s="6" t="s">
        <v>18</v>
      </c>
      <c r="F7" s="6" t="s">
        <v>19</v>
      </c>
      <c r="G7" s="6" t="s">
        <v>24</v>
      </c>
      <c r="H7" s="7" t="s">
        <v>25</v>
      </c>
      <c r="I7" s="8" t="s">
        <v>26</v>
      </c>
      <c r="J7" s="12" t="s">
        <v>27</v>
      </c>
      <c r="K7" s="9">
        <v>14105</v>
      </c>
      <c r="L7" s="9">
        <v>10579</v>
      </c>
    </row>
    <row r="8" spans="1:12" ht="15" customHeight="1" x14ac:dyDescent="0.2">
      <c r="A8" s="5" t="s">
        <v>15</v>
      </c>
      <c r="B8" s="6" t="s">
        <v>16</v>
      </c>
      <c r="C8" s="6">
        <v>1</v>
      </c>
      <c r="D8" s="30" t="s">
        <v>28</v>
      </c>
      <c r="E8" s="6" t="s">
        <v>18</v>
      </c>
      <c r="F8" s="6" t="s">
        <v>19</v>
      </c>
      <c r="G8" s="6" t="s">
        <v>29</v>
      </c>
      <c r="H8" s="7" t="s">
        <v>30</v>
      </c>
      <c r="I8" s="8" t="s">
        <v>31</v>
      </c>
      <c r="J8" s="12" t="s">
        <v>32</v>
      </c>
      <c r="K8" s="9">
        <v>11590</v>
      </c>
      <c r="L8" s="9">
        <v>8692</v>
      </c>
    </row>
    <row r="9" spans="1:12" ht="15" customHeight="1" x14ac:dyDescent="0.2">
      <c r="A9" s="5" t="s">
        <v>15</v>
      </c>
      <c r="B9" s="6" t="s">
        <v>16</v>
      </c>
      <c r="C9" s="6">
        <v>1</v>
      </c>
      <c r="D9" s="30" t="s">
        <v>33</v>
      </c>
      <c r="E9" s="6" t="s">
        <v>18</v>
      </c>
      <c r="F9" s="6" t="s">
        <v>34</v>
      </c>
      <c r="G9" s="6" t="s">
        <v>20</v>
      </c>
      <c r="H9" s="7" t="s">
        <v>21</v>
      </c>
      <c r="I9" s="8" t="s">
        <v>34</v>
      </c>
      <c r="J9" s="12" t="s">
        <v>35</v>
      </c>
      <c r="K9" s="9">
        <v>224684</v>
      </c>
      <c r="L9" s="9">
        <v>129765</v>
      </c>
    </row>
    <row r="10" spans="1:12" ht="15" customHeight="1" x14ac:dyDescent="0.2">
      <c r="A10" s="5" t="s">
        <v>15</v>
      </c>
      <c r="B10" s="6" t="s">
        <v>16</v>
      </c>
      <c r="C10" s="6">
        <v>1</v>
      </c>
      <c r="D10" s="30" t="s">
        <v>36</v>
      </c>
      <c r="E10" s="6" t="s">
        <v>18</v>
      </c>
      <c r="F10" s="6" t="s">
        <v>37</v>
      </c>
      <c r="G10" s="6" t="s">
        <v>38</v>
      </c>
      <c r="H10" s="7" t="s">
        <v>39</v>
      </c>
      <c r="I10" s="8" t="s">
        <v>40</v>
      </c>
      <c r="J10" s="12" t="s">
        <v>41</v>
      </c>
      <c r="K10" s="9">
        <v>5385</v>
      </c>
      <c r="L10" s="9">
        <v>2693</v>
      </c>
    </row>
    <row r="11" spans="1:12" ht="15" customHeight="1" x14ac:dyDescent="0.2">
      <c r="A11" s="5" t="s">
        <v>15</v>
      </c>
      <c r="B11" s="6" t="s">
        <v>16</v>
      </c>
      <c r="C11" s="6">
        <v>1</v>
      </c>
      <c r="D11" s="30" t="s">
        <v>42</v>
      </c>
      <c r="E11" s="6" t="s">
        <v>18</v>
      </c>
      <c r="F11" s="6" t="s">
        <v>43</v>
      </c>
      <c r="G11" s="6" t="s">
        <v>44</v>
      </c>
      <c r="H11" s="7" t="s">
        <v>45</v>
      </c>
      <c r="I11" s="8" t="s">
        <v>46</v>
      </c>
      <c r="J11" s="12" t="s">
        <v>47</v>
      </c>
      <c r="K11" s="9">
        <v>15715</v>
      </c>
      <c r="L11" s="9">
        <v>11786</v>
      </c>
    </row>
    <row r="12" spans="1:12" ht="15" customHeight="1" x14ac:dyDescent="0.2">
      <c r="A12" s="5" t="s">
        <v>15</v>
      </c>
      <c r="B12" s="6" t="s">
        <v>16</v>
      </c>
      <c r="C12" s="6">
        <v>1</v>
      </c>
      <c r="D12" s="30" t="s">
        <v>48</v>
      </c>
      <c r="E12" s="6" t="s">
        <v>18</v>
      </c>
      <c r="F12" s="6" t="s">
        <v>43</v>
      </c>
      <c r="G12" s="6" t="s">
        <v>49</v>
      </c>
      <c r="H12" s="7" t="s">
        <v>50</v>
      </c>
      <c r="I12" s="8" t="s">
        <v>51</v>
      </c>
      <c r="J12" s="12" t="s">
        <v>52</v>
      </c>
      <c r="K12" s="9">
        <v>11249</v>
      </c>
      <c r="L12" s="9">
        <v>8437</v>
      </c>
    </row>
    <row r="13" spans="1:12" ht="15" customHeight="1" x14ac:dyDescent="0.2">
      <c r="A13" s="5" t="s">
        <v>15</v>
      </c>
      <c r="B13" s="6" t="s">
        <v>16</v>
      </c>
      <c r="C13" s="6">
        <v>1</v>
      </c>
      <c r="D13" s="30" t="s">
        <v>53</v>
      </c>
      <c r="E13" s="6" t="s">
        <v>18</v>
      </c>
      <c r="F13" s="6" t="s">
        <v>43</v>
      </c>
      <c r="G13" s="6" t="s">
        <v>54</v>
      </c>
      <c r="H13" s="7" t="s">
        <v>55</v>
      </c>
      <c r="I13" s="8" t="s">
        <v>56</v>
      </c>
      <c r="J13" s="12" t="s">
        <v>57</v>
      </c>
      <c r="K13" s="9">
        <v>12688</v>
      </c>
      <c r="L13" s="9">
        <v>9516</v>
      </c>
    </row>
    <row r="14" spans="1:12" ht="15" customHeight="1" x14ac:dyDescent="0.2">
      <c r="A14" s="5" t="s">
        <v>15</v>
      </c>
      <c r="B14" s="6" t="s">
        <v>16</v>
      </c>
      <c r="C14" s="6">
        <v>1</v>
      </c>
      <c r="D14" s="30" t="s">
        <v>58</v>
      </c>
      <c r="E14" s="6" t="s">
        <v>18</v>
      </c>
      <c r="F14" s="6" t="s">
        <v>43</v>
      </c>
      <c r="G14" s="6" t="s">
        <v>59</v>
      </c>
      <c r="H14" s="7" t="s">
        <v>60</v>
      </c>
      <c r="I14" s="8" t="s">
        <v>61</v>
      </c>
      <c r="J14" s="12" t="s">
        <v>62</v>
      </c>
      <c r="K14" s="9">
        <v>10351</v>
      </c>
      <c r="L14" s="9">
        <v>7763</v>
      </c>
    </row>
    <row r="15" spans="1:12" ht="15" customHeight="1" x14ac:dyDescent="0.2">
      <c r="A15" s="5" t="s">
        <v>15</v>
      </c>
      <c r="B15" s="6" t="s">
        <v>16</v>
      </c>
      <c r="C15" s="6">
        <v>1</v>
      </c>
      <c r="D15" s="30" t="s">
        <v>63</v>
      </c>
      <c r="E15" s="6" t="s">
        <v>18</v>
      </c>
      <c r="F15" s="6" t="s">
        <v>43</v>
      </c>
      <c r="G15" s="6" t="s">
        <v>64</v>
      </c>
      <c r="H15" s="7" t="s">
        <v>65</v>
      </c>
      <c r="I15" s="8" t="s">
        <v>66</v>
      </c>
      <c r="J15" s="12" t="s">
        <v>67</v>
      </c>
      <c r="K15" s="9">
        <v>13956</v>
      </c>
      <c r="L15" s="9">
        <v>10467</v>
      </c>
    </row>
    <row r="16" spans="1:12" ht="15" customHeight="1" x14ac:dyDescent="0.2">
      <c r="A16" s="5" t="s">
        <v>15</v>
      </c>
      <c r="B16" s="6" t="s">
        <v>16</v>
      </c>
      <c r="C16" s="6">
        <v>1</v>
      </c>
      <c r="D16" s="30" t="s">
        <v>68</v>
      </c>
      <c r="E16" s="6" t="s">
        <v>18</v>
      </c>
      <c r="F16" s="6" t="s">
        <v>43</v>
      </c>
      <c r="G16" s="6" t="s">
        <v>69</v>
      </c>
      <c r="H16" s="7" t="s">
        <v>70</v>
      </c>
      <c r="I16" s="8" t="s">
        <v>71</v>
      </c>
      <c r="J16" s="12" t="s">
        <v>72</v>
      </c>
      <c r="K16" s="9">
        <v>7567</v>
      </c>
      <c r="L16" s="9">
        <v>5675</v>
      </c>
    </row>
    <row r="17" spans="1:12" ht="15" customHeight="1" x14ac:dyDescent="0.2">
      <c r="A17" s="5" t="s">
        <v>15</v>
      </c>
      <c r="B17" s="6" t="s">
        <v>16</v>
      </c>
      <c r="C17" s="6">
        <v>1</v>
      </c>
      <c r="D17" s="30" t="s">
        <v>73</v>
      </c>
      <c r="E17" s="6" t="s">
        <v>18</v>
      </c>
      <c r="F17" s="6" t="s">
        <v>43</v>
      </c>
      <c r="G17" s="6" t="s">
        <v>74</v>
      </c>
      <c r="H17" s="7" t="s">
        <v>75</v>
      </c>
      <c r="I17" s="8" t="s">
        <v>76</v>
      </c>
      <c r="J17" s="12" t="s">
        <v>77</v>
      </c>
      <c r="K17" s="9">
        <v>16485</v>
      </c>
      <c r="L17" s="9">
        <v>658</v>
      </c>
    </row>
    <row r="18" spans="1:12" ht="15" customHeight="1" x14ac:dyDescent="0.2">
      <c r="A18" s="5" t="s">
        <v>15</v>
      </c>
      <c r="B18" s="6" t="s">
        <v>16</v>
      </c>
      <c r="C18" s="6">
        <v>1</v>
      </c>
      <c r="D18" s="30" t="s">
        <v>78</v>
      </c>
      <c r="E18" s="6" t="s">
        <v>18</v>
      </c>
      <c r="F18" s="6" t="s">
        <v>43</v>
      </c>
      <c r="G18" s="6" t="s">
        <v>79</v>
      </c>
      <c r="H18" s="7" t="s">
        <v>80</v>
      </c>
      <c r="I18" s="8" t="s">
        <v>81</v>
      </c>
      <c r="J18" s="12" t="s">
        <v>82</v>
      </c>
      <c r="K18" s="9">
        <v>5781</v>
      </c>
      <c r="L18" s="9">
        <v>4336</v>
      </c>
    </row>
    <row r="19" spans="1:12" ht="15" customHeight="1" x14ac:dyDescent="0.2">
      <c r="A19" s="5" t="s">
        <v>15</v>
      </c>
      <c r="B19" s="6" t="s">
        <v>16</v>
      </c>
      <c r="C19" s="6">
        <v>1</v>
      </c>
      <c r="D19" s="30" t="s">
        <v>83</v>
      </c>
      <c r="E19" s="6" t="s">
        <v>18</v>
      </c>
      <c r="F19" s="6" t="s">
        <v>43</v>
      </c>
      <c r="G19" s="6" t="s">
        <v>84</v>
      </c>
      <c r="H19" s="7" t="s">
        <v>85</v>
      </c>
      <c r="I19" s="8" t="s">
        <v>86</v>
      </c>
      <c r="J19" s="12" t="s">
        <v>87</v>
      </c>
      <c r="K19" s="9">
        <v>5393</v>
      </c>
      <c r="L19" s="9">
        <v>4045</v>
      </c>
    </row>
    <row r="20" spans="1:12" ht="15" customHeight="1" x14ac:dyDescent="0.2">
      <c r="A20" s="5" t="s">
        <v>15</v>
      </c>
      <c r="B20" s="6" t="s">
        <v>16</v>
      </c>
      <c r="C20" s="6">
        <v>1</v>
      </c>
      <c r="D20" s="30" t="s">
        <v>88</v>
      </c>
      <c r="E20" s="6" t="s">
        <v>18</v>
      </c>
      <c r="F20" s="6" t="s">
        <v>43</v>
      </c>
      <c r="G20" s="6" t="s">
        <v>89</v>
      </c>
      <c r="H20" s="7" t="s">
        <v>90</v>
      </c>
      <c r="I20" s="8" t="s">
        <v>91</v>
      </c>
      <c r="J20" s="12" t="s">
        <v>92</v>
      </c>
      <c r="K20" s="9">
        <v>11758</v>
      </c>
      <c r="L20" s="9">
        <v>8818</v>
      </c>
    </row>
    <row r="21" spans="1:12" ht="15" customHeight="1" x14ac:dyDescent="0.2">
      <c r="A21" s="5" t="s">
        <v>15</v>
      </c>
      <c r="B21" s="6" t="s">
        <v>16</v>
      </c>
      <c r="C21" s="6">
        <v>1</v>
      </c>
      <c r="D21" s="30" t="s">
        <v>93</v>
      </c>
      <c r="E21" s="6" t="s">
        <v>18</v>
      </c>
      <c r="F21" s="6" t="s">
        <v>94</v>
      </c>
      <c r="G21" s="6" t="s">
        <v>20</v>
      </c>
      <c r="H21" s="7" t="s">
        <v>21</v>
      </c>
      <c r="I21" s="8" t="s">
        <v>94</v>
      </c>
      <c r="J21" s="12" t="s">
        <v>95</v>
      </c>
      <c r="K21" s="9">
        <v>236762</v>
      </c>
      <c r="L21" s="9">
        <v>177571</v>
      </c>
    </row>
    <row r="22" spans="1:12" ht="15" customHeight="1" x14ac:dyDescent="0.2">
      <c r="A22" s="5" t="s">
        <v>15</v>
      </c>
      <c r="B22" s="6" t="s">
        <v>16</v>
      </c>
      <c r="C22" s="6">
        <v>1</v>
      </c>
      <c r="D22" s="30" t="s">
        <v>96</v>
      </c>
      <c r="E22" s="6" t="s">
        <v>18</v>
      </c>
      <c r="F22" s="6" t="s">
        <v>97</v>
      </c>
      <c r="G22" s="6" t="s">
        <v>98</v>
      </c>
      <c r="H22" s="7" t="s">
        <v>99</v>
      </c>
      <c r="I22" s="8" t="s">
        <v>100</v>
      </c>
      <c r="J22" s="12" t="s">
        <v>101</v>
      </c>
      <c r="K22" s="9">
        <v>3612</v>
      </c>
      <c r="L22" s="9">
        <v>2709</v>
      </c>
    </row>
    <row r="23" spans="1:12" ht="15" customHeight="1" x14ac:dyDescent="0.2">
      <c r="A23" s="5" t="s">
        <v>102</v>
      </c>
      <c r="B23" s="6" t="s">
        <v>103</v>
      </c>
      <c r="C23" s="6">
        <v>5</v>
      </c>
      <c r="D23" s="30" t="s">
        <v>104</v>
      </c>
      <c r="E23" s="6" t="s">
        <v>105</v>
      </c>
      <c r="F23" s="6" t="s">
        <v>106</v>
      </c>
      <c r="G23" s="6" t="s">
        <v>20</v>
      </c>
      <c r="H23" s="7" t="s">
        <v>21</v>
      </c>
      <c r="I23" s="8" t="s">
        <v>106</v>
      </c>
      <c r="J23" s="12" t="s">
        <v>107</v>
      </c>
      <c r="K23" s="9">
        <v>47286</v>
      </c>
      <c r="L23" s="9">
        <v>19830</v>
      </c>
    </row>
    <row r="24" spans="1:12" ht="15" customHeight="1" x14ac:dyDescent="0.2">
      <c r="A24" s="5" t="s">
        <v>102</v>
      </c>
      <c r="B24" s="6" t="s">
        <v>103</v>
      </c>
      <c r="C24" s="6">
        <v>5</v>
      </c>
      <c r="D24" s="30" t="s">
        <v>108</v>
      </c>
      <c r="E24" s="6" t="s">
        <v>105</v>
      </c>
      <c r="F24" s="6" t="s">
        <v>106</v>
      </c>
      <c r="G24" s="6" t="s">
        <v>109</v>
      </c>
      <c r="H24" s="7" t="s">
        <v>110</v>
      </c>
      <c r="I24" s="8" t="s">
        <v>111</v>
      </c>
      <c r="J24" s="12" t="s">
        <v>112</v>
      </c>
      <c r="K24" s="9">
        <v>2949</v>
      </c>
      <c r="L24" s="9">
        <v>911</v>
      </c>
    </row>
    <row r="25" spans="1:12" ht="15" customHeight="1" x14ac:dyDescent="0.2">
      <c r="A25" s="5" t="s">
        <v>113</v>
      </c>
      <c r="B25" s="6" t="s">
        <v>114</v>
      </c>
      <c r="C25" s="6">
        <v>1</v>
      </c>
      <c r="D25" s="30" t="s">
        <v>115</v>
      </c>
      <c r="E25" s="6" t="s">
        <v>116</v>
      </c>
      <c r="F25" s="6" t="s">
        <v>117</v>
      </c>
      <c r="G25" s="6" t="s">
        <v>20</v>
      </c>
      <c r="H25" s="7" t="s">
        <v>21</v>
      </c>
      <c r="I25" s="8" t="s">
        <v>117</v>
      </c>
      <c r="J25" s="12" t="s">
        <v>118</v>
      </c>
      <c r="K25" s="9">
        <v>16381</v>
      </c>
      <c r="L25" s="9">
        <v>1422</v>
      </c>
    </row>
    <row r="26" spans="1:12" ht="15" customHeight="1" x14ac:dyDescent="0.2">
      <c r="A26" s="5" t="s">
        <v>119</v>
      </c>
      <c r="B26" s="6" t="s">
        <v>120</v>
      </c>
      <c r="C26" s="6">
        <v>1</v>
      </c>
      <c r="D26" s="30" t="s">
        <v>121</v>
      </c>
      <c r="E26" s="6" t="s">
        <v>122</v>
      </c>
      <c r="F26" s="6" t="s">
        <v>123</v>
      </c>
      <c r="G26" s="6" t="s">
        <v>20</v>
      </c>
      <c r="H26" s="7" t="s">
        <v>21</v>
      </c>
      <c r="I26" s="8" t="s">
        <v>123</v>
      </c>
      <c r="J26" s="12" t="s">
        <v>124</v>
      </c>
      <c r="K26" s="9">
        <v>4812</v>
      </c>
      <c r="L26" s="9">
        <v>3326</v>
      </c>
    </row>
    <row r="27" spans="1:12" ht="15" customHeight="1" x14ac:dyDescent="0.2">
      <c r="A27" s="5" t="s">
        <v>125</v>
      </c>
      <c r="B27" s="6" t="s">
        <v>126</v>
      </c>
      <c r="C27" s="6">
        <v>50</v>
      </c>
      <c r="D27" s="30" t="s">
        <v>127</v>
      </c>
      <c r="E27" s="6" t="s">
        <v>128</v>
      </c>
      <c r="F27" s="6" t="s">
        <v>129</v>
      </c>
      <c r="G27" s="6" t="s">
        <v>20</v>
      </c>
      <c r="H27" s="7" t="s">
        <v>21</v>
      </c>
      <c r="I27" s="8" t="s">
        <v>129</v>
      </c>
      <c r="J27" s="12" t="s">
        <v>130</v>
      </c>
      <c r="K27" s="9">
        <v>59851</v>
      </c>
      <c r="L27" s="9">
        <v>35455</v>
      </c>
    </row>
    <row r="28" spans="1:12" ht="15" customHeight="1" x14ac:dyDescent="0.2">
      <c r="A28" s="5" t="s">
        <v>125</v>
      </c>
      <c r="B28" s="6" t="s">
        <v>126</v>
      </c>
      <c r="C28" s="6">
        <v>50</v>
      </c>
      <c r="D28" s="30" t="s">
        <v>131</v>
      </c>
      <c r="E28" s="6" t="s">
        <v>128</v>
      </c>
      <c r="F28" s="6" t="s">
        <v>129</v>
      </c>
      <c r="G28" s="6" t="s">
        <v>132</v>
      </c>
      <c r="H28" s="7" t="s">
        <v>133</v>
      </c>
      <c r="I28" s="8" t="s">
        <v>134</v>
      </c>
      <c r="J28" s="12" t="s">
        <v>135</v>
      </c>
      <c r="K28" s="9">
        <v>50268</v>
      </c>
      <c r="L28" s="9">
        <v>37701</v>
      </c>
    </row>
    <row r="29" spans="1:12" ht="15" customHeight="1" x14ac:dyDescent="0.2">
      <c r="A29" s="5" t="s">
        <v>125</v>
      </c>
      <c r="B29" s="6" t="s">
        <v>126</v>
      </c>
      <c r="C29" s="6">
        <v>50</v>
      </c>
      <c r="D29" s="30" t="s">
        <v>136</v>
      </c>
      <c r="E29" s="6" t="s">
        <v>128</v>
      </c>
      <c r="F29" s="6" t="s">
        <v>137</v>
      </c>
      <c r="G29" s="6" t="s">
        <v>20</v>
      </c>
      <c r="H29" s="7" t="s">
        <v>21</v>
      </c>
      <c r="I29" s="8" t="s">
        <v>137</v>
      </c>
      <c r="J29" s="12" t="s">
        <v>138</v>
      </c>
      <c r="K29" s="9">
        <v>28453</v>
      </c>
      <c r="L29" s="9">
        <v>21340</v>
      </c>
    </row>
    <row r="30" spans="1:12" ht="15" customHeight="1" x14ac:dyDescent="0.2">
      <c r="A30" s="5" t="s">
        <v>125</v>
      </c>
      <c r="B30" s="6" t="s">
        <v>126</v>
      </c>
      <c r="C30" s="6">
        <v>50</v>
      </c>
      <c r="D30" s="30" t="s">
        <v>139</v>
      </c>
      <c r="E30" s="6" t="s">
        <v>128</v>
      </c>
      <c r="F30" s="6" t="s">
        <v>140</v>
      </c>
      <c r="G30" s="6" t="s">
        <v>20</v>
      </c>
      <c r="H30" s="7" t="s">
        <v>21</v>
      </c>
      <c r="I30" s="8" t="s">
        <v>140</v>
      </c>
      <c r="J30" s="12" t="s">
        <v>141</v>
      </c>
      <c r="K30" s="9">
        <v>1600</v>
      </c>
      <c r="L30" s="9">
        <v>1200</v>
      </c>
    </row>
    <row r="31" spans="1:12" ht="15" customHeight="1" x14ac:dyDescent="0.2">
      <c r="A31" s="5" t="s">
        <v>125</v>
      </c>
      <c r="B31" s="6" t="s">
        <v>126</v>
      </c>
      <c r="C31" s="6">
        <v>50</v>
      </c>
      <c r="D31" s="30" t="s">
        <v>142</v>
      </c>
      <c r="E31" s="6" t="s">
        <v>128</v>
      </c>
      <c r="F31" s="6" t="s">
        <v>143</v>
      </c>
      <c r="G31" s="6" t="s">
        <v>20</v>
      </c>
      <c r="H31" s="7" t="s">
        <v>21</v>
      </c>
      <c r="I31" s="8" t="s">
        <v>143</v>
      </c>
      <c r="J31" s="12" t="s">
        <v>144</v>
      </c>
      <c r="K31" s="9">
        <v>12210</v>
      </c>
      <c r="L31" s="9">
        <v>9157</v>
      </c>
    </row>
    <row r="32" spans="1:12" ht="15" customHeight="1" x14ac:dyDescent="0.2">
      <c r="A32" s="5" t="s">
        <v>125</v>
      </c>
      <c r="B32" s="6" t="s">
        <v>126</v>
      </c>
      <c r="C32" s="6">
        <v>50</v>
      </c>
      <c r="D32" s="30" t="s">
        <v>145</v>
      </c>
      <c r="E32" s="6" t="s">
        <v>128</v>
      </c>
      <c r="F32" s="6" t="s">
        <v>146</v>
      </c>
      <c r="G32" s="6" t="s">
        <v>20</v>
      </c>
      <c r="H32" s="7" t="s">
        <v>21</v>
      </c>
      <c r="I32" s="8" t="s">
        <v>146</v>
      </c>
      <c r="J32" s="12" t="s">
        <v>147</v>
      </c>
      <c r="K32" s="9">
        <v>190650</v>
      </c>
      <c r="L32" s="9">
        <v>142987</v>
      </c>
    </row>
    <row r="33" spans="1:12" ht="15" customHeight="1" x14ac:dyDescent="0.2">
      <c r="A33" s="5" t="s">
        <v>125</v>
      </c>
      <c r="B33" s="6" t="s">
        <v>126</v>
      </c>
      <c r="C33" s="6">
        <v>50</v>
      </c>
      <c r="D33" s="30" t="s">
        <v>149</v>
      </c>
      <c r="E33" s="6" t="s">
        <v>128</v>
      </c>
      <c r="F33" s="6" t="s">
        <v>148</v>
      </c>
      <c r="G33" s="6" t="s">
        <v>150</v>
      </c>
      <c r="H33" s="7" t="s">
        <v>151</v>
      </c>
      <c r="I33" s="8" t="s">
        <v>152</v>
      </c>
      <c r="J33" s="12" t="s">
        <v>153</v>
      </c>
      <c r="K33" s="9">
        <v>5825</v>
      </c>
      <c r="L33" s="9">
        <v>4369</v>
      </c>
    </row>
    <row r="34" spans="1:12" ht="15" customHeight="1" x14ac:dyDescent="0.2">
      <c r="A34" s="5" t="s">
        <v>125</v>
      </c>
      <c r="B34" s="6" t="s">
        <v>126</v>
      </c>
      <c r="C34" s="6">
        <v>50</v>
      </c>
      <c r="D34" s="30" t="s">
        <v>154</v>
      </c>
      <c r="E34" s="6" t="s">
        <v>128</v>
      </c>
      <c r="F34" s="6" t="s">
        <v>148</v>
      </c>
      <c r="G34" s="6" t="s">
        <v>155</v>
      </c>
      <c r="H34" s="7" t="s">
        <v>156</v>
      </c>
      <c r="I34" s="8" t="s">
        <v>157</v>
      </c>
      <c r="J34" s="12" t="s">
        <v>158</v>
      </c>
      <c r="K34" s="9">
        <v>11138</v>
      </c>
      <c r="L34" s="9">
        <v>1203</v>
      </c>
    </row>
    <row r="35" spans="1:12" ht="15" customHeight="1" x14ac:dyDescent="0.2">
      <c r="A35" s="5" t="s">
        <v>125</v>
      </c>
      <c r="B35" s="6" t="s">
        <v>126</v>
      </c>
      <c r="C35" s="6">
        <v>50</v>
      </c>
      <c r="D35" s="30" t="s">
        <v>159</v>
      </c>
      <c r="E35" s="6" t="s">
        <v>128</v>
      </c>
      <c r="F35" s="6" t="s">
        <v>160</v>
      </c>
      <c r="G35" s="6" t="s">
        <v>161</v>
      </c>
      <c r="H35" s="7" t="s">
        <v>162</v>
      </c>
      <c r="I35" s="8" t="s">
        <v>163</v>
      </c>
      <c r="J35" s="12" t="s">
        <v>164</v>
      </c>
      <c r="K35" s="9">
        <v>8455</v>
      </c>
      <c r="L35" s="9">
        <v>6341</v>
      </c>
    </row>
    <row r="36" spans="1:12" ht="15" customHeight="1" x14ac:dyDescent="0.2">
      <c r="A36" s="5" t="s">
        <v>165</v>
      </c>
      <c r="B36" s="6" t="s">
        <v>166</v>
      </c>
      <c r="C36" s="6">
        <v>1</v>
      </c>
      <c r="D36" s="30" t="s">
        <v>167</v>
      </c>
      <c r="E36" s="6" t="s">
        <v>168</v>
      </c>
      <c r="F36" s="6" t="s">
        <v>169</v>
      </c>
      <c r="G36" s="6" t="s">
        <v>20</v>
      </c>
      <c r="H36" s="7" t="s">
        <v>21</v>
      </c>
      <c r="I36" s="8" t="s">
        <v>169</v>
      </c>
      <c r="J36" s="12" t="s">
        <v>170</v>
      </c>
      <c r="K36" s="9">
        <v>16368</v>
      </c>
      <c r="L36" s="9">
        <v>12276</v>
      </c>
    </row>
    <row r="37" spans="1:12" ht="15" customHeight="1" x14ac:dyDescent="0.2">
      <c r="A37" s="5" t="s">
        <v>171</v>
      </c>
      <c r="B37" s="6" t="s">
        <v>172</v>
      </c>
      <c r="C37" s="6">
        <v>1</v>
      </c>
      <c r="D37" s="30" t="s">
        <v>173</v>
      </c>
      <c r="E37" s="6" t="s">
        <v>174</v>
      </c>
      <c r="F37" s="6" t="s">
        <v>175</v>
      </c>
      <c r="G37" s="6" t="s">
        <v>176</v>
      </c>
      <c r="H37" s="7" t="s">
        <v>177</v>
      </c>
      <c r="I37" s="8" t="s">
        <v>178</v>
      </c>
      <c r="J37" s="12" t="s">
        <v>179</v>
      </c>
      <c r="K37" s="9">
        <v>2922</v>
      </c>
      <c r="L37" s="9">
        <v>2191</v>
      </c>
    </row>
    <row r="38" spans="1:12" ht="15" customHeight="1" x14ac:dyDescent="0.2">
      <c r="A38" s="5" t="s">
        <v>171</v>
      </c>
      <c r="B38" s="6" t="s">
        <v>172</v>
      </c>
      <c r="C38" s="6">
        <v>1</v>
      </c>
      <c r="D38" s="30" t="s">
        <v>180</v>
      </c>
      <c r="E38" s="6" t="s">
        <v>174</v>
      </c>
      <c r="F38" s="6" t="s">
        <v>181</v>
      </c>
      <c r="G38" s="6" t="s">
        <v>20</v>
      </c>
      <c r="H38" s="7" t="s">
        <v>21</v>
      </c>
      <c r="I38" s="8" t="s">
        <v>181</v>
      </c>
      <c r="J38" s="12" t="s">
        <v>182</v>
      </c>
      <c r="K38" s="9">
        <v>8840</v>
      </c>
      <c r="L38" s="9">
        <v>237</v>
      </c>
    </row>
    <row r="39" spans="1:12" ht="15" customHeight="1" x14ac:dyDescent="0.2">
      <c r="A39" s="5" t="s">
        <v>171</v>
      </c>
      <c r="B39" s="6" t="s">
        <v>172</v>
      </c>
      <c r="C39" s="6">
        <v>1</v>
      </c>
      <c r="D39" s="30" t="s">
        <v>183</v>
      </c>
      <c r="E39" s="6" t="s">
        <v>174</v>
      </c>
      <c r="F39" s="6" t="s">
        <v>184</v>
      </c>
      <c r="G39" s="6" t="s">
        <v>20</v>
      </c>
      <c r="H39" s="7" t="s">
        <v>21</v>
      </c>
      <c r="I39" s="8" t="s">
        <v>184</v>
      </c>
      <c r="J39" s="12" t="s">
        <v>185</v>
      </c>
      <c r="K39" s="9">
        <v>23318</v>
      </c>
      <c r="L39" s="9">
        <v>16288</v>
      </c>
    </row>
    <row r="40" spans="1:12" ht="15" customHeight="1" x14ac:dyDescent="0.2">
      <c r="A40" s="5" t="s">
        <v>171</v>
      </c>
      <c r="B40" s="6" t="s">
        <v>172</v>
      </c>
      <c r="C40" s="6">
        <v>1</v>
      </c>
      <c r="D40" s="30" t="s">
        <v>186</v>
      </c>
      <c r="E40" s="6" t="s">
        <v>174</v>
      </c>
      <c r="F40" s="6" t="s">
        <v>187</v>
      </c>
      <c r="G40" s="6" t="s">
        <v>20</v>
      </c>
      <c r="H40" s="7" t="s">
        <v>21</v>
      </c>
      <c r="I40" s="8" t="s">
        <v>187</v>
      </c>
      <c r="J40" s="12" t="s">
        <v>188</v>
      </c>
      <c r="K40" s="9">
        <v>13753</v>
      </c>
      <c r="L40" s="9">
        <v>10315</v>
      </c>
    </row>
    <row r="41" spans="1:12" ht="15" customHeight="1" x14ac:dyDescent="0.2">
      <c r="A41" s="5" t="s">
        <v>171</v>
      </c>
      <c r="B41" s="6" t="s">
        <v>172</v>
      </c>
      <c r="C41" s="6">
        <v>1</v>
      </c>
      <c r="D41" s="30" t="s">
        <v>189</v>
      </c>
      <c r="E41" s="6" t="s">
        <v>174</v>
      </c>
      <c r="F41" s="6" t="s">
        <v>190</v>
      </c>
      <c r="G41" s="6" t="s">
        <v>20</v>
      </c>
      <c r="H41" s="7" t="s">
        <v>21</v>
      </c>
      <c r="I41" s="8" t="s">
        <v>190</v>
      </c>
      <c r="J41" s="12" t="s">
        <v>191</v>
      </c>
      <c r="K41" s="9">
        <v>192</v>
      </c>
      <c r="L41" s="9">
        <v>144</v>
      </c>
    </row>
    <row r="42" spans="1:12" ht="15" customHeight="1" x14ac:dyDescent="0.2">
      <c r="A42" s="5" t="s">
        <v>192</v>
      </c>
      <c r="B42" s="6" t="s">
        <v>193</v>
      </c>
      <c r="C42" s="6">
        <v>10</v>
      </c>
      <c r="D42" s="30" t="s">
        <v>194</v>
      </c>
      <c r="E42" s="6" t="s">
        <v>195</v>
      </c>
      <c r="F42" s="6" t="s">
        <v>196</v>
      </c>
      <c r="G42" s="6" t="s">
        <v>20</v>
      </c>
      <c r="H42" s="7" t="s">
        <v>21</v>
      </c>
      <c r="I42" s="8" t="s">
        <v>196</v>
      </c>
      <c r="J42" s="12" t="s">
        <v>197</v>
      </c>
      <c r="K42" s="9">
        <v>80714</v>
      </c>
      <c r="L42" s="9">
        <v>60535</v>
      </c>
    </row>
    <row r="43" spans="1:12" ht="15" customHeight="1" x14ac:dyDescent="0.2">
      <c r="A43" s="5" t="s">
        <v>192</v>
      </c>
      <c r="B43" s="6" t="s">
        <v>193</v>
      </c>
      <c r="C43" s="6">
        <v>10</v>
      </c>
      <c r="D43" s="30" t="s">
        <v>198</v>
      </c>
      <c r="E43" s="6" t="s">
        <v>195</v>
      </c>
      <c r="F43" s="6" t="s">
        <v>196</v>
      </c>
      <c r="G43" s="6" t="s">
        <v>199</v>
      </c>
      <c r="H43" s="7" t="s">
        <v>200</v>
      </c>
      <c r="I43" s="8" t="s">
        <v>201</v>
      </c>
      <c r="J43" s="12" t="s">
        <v>202</v>
      </c>
      <c r="K43" s="9">
        <v>5399</v>
      </c>
      <c r="L43" s="9">
        <v>4049</v>
      </c>
    </row>
    <row r="44" spans="1:12" ht="15" customHeight="1" x14ac:dyDescent="0.2">
      <c r="A44" s="5" t="s">
        <v>192</v>
      </c>
      <c r="B44" s="6" t="s">
        <v>193</v>
      </c>
      <c r="C44" s="6">
        <v>10</v>
      </c>
      <c r="D44" s="30" t="s">
        <v>203</v>
      </c>
      <c r="E44" s="6" t="s">
        <v>195</v>
      </c>
      <c r="F44" s="6" t="s">
        <v>196</v>
      </c>
      <c r="G44" s="6" t="s">
        <v>204</v>
      </c>
      <c r="H44" s="7" t="s">
        <v>205</v>
      </c>
      <c r="I44" s="8" t="s">
        <v>206</v>
      </c>
      <c r="J44" s="12" t="s">
        <v>207</v>
      </c>
      <c r="K44" s="9">
        <v>12795</v>
      </c>
      <c r="L44" s="9">
        <v>6803</v>
      </c>
    </row>
    <row r="45" spans="1:12" ht="15" customHeight="1" x14ac:dyDescent="0.2">
      <c r="A45" s="5" t="s">
        <v>192</v>
      </c>
      <c r="B45" s="6" t="s">
        <v>193</v>
      </c>
      <c r="C45" s="6">
        <v>10</v>
      </c>
      <c r="D45" s="30" t="s">
        <v>208</v>
      </c>
      <c r="E45" s="6" t="s">
        <v>195</v>
      </c>
      <c r="F45" s="6" t="s">
        <v>209</v>
      </c>
      <c r="G45" s="6" t="s">
        <v>20</v>
      </c>
      <c r="H45" s="7" t="s">
        <v>21</v>
      </c>
      <c r="I45" s="8" t="s">
        <v>209</v>
      </c>
      <c r="J45" s="12" t="s">
        <v>210</v>
      </c>
      <c r="K45" s="9">
        <v>2609</v>
      </c>
      <c r="L45" s="9">
        <v>1957</v>
      </c>
    </row>
    <row r="46" spans="1:12" ht="15" customHeight="1" x14ac:dyDescent="0.2">
      <c r="A46" s="5" t="s">
        <v>192</v>
      </c>
      <c r="B46" s="6" t="s">
        <v>193</v>
      </c>
      <c r="C46" s="6">
        <v>10</v>
      </c>
      <c r="D46" s="30" t="s">
        <v>211</v>
      </c>
      <c r="E46" s="6" t="s">
        <v>195</v>
      </c>
      <c r="F46" s="6" t="s">
        <v>212</v>
      </c>
      <c r="G46" s="6" t="s">
        <v>20</v>
      </c>
      <c r="H46" s="7" t="s">
        <v>21</v>
      </c>
      <c r="I46" s="8" t="s">
        <v>212</v>
      </c>
      <c r="J46" s="12" t="s">
        <v>213</v>
      </c>
      <c r="K46" s="9">
        <v>118383</v>
      </c>
      <c r="L46" s="9">
        <v>88787</v>
      </c>
    </row>
    <row r="47" spans="1:12" ht="15" customHeight="1" x14ac:dyDescent="0.2">
      <c r="A47" s="5" t="s">
        <v>192</v>
      </c>
      <c r="B47" s="6" t="s">
        <v>193</v>
      </c>
      <c r="C47" s="6">
        <v>10</v>
      </c>
      <c r="D47" s="30" t="s">
        <v>214</v>
      </c>
      <c r="E47" s="6" t="s">
        <v>195</v>
      </c>
      <c r="F47" s="6" t="s">
        <v>215</v>
      </c>
      <c r="G47" s="6" t="s">
        <v>216</v>
      </c>
      <c r="H47" s="7" t="s">
        <v>217</v>
      </c>
      <c r="I47" s="8" t="s">
        <v>218</v>
      </c>
      <c r="J47" s="12" t="s">
        <v>219</v>
      </c>
      <c r="K47" s="9">
        <v>9543</v>
      </c>
      <c r="L47" s="9">
        <v>7157</v>
      </c>
    </row>
    <row r="48" spans="1:12" ht="15" customHeight="1" x14ac:dyDescent="0.2">
      <c r="A48" s="5" t="s">
        <v>192</v>
      </c>
      <c r="B48" s="6" t="s">
        <v>193</v>
      </c>
      <c r="C48" s="6">
        <v>10</v>
      </c>
      <c r="D48" s="30" t="s">
        <v>220</v>
      </c>
      <c r="E48" s="6" t="s">
        <v>195</v>
      </c>
      <c r="F48" s="6" t="s">
        <v>215</v>
      </c>
      <c r="G48" s="6" t="s">
        <v>221</v>
      </c>
      <c r="H48" s="7" t="s">
        <v>222</v>
      </c>
      <c r="I48" s="8" t="s">
        <v>223</v>
      </c>
      <c r="J48" s="12" t="s">
        <v>224</v>
      </c>
      <c r="K48" s="9">
        <v>6484</v>
      </c>
      <c r="L48" s="9">
        <v>4863</v>
      </c>
    </row>
    <row r="49" spans="1:12" ht="15" customHeight="1" x14ac:dyDescent="0.2">
      <c r="A49" s="5" t="s">
        <v>192</v>
      </c>
      <c r="B49" s="6" t="s">
        <v>193</v>
      </c>
      <c r="C49" s="6">
        <v>10</v>
      </c>
      <c r="D49" s="30" t="s">
        <v>225</v>
      </c>
      <c r="E49" s="6" t="s">
        <v>195</v>
      </c>
      <c r="F49" s="6" t="s">
        <v>226</v>
      </c>
      <c r="G49" s="6" t="s">
        <v>20</v>
      </c>
      <c r="H49" s="7" t="s">
        <v>21</v>
      </c>
      <c r="I49" s="8" t="s">
        <v>226</v>
      </c>
      <c r="J49" s="12" t="s">
        <v>227</v>
      </c>
      <c r="K49" s="9">
        <v>4431</v>
      </c>
      <c r="L49" s="9">
        <v>3323</v>
      </c>
    </row>
    <row r="50" spans="1:12" ht="15" customHeight="1" x14ac:dyDescent="0.2">
      <c r="A50" s="5" t="s">
        <v>192</v>
      </c>
      <c r="B50" s="6" t="s">
        <v>193</v>
      </c>
      <c r="C50" s="6">
        <v>10</v>
      </c>
      <c r="D50" s="30" t="s">
        <v>228</v>
      </c>
      <c r="E50" s="6" t="s">
        <v>195</v>
      </c>
      <c r="F50" s="6" t="s">
        <v>229</v>
      </c>
      <c r="G50" s="6" t="s">
        <v>20</v>
      </c>
      <c r="H50" s="7" t="s">
        <v>21</v>
      </c>
      <c r="I50" s="8" t="s">
        <v>229</v>
      </c>
      <c r="J50" s="12" t="s">
        <v>230</v>
      </c>
      <c r="K50" s="9">
        <v>8887</v>
      </c>
      <c r="L50" s="9">
        <v>4428</v>
      </c>
    </row>
    <row r="51" spans="1:12" ht="15" customHeight="1" x14ac:dyDescent="0.2">
      <c r="A51" s="5" t="s">
        <v>192</v>
      </c>
      <c r="B51" s="6" t="s">
        <v>193</v>
      </c>
      <c r="C51" s="6">
        <v>10</v>
      </c>
      <c r="D51" s="30" t="s">
        <v>231</v>
      </c>
      <c r="E51" s="6" t="s">
        <v>195</v>
      </c>
      <c r="F51" s="6" t="s">
        <v>232</v>
      </c>
      <c r="G51" s="6" t="s">
        <v>20</v>
      </c>
      <c r="H51" s="7" t="s">
        <v>21</v>
      </c>
      <c r="I51" s="8" t="s">
        <v>232</v>
      </c>
      <c r="J51" s="12" t="s">
        <v>233</v>
      </c>
      <c r="K51" s="9">
        <v>10049</v>
      </c>
      <c r="L51" s="9">
        <v>7537</v>
      </c>
    </row>
    <row r="52" spans="1:12" ht="15" customHeight="1" x14ac:dyDescent="0.2">
      <c r="A52" s="5" t="s">
        <v>192</v>
      </c>
      <c r="B52" s="6" t="s">
        <v>193</v>
      </c>
      <c r="C52" s="6">
        <v>10</v>
      </c>
      <c r="D52" s="30" t="s">
        <v>234</v>
      </c>
      <c r="E52" s="6" t="s">
        <v>195</v>
      </c>
      <c r="F52" s="6" t="s">
        <v>235</v>
      </c>
      <c r="G52" s="6" t="s">
        <v>20</v>
      </c>
      <c r="H52" s="7" t="s">
        <v>21</v>
      </c>
      <c r="I52" s="8" t="s">
        <v>235</v>
      </c>
      <c r="J52" s="12" t="s">
        <v>236</v>
      </c>
      <c r="K52" s="9">
        <v>8059</v>
      </c>
      <c r="L52" s="9">
        <v>6044</v>
      </c>
    </row>
    <row r="53" spans="1:12" ht="15" customHeight="1" x14ac:dyDescent="0.2">
      <c r="A53" s="5" t="s">
        <v>192</v>
      </c>
      <c r="B53" s="6" t="s">
        <v>193</v>
      </c>
      <c r="C53" s="6">
        <v>10</v>
      </c>
      <c r="D53" s="30" t="s">
        <v>237</v>
      </c>
      <c r="E53" s="6" t="s">
        <v>195</v>
      </c>
      <c r="F53" s="6" t="s">
        <v>238</v>
      </c>
      <c r="G53" s="6" t="s">
        <v>20</v>
      </c>
      <c r="H53" s="7" t="s">
        <v>21</v>
      </c>
      <c r="I53" s="8" t="s">
        <v>238</v>
      </c>
      <c r="J53" s="12" t="s">
        <v>239</v>
      </c>
      <c r="K53" s="9">
        <v>11651</v>
      </c>
      <c r="L53" s="9">
        <v>8738</v>
      </c>
    </row>
    <row r="54" spans="1:12" ht="15" customHeight="1" x14ac:dyDescent="0.2">
      <c r="A54" s="5" t="s">
        <v>192</v>
      </c>
      <c r="B54" s="6" t="s">
        <v>193</v>
      </c>
      <c r="C54" s="6">
        <v>10</v>
      </c>
      <c r="D54" s="30" t="s">
        <v>240</v>
      </c>
      <c r="E54" s="6" t="s">
        <v>195</v>
      </c>
      <c r="F54" s="6" t="s">
        <v>241</v>
      </c>
      <c r="G54" s="6" t="s">
        <v>20</v>
      </c>
      <c r="H54" s="7" t="s">
        <v>21</v>
      </c>
      <c r="I54" s="8" t="s">
        <v>241</v>
      </c>
      <c r="J54" s="12" t="s">
        <v>242</v>
      </c>
      <c r="K54" s="9">
        <v>18191</v>
      </c>
      <c r="L54" s="9">
        <v>13450</v>
      </c>
    </row>
    <row r="55" spans="1:12" ht="15" customHeight="1" x14ac:dyDescent="0.2">
      <c r="A55" s="5" t="s">
        <v>192</v>
      </c>
      <c r="B55" s="6" t="s">
        <v>193</v>
      </c>
      <c r="C55" s="6">
        <v>10</v>
      </c>
      <c r="D55" s="30" t="s">
        <v>243</v>
      </c>
      <c r="E55" s="6" t="s">
        <v>195</v>
      </c>
      <c r="F55" s="6" t="s">
        <v>244</v>
      </c>
      <c r="G55" s="6" t="s">
        <v>20</v>
      </c>
      <c r="H55" s="7" t="s">
        <v>21</v>
      </c>
      <c r="I55" s="8" t="s">
        <v>244</v>
      </c>
      <c r="J55" s="12" t="s">
        <v>245</v>
      </c>
      <c r="K55" s="9">
        <v>5037</v>
      </c>
      <c r="L55" s="9">
        <v>3778</v>
      </c>
    </row>
    <row r="56" spans="1:12" ht="15" customHeight="1" x14ac:dyDescent="0.2">
      <c r="A56" s="5" t="s">
        <v>192</v>
      </c>
      <c r="B56" s="6" t="s">
        <v>193</v>
      </c>
      <c r="C56" s="6">
        <v>10</v>
      </c>
      <c r="D56" s="30" t="s">
        <v>246</v>
      </c>
      <c r="E56" s="6" t="s">
        <v>195</v>
      </c>
      <c r="F56" s="6" t="s">
        <v>247</v>
      </c>
      <c r="G56" s="6" t="s">
        <v>20</v>
      </c>
      <c r="H56" s="7" t="s">
        <v>21</v>
      </c>
      <c r="I56" s="8" t="s">
        <v>247</v>
      </c>
      <c r="J56" s="12" t="s">
        <v>248</v>
      </c>
      <c r="K56" s="9">
        <v>60418</v>
      </c>
      <c r="L56" s="9">
        <v>7390</v>
      </c>
    </row>
    <row r="57" spans="1:12" ht="15" customHeight="1" x14ac:dyDescent="0.2">
      <c r="A57" s="5" t="s">
        <v>192</v>
      </c>
      <c r="B57" s="6" t="s">
        <v>193</v>
      </c>
      <c r="C57" s="6">
        <v>10</v>
      </c>
      <c r="D57" s="30" t="s">
        <v>249</v>
      </c>
      <c r="E57" s="6" t="s">
        <v>195</v>
      </c>
      <c r="F57" s="6" t="s">
        <v>250</v>
      </c>
      <c r="G57" s="6" t="s">
        <v>20</v>
      </c>
      <c r="H57" s="7" t="s">
        <v>21</v>
      </c>
      <c r="I57" s="8" t="s">
        <v>250</v>
      </c>
      <c r="J57" s="12" t="s">
        <v>251</v>
      </c>
      <c r="K57" s="9">
        <v>379129</v>
      </c>
      <c r="L57" s="9">
        <v>31645</v>
      </c>
    </row>
    <row r="58" spans="1:12" ht="15" customHeight="1" x14ac:dyDescent="0.2">
      <c r="A58" s="5" t="s">
        <v>192</v>
      </c>
      <c r="B58" s="6" t="s">
        <v>193</v>
      </c>
      <c r="C58" s="6">
        <v>10</v>
      </c>
      <c r="D58" s="30" t="s">
        <v>252</v>
      </c>
      <c r="E58" s="6" t="s">
        <v>195</v>
      </c>
      <c r="F58" s="6" t="s">
        <v>253</v>
      </c>
      <c r="G58" s="6" t="s">
        <v>20</v>
      </c>
      <c r="H58" s="7" t="s">
        <v>21</v>
      </c>
      <c r="I58" s="8" t="s">
        <v>253</v>
      </c>
      <c r="J58" s="12" t="s">
        <v>254</v>
      </c>
      <c r="K58" s="9">
        <v>46810</v>
      </c>
      <c r="L58" s="9">
        <v>35107</v>
      </c>
    </row>
    <row r="59" spans="1:12" ht="15" customHeight="1" x14ac:dyDescent="0.2">
      <c r="A59" s="5" t="s">
        <v>192</v>
      </c>
      <c r="B59" s="6" t="s">
        <v>193</v>
      </c>
      <c r="C59" s="6">
        <v>10</v>
      </c>
      <c r="D59" s="30" t="s">
        <v>255</v>
      </c>
      <c r="E59" s="6" t="s">
        <v>195</v>
      </c>
      <c r="F59" s="6" t="s">
        <v>256</v>
      </c>
      <c r="G59" s="6" t="s">
        <v>20</v>
      </c>
      <c r="H59" s="7" t="s">
        <v>21</v>
      </c>
      <c r="I59" s="8" t="s">
        <v>256</v>
      </c>
      <c r="J59" s="12" t="s">
        <v>257</v>
      </c>
      <c r="K59" s="9">
        <v>41499</v>
      </c>
      <c r="L59" s="9">
        <v>23777</v>
      </c>
    </row>
    <row r="60" spans="1:12" ht="15" customHeight="1" x14ac:dyDescent="0.2">
      <c r="A60" s="5" t="s">
        <v>192</v>
      </c>
      <c r="B60" s="6" t="s">
        <v>193</v>
      </c>
      <c r="C60" s="6">
        <v>10</v>
      </c>
      <c r="D60" s="30" t="s">
        <v>258</v>
      </c>
      <c r="E60" s="6" t="s">
        <v>195</v>
      </c>
      <c r="F60" s="6" t="s">
        <v>259</v>
      </c>
      <c r="G60" s="6" t="s">
        <v>20</v>
      </c>
      <c r="H60" s="7" t="s">
        <v>21</v>
      </c>
      <c r="I60" s="8" t="s">
        <v>259</v>
      </c>
      <c r="J60" s="12" t="s">
        <v>260</v>
      </c>
      <c r="K60" s="9">
        <v>42928</v>
      </c>
      <c r="L60" s="9">
        <v>4190</v>
      </c>
    </row>
    <row r="61" spans="1:12" ht="15" customHeight="1" x14ac:dyDescent="0.2">
      <c r="A61" s="5" t="s">
        <v>261</v>
      </c>
      <c r="B61" s="6" t="s">
        <v>262</v>
      </c>
      <c r="C61" s="6">
        <v>5</v>
      </c>
      <c r="D61" s="30" t="s">
        <v>263</v>
      </c>
      <c r="E61" s="6" t="s">
        <v>264</v>
      </c>
      <c r="F61" s="6" t="s">
        <v>265</v>
      </c>
      <c r="G61" s="6" t="s">
        <v>20</v>
      </c>
      <c r="H61" s="7" t="s">
        <v>21</v>
      </c>
      <c r="I61" s="8" t="s">
        <v>265</v>
      </c>
      <c r="J61" s="12" t="s">
        <v>266</v>
      </c>
      <c r="K61" s="9">
        <v>16312</v>
      </c>
      <c r="L61" s="9">
        <v>1601</v>
      </c>
    </row>
    <row r="62" spans="1:12" ht="15" customHeight="1" x14ac:dyDescent="0.2">
      <c r="A62" s="5" t="s">
        <v>261</v>
      </c>
      <c r="B62" s="6" t="s">
        <v>262</v>
      </c>
      <c r="C62" s="6">
        <v>5</v>
      </c>
      <c r="D62" s="30" t="s">
        <v>267</v>
      </c>
      <c r="E62" s="6" t="s">
        <v>264</v>
      </c>
      <c r="F62" s="6" t="s">
        <v>265</v>
      </c>
      <c r="G62" s="6" t="s">
        <v>268</v>
      </c>
      <c r="H62" s="7" t="s">
        <v>269</v>
      </c>
      <c r="I62" s="8" t="s">
        <v>270</v>
      </c>
      <c r="J62" s="12" t="s">
        <v>271</v>
      </c>
      <c r="K62" s="9">
        <v>4045</v>
      </c>
      <c r="L62" s="9">
        <v>3034</v>
      </c>
    </row>
    <row r="63" spans="1:12" ht="15" customHeight="1" x14ac:dyDescent="0.2">
      <c r="A63" s="5" t="s">
        <v>261</v>
      </c>
      <c r="B63" s="6" t="s">
        <v>262</v>
      </c>
      <c r="C63" s="6">
        <v>5</v>
      </c>
      <c r="D63" s="30" t="s">
        <v>272</v>
      </c>
      <c r="E63" s="6" t="s">
        <v>264</v>
      </c>
      <c r="F63" s="6" t="s">
        <v>273</v>
      </c>
      <c r="G63" s="6" t="s">
        <v>20</v>
      </c>
      <c r="H63" s="7" t="s">
        <v>21</v>
      </c>
      <c r="I63" s="8" t="s">
        <v>273</v>
      </c>
      <c r="J63" s="12" t="s">
        <v>274</v>
      </c>
      <c r="K63" s="9">
        <v>3898</v>
      </c>
      <c r="L63" s="9">
        <v>2199</v>
      </c>
    </row>
    <row r="64" spans="1:12" ht="15" customHeight="1" x14ac:dyDescent="0.2">
      <c r="A64" s="5" t="s">
        <v>275</v>
      </c>
      <c r="B64" s="6" t="s">
        <v>276</v>
      </c>
      <c r="C64" s="6">
        <v>1</v>
      </c>
      <c r="D64" s="30" t="s">
        <v>277</v>
      </c>
      <c r="E64" s="6" t="s">
        <v>278</v>
      </c>
      <c r="F64" s="6" t="s">
        <v>279</v>
      </c>
      <c r="G64" s="6" t="s">
        <v>20</v>
      </c>
      <c r="H64" s="7" t="s">
        <v>21</v>
      </c>
      <c r="I64" s="8" t="s">
        <v>279</v>
      </c>
      <c r="J64" s="12" t="s">
        <v>280</v>
      </c>
      <c r="K64" s="9">
        <v>3871</v>
      </c>
      <c r="L64" s="9">
        <v>2903</v>
      </c>
    </row>
    <row r="65" spans="1:12" ht="15" customHeight="1" x14ac:dyDescent="0.2">
      <c r="A65" s="5" t="s">
        <v>275</v>
      </c>
      <c r="B65" s="6" t="s">
        <v>276</v>
      </c>
      <c r="C65" s="6">
        <v>1</v>
      </c>
      <c r="D65" s="30" t="s">
        <v>281</v>
      </c>
      <c r="E65" s="6" t="s">
        <v>278</v>
      </c>
      <c r="F65" s="6" t="s">
        <v>282</v>
      </c>
      <c r="G65" s="6" t="s">
        <v>20</v>
      </c>
      <c r="H65" s="7" t="s">
        <v>21</v>
      </c>
      <c r="I65" s="8" t="s">
        <v>282</v>
      </c>
      <c r="J65" s="12" t="s">
        <v>283</v>
      </c>
      <c r="K65" s="9">
        <v>25298</v>
      </c>
      <c r="L65" s="9">
        <v>18973</v>
      </c>
    </row>
    <row r="66" spans="1:12" ht="15" customHeight="1" x14ac:dyDescent="0.2">
      <c r="A66" s="5" t="s">
        <v>275</v>
      </c>
      <c r="B66" s="6" t="s">
        <v>276</v>
      </c>
      <c r="C66" s="6">
        <v>1</v>
      </c>
      <c r="D66" s="30" t="s">
        <v>284</v>
      </c>
      <c r="E66" s="6" t="s">
        <v>278</v>
      </c>
      <c r="F66" s="6" t="s">
        <v>285</v>
      </c>
      <c r="G66" s="6" t="s">
        <v>20</v>
      </c>
      <c r="H66" s="7" t="s">
        <v>21</v>
      </c>
      <c r="I66" s="8" t="s">
        <v>285</v>
      </c>
      <c r="J66" s="12" t="s">
        <v>286</v>
      </c>
      <c r="K66" s="9">
        <v>4072</v>
      </c>
      <c r="L66" s="9">
        <v>827</v>
      </c>
    </row>
    <row r="67" spans="1:12" ht="15" customHeight="1" x14ac:dyDescent="0.2">
      <c r="A67" s="5" t="s">
        <v>275</v>
      </c>
      <c r="B67" s="6" t="s">
        <v>276</v>
      </c>
      <c r="C67" s="6">
        <v>1</v>
      </c>
      <c r="D67" s="30" t="s">
        <v>287</v>
      </c>
      <c r="E67" s="6" t="s">
        <v>278</v>
      </c>
      <c r="F67" s="6" t="s">
        <v>288</v>
      </c>
      <c r="G67" s="6" t="s">
        <v>20</v>
      </c>
      <c r="H67" s="7" t="s">
        <v>21</v>
      </c>
      <c r="I67" s="8" t="s">
        <v>288</v>
      </c>
      <c r="J67" s="12" t="s">
        <v>289</v>
      </c>
      <c r="K67" s="9">
        <v>12263</v>
      </c>
      <c r="L67" s="9">
        <v>9197</v>
      </c>
    </row>
    <row r="68" spans="1:12" ht="15" customHeight="1" x14ac:dyDescent="0.2">
      <c r="A68" s="5" t="s">
        <v>275</v>
      </c>
      <c r="B68" s="6" t="s">
        <v>276</v>
      </c>
      <c r="C68" s="6">
        <v>1</v>
      </c>
      <c r="D68" s="30" t="s">
        <v>290</v>
      </c>
      <c r="E68" s="6" t="s">
        <v>278</v>
      </c>
      <c r="F68" s="6" t="s">
        <v>291</v>
      </c>
      <c r="G68" s="6" t="s">
        <v>20</v>
      </c>
      <c r="H68" s="7" t="s">
        <v>21</v>
      </c>
      <c r="I68" s="8" t="s">
        <v>291</v>
      </c>
      <c r="J68" s="12" t="s">
        <v>292</v>
      </c>
      <c r="K68" s="9">
        <v>90756</v>
      </c>
      <c r="L68" s="9">
        <v>68067</v>
      </c>
    </row>
    <row r="69" spans="1:12" ht="15" customHeight="1" x14ac:dyDescent="0.2">
      <c r="A69" s="5" t="s">
        <v>275</v>
      </c>
      <c r="B69" s="6" t="s">
        <v>276</v>
      </c>
      <c r="C69" s="6">
        <v>1</v>
      </c>
      <c r="D69" s="30" t="s">
        <v>293</v>
      </c>
      <c r="E69" s="6" t="s">
        <v>278</v>
      </c>
      <c r="F69" s="6" t="s">
        <v>294</v>
      </c>
      <c r="G69" s="6" t="s">
        <v>20</v>
      </c>
      <c r="H69" s="7" t="s">
        <v>21</v>
      </c>
      <c r="I69" s="8" t="s">
        <v>294</v>
      </c>
      <c r="J69" s="12" t="s">
        <v>295</v>
      </c>
      <c r="K69" s="9">
        <v>28117</v>
      </c>
      <c r="L69" s="9">
        <v>16088</v>
      </c>
    </row>
    <row r="70" spans="1:12" ht="15" customHeight="1" x14ac:dyDescent="0.2">
      <c r="A70" s="5" t="s">
        <v>296</v>
      </c>
      <c r="B70" s="6" t="s">
        <v>297</v>
      </c>
      <c r="C70" s="6">
        <v>1</v>
      </c>
      <c r="D70" s="30" t="s">
        <v>298</v>
      </c>
      <c r="E70" s="6" t="s">
        <v>299</v>
      </c>
      <c r="F70" s="6" t="s">
        <v>300</v>
      </c>
      <c r="G70" s="6" t="s">
        <v>20</v>
      </c>
      <c r="H70" s="7" t="s">
        <v>21</v>
      </c>
      <c r="I70" s="8" t="s">
        <v>300</v>
      </c>
      <c r="J70" s="12" t="s">
        <v>301</v>
      </c>
      <c r="K70" s="9">
        <v>38005</v>
      </c>
      <c r="L70" s="9">
        <v>27252</v>
      </c>
    </row>
    <row r="71" spans="1:12" ht="15" customHeight="1" x14ac:dyDescent="0.2">
      <c r="A71" s="5" t="s">
        <v>296</v>
      </c>
      <c r="B71" s="6" t="s">
        <v>297</v>
      </c>
      <c r="C71" s="6">
        <v>1</v>
      </c>
      <c r="D71" s="30" t="s">
        <v>302</v>
      </c>
      <c r="E71" s="6" t="s">
        <v>299</v>
      </c>
      <c r="F71" s="6" t="s">
        <v>303</v>
      </c>
      <c r="G71" s="6" t="s">
        <v>20</v>
      </c>
      <c r="H71" s="7" t="s">
        <v>21</v>
      </c>
      <c r="I71" s="8" t="s">
        <v>303</v>
      </c>
      <c r="J71" s="12" t="s">
        <v>304</v>
      </c>
      <c r="K71" s="9">
        <v>53851</v>
      </c>
      <c r="L71" s="9">
        <v>13076</v>
      </c>
    </row>
    <row r="72" spans="1:12" ht="15" customHeight="1" x14ac:dyDescent="0.2">
      <c r="A72" s="5" t="s">
        <v>296</v>
      </c>
      <c r="B72" s="6" t="s">
        <v>297</v>
      </c>
      <c r="C72" s="6">
        <v>1</v>
      </c>
      <c r="D72" s="30" t="s">
        <v>305</v>
      </c>
      <c r="E72" s="6" t="s">
        <v>299</v>
      </c>
      <c r="F72" s="6" t="s">
        <v>306</v>
      </c>
      <c r="G72" s="6" t="s">
        <v>20</v>
      </c>
      <c r="H72" s="7" t="s">
        <v>21</v>
      </c>
      <c r="I72" s="8" t="s">
        <v>306</v>
      </c>
      <c r="J72" s="12" t="s">
        <v>307</v>
      </c>
      <c r="K72" s="9">
        <v>118530</v>
      </c>
      <c r="L72" s="9">
        <v>18824</v>
      </c>
    </row>
    <row r="73" spans="1:12" ht="15" customHeight="1" x14ac:dyDescent="0.2">
      <c r="A73" s="5" t="s">
        <v>296</v>
      </c>
      <c r="B73" s="6" t="s">
        <v>297</v>
      </c>
      <c r="C73" s="6">
        <v>1</v>
      </c>
      <c r="D73" s="30" t="s">
        <v>308</v>
      </c>
      <c r="E73" s="6" t="s">
        <v>299</v>
      </c>
      <c r="F73" s="6" t="s">
        <v>309</v>
      </c>
      <c r="G73" s="6" t="s">
        <v>20</v>
      </c>
      <c r="H73" s="7" t="s">
        <v>21</v>
      </c>
      <c r="I73" s="8" t="s">
        <v>309</v>
      </c>
      <c r="J73" s="12" t="s">
        <v>310</v>
      </c>
      <c r="K73" s="9">
        <v>40846</v>
      </c>
      <c r="L73" s="9">
        <v>10418</v>
      </c>
    </row>
    <row r="74" spans="1:12" ht="15" customHeight="1" x14ac:dyDescent="0.2">
      <c r="A74" s="5" t="s">
        <v>296</v>
      </c>
      <c r="B74" s="6" t="s">
        <v>297</v>
      </c>
      <c r="C74" s="6">
        <v>1</v>
      </c>
      <c r="D74" s="30" t="s">
        <v>311</v>
      </c>
      <c r="E74" s="6" t="s">
        <v>299</v>
      </c>
      <c r="F74" s="6" t="s">
        <v>312</v>
      </c>
      <c r="G74" s="6" t="s">
        <v>20</v>
      </c>
      <c r="H74" s="7" t="s">
        <v>21</v>
      </c>
      <c r="I74" s="8" t="s">
        <v>312</v>
      </c>
      <c r="J74" s="12" t="s">
        <v>313</v>
      </c>
      <c r="K74" s="9">
        <v>1913</v>
      </c>
      <c r="L74" s="9">
        <v>511</v>
      </c>
    </row>
    <row r="75" spans="1:12" ht="15" customHeight="1" x14ac:dyDescent="0.2">
      <c r="A75" s="5" t="s">
        <v>314</v>
      </c>
      <c r="B75" s="6" t="s">
        <v>315</v>
      </c>
      <c r="C75" s="6">
        <v>14</v>
      </c>
      <c r="D75" s="30" t="s">
        <v>316</v>
      </c>
      <c r="E75" s="6" t="s">
        <v>317</v>
      </c>
      <c r="F75" s="6" t="s">
        <v>318</v>
      </c>
      <c r="G75" s="6" t="s">
        <v>20</v>
      </c>
      <c r="H75" s="7" t="s">
        <v>21</v>
      </c>
      <c r="I75" s="8" t="s">
        <v>318</v>
      </c>
      <c r="J75" s="12" t="s">
        <v>319</v>
      </c>
      <c r="K75" s="9">
        <v>9133</v>
      </c>
      <c r="L75" s="9">
        <v>4567</v>
      </c>
    </row>
    <row r="76" spans="1:12" ht="15" customHeight="1" x14ac:dyDescent="0.2">
      <c r="A76" s="5" t="s">
        <v>320</v>
      </c>
      <c r="B76" s="6" t="s">
        <v>321</v>
      </c>
      <c r="C76" s="6">
        <v>2</v>
      </c>
      <c r="D76" s="30" t="s">
        <v>322</v>
      </c>
      <c r="E76" s="6" t="s">
        <v>323</v>
      </c>
      <c r="F76" s="6" t="s">
        <v>324</v>
      </c>
      <c r="G76" s="6" t="s">
        <v>325</v>
      </c>
      <c r="H76" s="7" t="s">
        <v>326</v>
      </c>
      <c r="I76" s="8" t="s">
        <v>327</v>
      </c>
      <c r="J76" s="12" t="s">
        <v>328</v>
      </c>
      <c r="K76" s="9">
        <v>50651</v>
      </c>
      <c r="L76" s="9">
        <v>37988</v>
      </c>
    </row>
    <row r="77" spans="1:12" ht="15" customHeight="1" x14ac:dyDescent="0.2">
      <c r="A77" s="5" t="s">
        <v>320</v>
      </c>
      <c r="B77" s="6" t="s">
        <v>321</v>
      </c>
      <c r="C77" s="6">
        <v>2</v>
      </c>
      <c r="D77" s="30" t="s">
        <v>329</v>
      </c>
      <c r="E77" s="6" t="s">
        <v>323</v>
      </c>
      <c r="F77" s="6" t="s">
        <v>324</v>
      </c>
      <c r="G77" s="6" t="s">
        <v>330</v>
      </c>
      <c r="H77" s="7" t="s">
        <v>331</v>
      </c>
      <c r="I77" s="8" t="s">
        <v>332</v>
      </c>
      <c r="J77" s="12" t="s">
        <v>333</v>
      </c>
      <c r="K77" s="9">
        <v>10369</v>
      </c>
      <c r="L77" s="9">
        <v>7777</v>
      </c>
    </row>
    <row r="78" spans="1:12" ht="15" customHeight="1" x14ac:dyDescent="0.2">
      <c r="A78" s="5" t="s">
        <v>320</v>
      </c>
      <c r="B78" s="6" t="s">
        <v>321</v>
      </c>
      <c r="C78" s="6">
        <v>2</v>
      </c>
      <c r="D78" s="30" t="s">
        <v>334</v>
      </c>
      <c r="E78" s="6" t="s">
        <v>323</v>
      </c>
      <c r="F78" s="6" t="s">
        <v>335</v>
      </c>
      <c r="G78" s="6" t="s">
        <v>20</v>
      </c>
      <c r="H78" s="7" t="s">
        <v>21</v>
      </c>
      <c r="I78" s="8" t="s">
        <v>335</v>
      </c>
      <c r="J78" s="12" t="s">
        <v>336</v>
      </c>
      <c r="K78" s="9">
        <v>823595</v>
      </c>
      <c r="L78" s="9">
        <v>617696</v>
      </c>
    </row>
    <row r="79" spans="1:12" ht="15" customHeight="1" x14ac:dyDescent="0.2">
      <c r="A79" s="5" t="s">
        <v>320</v>
      </c>
      <c r="B79" s="6" t="s">
        <v>321</v>
      </c>
      <c r="C79" s="6">
        <v>2</v>
      </c>
      <c r="D79" s="30" t="s">
        <v>337</v>
      </c>
      <c r="E79" s="6" t="s">
        <v>323</v>
      </c>
      <c r="F79" s="6" t="s">
        <v>338</v>
      </c>
      <c r="G79" s="6" t="s">
        <v>20</v>
      </c>
      <c r="H79" s="7" t="s">
        <v>21</v>
      </c>
      <c r="I79" s="8" t="s">
        <v>338</v>
      </c>
      <c r="J79" s="12" t="s">
        <v>339</v>
      </c>
      <c r="K79" s="9">
        <v>51358</v>
      </c>
      <c r="L79" s="9">
        <v>38518</v>
      </c>
    </row>
    <row r="80" spans="1:12" ht="15" customHeight="1" x14ac:dyDescent="0.2">
      <c r="A80" s="5" t="s">
        <v>320</v>
      </c>
      <c r="B80" s="6" t="s">
        <v>321</v>
      </c>
      <c r="C80" s="6">
        <v>2</v>
      </c>
      <c r="D80" s="30" t="s">
        <v>340</v>
      </c>
      <c r="E80" s="6" t="s">
        <v>323</v>
      </c>
      <c r="F80" s="6" t="s">
        <v>341</v>
      </c>
      <c r="G80" s="6" t="s">
        <v>20</v>
      </c>
      <c r="H80" s="7" t="s">
        <v>21</v>
      </c>
      <c r="I80" s="8" t="s">
        <v>341</v>
      </c>
      <c r="J80" s="12" t="s">
        <v>342</v>
      </c>
      <c r="K80" s="9">
        <v>425</v>
      </c>
      <c r="L80" s="9">
        <v>319</v>
      </c>
    </row>
    <row r="81" spans="1:12" ht="15" customHeight="1" x14ac:dyDescent="0.2">
      <c r="A81" s="5" t="s">
        <v>320</v>
      </c>
      <c r="B81" s="6" t="s">
        <v>321</v>
      </c>
      <c r="C81" s="6">
        <v>2</v>
      </c>
      <c r="D81" s="30" t="s">
        <v>343</v>
      </c>
      <c r="E81" s="6" t="s">
        <v>323</v>
      </c>
      <c r="F81" s="6" t="s">
        <v>344</v>
      </c>
      <c r="G81" s="6" t="s">
        <v>20</v>
      </c>
      <c r="H81" s="7" t="s">
        <v>21</v>
      </c>
      <c r="I81" s="8" t="s">
        <v>344</v>
      </c>
      <c r="J81" s="12" t="s">
        <v>345</v>
      </c>
      <c r="K81" s="9">
        <v>8666</v>
      </c>
      <c r="L81" s="9">
        <v>6499</v>
      </c>
    </row>
    <row r="82" spans="1:12" ht="15" customHeight="1" x14ac:dyDescent="0.2">
      <c r="A82" s="5" t="s">
        <v>320</v>
      </c>
      <c r="B82" s="6" t="s">
        <v>321</v>
      </c>
      <c r="C82" s="6">
        <v>2</v>
      </c>
      <c r="D82" s="30" t="s">
        <v>346</v>
      </c>
      <c r="E82" s="6" t="s">
        <v>323</v>
      </c>
      <c r="F82" s="6" t="s">
        <v>347</v>
      </c>
      <c r="G82" s="6" t="s">
        <v>20</v>
      </c>
      <c r="H82" s="7" t="s">
        <v>21</v>
      </c>
      <c r="I82" s="8" t="s">
        <v>347</v>
      </c>
      <c r="J82" s="12" t="s">
        <v>348</v>
      </c>
      <c r="K82" s="9">
        <v>126724</v>
      </c>
      <c r="L82" s="9">
        <v>15756</v>
      </c>
    </row>
    <row r="83" spans="1:12" ht="15" customHeight="1" x14ac:dyDescent="0.2">
      <c r="A83" s="5" t="s">
        <v>320</v>
      </c>
      <c r="B83" s="6" t="s">
        <v>321</v>
      </c>
      <c r="C83" s="6">
        <v>2</v>
      </c>
      <c r="D83" s="30" t="s">
        <v>349</v>
      </c>
      <c r="E83" s="6" t="s">
        <v>323</v>
      </c>
      <c r="F83" s="6" t="s">
        <v>350</v>
      </c>
      <c r="G83" s="6" t="s">
        <v>20</v>
      </c>
      <c r="H83" s="7" t="s">
        <v>21</v>
      </c>
      <c r="I83" s="8" t="s">
        <v>350</v>
      </c>
      <c r="J83" s="12" t="s">
        <v>351</v>
      </c>
      <c r="K83" s="9">
        <v>5470</v>
      </c>
      <c r="L83" s="9">
        <v>4102</v>
      </c>
    </row>
    <row r="84" spans="1:12" ht="15" customHeight="1" x14ac:dyDescent="0.2">
      <c r="A84" s="5" t="s">
        <v>320</v>
      </c>
      <c r="B84" s="6" t="s">
        <v>321</v>
      </c>
      <c r="C84" s="6">
        <v>2</v>
      </c>
      <c r="D84" s="30" t="s">
        <v>352</v>
      </c>
      <c r="E84" s="6" t="s">
        <v>323</v>
      </c>
      <c r="F84" s="6" t="s">
        <v>353</v>
      </c>
      <c r="G84" s="6" t="s">
        <v>20</v>
      </c>
      <c r="H84" s="7" t="s">
        <v>21</v>
      </c>
      <c r="I84" s="8" t="s">
        <v>353</v>
      </c>
      <c r="J84" s="12" t="s">
        <v>354</v>
      </c>
      <c r="K84" s="9">
        <v>4385</v>
      </c>
      <c r="L84" s="9">
        <v>3289</v>
      </c>
    </row>
    <row r="85" spans="1:12" ht="15" customHeight="1" x14ac:dyDescent="0.2">
      <c r="A85" s="5" t="s">
        <v>320</v>
      </c>
      <c r="B85" s="6" t="s">
        <v>321</v>
      </c>
      <c r="C85" s="6">
        <v>2</v>
      </c>
      <c r="D85" s="30" t="s">
        <v>355</v>
      </c>
      <c r="E85" s="6" t="s">
        <v>323</v>
      </c>
      <c r="F85" s="6" t="s">
        <v>356</v>
      </c>
      <c r="G85" s="6" t="s">
        <v>20</v>
      </c>
      <c r="H85" s="7" t="s">
        <v>21</v>
      </c>
      <c r="I85" s="8" t="s">
        <v>356</v>
      </c>
      <c r="J85" s="12" t="s">
        <v>357</v>
      </c>
      <c r="K85" s="9">
        <v>1113080</v>
      </c>
      <c r="L85" s="9">
        <v>223256</v>
      </c>
    </row>
    <row r="86" spans="1:12" ht="15" customHeight="1" x14ac:dyDescent="0.2">
      <c r="A86" s="5" t="s">
        <v>320</v>
      </c>
      <c r="B86" s="6" t="s">
        <v>321</v>
      </c>
      <c r="C86" s="6">
        <v>2</v>
      </c>
      <c r="D86" s="30" t="s">
        <v>358</v>
      </c>
      <c r="E86" s="6" t="s">
        <v>323</v>
      </c>
      <c r="F86" s="6" t="s">
        <v>359</v>
      </c>
      <c r="G86" s="6" t="s">
        <v>20</v>
      </c>
      <c r="H86" s="7" t="s">
        <v>21</v>
      </c>
      <c r="I86" s="8" t="s">
        <v>359</v>
      </c>
      <c r="J86" s="12" t="s">
        <v>360</v>
      </c>
      <c r="K86" s="9">
        <v>74419</v>
      </c>
      <c r="L86" s="9">
        <v>32209</v>
      </c>
    </row>
    <row r="87" spans="1:12" ht="15" customHeight="1" x14ac:dyDescent="0.2">
      <c r="A87" s="5" t="s">
        <v>320</v>
      </c>
      <c r="B87" s="6" t="s">
        <v>321</v>
      </c>
      <c r="C87" s="6">
        <v>2</v>
      </c>
      <c r="D87" s="30" t="s">
        <v>361</v>
      </c>
      <c r="E87" s="6" t="s">
        <v>323</v>
      </c>
      <c r="F87" s="6" t="s">
        <v>362</v>
      </c>
      <c r="G87" s="6" t="s">
        <v>20</v>
      </c>
      <c r="H87" s="7" t="s">
        <v>21</v>
      </c>
      <c r="I87" s="8" t="s">
        <v>362</v>
      </c>
      <c r="J87" s="12" t="s">
        <v>363</v>
      </c>
      <c r="K87" s="9">
        <v>5976</v>
      </c>
      <c r="L87" s="9">
        <v>2988</v>
      </c>
    </row>
    <row r="88" spans="1:12" ht="15" customHeight="1" x14ac:dyDescent="0.2">
      <c r="A88" s="5" t="s">
        <v>320</v>
      </c>
      <c r="B88" s="6" t="s">
        <v>321</v>
      </c>
      <c r="C88" s="6">
        <v>2</v>
      </c>
      <c r="D88" s="30" t="s">
        <v>364</v>
      </c>
      <c r="E88" s="6" t="s">
        <v>323</v>
      </c>
      <c r="F88" s="6" t="s">
        <v>365</v>
      </c>
      <c r="G88" s="6" t="s">
        <v>20</v>
      </c>
      <c r="H88" s="7" t="s">
        <v>21</v>
      </c>
      <c r="I88" s="8" t="s">
        <v>365</v>
      </c>
      <c r="J88" s="12" t="s">
        <v>366</v>
      </c>
      <c r="K88" s="9">
        <v>1778</v>
      </c>
      <c r="L88" s="9">
        <v>1333</v>
      </c>
    </row>
    <row r="89" spans="1:12" ht="15" customHeight="1" x14ac:dyDescent="0.2">
      <c r="A89" s="5" t="s">
        <v>320</v>
      </c>
      <c r="B89" s="6" t="s">
        <v>321</v>
      </c>
      <c r="C89" s="6">
        <v>2</v>
      </c>
      <c r="D89" s="30" t="s">
        <v>367</v>
      </c>
      <c r="E89" s="6" t="s">
        <v>323</v>
      </c>
      <c r="F89" s="6" t="s">
        <v>368</v>
      </c>
      <c r="G89" s="6" t="s">
        <v>20</v>
      </c>
      <c r="H89" s="7" t="s">
        <v>21</v>
      </c>
      <c r="I89" s="8" t="s">
        <v>368</v>
      </c>
      <c r="J89" s="12" t="s">
        <v>369</v>
      </c>
      <c r="K89" s="9">
        <v>1664</v>
      </c>
      <c r="L89" s="9">
        <v>733</v>
      </c>
    </row>
    <row r="90" spans="1:12" ht="15" customHeight="1" x14ac:dyDescent="0.2">
      <c r="A90" s="5" t="s">
        <v>320</v>
      </c>
      <c r="B90" s="6" t="s">
        <v>321</v>
      </c>
      <c r="C90" s="6">
        <v>2</v>
      </c>
      <c r="D90" s="30" t="s">
        <v>370</v>
      </c>
      <c r="E90" s="6" t="s">
        <v>323</v>
      </c>
      <c r="F90" s="6" t="s">
        <v>371</v>
      </c>
      <c r="G90" s="6" t="s">
        <v>20</v>
      </c>
      <c r="H90" s="7" t="s">
        <v>21</v>
      </c>
      <c r="I90" s="8" t="s">
        <v>371</v>
      </c>
      <c r="J90" s="12" t="s">
        <v>372</v>
      </c>
      <c r="K90" s="9">
        <v>73531</v>
      </c>
      <c r="L90" s="9">
        <v>19216</v>
      </c>
    </row>
    <row r="91" spans="1:12" ht="15" customHeight="1" x14ac:dyDescent="0.2">
      <c r="A91" s="10" t="s">
        <v>320</v>
      </c>
      <c r="B91" s="6" t="s">
        <v>321</v>
      </c>
      <c r="C91" s="6">
        <v>2</v>
      </c>
      <c r="D91" s="30" t="s">
        <v>373</v>
      </c>
      <c r="E91" s="6" t="s">
        <v>323</v>
      </c>
      <c r="F91" s="6" t="s">
        <v>374</v>
      </c>
      <c r="G91" s="6" t="s">
        <v>20</v>
      </c>
      <c r="H91" s="7" t="s">
        <v>21</v>
      </c>
      <c r="I91" s="8" t="s">
        <v>374</v>
      </c>
      <c r="J91" s="12" t="s">
        <v>375</v>
      </c>
      <c r="K91" s="9">
        <v>37491</v>
      </c>
      <c r="L91" s="9">
        <v>26471</v>
      </c>
    </row>
    <row r="92" spans="1:12" ht="15" customHeight="1" x14ac:dyDescent="0.2">
      <c r="A92" s="10" t="s">
        <v>320</v>
      </c>
      <c r="B92" s="6" t="s">
        <v>321</v>
      </c>
      <c r="C92" s="6">
        <v>2</v>
      </c>
      <c r="D92" s="30" t="s">
        <v>376</v>
      </c>
      <c r="E92" s="6" t="s">
        <v>323</v>
      </c>
      <c r="F92" s="6" t="s">
        <v>377</v>
      </c>
      <c r="G92" s="6" t="s">
        <v>20</v>
      </c>
      <c r="H92" s="7" t="s">
        <v>21</v>
      </c>
      <c r="I92" s="8" t="s">
        <v>377</v>
      </c>
      <c r="J92" s="12" t="s">
        <v>378</v>
      </c>
      <c r="K92" s="9">
        <v>84018</v>
      </c>
      <c r="L92" s="9">
        <v>18811</v>
      </c>
    </row>
    <row r="93" spans="1:12" ht="15" customHeight="1" x14ac:dyDescent="0.2">
      <c r="A93" s="10" t="s">
        <v>320</v>
      </c>
      <c r="B93" s="6" t="s">
        <v>321</v>
      </c>
      <c r="C93" s="6">
        <v>2</v>
      </c>
      <c r="D93" s="30" t="s">
        <v>379</v>
      </c>
      <c r="E93" s="6" t="s">
        <v>323</v>
      </c>
      <c r="F93" s="6" t="s">
        <v>380</v>
      </c>
      <c r="G93" s="6" t="s">
        <v>20</v>
      </c>
      <c r="H93" s="7" t="s">
        <v>21</v>
      </c>
      <c r="I93" s="8" t="s">
        <v>380</v>
      </c>
      <c r="J93" s="12" t="s">
        <v>381</v>
      </c>
      <c r="K93" s="9">
        <v>4832</v>
      </c>
      <c r="L93" s="9">
        <v>3624</v>
      </c>
    </row>
    <row r="94" spans="1:12" ht="15" customHeight="1" x14ac:dyDescent="0.2">
      <c r="A94" s="10" t="s">
        <v>320</v>
      </c>
      <c r="B94" s="6" t="s">
        <v>321</v>
      </c>
      <c r="C94" s="6">
        <v>2</v>
      </c>
      <c r="D94" s="30" t="s">
        <v>382</v>
      </c>
      <c r="E94" s="6" t="s">
        <v>323</v>
      </c>
      <c r="F94" s="6" t="s">
        <v>383</v>
      </c>
      <c r="G94" s="6" t="s">
        <v>20</v>
      </c>
      <c r="H94" s="7" t="s">
        <v>21</v>
      </c>
      <c r="I94" s="8" t="s">
        <v>383</v>
      </c>
      <c r="J94" s="12" t="s">
        <v>384</v>
      </c>
      <c r="K94" s="9">
        <v>59643</v>
      </c>
      <c r="L94" s="9">
        <v>44732</v>
      </c>
    </row>
    <row r="95" spans="1:12" ht="15" customHeight="1" x14ac:dyDescent="0.2">
      <c r="A95" s="10" t="s">
        <v>320</v>
      </c>
      <c r="B95" s="6" t="s">
        <v>321</v>
      </c>
      <c r="C95" s="6">
        <v>2</v>
      </c>
      <c r="D95" s="30" t="s">
        <v>385</v>
      </c>
      <c r="E95" s="6" t="s">
        <v>323</v>
      </c>
      <c r="F95" s="6" t="s">
        <v>386</v>
      </c>
      <c r="G95" s="6" t="s">
        <v>20</v>
      </c>
      <c r="H95" s="7" t="s">
        <v>21</v>
      </c>
      <c r="I95" s="8" t="s">
        <v>386</v>
      </c>
      <c r="J95" s="12" t="s">
        <v>387</v>
      </c>
      <c r="K95" s="9">
        <v>19727</v>
      </c>
      <c r="L95" s="9">
        <v>5355</v>
      </c>
    </row>
    <row r="96" spans="1:12" x14ac:dyDescent="0.2">
      <c r="A96" s="10" t="s">
        <v>320</v>
      </c>
      <c r="B96" s="6" t="s">
        <v>321</v>
      </c>
      <c r="C96" s="6">
        <v>2</v>
      </c>
      <c r="D96" s="30" t="s">
        <v>388</v>
      </c>
      <c r="E96" s="6" t="s">
        <v>323</v>
      </c>
      <c r="F96" s="6" t="s">
        <v>389</v>
      </c>
      <c r="G96" s="6" t="s">
        <v>20</v>
      </c>
      <c r="H96" s="7" t="s">
        <v>21</v>
      </c>
      <c r="I96" s="8" t="s">
        <v>389</v>
      </c>
      <c r="J96" s="12" t="s">
        <v>390</v>
      </c>
      <c r="K96" s="9">
        <v>52477</v>
      </c>
      <c r="L96" s="9">
        <v>39358</v>
      </c>
    </row>
    <row r="97" spans="1:12" x14ac:dyDescent="0.2">
      <c r="A97" s="10" t="s">
        <v>320</v>
      </c>
      <c r="B97" s="6" t="s">
        <v>321</v>
      </c>
      <c r="C97" s="6">
        <v>2</v>
      </c>
      <c r="D97" s="30" t="s">
        <v>391</v>
      </c>
      <c r="E97" s="6" t="s">
        <v>323</v>
      </c>
      <c r="F97" s="6" t="s">
        <v>392</v>
      </c>
      <c r="G97" s="6" t="s">
        <v>20</v>
      </c>
      <c r="H97" s="7" t="s">
        <v>21</v>
      </c>
      <c r="I97" s="8" t="s">
        <v>392</v>
      </c>
      <c r="J97" s="12" t="s">
        <v>393</v>
      </c>
      <c r="K97" s="9">
        <v>101158</v>
      </c>
      <c r="L97" s="9">
        <v>62696</v>
      </c>
    </row>
    <row r="98" spans="1:12" x14ac:dyDescent="0.2">
      <c r="A98" s="10" t="s">
        <v>394</v>
      </c>
      <c r="B98" s="6" t="s">
        <v>395</v>
      </c>
      <c r="C98" s="6">
        <v>22</v>
      </c>
      <c r="D98" s="30" t="s">
        <v>396</v>
      </c>
      <c r="E98" s="6" t="s">
        <v>397</v>
      </c>
      <c r="F98" s="6" t="s">
        <v>398</v>
      </c>
      <c r="G98" s="6" t="s">
        <v>399</v>
      </c>
      <c r="H98" s="7" t="s">
        <v>400</v>
      </c>
      <c r="I98" s="8" t="s">
        <v>401</v>
      </c>
      <c r="J98" s="12" t="s">
        <v>402</v>
      </c>
      <c r="K98" s="9">
        <v>1431</v>
      </c>
      <c r="L98" s="9">
        <v>374</v>
      </c>
    </row>
    <row r="99" spans="1:12" x14ac:dyDescent="0.2">
      <c r="A99" s="10" t="s">
        <v>394</v>
      </c>
      <c r="B99" s="6" t="s">
        <v>395</v>
      </c>
      <c r="C99" s="6">
        <v>22</v>
      </c>
      <c r="D99" s="30" t="s">
        <v>403</v>
      </c>
      <c r="E99" s="6" t="s">
        <v>397</v>
      </c>
      <c r="F99" s="6" t="s">
        <v>404</v>
      </c>
      <c r="G99" s="6" t="s">
        <v>20</v>
      </c>
      <c r="H99" s="7" t="s">
        <v>21</v>
      </c>
      <c r="I99" s="8" t="s">
        <v>404</v>
      </c>
      <c r="J99" s="12" t="s">
        <v>405</v>
      </c>
      <c r="K99" s="9">
        <v>77052</v>
      </c>
      <c r="L99" s="9">
        <v>57789</v>
      </c>
    </row>
    <row r="100" spans="1:12" x14ac:dyDescent="0.2">
      <c r="A100" s="10" t="s">
        <v>406</v>
      </c>
      <c r="B100" s="6" t="s">
        <v>407</v>
      </c>
      <c r="C100" s="6">
        <v>5</v>
      </c>
      <c r="D100" s="30" t="s">
        <v>408</v>
      </c>
      <c r="E100" s="6" t="s">
        <v>409</v>
      </c>
      <c r="F100" s="6" t="s">
        <v>410</v>
      </c>
      <c r="G100" s="6" t="s">
        <v>20</v>
      </c>
      <c r="H100" s="7" t="s">
        <v>21</v>
      </c>
      <c r="I100" s="8" t="s">
        <v>410</v>
      </c>
      <c r="J100" s="12" t="s">
        <v>411</v>
      </c>
      <c r="K100" s="9">
        <v>42814</v>
      </c>
      <c r="L100" s="9">
        <v>7954</v>
      </c>
    </row>
    <row r="101" spans="1:12" x14ac:dyDescent="0.2">
      <c r="A101" s="10" t="s">
        <v>406</v>
      </c>
      <c r="B101" s="6" t="s">
        <v>407</v>
      </c>
      <c r="C101" s="6">
        <v>5</v>
      </c>
      <c r="D101" s="30" t="s">
        <v>412</v>
      </c>
      <c r="E101" s="6" t="s">
        <v>409</v>
      </c>
      <c r="F101" s="6" t="s">
        <v>413</v>
      </c>
      <c r="G101" s="6" t="s">
        <v>20</v>
      </c>
      <c r="H101" s="7" t="s">
        <v>21</v>
      </c>
      <c r="I101" s="8" t="s">
        <v>413</v>
      </c>
      <c r="J101" s="12" t="s">
        <v>414</v>
      </c>
      <c r="K101" s="9">
        <v>98836</v>
      </c>
      <c r="L101" s="9">
        <v>74127</v>
      </c>
    </row>
    <row r="102" spans="1:12" x14ac:dyDescent="0.2">
      <c r="A102" s="10" t="s">
        <v>406</v>
      </c>
      <c r="B102" s="6" t="s">
        <v>407</v>
      </c>
      <c r="C102" s="6">
        <v>5</v>
      </c>
      <c r="D102" s="30" t="s">
        <v>415</v>
      </c>
      <c r="E102" s="6" t="s">
        <v>409</v>
      </c>
      <c r="F102" s="6" t="s">
        <v>416</v>
      </c>
      <c r="G102" s="6" t="s">
        <v>20</v>
      </c>
      <c r="H102" s="7" t="s">
        <v>21</v>
      </c>
      <c r="I102" s="8" t="s">
        <v>416</v>
      </c>
      <c r="J102" s="12" t="s">
        <v>417</v>
      </c>
      <c r="K102" s="9">
        <v>21339</v>
      </c>
      <c r="L102" s="9">
        <v>16004</v>
      </c>
    </row>
    <row r="103" spans="1:12" x14ac:dyDescent="0.2">
      <c r="A103" s="10" t="s">
        <v>418</v>
      </c>
      <c r="B103" s="6" t="s">
        <v>419</v>
      </c>
      <c r="C103" s="6">
        <v>1</v>
      </c>
      <c r="D103" s="30" t="s">
        <v>420</v>
      </c>
      <c r="E103" s="6" t="s">
        <v>421</v>
      </c>
      <c r="F103" s="6" t="s">
        <v>422</v>
      </c>
      <c r="G103" s="6" t="s">
        <v>20</v>
      </c>
      <c r="H103" s="7" t="s">
        <v>21</v>
      </c>
      <c r="I103" s="8" t="s">
        <v>422</v>
      </c>
      <c r="J103" s="12" t="s">
        <v>423</v>
      </c>
      <c r="K103" s="9">
        <v>4005</v>
      </c>
      <c r="L103" s="9">
        <v>881</v>
      </c>
    </row>
    <row r="104" spans="1:12" x14ac:dyDescent="0.2">
      <c r="A104" s="10" t="s">
        <v>418</v>
      </c>
      <c r="B104" s="6" t="s">
        <v>419</v>
      </c>
      <c r="C104" s="6">
        <v>1</v>
      </c>
      <c r="D104" s="30" t="s">
        <v>424</v>
      </c>
      <c r="E104" s="6" t="s">
        <v>421</v>
      </c>
      <c r="F104" s="6" t="s">
        <v>425</v>
      </c>
      <c r="G104" s="6" t="s">
        <v>20</v>
      </c>
      <c r="H104" s="7" t="s">
        <v>21</v>
      </c>
      <c r="I104" s="8" t="s">
        <v>425</v>
      </c>
      <c r="J104" s="12" t="s">
        <v>426</v>
      </c>
      <c r="K104" s="9">
        <v>502</v>
      </c>
      <c r="L104" s="9">
        <v>376</v>
      </c>
    </row>
    <row r="105" spans="1:12" x14ac:dyDescent="0.2">
      <c r="A105" s="10" t="s">
        <v>418</v>
      </c>
      <c r="B105" s="6" t="s">
        <v>419</v>
      </c>
      <c r="C105" s="6">
        <v>1</v>
      </c>
      <c r="D105" s="30" t="s">
        <v>427</v>
      </c>
      <c r="E105" s="6" t="s">
        <v>421</v>
      </c>
      <c r="F105" s="6" t="s">
        <v>428</v>
      </c>
      <c r="G105" s="6" t="s">
        <v>20</v>
      </c>
      <c r="H105" s="7" t="s">
        <v>21</v>
      </c>
      <c r="I105" s="8" t="s">
        <v>428</v>
      </c>
      <c r="J105" s="12" t="s">
        <v>429</v>
      </c>
      <c r="K105" s="9">
        <v>5335</v>
      </c>
      <c r="L105" s="9">
        <v>4001</v>
      </c>
    </row>
    <row r="106" spans="1:12" x14ac:dyDescent="0.2">
      <c r="A106" s="10" t="s">
        <v>430</v>
      </c>
      <c r="B106" s="6" t="s">
        <v>431</v>
      </c>
      <c r="C106" s="6">
        <v>1</v>
      </c>
      <c r="D106" s="30" t="s">
        <v>432</v>
      </c>
      <c r="E106" s="6" t="s">
        <v>433</v>
      </c>
      <c r="F106" s="6" t="s">
        <v>434</v>
      </c>
      <c r="G106" s="6" t="s">
        <v>20</v>
      </c>
      <c r="H106" s="7" t="s">
        <v>21</v>
      </c>
      <c r="I106" s="8" t="s">
        <v>434</v>
      </c>
      <c r="J106" s="12" t="s">
        <v>435</v>
      </c>
      <c r="K106" s="9">
        <v>367780</v>
      </c>
      <c r="L106" s="9">
        <v>174984</v>
      </c>
    </row>
    <row r="107" spans="1:12" x14ac:dyDescent="0.2">
      <c r="A107" s="10" t="s">
        <v>430</v>
      </c>
      <c r="B107" s="6" t="s">
        <v>431</v>
      </c>
      <c r="C107" s="6">
        <v>1</v>
      </c>
      <c r="D107" s="30" t="s">
        <v>436</v>
      </c>
      <c r="E107" s="6" t="s">
        <v>433</v>
      </c>
      <c r="F107" s="6" t="s">
        <v>437</v>
      </c>
      <c r="G107" s="6" t="s">
        <v>20</v>
      </c>
      <c r="H107" s="7" t="s">
        <v>21</v>
      </c>
      <c r="I107" s="8" t="s">
        <v>437</v>
      </c>
      <c r="J107" s="12" t="s">
        <v>438</v>
      </c>
      <c r="K107" s="9">
        <v>107516</v>
      </c>
      <c r="L107" s="9">
        <v>80637</v>
      </c>
    </row>
    <row r="108" spans="1:12" x14ac:dyDescent="0.2">
      <c r="A108" s="10" t="s">
        <v>430</v>
      </c>
      <c r="B108" s="6" t="s">
        <v>431</v>
      </c>
      <c r="C108" s="6">
        <v>1</v>
      </c>
      <c r="D108" s="30" t="s">
        <v>439</v>
      </c>
      <c r="E108" s="6" t="s">
        <v>433</v>
      </c>
      <c r="F108" s="6" t="s">
        <v>440</v>
      </c>
      <c r="G108" s="6" t="s">
        <v>20</v>
      </c>
      <c r="H108" s="7" t="s">
        <v>21</v>
      </c>
      <c r="I108" s="8" t="s">
        <v>440</v>
      </c>
      <c r="J108" s="12" t="s">
        <v>441</v>
      </c>
      <c r="K108" s="9">
        <v>281292</v>
      </c>
      <c r="L108" s="9">
        <v>23961</v>
      </c>
    </row>
    <row r="109" spans="1:12" x14ac:dyDescent="0.2">
      <c r="A109" s="10" t="s">
        <v>430</v>
      </c>
      <c r="B109" s="6" t="s">
        <v>431</v>
      </c>
      <c r="C109" s="6">
        <v>1</v>
      </c>
      <c r="D109" s="30" t="s">
        <v>442</v>
      </c>
      <c r="E109" s="6" t="s">
        <v>433</v>
      </c>
      <c r="F109" s="6" t="s">
        <v>443</v>
      </c>
      <c r="G109" s="6" t="s">
        <v>20</v>
      </c>
      <c r="H109" s="7" t="s">
        <v>21</v>
      </c>
      <c r="I109" s="8" t="s">
        <v>443</v>
      </c>
      <c r="J109" s="12" t="s">
        <v>444</v>
      </c>
      <c r="K109" s="9">
        <v>84711</v>
      </c>
      <c r="L109" s="9">
        <v>63533</v>
      </c>
    </row>
    <row r="110" spans="1:12" x14ac:dyDescent="0.2">
      <c r="A110" s="10" t="s">
        <v>430</v>
      </c>
      <c r="B110" s="6" t="s">
        <v>431</v>
      </c>
      <c r="C110" s="6">
        <v>1</v>
      </c>
      <c r="D110" s="30" t="s">
        <v>445</v>
      </c>
      <c r="E110" s="6" t="s">
        <v>433</v>
      </c>
      <c r="F110" s="6" t="s">
        <v>446</v>
      </c>
      <c r="G110" s="6" t="s">
        <v>20</v>
      </c>
      <c r="H110" s="7" t="s">
        <v>21</v>
      </c>
      <c r="I110" s="8" t="s">
        <v>446</v>
      </c>
      <c r="J110" s="12" t="s">
        <v>447</v>
      </c>
      <c r="K110" s="9">
        <v>71836</v>
      </c>
      <c r="L110" s="9">
        <v>47627</v>
      </c>
    </row>
    <row r="111" spans="1:12" x14ac:dyDescent="0.2">
      <c r="A111" s="10" t="s">
        <v>430</v>
      </c>
      <c r="B111" s="6" t="s">
        <v>431</v>
      </c>
      <c r="C111" s="6">
        <v>1</v>
      </c>
      <c r="D111" s="30" t="s">
        <v>448</v>
      </c>
      <c r="E111" s="6" t="s">
        <v>433</v>
      </c>
      <c r="F111" s="6" t="s">
        <v>449</v>
      </c>
      <c r="G111" s="6" t="s">
        <v>20</v>
      </c>
      <c r="H111" s="7" t="s">
        <v>21</v>
      </c>
      <c r="I111" s="8" t="s">
        <v>449</v>
      </c>
      <c r="J111" s="12" t="s">
        <v>450</v>
      </c>
      <c r="K111" s="9">
        <v>111032</v>
      </c>
      <c r="L111" s="9">
        <v>33928</v>
      </c>
    </row>
    <row r="112" spans="1:12" x14ac:dyDescent="0.2">
      <c r="A112" s="10" t="s">
        <v>430</v>
      </c>
      <c r="B112" s="6" t="s">
        <v>431</v>
      </c>
      <c r="C112" s="6">
        <v>1</v>
      </c>
      <c r="D112" s="30" t="s">
        <v>451</v>
      </c>
      <c r="E112" s="6" t="s">
        <v>433</v>
      </c>
      <c r="F112" s="6" t="s">
        <v>452</v>
      </c>
      <c r="G112" s="6" t="s">
        <v>453</v>
      </c>
      <c r="H112" s="7" t="s">
        <v>454</v>
      </c>
      <c r="I112" s="8" t="s">
        <v>455</v>
      </c>
      <c r="J112" s="12" t="s">
        <v>456</v>
      </c>
      <c r="K112" s="9">
        <v>25222</v>
      </c>
      <c r="L112" s="9">
        <v>18916</v>
      </c>
    </row>
    <row r="113" spans="1:12" x14ac:dyDescent="0.2">
      <c r="A113" s="10" t="s">
        <v>430</v>
      </c>
      <c r="B113" s="6" t="s">
        <v>431</v>
      </c>
      <c r="C113" s="6">
        <v>1</v>
      </c>
      <c r="D113" s="30" t="s">
        <v>457</v>
      </c>
      <c r="E113" s="6" t="s">
        <v>433</v>
      </c>
      <c r="F113" s="6" t="s">
        <v>458</v>
      </c>
      <c r="G113" s="6" t="s">
        <v>20</v>
      </c>
      <c r="H113" s="7" t="s">
        <v>21</v>
      </c>
      <c r="I113" s="8" t="s">
        <v>458</v>
      </c>
      <c r="J113" s="12" t="s">
        <v>459</v>
      </c>
      <c r="K113" s="9">
        <v>4612</v>
      </c>
      <c r="L113" s="9">
        <v>1712</v>
      </c>
    </row>
    <row r="114" spans="1:12" x14ac:dyDescent="0.2">
      <c r="A114" s="10" t="s">
        <v>430</v>
      </c>
      <c r="B114" s="6" t="s">
        <v>431</v>
      </c>
      <c r="C114" s="6">
        <v>1</v>
      </c>
      <c r="D114" s="30" t="s">
        <v>460</v>
      </c>
      <c r="E114" s="6" t="s">
        <v>433</v>
      </c>
      <c r="F114" s="6" t="s">
        <v>461</v>
      </c>
      <c r="G114" s="6" t="s">
        <v>20</v>
      </c>
      <c r="H114" s="7" t="s">
        <v>21</v>
      </c>
      <c r="I114" s="8" t="s">
        <v>461</v>
      </c>
      <c r="J114" s="12" t="s">
        <v>462</v>
      </c>
      <c r="K114" s="9">
        <v>234024</v>
      </c>
      <c r="L114" s="9">
        <v>166120</v>
      </c>
    </row>
    <row r="115" spans="1:12" x14ac:dyDescent="0.2">
      <c r="A115" s="10" t="s">
        <v>430</v>
      </c>
      <c r="B115" s="6" t="s">
        <v>431</v>
      </c>
      <c r="C115" s="6">
        <v>1</v>
      </c>
      <c r="D115" s="30" t="s">
        <v>463</v>
      </c>
      <c r="E115" s="6" t="s">
        <v>433</v>
      </c>
      <c r="F115" s="6" t="s">
        <v>464</v>
      </c>
      <c r="G115" s="6" t="s">
        <v>20</v>
      </c>
      <c r="H115" s="7" t="s">
        <v>21</v>
      </c>
      <c r="I115" s="8" t="s">
        <v>464</v>
      </c>
      <c r="J115" s="12" t="s">
        <v>465</v>
      </c>
      <c r="K115" s="9">
        <v>68388</v>
      </c>
      <c r="L115" s="9">
        <v>51291</v>
      </c>
    </row>
    <row r="116" spans="1:12" x14ac:dyDescent="0.2">
      <c r="A116" s="10" t="s">
        <v>430</v>
      </c>
      <c r="B116" s="6" t="s">
        <v>431</v>
      </c>
      <c r="C116" s="6">
        <v>1</v>
      </c>
      <c r="D116" s="30" t="s">
        <v>466</v>
      </c>
      <c r="E116" s="6" t="s">
        <v>433</v>
      </c>
      <c r="F116" s="6" t="s">
        <v>467</v>
      </c>
      <c r="G116" s="6" t="s">
        <v>20</v>
      </c>
      <c r="H116" s="7" t="s">
        <v>21</v>
      </c>
      <c r="I116" s="8" t="s">
        <v>467</v>
      </c>
      <c r="J116" s="12" t="s">
        <v>468</v>
      </c>
      <c r="K116" s="9">
        <v>130531</v>
      </c>
      <c r="L116" s="9">
        <v>97898</v>
      </c>
    </row>
    <row r="117" spans="1:12" x14ac:dyDescent="0.2">
      <c r="A117" s="10" t="s">
        <v>430</v>
      </c>
      <c r="B117" s="6" t="s">
        <v>431</v>
      </c>
      <c r="C117" s="6">
        <v>1</v>
      </c>
      <c r="D117" s="30" t="s">
        <v>469</v>
      </c>
      <c r="E117" s="6" t="s">
        <v>433</v>
      </c>
      <c r="F117" s="6" t="s">
        <v>470</v>
      </c>
      <c r="G117" s="6" t="s">
        <v>471</v>
      </c>
      <c r="H117" s="7" t="s">
        <v>472</v>
      </c>
      <c r="I117" s="8" t="s">
        <v>473</v>
      </c>
      <c r="J117" s="12" t="s">
        <v>474</v>
      </c>
      <c r="K117" s="9">
        <v>12204</v>
      </c>
      <c r="L117" s="9">
        <v>2603</v>
      </c>
    </row>
    <row r="118" spans="1:12" x14ac:dyDescent="0.2">
      <c r="A118" s="10" t="s">
        <v>430</v>
      </c>
      <c r="B118" s="6" t="s">
        <v>431</v>
      </c>
      <c r="C118" s="6">
        <v>1</v>
      </c>
      <c r="D118" s="30" t="s">
        <v>475</v>
      </c>
      <c r="E118" s="6" t="s">
        <v>433</v>
      </c>
      <c r="F118" s="6" t="s">
        <v>470</v>
      </c>
      <c r="G118" s="6" t="s">
        <v>476</v>
      </c>
      <c r="H118" s="7" t="s">
        <v>477</v>
      </c>
      <c r="I118" s="8" t="s">
        <v>478</v>
      </c>
      <c r="J118" s="12" t="s">
        <v>479</v>
      </c>
      <c r="K118" s="9">
        <v>14169</v>
      </c>
      <c r="L118" s="9">
        <v>10627</v>
      </c>
    </row>
    <row r="119" spans="1:12" x14ac:dyDescent="0.2">
      <c r="A119" s="10" t="s">
        <v>430</v>
      </c>
      <c r="B119" s="6" t="s">
        <v>431</v>
      </c>
      <c r="C119" s="6">
        <v>1</v>
      </c>
      <c r="D119" s="30" t="s">
        <v>480</v>
      </c>
      <c r="E119" s="6" t="s">
        <v>433</v>
      </c>
      <c r="F119" s="6" t="s">
        <v>470</v>
      </c>
      <c r="G119" s="6" t="s">
        <v>481</v>
      </c>
      <c r="H119" s="7" t="s">
        <v>482</v>
      </c>
      <c r="I119" s="8" t="s">
        <v>483</v>
      </c>
      <c r="J119" s="12" t="s">
        <v>484</v>
      </c>
      <c r="K119" s="9">
        <v>12473</v>
      </c>
      <c r="L119" s="9">
        <v>6237</v>
      </c>
    </row>
    <row r="120" spans="1:12" x14ac:dyDescent="0.2">
      <c r="A120" s="10" t="s">
        <v>430</v>
      </c>
      <c r="B120" s="6" t="s">
        <v>431</v>
      </c>
      <c r="C120" s="6">
        <v>1</v>
      </c>
      <c r="D120" s="30" t="s">
        <v>485</v>
      </c>
      <c r="E120" s="6" t="s">
        <v>433</v>
      </c>
      <c r="F120" s="6" t="s">
        <v>470</v>
      </c>
      <c r="G120" s="6" t="s">
        <v>486</v>
      </c>
      <c r="H120" s="7" t="s">
        <v>487</v>
      </c>
      <c r="I120" s="8" t="s">
        <v>488</v>
      </c>
      <c r="J120" s="12" t="s">
        <v>489</v>
      </c>
      <c r="K120" s="9">
        <v>6991</v>
      </c>
      <c r="L120" s="9">
        <v>5243</v>
      </c>
    </row>
    <row r="121" spans="1:12" x14ac:dyDescent="0.2">
      <c r="A121" s="10" t="s">
        <v>430</v>
      </c>
      <c r="B121" s="6" t="s">
        <v>431</v>
      </c>
      <c r="C121" s="6">
        <v>1</v>
      </c>
      <c r="D121" s="30" t="s">
        <v>490</v>
      </c>
      <c r="E121" s="6" t="s">
        <v>433</v>
      </c>
      <c r="F121" s="6" t="s">
        <v>470</v>
      </c>
      <c r="G121" s="6" t="s">
        <v>491</v>
      </c>
      <c r="H121" s="7" t="s">
        <v>492</v>
      </c>
      <c r="I121" s="8" t="s">
        <v>493</v>
      </c>
      <c r="J121" s="12" t="s">
        <v>494</v>
      </c>
      <c r="K121" s="9">
        <v>11174</v>
      </c>
      <c r="L121" s="9">
        <v>8380</v>
      </c>
    </row>
    <row r="122" spans="1:12" x14ac:dyDescent="0.2">
      <c r="A122" s="10" t="s">
        <v>430</v>
      </c>
      <c r="B122" s="6" t="s">
        <v>431</v>
      </c>
      <c r="C122" s="6">
        <v>1</v>
      </c>
      <c r="D122" s="30" t="s">
        <v>495</v>
      </c>
      <c r="E122" s="6" t="s">
        <v>433</v>
      </c>
      <c r="F122" s="6" t="s">
        <v>470</v>
      </c>
      <c r="G122" s="6" t="s">
        <v>496</v>
      </c>
      <c r="H122" s="7" t="s">
        <v>497</v>
      </c>
      <c r="I122" s="8" t="s">
        <v>498</v>
      </c>
      <c r="J122" s="12" t="s">
        <v>499</v>
      </c>
      <c r="K122" s="9">
        <v>7021</v>
      </c>
      <c r="L122" s="9">
        <v>5266</v>
      </c>
    </row>
    <row r="123" spans="1:12" x14ac:dyDescent="0.2">
      <c r="A123" s="10" t="s">
        <v>430</v>
      </c>
      <c r="B123" s="6" t="s">
        <v>431</v>
      </c>
      <c r="C123" s="6">
        <v>1</v>
      </c>
      <c r="D123" s="30" t="s">
        <v>500</v>
      </c>
      <c r="E123" s="6" t="s">
        <v>433</v>
      </c>
      <c r="F123" s="6" t="s">
        <v>470</v>
      </c>
      <c r="G123" s="6" t="s">
        <v>501</v>
      </c>
      <c r="H123" s="7" t="s">
        <v>502</v>
      </c>
      <c r="I123" s="8" t="s">
        <v>503</v>
      </c>
      <c r="J123" s="12" t="s">
        <v>504</v>
      </c>
      <c r="K123" s="9">
        <v>8655</v>
      </c>
      <c r="L123" s="9">
        <v>6491</v>
      </c>
    </row>
    <row r="124" spans="1:12" x14ac:dyDescent="0.2">
      <c r="A124" s="10" t="s">
        <v>430</v>
      </c>
      <c r="B124" s="6" t="s">
        <v>431</v>
      </c>
      <c r="C124" s="6">
        <v>1</v>
      </c>
      <c r="D124" s="30" t="s">
        <v>505</v>
      </c>
      <c r="E124" s="6" t="s">
        <v>433</v>
      </c>
      <c r="F124" s="6" t="s">
        <v>470</v>
      </c>
      <c r="G124" s="6" t="s">
        <v>506</v>
      </c>
      <c r="H124" s="7" t="s">
        <v>507</v>
      </c>
      <c r="I124" s="8" t="s">
        <v>508</v>
      </c>
      <c r="J124" s="12" t="s">
        <v>509</v>
      </c>
      <c r="K124" s="9">
        <v>11906</v>
      </c>
      <c r="L124" s="9">
        <v>8496</v>
      </c>
    </row>
    <row r="125" spans="1:12" x14ac:dyDescent="0.2">
      <c r="A125" s="10" t="s">
        <v>430</v>
      </c>
      <c r="B125" s="6" t="s">
        <v>431</v>
      </c>
      <c r="C125" s="6">
        <v>1</v>
      </c>
      <c r="D125" s="30" t="s">
        <v>510</v>
      </c>
      <c r="E125" s="6" t="s">
        <v>433</v>
      </c>
      <c r="F125" s="6" t="s">
        <v>470</v>
      </c>
      <c r="G125" s="6" t="s">
        <v>511</v>
      </c>
      <c r="H125" s="7" t="s">
        <v>512</v>
      </c>
      <c r="I125" s="8" t="s">
        <v>513</v>
      </c>
      <c r="J125" s="12" t="s">
        <v>514</v>
      </c>
      <c r="K125" s="9">
        <v>16038</v>
      </c>
      <c r="L125" s="9">
        <v>8018</v>
      </c>
    </row>
    <row r="126" spans="1:12" x14ac:dyDescent="0.2">
      <c r="A126" s="10" t="s">
        <v>430</v>
      </c>
      <c r="B126" s="6" t="s">
        <v>431</v>
      </c>
      <c r="C126" s="6">
        <v>1</v>
      </c>
      <c r="D126" s="30" t="s">
        <v>515</v>
      </c>
      <c r="E126" s="6" t="s">
        <v>433</v>
      </c>
      <c r="F126" s="6" t="s">
        <v>470</v>
      </c>
      <c r="G126" s="6" t="s">
        <v>516</v>
      </c>
      <c r="H126" s="7" t="s">
        <v>517</v>
      </c>
      <c r="I126" s="8" t="s">
        <v>518</v>
      </c>
      <c r="J126" s="12" t="s">
        <v>519</v>
      </c>
      <c r="K126" s="9">
        <v>11970</v>
      </c>
      <c r="L126" s="9">
        <v>1844</v>
      </c>
    </row>
    <row r="127" spans="1:12" x14ac:dyDescent="0.2">
      <c r="A127" s="10" t="s">
        <v>430</v>
      </c>
      <c r="B127" s="6" t="s">
        <v>431</v>
      </c>
      <c r="C127" s="6">
        <v>1</v>
      </c>
      <c r="D127" s="30" t="s">
        <v>520</v>
      </c>
      <c r="E127" s="6" t="s">
        <v>433</v>
      </c>
      <c r="F127" s="6" t="s">
        <v>470</v>
      </c>
      <c r="G127" s="6" t="s">
        <v>521</v>
      </c>
      <c r="H127" s="7" t="s">
        <v>522</v>
      </c>
      <c r="I127" s="8" t="s">
        <v>523</v>
      </c>
      <c r="J127" s="12" t="s">
        <v>524</v>
      </c>
      <c r="K127" s="9">
        <v>14722</v>
      </c>
      <c r="L127" s="9">
        <v>7360</v>
      </c>
    </row>
    <row r="128" spans="1:12" x14ac:dyDescent="0.2">
      <c r="A128" s="10" t="s">
        <v>430</v>
      </c>
      <c r="B128" s="6" t="s">
        <v>431</v>
      </c>
      <c r="C128" s="6">
        <v>1</v>
      </c>
      <c r="D128" s="30" t="s">
        <v>525</v>
      </c>
      <c r="E128" s="6" t="s">
        <v>433</v>
      </c>
      <c r="F128" s="6" t="s">
        <v>470</v>
      </c>
      <c r="G128" s="6" t="s">
        <v>526</v>
      </c>
      <c r="H128" s="7" t="s">
        <v>527</v>
      </c>
      <c r="I128" s="8" t="s">
        <v>528</v>
      </c>
      <c r="J128" s="12" t="s">
        <v>529</v>
      </c>
      <c r="K128" s="9">
        <v>25688</v>
      </c>
      <c r="L128" s="9">
        <v>12844</v>
      </c>
    </row>
    <row r="129" spans="1:12" x14ac:dyDescent="0.2">
      <c r="A129" s="10" t="s">
        <v>430</v>
      </c>
      <c r="B129" s="6" t="s">
        <v>431</v>
      </c>
      <c r="C129" s="6">
        <v>1</v>
      </c>
      <c r="D129" s="30" t="s">
        <v>530</v>
      </c>
      <c r="E129" s="6" t="s">
        <v>433</v>
      </c>
      <c r="F129" s="6" t="s">
        <v>470</v>
      </c>
      <c r="G129" s="6" t="s">
        <v>531</v>
      </c>
      <c r="H129" s="7" t="s">
        <v>532</v>
      </c>
      <c r="I129" s="8" t="s">
        <v>533</v>
      </c>
      <c r="J129" s="12" t="s">
        <v>534</v>
      </c>
      <c r="K129" s="9">
        <v>9772</v>
      </c>
      <c r="L129" s="9">
        <v>7329</v>
      </c>
    </row>
    <row r="130" spans="1:12" x14ac:dyDescent="0.2">
      <c r="A130" s="10" t="s">
        <v>430</v>
      </c>
      <c r="B130" s="6" t="s">
        <v>431</v>
      </c>
      <c r="C130" s="6">
        <v>1</v>
      </c>
      <c r="D130" s="30" t="s">
        <v>535</v>
      </c>
      <c r="E130" s="6" t="s">
        <v>433</v>
      </c>
      <c r="F130" s="6" t="s">
        <v>470</v>
      </c>
      <c r="G130" s="6" t="s">
        <v>536</v>
      </c>
      <c r="H130" s="7" t="s">
        <v>537</v>
      </c>
      <c r="I130" s="8" t="s">
        <v>538</v>
      </c>
      <c r="J130" s="12" t="s">
        <v>539</v>
      </c>
      <c r="K130" s="9">
        <v>12841</v>
      </c>
      <c r="L130" s="9">
        <v>9631</v>
      </c>
    </row>
    <row r="131" spans="1:12" x14ac:dyDescent="0.2">
      <c r="A131" s="10" t="s">
        <v>430</v>
      </c>
      <c r="B131" s="6" t="s">
        <v>431</v>
      </c>
      <c r="C131" s="6">
        <v>1</v>
      </c>
      <c r="D131" s="30" t="s">
        <v>540</v>
      </c>
      <c r="E131" s="6" t="s">
        <v>433</v>
      </c>
      <c r="F131" s="6" t="s">
        <v>470</v>
      </c>
      <c r="G131" s="6" t="s">
        <v>541</v>
      </c>
      <c r="H131" s="7" t="s">
        <v>542</v>
      </c>
      <c r="I131" s="8" t="s">
        <v>543</v>
      </c>
      <c r="J131" s="12" t="s">
        <v>544</v>
      </c>
      <c r="K131" s="9">
        <v>9432</v>
      </c>
      <c r="L131" s="9">
        <v>1641</v>
      </c>
    </row>
    <row r="132" spans="1:12" x14ac:dyDescent="0.2">
      <c r="A132" s="10" t="s">
        <v>430</v>
      </c>
      <c r="B132" s="6" t="s">
        <v>431</v>
      </c>
      <c r="C132" s="6">
        <v>1</v>
      </c>
      <c r="D132" s="30" t="s">
        <v>545</v>
      </c>
      <c r="E132" s="6" t="s">
        <v>433</v>
      </c>
      <c r="F132" s="6" t="s">
        <v>470</v>
      </c>
      <c r="G132" s="6" t="s">
        <v>546</v>
      </c>
      <c r="H132" s="7" t="s">
        <v>547</v>
      </c>
      <c r="I132" s="8" t="s">
        <v>548</v>
      </c>
      <c r="J132" s="12" t="s">
        <v>549</v>
      </c>
      <c r="K132" s="9">
        <v>6483</v>
      </c>
      <c r="L132" s="9">
        <v>4862</v>
      </c>
    </row>
    <row r="133" spans="1:12" x14ac:dyDescent="0.2">
      <c r="A133" s="10" t="s">
        <v>430</v>
      </c>
      <c r="B133" s="6" t="s">
        <v>431</v>
      </c>
      <c r="C133" s="6">
        <v>1</v>
      </c>
      <c r="D133" s="30" t="s">
        <v>550</v>
      </c>
      <c r="E133" s="6" t="s">
        <v>433</v>
      </c>
      <c r="F133" s="6" t="s">
        <v>470</v>
      </c>
      <c r="G133" s="6" t="s">
        <v>551</v>
      </c>
      <c r="H133" s="7" t="s">
        <v>552</v>
      </c>
      <c r="I133" s="8" t="s">
        <v>553</v>
      </c>
      <c r="J133" s="12" t="s">
        <v>554</v>
      </c>
      <c r="K133" s="9">
        <v>12321</v>
      </c>
      <c r="L133" s="9">
        <v>9241</v>
      </c>
    </row>
    <row r="134" spans="1:12" ht="30" x14ac:dyDescent="0.2">
      <c r="A134" s="10" t="s">
        <v>430</v>
      </c>
      <c r="B134" s="6" t="s">
        <v>431</v>
      </c>
      <c r="C134" s="6">
        <v>1</v>
      </c>
      <c r="D134" s="30" t="s">
        <v>555</v>
      </c>
      <c r="E134" s="6" t="s">
        <v>433</v>
      </c>
      <c r="F134" s="6" t="s">
        <v>470</v>
      </c>
      <c r="G134" s="6" t="s">
        <v>556</v>
      </c>
      <c r="H134" s="7" t="s">
        <v>557</v>
      </c>
      <c r="I134" s="8" t="s">
        <v>558</v>
      </c>
      <c r="J134" s="12" t="s">
        <v>559</v>
      </c>
      <c r="K134" s="9">
        <v>8089</v>
      </c>
      <c r="L134" s="9">
        <v>6067</v>
      </c>
    </row>
    <row r="135" spans="1:12" x14ac:dyDescent="0.2">
      <c r="A135" s="10" t="s">
        <v>430</v>
      </c>
      <c r="B135" s="6" t="s">
        <v>431</v>
      </c>
      <c r="C135" s="6">
        <v>1</v>
      </c>
      <c r="D135" s="30" t="s">
        <v>560</v>
      </c>
      <c r="E135" s="6" t="s">
        <v>433</v>
      </c>
      <c r="F135" s="6" t="s">
        <v>470</v>
      </c>
      <c r="G135" s="6" t="s">
        <v>561</v>
      </c>
      <c r="H135" s="7" t="s">
        <v>562</v>
      </c>
      <c r="I135" s="8" t="s">
        <v>563</v>
      </c>
      <c r="J135" s="12" t="s">
        <v>564</v>
      </c>
      <c r="K135" s="9">
        <v>12195</v>
      </c>
      <c r="L135" s="9">
        <v>6097</v>
      </c>
    </row>
    <row r="136" spans="1:12" x14ac:dyDescent="0.2">
      <c r="A136" s="10" t="s">
        <v>430</v>
      </c>
      <c r="B136" s="6" t="s">
        <v>431</v>
      </c>
      <c r="C136" s="6">
        <v>1</v>
      </c>
      <c r="D136" s="30" t="s">
        <v>565</v>
      </c>
      <c r="E136" s="6" t="s">
        <v>433</v>
      </c>
      <c r="F136" s="6" t="s">
        <v>470</v>
      </c>
      <c r="G136" s="6" t="s">
        <v>566</v>
      </c>
      <c r="H136" s="7" t="s">
        <v>567</v>
      </c>
      <c r="I136" s="8" t="s">
        <v>568</v>
      </c>
      <c r="J136" s="12" t="s">
        <v>569</v>
      </c>
      <c r="K136" s="9">
        <v>14533</v>
      </c>
      <c r="L136" s="9">
        <v>7267</v>
      </c>
    </row>
    <row r="137" spans="1:12" x14ac:dyDescent="0.2">
      <c r="A137" s="10" t="s">
        <v>430</v>
      </c>
      <c r="B137" s="6" t="s">
        <v>431</v>
      </c>
      <c r="C137" s="6">
        <v>1</v>
      </c>
      <c r="D137" s="30" t="s">
        <v>570</v>
      </c>
      <c r="E137" s="6" t="s">
        <v>433</v>
      </c>
      <c r="F137" s="6" t="s">
        <v>470</v>
      </c>
      <c r="G137" s="6" t="s">
        <v>571</v>
      </c>
      <c r="H137" s="7" t="s">
        <v>572</v>
      </c>
      <c r="I137" s="8" t="s">
        <v>573</v>
      </c>
      <c r="J137" s="12" t="s">
        <v>574</v>
      </c>
      <c r="K137" s="9">
        <v>8719</v>
      </c>
      <c r="L137" s="9">
        <v>6539</v>
      </c>
    </row>
    <row r="138" spans="1:12" x14ac:dyDescent="0.2">
      <c r="A138" s="10" t="s">
        <v>430</v>
      </c>
      <c r="B138" s="6" t="s">
        <v>431</v>
      </c>
      <c r="C138" s="6">
        <v>1</v>
      </c>
      <c r="D138" s="30" t="s">
        <v>575</v>
      </c>
      <c r="E138" s="6" t="s">
        <v>433</v>
      </c>
      <c r="F138" s="6" t="s">
        <v>470</v>
      </c>
      <c r="G138" s="6" t="s">
        <v>576</v>
      </c>
      <c r="H138" s="7" t="s">
        <v>577</v>
      </c>
      <c r="I138" s="8" t="s">
        <v>578</v>
      </c>
      <c r="J138" s="12" t="s">
        <v>579</v>
      </c>
      <c r="K138" s="9">
        <v>9668</v>
      </c>
      <c r="L138" s="9">
        <v>7251</v>
      </c>
    </row>
    <row r="139" spans="1:12" x14ac:dyDescent="0.2">
      <c r="A139" s="10" t="s">
        <v>430</v>
      </c>
      <c r="B139" s="6" t="s">
        <v>431</v>
      </c>
      <c r="C139" s="6">
        <v>1</v>
      </c>
      <c r="D139" s="30" t="s">
        <v>580</v>
      </c>
      <c r="E139" s="6" t="s">
        <v>433</v>
      </c>
      <c r="F139" s="6" t="s">
        <v>470</v>
      </c>
      <c r="G139" s="6" t="s">
        <v>581</v>
      </c>
      <c r="H139" s="7" t="s">
        <v>582</v>
      </c>
      <c r="I139" s="8" t="s">
        <v>583</v>
      </c>
      <c r="J139" s="12" t="s">
        <v>584</v>
      </c>
      <c r="K139" s="9">
        <v>7026</v>
      </c>
      <c r="L139" s="9">
        <v>5269</v>
      </c>
    </row>
    <row r="140" spans="1:12" ht="30" x14ac:dyDescent="0.2">
      <c r="A140" s="10" t="s">
        <v>430</v>
      </c>
      <c r="B140" s="6" t="s">
        <v>431</v>
      </c>
      <c r="C140" s="6">
        <v>1</v>
      </c>
      <c r="D140" s="30" t="s">
        <v>585</v>
      </c>
      <c r="E140" s="6" t="s">
        <v>433</v>
      </c>
      <c r="F140" s="6" t="s">
        <v>470</v>
      </c>
      <c r="G140" s="6" t="s">
        <v>586</v>
      </c>
      <c r="H140" s="7" t="s">
        <v>587</v>
      </c>
      <c r="I140" s="8" t="s">
        <v>588</v>
      </c>
      <c r="J140" s="12" t="s">
        <v>589</v>
      </c>
      <c r="K140" s="9">
        <v>3294</v>
      </c>
      <c r="L140" s="9">
        <v>2470</v>
      </c>
    </row>
    <row r="141" spans="1:12" x14ac:dyDescent="0.2">
      <c r="A141" s="10" t="s">
        <v>430</v>
      </c>
      <c r="B141" s="6" t="s">
        <v>431</v>
      </c>
      <c r="C141" s="6">
        <v>1</v>
      </c>
      <c r="D141" s="30" t="s">
        <v>590</v>
      </c>
      <c r="E141" s="6" t="s">
        <v>433</v>
      </c>
      <c r="F141" s="6" t="s">
        <v>470</v>
      </c>
      <c r="G141" s="6" t="s">
        <v>591</v>
      </c>
      <c r="H141" s="7" t="s">
        <v>592</v>
      </c>
      <c r="I141" s="8" t="s">
        <v>593</v>
      </c>
      <c r="J141" s="12" t="s">
        <v>594</v>
      </c>
      <c r="K141" s="9">
        <v>11674</v>
      </c>
      <c r="L141" s="9">
        <v>5836</v>
      </c>
    </row>
    <row r="142" spans="1:12" x14ac:dyDescent="0.2">
      <c r="A142" s="10" t="s">
        <v>430</v>
      </c>
      <c r="B142" s="6" t="s">
        <v>431</v>
      </c>
      <c r="C142" s="6">
        <v>1</v>
      </c>
      <c r="D142" s="30" t="s">
        <v>595</v>
      </c>
      <c r="E142" s="6" t="s">
        <v>433</v>
      </c>
      <c r="F142" s="6" t="s">
        <v>470</v>
      </c>
      <c r="G142" s="6" t="s">
        <v>596</v>
      </c>
      <c r="H142" s="7" t="s">
        <v>597</v>
      </c>
      <c r="I142" s="8" t="s">
        <v>598</v>
      </c>
      <c r="J142" s="12" t="s">
        <v>599</v>
      </c>
      <c r="K142" s="9">
        <v>14033</v>
      </c>
      <c r="L142" s="9">
        <v>7017</v>
      </c>
    </row>
    <row r="143" spans="1:12" x14ac:dyDescent="0.2">
      <c r="A143" s="10" t="s">
        <v>430</v>
      </c>
      <c r="B143" s="6" t="s">
        <v>431</v>
      </c>
      <c r="C143" s="6">
        <v>1</v>
      </c>
      <c r="D143" s="30" t="s">
        <v>600</v>
      </c>
      <c r="E143" s="6" t="s">
        <v>433</v>
      </c>
      <c r="F143" s="6" t="s">
        <v>470</v>
      </c>
      <c r="G143" s="6" t="s">
        <v>601</v>
      </c>
      <c r="H143" s="7" t="s">
        <v>602</v>
      </c>
      <c r="I143" s="8" t="s">
        <v>603</v>
      </c>
      <c r="J143" s="12" t="s">
        <v>604</v>
      </c>
      <c r="K143" s="9">
        <v>7747</v>
      </c>
      <c r="L143" s="9">
        <v>4940</v>
      </c>
    </row>
    <row r="144" spans="1:12" x14ac:dyDescent="0.2">
      <c r="A144" s="10" t="s">
        <v>430</v>
      </c>
      <c r="B144" s="6" t="s">
        <v>431</v>
      </c>
      <c r="C144" s="6">
        <v>1</v>
      </c>
      <c r="D144" s="30" t="s">
        <v>605</v>
      </c>
      <c r="E144" s="6" t="s">
        <v>433</v>
      </c>
      <c r="F144" s="6" t="s">
        <v>470</v>
      </c>
      <c r="G144" s="6" t="s">
        <v>606</v>
      </c>
      <c r="H144" s="7" t="s">
        <v>607</v>
      </c>
      <c r="I144" s="8" t="s">
        <v>608</v>
      </c>
      <c r="J144" s="12" t="s">
        <v>609</v>
      </c>
      <c r="K144" s="9">
        <v>6140</v>
      </c>
      <c r="L144" s="9">
        <v>4605</v>
      </c>
    </row>
    <row r="145" spans="1:12" ht="30" x14ac:dyDescent="0.2">
      <c r="A145" s="10" t="s">
        <v>430</v>
      </c>
      <c r="B145" s="6" t="s">
        <v>431</v>
      </c>
      <c r="C145" s="6">
        <v>1</v>
      </c>
      <c r="D145" s="30" t="s">
        <v>610</v>
      </c>
      <c r="E145" s="6" t="s">
        <v>433</v>
      </c>
      <c r="F145" s="6" t="s">
        <v>470</v>
      </c>
      <c r="G145" s="6" t="s">
        <v>611</v>
      </c>
      <c r="H145" s="7" t="s">
        <v>612</v>
      </c>
      <c r="I145" s="8" t="s">
        <v>613</v>
      </c>
      <c r="J145" s="12" t="s">
        <v>614</v>
      </c>
      <c r="K145" s="9">
        <v>21083</v>
      </c>
      <c r="L145" s="9">
        <v>15192</v>
      </c>
    </row>
    <row r="146" spans="1:12" x14ac:dyDescent="0.2">
      <c r="A146" s="10" t="s">
        <v>430</v>
      </c>
      <c r="B146" s="6" t="s">
        <v>431</v>
      </c>
      <c r="C146" s="6">
        <v>1</v>
      </c>
      <c r="D146" s="30" t="s">
        <v>615</v>
      </c>
      <c r="E146" s="6" t="s">
        <v>433</v>
      </c>
      <c r="F146" s="6" t="s">
        <v>470</v>
      </c>
      <c r="G146" s="6" t="s">
        <v>616</v>
      </c>
      <c r="H146" s="7" t="s">
        <v>617</v>
      </c>
      <c r="I146" s="8" t="s">
        <v>618</v>
      </c>
      <c r="J146" s="12" t="s">
        <v>619</v>
      </c>
      <c r="K146" s="9">
        <v>13787</v>
      </c>
      <c r="L146" s="9">
        <v>6896</v>
      </c>
    </row>
    <row r="147" spans="1:12" x14ac:dyDescent="0.2">
      <c r="A147" s="10" t="s">
        <v>430</v>
      </c>
      <c r="B147" s="6" t="s">
        <v>431</v>
      </c>
      <c r="C147" s="6">
        <v>1</v>
      </c>
      <c r="D147" s="30" t="s">
        <v>620</v>
      </c>
      <c r="E147" s="6" t="s">
        <v>433</v>
      </c>
      <c r="F147" s="6" t="s">
        <v>470</v>
      </c>
      <c r="G147" s="6" t="s">
        <v>621</v>
      </c>
      <c r="H147" s="7" t="s">
        <v>622</v>
      </c>
      <c r="I147" s="8" t="s">
        <v>623</v>
      </c>
      <c r="J147" s="12" t="s">
        <v>624</v>
      </c>
      <c r="K147" s="9">
        <v>23260</v>
      </c>
      <c r="L147" s="9">
        <v>11499</v>
      </c>
    </row>
    <row r="148" spans="1:12" x14ac:dyDescent="0.2">
      <c r="A148" s="10" t="s">
        <v>430</v>
      </c>
      <c r="B148" s="6" t="s">
        <v>431</v>
      </c>
      <c r="C148" s="6">
        <v>1</v>
      </c>
      <c r="D148" s="30" t="s">
        <v>625</v>
      </c>
      <c r="E148" s="6" t="s">
        <v>433</v>
      </c>
      <c r="F148" s="6" t="s">
        <v>470</v>
      </c>
      <c r="G148" s="6" t="s">
        <v>626</v>
      </c>
      <c r="H148" s="7" t="s">
        <v>627</v>
      </c>
      <c r="I148" s="8" t="s">
        <v>628</v>
      </c>
      <c r="J148" s="12" t="s">
        <v>629</v>
      </c>
      <c r="K148" s="9">
        <v>4144</v>
      </c>
      <c r="L148" s="9">
        <v>3108</v>
      </c>
    </row>
    <row r="149" spans="1:12" x14ac:dyDescent="0.2">
      <c r="A149" s="10" t="s">
        <v>430</v>
      </c>
      <c r="B149" s="6" t="s">
        <v>431</v>
      </c>
      <c r="C149" s="6">
        <v>1</v>
      </c>
      <c r="D149" s="30" t="s">
        <v>630</v>
      </c>
      <c r="E149" s="6" t="s">
        <v>433</v>
      </c>
      <c r="F149" s="6" t="s">
        <v>470</v>
      </c>
      <c r="G149" s="6" t="s">
        <v>631</v>
      </c>
      <c r="H149" s="7" t="s">
        <v>632</v>
      </c>
      <c r="I149" s="8" t="s">
        <v>633</v>
      </c>
      <c r="J149" s="12" t="s">
        <v>634</v>
      </c>
      <c r="K149" s="9">
        <v>1780</v>
      </c>
      <c r="L149" s="9">
        <v>632</v>
      </c>
    </row>
    <row r="150" spans="1:12" x14ac:dyDescent="0.2">
      <c r="A150" s="10" t="s">
        <v>430</v>
      </c>
      <c r="B150" s="6" t="s">
        <v>431</v>
      </c>
      <c r="C150" s="6">
        <v>1</v>
      </c>
      <c r="D150" s="30" t="s">
        <v>635</v>
      </c>
      <c r="E150" s="6" t="s">
        <v>433</v>
      </c>
      <c r="F150" s="6" t="s">
        <v>470</v>
      </c>
      <c r="G150" s="6" t="s">
        <v>636</v>
      </c>
      <c r="H150" s="7" t="s">
        <v>637</v>
      </c>
      <c r="I150" s="8" t="s">
        <v>638</v>
      </c>
      <c r="J150" s="12" t="s">
        <v>639</v>
      </c>
      <c r="K150" s="9">
        <v>2933</v>
      </c>
      <c r="L150" s="9">
        <v>2200</v>
      </c>
    </row>
    <row r="151" spans="1:12" x14ac:dyDescent="0.2">
      <c r="A151" s="10" t="s">
        <v>430</v>
      </c>
      <c r="B151" s="6" t="s">
        <v>431</v>
      </c>
      <c r="C151" s="6">
        <v>1</v>
      </c>
      <c r="D151" s="30" t="s">
        <v>640</v>
      </c>
      <c r="E151" s="6" t="s">
        <v>433</v>
      </c>
      <c r="F151" s="6" t="s">
        <v>470</v>
      </c>
      <c r="G151" s="6" t="s">
        <v>641</v>
      </c>
      <c r="H151" s="7" t="s">
        <v>642</v>
      </c>
      <c r="I151" s="8" t="s">
        <v>643</v>
      </c>
      <c r="J151" s="12" t="s">
        <v>644</v>
      </c>
      <c r="K151" s="9">
        <v>81180</v>
      </c>
      <c r="L151" s="9">
        <v>30885</v>
      </c>
    </row>
    <row r="152" spans="1:12" x14ac:dyDescent="0.2">
      <c r="A152" s="10" t="s">
        <v>430</v>
      </c>
      <c r="B152" s="6" t="s">
        <v>431</v>
      </c>
      <c r="C152" s="6">
        <v>1</v>
      </c>
      <c r="D152" s="30" t="s">
        <v>645</v>
      </c>
      <c r="E152" s="6" t="s">
        <v>433</v>
      </c>
      <c r="F152" s="6" t="s">
        <v>470</v>
      </c>
      <c r="G152" s="6" t="s">
        <v>646</v>
      </c>
      <c r="H152" s="7" t="s">
        <v>647</v>
      </c>
      <c r="I152" s="8" t="s">
        <v>648</v>
      </c>
      <c r="J152" s="12" t="s">
        <v>649</v>
      </c>
      <c r="K152" s="9">
        <v>18225</v>
      </c>
      <c r="L152" s="9">
        <v>13669</v>
      </c>
    </row>
    <row r="153" spans="1:12" ht="30" x14ac:dyDescent="0.2">
      <c r="A153" s="10" t="s">
        <v>430</v>
      </c>
      <c r="B153" s="6" t="s">
        <v>431</v>
      </c>
      <c r="C153" s="6">
        <v>1</v>
      </c>
      <c r="D153" s="30" t="s">
        <v>650</v>
      </c>
      <c r="E153" s="6" t="s">
        <v>433</v>
      </c>
      <c r="F153" s="6" t="s">
        <v>470</v>
      </c>
      <c r="G153" s="6" t="s">
        <v>651</v>
      </c>
      <c r="H153" s="7" t="s">
        <v>652</v>
      </c>
      <c r="I153" s="8" t="s">
        <v>653</v>
      </c>
      <c r="J153" s="12" t="s">
        <v>654</v>
      </c>
      <c r="K153" s="9">
        <v>21488</v>
      </c>
      <c r="L153" s="9">
        <v>16116</v>
      </c>
    </row>
    <row r="154" spans="1:12" x14ac:dyDescent="0.2">
      <c r="A154" s="10" t="s">
        <v>430</v>
      </c>
      <c r="B154" s="6" t="s">
        <v>431</v>
      </c>
      <c r="C154" s="6">
        <v>1</v>
      </c>
      <c r="D154" s="30" t="s">
        <v>655</v>
      </c>
      <c r="E154" s="6" t="s">
        <v>433</v>
      </c>
      <c r="F154" s="6" t="s">
        <v>656</v>
      </c>
      <c r="G154" s="6" t="s">
        <v>20</v>
      </c>
      <c r="H154" s="7" t="s">
        <v>21</v>
      </c>
      <c r="I154" s="8" t="s">
        <v>656</v>
      </c>
      <c r="J154" s="12" t="s">
        <v>657</v>
      </c>
      <c r="K154" s="9">
        <v>132427</v>
      </c>
      <c r="L154" s="9">
        <v>99320</v>
      </c>
    </row>
    <row r="155" spans="1:12" x14ac:dyDescent="0.2">
      <c r="A155" s="10" t="s">
        <v>430</v>
      </c>
      <c r="B155" s="6" t="s">
        <v>431</v>
      </c>
      <c r="C155" s="6">
        <v>1</v>
      </c>
      <c r="D155" s="30" t="s">
        <v>658</v>
      </c>
      <c r="E155" s="6" t="s">
        <v>433</v>
      </c>
      <c r="F155" s="6" t="s">
        <v>659</v>
      </c>
      <c r="G155" s="6" t="s">
        <v>20</v>
      </c>
      <c r="H155" s="7" t="s">
        <v>21</v>
      </c>
      <c r="I155" s="8" t="s">
        <v>659</v>
      </c>
      <c r="J155" s="12" t="s">
        <v>660</v>
      </c>
      <c r="K155" s="9">
        <v>566755</v>
      </c>
      <c r="L155" s="9">
        <v>385979</v>
      </c>
    </row>
    <row r="156" spans="1:12" x14ac:dyDescent="0.2">
      <c r="A156" s="10" t="s">
        <v>430</v>
      </c>
      <c r="B156" s="6" t="s">
        <v>431</v>
      </c>
      <c r="C156" s="6">
        <v>1</v>
      </c>
      <c r="D156" s="30" t="s">
        <v>661</v>
      </c>
      <c r="E156" s="6" t="s">
        <v>433</v>
      </c>
      <c r="F156" s="6" t="s">
        <v>662</v>
      </c>
      <c r="G156" s="6" t="s">
        <v>20</v>
      </c>
      <c r="H156" s="7" t="s">
        <v>21</v>
      </c>
      <c r="I156" s="8" t="s">
        <v>662</v>
      </c>
      <c r="J156" s="12" t="s">
        <v>663</v>
      </c>
      <c r="K156" s="9">
        <v>456055</v>
      </c>
      <c r="L156" s="9">
        <v>16553</v>
      </c>
    </row>
    <row r="157" spans="1:12" x14ac:dyDescent="0.2">
      <c r="A157" s="10" t="s">
        <v>430</v>
      </c>
      <c r="B157" s="6" t="s">
        <v>431</v>
      </c>
      <c r="C157" s="6">
        <v>1</v>
      </c>
      <c r="D157" s="30" t="s">
        <v>664</v>
      </c>
      <c r="E157" s="6" t="s">
        <v>433</v>
      </c>
      <c r="F157" s="6" t="s">
        <v>662</v>
      </c>
      <c r="G157" s="6" t="s">
        <v>665</v>
      </c>
      <c r="H157" s="7" t="s">
        <v>666</v>
      </c>
      <c r="I157" s="8" t="s">
        <v>667</v>
      </c>
      <c r="J157" s="12" t="s">
        <v>668</v>
      </c>
      <c r="K157" s="9">
        <v>60070</v>
      </c>
      <c r="L157" s="9">
        <v>45052</v>
      </c>
    </row>
    <row r="158" spans="1:12" x14ac:dyDescent="0.2">
      <c r="A158" s="10" t="s">
        <v>430</v>
      </c>
      <c r="B158" s="6" t="s">
        <v>431</v>
      </c>
      <c r="C158" s="6">
        <v>1</v>
      </c>
      <c r="D158" s="30" t="s">
        <v>669</v>
      </c>
      <c r="E158" s="6" t="s">
        <v>433</v>
      </c>
      <c r="F158" s="6" t="s">
        <v>670</v>
      </c>
      <c r="G158" s="6" t="s">
        <v>20</v>
      </c>
      <c r="H158" s="7" t="s">
        <v>21</v>
      </c>
      <c r="I158" s="8" t="s">
        <v>670</v>
      </c>
      <c r="J158" s="12" t="s">
        <v>671</v>
      </c>
      <c r="K158" s="9">
        <v>212786</v>
      </c>
      <c r="L158" s="9">
        <v>36803</v>
      </c>
    </row>
    <row r="159" spans="1:12" x14ac:dyDescent="0.2">
      <c r="A159" s="10" t="s">
        <v>430</v>
      </c>
      <c r="B159" s="6" t="s">
        <v>431</v>
      </c>
      <c r="C159" s="6">
        <v>1</v>
      </c>
      <c r="D159" s="30" t="s">
        <v>672</v>
      </c>
      <c r="E159" s="6" t="s">
        <v>433</v>
      </c>
      <c r="F159" s="6" t="s">
        <v>673</v>
      </c>
      <c r="G159" s="6" t="s">
        <v>20</v>
      </c>
      <c r="H159" s="7" t="s">
        <v>21</v>
      </c>
      <c r="I159" s="8" t="s">
        <v>673</v>
      </c>
      <c r="J159" s="12" t="s">
        <v>674</v>
      </c>
      <c r="K159" s="9">
        <v>220946</v>
      </c>
      <c r="L159" s="9">
        <v>149792</v>
      </c>
    </row>
    <row r="160" spans="1:12" x14ac:dyDescent="0.2">
      <c r="A160" s="10" t="s">
        <v>430</v>
      </c>
      <c r="B160" s="6" t="s">
        <v>431</v>
      </c>
      <c r="C160" s="6">
        <v>1</v>
      </c>
      <c r="D160" s="30" t="s">
        <v>675</v>
      </c>
      <c r="E160" s="6" t="s">
        <v>433</v>
      </c>
      <c r="F160" s="6" t="s">
        <v>676</v>
      </c>
      <c r="G160" s="6" t="s">
        <v>20</v>
      </c>
      <c r="H160" s="7" t="s">
        <v>21</v>
      </c>
      <c r="I160" s="8" t="s">
        <v>676</v>
      </c>
      <c r="J160" s="12" t="s">
        <v>677</v>
      </c>
      <c r="K160" s="9">
        <v>508527</v>
      </c>
      <c r="L160" s="9">
        <v>381395</v>
      </c>
    </row>
    <row r="161" spans="1:12" x14ac:dyDescent="0.2">
      <c r="A161" s="10" t="s">
        <v>430</v>
      </c>
      <c r="B161" s="6" t="s">
        <v>431</v>
      </c>
      <c r="C161" s="6">
        <v>1</v>
      </c>
      <c r="D161" s="30" t="s">
        <v>678</v>
      </c>
      <c r="E161" s="6" t="s">
        <v>433</v>
      </c>
      <c r="F161" s="6" t="s">
        <v>679</v>
      </c>
      <c r="G161" s="6" t="s">
        <v>680</v>
      </c>
      <c r="H161" s="7" t="s">
        <v>681</v>
      </c>
      <c r="I161" s="8" t="s">
        <v>682</v>
      </c>
      <c r="J161" s="12" t="s">
        <v>683</v>
      </c>
      <c r="K161" s="9">
        <v>3904</v>
      </c>
      <c r="L161" s="9">
        <v>114</v>
      </c>
    </row>
    <row r="162" spans="1:12" x14ac:dyDescent="0.2">
      <c r="A162" s="10" t="s">
        <v>430</v>
      </c>
      <c r="B162" s="6" t="s">
        <v>431</v>
      </c>
      <c r="C162" s="6">
        <v>1</v>
      </c>
      <c r="D162" s="30" t="s">
        <v>684</v>
      </c>
      <c r="E162" s="6" t="s">
        <v>433</v>
      </c>
      <c r="F162" s="6" t="s">
        <v>685</v>
      </c>
      <c r="G162" s="6" t="s">
        <v>20</v>
      </c>
      <c r="H162" s="7" t="s">
        <v>21</v>
      </c>
      <c r="I162" s="8" t="s">
        <v>685</v>
      </c>
      <c r="J162" s="12" t="s">
        <v>686</v>
      </c>
      <c r="K162" s="9">
        <v>130816</v>
      </c>
      <c r="L162" s="9">
        <v>6623</v>
      </c>
    </row>
    <row r="163" spans="1:12" x14ac:dyDescent="0.2">
      <c r="A163" s="10" t="s">
        <v>430</v>
      </c>
      <c r="B163" s="6" t="s">
        <v>431</v>
      </c>
      <c r="C163" s="6">
        <v>1</v>
      </c>
      <c r="D163" s="30" t="s">
        <v>687</v>
      </c>
      <c r="E163" s="6" t="s">
        <v>433</v>
      </c>
      <c r="F163" s="6" t="s">
        <v>688</v>
      </c>
      <c r="G163" s="6" t="s">
        <v>20</v>
      </c>
      <c r="H163" s="7" t="s">
        <v>21</v>
      </c>
      <c r="I163" s="8" t="s">
        <v>688</v>
      </c>
      <c r="J163" s="12" t="s">
        <v>689</v>
      </c>
      <c r="K163" s="9">
        <v>208612</v>
      </c>
      <c r="L163" s="9">
        <v>33000</v>
      </c>
    </row>
    <row r="164" spans="1:12" x14ac:dyDescent="0.2">
      <c r="A164" s="10" t="s">
        <v>690</v>
      </c>
      <c r="B164" s="6" t="s">
        <v>691</v>
      </c>
      <c r="C164" s="6">
        <v>1</v>
      </c>
      <c r="D164" s="30" t="s">
        <v>692</v>
      </c>
      <c r="E164" s="6" t="s">
        <v>693</v>
      </c>
      <c r="F164" s="6" t="s">
        <v>694</v>
      </c>
      <c r="G164" s="6" t="s">
        <v>20</v>
      </c>
      <c r="H164" s="7" t="s">
        <v>21</v>
      </c>
      <c r="I164" s="8" t="s">
        <v>694</v>
      </c>
      <c r="J164" s="12" t="s">
        <v>695</v>
      </c>
      <c r="K164" s="9">
        <v>33281</v>
      </c>
      <c r="L164" s="9">
        <v>24961</v>
      </c>
    </row>
    <row r="165" spans="1:12" x14ac:dyDescent="0.2">
      <c r="A165" s="10" t="s">
        <v>690</v>
      </c>
      <c r="B165" s="6" t="s">
        <v>691</v>
      </c>
      <c r="C165" s="6">
        <v>1</v>
      </c>
      <c r="D165" s="30" t="s">
        <v>696</v>
      </c>
      <c r="E165" s="6" t="s">
        <v>693</v>
      </c>
      <c r="F165" s="6" t="s">
        <v>697</v>
      </c>
      <c r="G165" s="6" t="s">
        <v>20</v>
      </c>
      <c r="H165" s="7" t="s">
        <v>21</v>
      </c>
      <c r="I165" s="8" t="s">
        <v>697</v>
      </c>
      <c r="J165" s="12" t="s">
        <v>698</v>
      </c>
      <c r="K165" s="9">
        <v>8819</v>
      </c>
      <c r="L165" s="9">
        <v>6614</v>
      </c>
    </row>
    <row r="166" spans="1:12" x14ac:dyDescent="0.2">
      <c r="A166" s="10" t="s">
        <v>690</v>
      </c>
      <c r="B166" s="6" t="s">
        <v>691</v>
      </c>
      <c r="C166" s="6">
        <v>1</v>
      </c>
      <c r="D166" s="30" t="s">
        <v>699</v>
      </c>
      <c r="E166" s="6" t="s">
        <v>693</v>
      </c>
      <c r="F166" s="6" t="s">
        <v>700</v>
      </c>
      <c r="G166" s="6" t="s">
        <v>701</v>
      </c>
      <c r="H166" s="7" t="s">
        <v>702</v>
      </c>
      <c r="I166" s="8" t="s">
        <v>703</v>
      </c>
      <c r="J166" s="12" t="s">
        <v>704</v>
      </c>
      <c r="K166" s="9">
        <v>1521</v>
      </c>
      <c r="L166" s="9">
        <v>46</v>
      </c>
    </row>
    <row r="167" spans="1:12" x14ac:dyDescent="0.2">
      <c r="A167" s="10" t="s">
        <v>690</v>
      </c>
      <c r="B167" s="6" t="s">
        <v>691</v>
      </c>
      <c r="C167" s="6">
        <v>1</v>
      </c>
      <c r="D167" s="30" t="s">
        <v>705</v>
      </c>
      <c r="E167" s="6" t="s">
        <v>693</v>
      </c>
      <c r="F167" s="6" t="s">
        <v>706</v>
      </c>
      <c r="G167" s="6" t="s">
        <v>20</v>
      </c>
      <c r="H167" s="7" t="s">
        <v>21</v>
      </c>
      <c r="I167" s="8" t="s">
        <v>706</v>
      </c>
      <c r="J167" s="12" t="s">
        <v>707</v>
      </c>
      <c r="K167" s="9">
        <v>45399</v>
      </c>
      <c r="L167" s="9">
        <v>25420</v>
      </c>
    </row>
    <row r="168" spans="1:12" x14ac:dyDescent="0.2">
      <c r="A168" s="10" t="s">
        <v>708</v>
      </c>
      <c r="B168" s="6" t="s">
        <v>709</v>
      </c>
      <c r="C168" s="6">
        <v>53</v>
      </c>
      <c r="D168" s="30" t="s">
        <v>710</v>
      </c>
      <c r="E168" s="6" t="s">
        <v>711</v>
      </c>
      <c r="F168" s="6" t="s">
        <v>712</v>
      </c>
      <c r="G168" s="6" t="s">
        <v>20</v>
      </c>
      <c r="H168" s="7" t="s">
        <v>21</v>
      </c>
      <c r="I168" s="8" t="s">
        <v>712</v>
      </c>
      <c r="J168" s="12" t="s">
        <v>713</v>
      </c>
      <c r="K168" s="9">
        <v>40572</v>
      </c>
      <c r="L168" s="9">
        <v>30382</v>
      </c>
    </row>
    <row r="169" spans="1:12" x14ac:dyDescent="0.2">
      <c r="A169" s="10" t="s">
        <v>708</v>
      </c>
      <c r="B169" s="6" t="s">
        <v>709</v>
      </c>
      <c r="C169" s="6">
        <v>53</v>
      </c>
      <c r="D169" s="30" t="s">
        <v>714</v>
      </c>
      <c r="E169" s="6" t="s">
        <v>711</v>
      </c>
      <c r="F169" s="6" t="s">
        <v>715</v>
      </c>
      <c r="G169" s="6" t="s">
        <v>20</v>
      </c>
      <c r="H169" s="7" t="s">
        <v>21</v>
      </c>
      <c r="I169" s="8" t="s">
        <v>715</v>
      </c>
      <c r="J169" s="12" t="s">
        <v>716</v>
      </c>
      <c r="K169" s="9">
        <v>166678</v>
      </c>
      <c r="L169" s="9">
        <v>113791</v>
      </c>
    </row>
    <row r="170" spans="1:12" x14ac:dyDescent="0.2">
      <c r="A170" s="10" t="s">
        <v>708</v>
      </c>
      <c r="B170" s="6" t="s">
        <v>709</v>
      </c>
      <c r="C170" s="6">
        <v>53</v>
      </c>
      <c r="D170" s="30" t="s">
        <v>717</v>
      </c>
      <c r="E170" s="6" t="s">
        <v>711</v>
      </c>
      <c r="F170" s="6" t="s">
        <v>718</v>
      </c>
      <c r="G170" s="6" t="s">
        <v>20</v>
      </c>
      <c r="H170" s="7" t="s">
        <v>21</v>
      </c>
      <c r="I170" s="8" t="s">
        <v>718</v>
      </c>
      <c r="J170" s="12" t="s">
        <v>719</v>
      </c>
      <c r="K170" s="9">
        <v>24552</v>
      </c>
      <c r="L170" s="9">
        <v>18414</v>
      </c>
    </row>
    <row r="171" spans="1:12" x14ac:dyDescent="0.2">
      <c r="A171" s="10" t="s">
        <v>708</v>
      </c>
      <c r="B171" s="6" t="s">
        <v>709</v>
      </c>
      <c r="C171" s="6">
        <v>53</v>
      </c>
      <c r="D171" s="30" t="s">
        <v>720</v>
      </c>
      <c r="E171" s="6" t="s">
        <v>711</v>
      </c>
      <c r="F171" s="6" t="s">
        <v>721</v>
      </c>
      <c r="G171" s="6" t="s">
        <v>20</v>
      </c>
      <c r="H171" s="7" t="s">
        <v>21</v>
      </c>
      <c r="I171" s="8" t="s">
        <v>721</v>
      </c>
      <c r="J171" s="12" t="s">
        <v>722</v>
      </c>
      <c r="K171" s="9">
        <v>38725</v>
      </c>
      <c r="L171" s="9">
        <v>29044</v>
      </c>
    </row>
    <row r="172" spans="1:12" x14ac:dyDescent="0.2">
      <c r="A172" s="10" t="s">
        <v>723</v>
      </c>
      <c r="B172" s="6" t="s">
        <v>724</v>
      </c>
      <c r="C172" s="6">
        <v>31</v>
      </c>
      <c r="D172" s="30" t="s">
        <v>725</v>
      </c>
      <c r="E172" s="6" t="s">
        <v>726</v>
      </c>
      <c r="F172" s="6" t="s">
        <v>727</v>
      </c>
      <c r="G172" s="6" t="s">
        <v>20</v>
      </c>
      <c r="H172" s="7" t="s">
        <v>21</v>
      </c>
      <c r="I172" s="8" t="s">
        <v>727</v>
      </c>
      <c r="J172" s="12" t="s">
        <v>728</v>
      </c>
      <c r="K172" s="9">
        <v>16816</v>
      </c>
      <c r="L172" s="9">
        <v>12612</v>
      </c>
    </row>
    <row r="173" spans="1:12" x14ac:dyDescent="0.2">
      <c r="A173" s="10" t="s">
        <v>723</v>
      </c>
      <c r="B173" s="6" t="s">
        <v>724</v>
      </c>
      <c r="C173" s="6">
        <v>31</v>
      </c>
      <c r="D173" s="30" t="s">
        <v>729</v>
      </c>
      <c r="E173" s="6" t="s">
        <v>726</v>
      </c>
      <c r="F173" s="6" t="s">
        <v>730</v>
      </c>
      <c r="G173" s="6" t="s">
        <v>20</v>
      </c>
      <c r="H173" s="7" t="s">
        <v>21</v>
      </c>
      <c r="I173" s="8" t="s">
        <v>730</v>
      </c>
      <c r="J173" s="12" t="s">
        <v>731</v>
      </c>
      <c r="K173" s="9">
        <v>7892</v>
      </c>
      <c r="L173" s="9">
        <v>4306</v>
      </c>
    </row>
    <row r="174" spans="1:12" x14ac:dyDescent="0.2">
      <c r="A174" s="10" t="s">
        <v>732</v>
      </c>
      <c r="B174" s="6" t="s">
        <v>733</v>
      </c>
      <c r="C174" s="6">
        <v>1</v>
      </c>
      <c r="D174" s="30" t="s">
        <v>734</v>
      </c>
      <c r="E174" s="6" t="s">
        <v>735</v>
      </c>
      <c r="F174" s="6" t="s">
        <v>736</v>
      </c>
      <c r="G174" s="6" t="s">
        <v>20</v>
      </c>
      <c r="H174" s="7" t="s">
        <v>21</v>
      </c>
      <c r="I174" s="8" t="s">
        <v>736</v>
      </c>
      <c r="J174" s="12" t="s">
        <v>737</v>
      </c>
      <c r="K174" s="9">
        <v>67893</v>
      </c>
      <c r="L174" s="9">
        <v>3599</v>
      </c>
    </row>
    <row r="175" spans="1:12" x14ac:dyDescent="0.2">
      <c r="A175" s="10" t="s">
        <v>732</v>
      </c>
      <c r="B175" s="6" t="s">
        <v>733</v>
      </c>
      <c r="C175" s="6">
        <v>1</v>
      </c>
      <c r="D175" s="30" t="s">
        <v>738</v>
      </c>
      <c r="E175" s="6" t="s">
        <v>735</v>
      </c>
      <c r="F175" s="6" t="s">
        <v>739</v>
      </c>
      <c r="G175" s="6" t="s">
        <v>20</v>
      </c>
      <c r="H175" s="7" t="s">
        <v>21</v>
      </c>
      <c r="I175" s="8" t="s">
        <v>739</v>
      </c>
      <c r="J175" s="12" t="s">
        <v>740</v>
      </c>
      <c r="K175" s="9">
        <v>122437</v>
      </c>
      <c r="L175" s="9">
        <v>31801</v>
      </c>
    </row>
    <row r="176" spans="1:12" x14ac:dyDescent="0.2">
      <c r="A176" s="10" t="s">
        <v>732</v>
      </c>
      <c r="B176" s="6" t="s">
        <v>733</v>
      </c>
      <c r="C176" s="6">
        <v>1</v>
      </c>
      <c r="D176" s="30" t="s">
        <v>741</v>
      </c>
      <c r="E176" s="6" t="s">
        <v>735</v>
      </c>
      <c r="F176" s="6" t="s">
        <v>742</v>
      </c>
      <c r="G176" s="6" t="s">
        <v>20</v>
      </c>
      <c r="H176" s="7" t="s">
        <v>21</v>
      </c>
      <c r="I176" s="8" t="s">
        <v>742</v>
      </c>
      <c r="J176" s="12" t="s">
        <v>743</v>
      </c>
      <c r="K176" s="9">
        <v>8694</v>
      </c>
      <c r="L176" s="9">
        <v>6520</v>
      </c>
    </row>
    <row r="177" spans="1:12" x14ac:dyDescent="0.2">
      <c r="A177" s="10" t="s">
        <v>732</v>
      </c>
      <c r="B177" s="6" t="s">
        <v>733</v>
      </c>
      <c r="C177" s="6">
        <v>1</v>
      </c>
      <c r="D177" s="30" t="s">
        <v>744</v>
      </c>
      <c r="E177" s="6" t="s">
        <v>735</v>
      </c>
      <c r="F177" s="6" t="s">
        <v>745</v>
      </c>
      <c r="G177" s="6" t="s">
        <v>20</v>
      </c>
      <c r="H177" s="7" t="s">
        <v>21</v>
      </c>
      <c r="I177" s="8" t="s">
        <v>745</v>
      </c>
      <c r="J177" s="12" t="s">
        <v>746</v>
      </c>
      <c r="K177" s="9">
        <v>4210</v>
      </c>
      <c r="L177" s="9">
        <v>3157</v>
      </c>
    </row>
    <row r="178" spans="1:12" x14ac:dyDescent="0.2">
      <c r="A178" s="10" t="s">
        <v>732</v>
      </c>
      <c r="B178" s="6" t="s">
        <v>733</v>
      </c>
      <c r="C178" s="6">
        <v>1</v>
      </c>
      <c r="D178" s="30" t="s">
        <v>747</v>
      </c>
      <c r="E178" s="6" t="s">
        <v>735</v>
      </c>
      <c r="F178" s="6" t="s">
        <v>748</v>
      </c>
      <c r="G178" s="6" t="s">
        <v>20</v>
      </c>
      <c r="H178" s="7" t="s">
        <v>21</v>
      </c>
      <c r="I178" s="8" t="s">
        <v>748</v>
      </c>
      <c r="J178" s="12" t="s">
        <v>749</v>
      </c>
      <c r="K178" s="9">
        <v>47037</v>
      </c>
      <c r="L178" s="9">
        <v>23519</v>
      </c>
    </row>
    <row r="179" spans="1:12" x14ac:dyDescent="0.2">
      <c r="A179" s="10" t="s">
        <v>750</v>
      </c>
      <c r="B179" s="6" t="s">
        <v>751</v>
      </c>
      <c r="C179" s="6">
        <v>6</v>
      </c>
      <c r="D179" s="30" t="s">
        <v>752</v>
      </c>
      <c r="E179" s="6" t="s">
        <v>753</v>
      </c>
      <c r="F179" s="6" t="s">
        <v>754</v>
      </c>
      <c r="G179" s="6" t="s">
        <v>20</v>
      </c>
      <c r="H179" s="7" t="s">
        <v>21</v>
      </c>
      <c r="I179" s="8" t="s">
        <v>754</v>
      </c>
      <c r="J179" s="12" t="s">
        <v>755</v>
      </c>
      <c r="K179" s="9">
        <v>3801</v>
      </c>
      <c r="L179" s="9">
        <v>2851</v>
      </c>
    </row>
    <row r="180" spans="1:12" x14ac:dyDescent="0.2">
      <c r="A180" s="10" t="s">
        <v>750</v>
      </c>
      <c r="B180" s="6" t="s">
        <v>751</v>
      </c>
      <c r="C180" s="6">
        <v>6</v>
      </c>
      <c r="D180" s="30" t="s">
        <v>756</v>
      </c>
      <c r="E180" s="6" t="s">
        <v>753</v>
      </c>
      <c r="F180" s="6" t="s">
        <v>757</v>
      </c>
      <c r="G180" s="6" t="s">
        <v>20</v>
      </c>
      <c r="H180" s="7" t="s">
        <v>21</v>
      </c>
      <c r="I180" s="8" t="s">
        <v>757</v>
      </c>
      <c r="J180" s="12" t="s">
        <v>758</v>
      </c>
      <c r="K180" s="9">
        <v>11650</v>
      </c>
      <c r="L180" s="9">
        <v>6072</v>
      </c>
    </row>
    <row r="181" spans="1:12" x14ac:dyDescent="0.2">
      <c r="A181" s="10" t="s">
        <v>759</v>
      </c>
      <c r="B181" s="6" t="s">
        <v>760</v>
      </c>
      <c r="C181" s="6">
        <v>1</v>
      </c>
      <c r="D181" s="30" t="s">
        <v>761</v>
      </c>
      <c r="E181" s="6" t="s">
        <v>762</v>
      </c>
      <c r="F181" s="6" t="s">
        <v>763</v>
      </c>
      <c r="G181" s="6" t="s">
        <v>20</v>
      </c>
      <c r="H181" s="7" t="s">
        <v>21</v>
      </c>
      <c r="I181" s="8" t="s">
        <v>763</v>
      </c>
      <c r="J181" s="12" t="s">
        <v>764</v>
      </c>
      <c r="K181" s="9">
        <v>13326</v>
      </c>
      <c r="L181" s="9">
        <v>2075</v>
      </c>
    </row>
    <row r="182" spans="1:12" x14ac:dyDescent="0.2">
      <c r="A182" s="10" t="s">
        <v>759</v>
      </c>
      <c r="B182" s="6" t="s">
        <v>760</v>
      </c>
      <c r="C182" s="6">
        <v>1</v>
      </c>
      <c r="D182" s="30" t="s">
        <v>765</v>
      </c>
      <c r="E182" s="6" t="s">
        <v>762</v>
      </c>
      <c r="F182" s="6" t="s">
        <v>766</v>
      </c>
      <c r="G182" s="6" t="s">
        <v>20</v>
      </c>
      <c r="H182" s="7" t="s">
        <v>21</v>
      </c>
      <c r="I182" s="8" t="s">
        <v>766</v>
      </c>
      <c r="J182" s="12" t="s">
        <v>767</v>
      </c>
      <c r="K182" s="9">
        <v>10933</v>
      </c>
      <c r="L182" s="9">
        <v>4568</v>
      </c>
    </row>
    <row r="183" spans="1:12" x14ac:dyDescent="0.2">
      <c r="A183" s="10" t="s">
        <v>768</v>
      </c>
      <c r="B183" s="6" t="s">
        <v>769</v>
      </c>
      <c r="C183" s="6">
        <v>2</v>
      </c>
      <c r="D183" s="30" t="s">
        <v>770</v>
      </c>
      <c r="E183" s="6" t="s">
        <v>771</v>
      </c>
      <c r="F183" s="6" t="s">
        <v>772</v>
      </c>
      <c r="G183" s="6" t="s">
        <v>20</v>
      </c>
      <c r="H183" s="7" t="s">
        <v>21</v>
      </c>
      <c r="I183" s="8" t="s">
        <v>772</v>
      </c>
      <c r="J183" s="12" t="s">
        <v>773</v>
      </c>
      <c r="K183" s="9">
        <v>289920</v>
      </c>
      <c r="L183" s="9">
        <v>5131</v>
      </c>
    </row>
    <row r="184" spans="1:12" x14ac:dyDescent="0.2">
      <c r="A184" s="10" t="s">
        <v>768</v>
      </c>
      <c r="B184" s="6" t="s">
        <v>769</v>
      </c>
      <c r="C184" s="6">
        <v>2</v>
      </c>
      <c r="D184" s="30" t="s">
        <v>774</v>
      </c>
      <c r="E184" s="6" t="s">
        <v>771</v>
      </c>
      <c r="F184" s="6" t="s">
        <v>772</v>
      </c>
      <c r="G184" s="6" t="s">
        <v>775</v>
      </c>
      <c r="H184" s="7" t="s">
        <v>776</v>
      </c>
      <c r="I184" s="8" t="s">
        <v>777</v>
      </c>
      <c r="J184" s="12" t="s">
        <v>778</v>
      </c>
      <c r="K184" s="9">
        <v>8482</v>
      </c>
      <c r="L184" s="9">
        <v>6361</v>
      </c>
    </row>
    <row r="185" spans="1:12" x14ac:dyDescent="0.2">
      <c r="A185" s="10" t="s">
        <v>768</v>
      </c>
      <c r="B185" s="6" t="s">
        <v>769</v>
      </c>
      <c r="C185" s="6">
        <v>2</v>
      </c>
      <c r="D185" s="30" t="s">
        <v>779</v>
      </c>
      <c r="E185" s="6" t="s">
        <v>771</v>
      </c>
      <c r="F185" s="6" t="s">
        <v>780</v>
      </c>
      <c r="G185" s="6" t="s">
        <v>20</v>
      </c>
      <c r="H185" s="7" t="s">
        <v>21</v>
      </c>
      <c r="I185" s="8" t="s">
        <v>780</v>
      </c>
      <c r="J185" s="12" t="s">
        <v>781</v>
      </c>
      <c r="K185" s="9">
        <v>435189</v>
      </c>
      <c r="L185" s="9">
        <v>261125</v>
      </c>
    </row>
    <row r="186" spans="1:12" x14ac:dyDescent="0.2">
      <c r="A186" s="10" t="s">
        <v>768</v>
      </c>
      <c r="B186" s="6" t="s">
        <v>769</v>
      </c>
      <c r="C186" s="6">
        <v>2</v>
      </c>
      <c r="D186" s="30" t="s">
        <v>782</v>
      </c>
      <c r="E186" s="6" t="s">
        <v>771</v>
      </c>
      <c r="F186" s="6" t="s">
        <v>783</v>
      </c>
      <c r="G186" s="6" t="s">
        <v>20</v>
      </c>
      <c r="H186" s="7" t="s">
        <v>21</v>
      </c>
      <c r="I186" s="8" t="s">
        <v>783</v>
      </c>
      <c r="J186" s="12" t="s">
        <v>784</v>
      </c>
      <c r="K186" s="9">
        <v>19650</v>
      </c>
      <c r="L186" s="9">
        <v>14737</v>
      </c>
    </row>
    <row r="187" spans="1:12" x14ac:dyDescent="0.2">
      <c r="A187" s="10" t="s">
        <v>768</v>
      </c>
      <c r="B187" s="6" t="s">
        <v>769</v>
      </c>
      <c r="C187" s="6">
        <v>2</v>
      </c>
      <c r="D187" s="30" t="s">
        <v>785</v>
      </c>
      <c r="E187" s="6" t="s">
        <v>771</v>
      </c>
      <c r="F187" s="6" t="s">
        <v>786</v>
      </c>
      <c r="G187" s="6" t="s">
        <v>20</v>
      </c>
      <c r="H187" s="7" t="s">
        <v>21</v>
      </c>
      <c r="I187" s="8" t="s">
        <v>786</v>
      </c>
      <c r="J187" s="12" t="s">
        <v>787</v>
      </c>
      <c r="K187" s="9">
        <v>161856</v>
      </c>
      <c r="L187" s="9">
        <v>102416</v>
      </c>
    </row>
    <row r="188" spans="1:12" x14ac:dyDescent="0.2">
      <c r="A188" s="10" t="s">
        <v>788</v>
      </c>
      <c r="B188" s="6" t="s">
        <v>789</v>
      </c>
      <c r="C188" s="6">
        <v>1</v>
      </c>
      <c r="D188" s="30" t="s">
        <v>790</v>
      </c>
      <c r="E188" s="6" t="s">
        <v>791</v>
      </c>
      <c r="F188" s="6" t="s">
        <v>792</v>
      </c>
      <c r="G188" s="6" t="s">
        <v>20</v>
      </c>
      <c r="H188" s="7" t="s">
        <v>21</v>
      </c>
      <c r="I188" s="8" t="s">
        <v>792</v>
      </c>
      <c r="J188" s="12" t="s">
        <v>793</v>
      </c>
      <c r="K188" s="9">
        <v>37876</v>
      </c>
      <c r="L188" s="9">
        <v>18681</v>
      </c>
    </row>
    <row r="189" spans="1:12" x14ac:dyDescent="0.2">
      <c r="A189" s="10" t="s">
        <v>788</v>
      </c>
      <c r="B189" s="6" t="s">
        <v>789</v>
      </c>
      <c r="C189" s="6">
        <v>1</v>
      </c>
      <c r="D189" s="30" t="s">
        <v>794</v>
      </c>
      <c r="E189" s="6" t="s">
        <v>791</v>
      </c>
      <c r="F189" s="6" t="s">
        <v>795</v>
      </c>
      <c r="G189" s="6" t="s">
        <v>20</v>
      </c>
      <c r="H189" s="7" t="s">
        <v>21</v>
      </c>
      <c r="I189" s="8" t="s">
        <v>795</v>
      </c>
      <c r="J189" s="12" t="s">
        <v>796</v>
      </c>
      <c r="K189" s="9">
        <v>40402</v>
      </c>
      <c r="L189" s="9">
        <v>152</v>
      </c>
    </row>
    <row r="190" spans="1:12" x14ac:dyDescent="0.2">
      <c r="A190" s="10" t="s">
        <v>797</v>
      </c>
      <c r="B190" s="6" t="s">
        <v>798</v>
      </c>
      <c r="C190" s="6">
        <v>4</v>
      </c>
      <c r="D190" s="30" t="s">
        <v>799</v>
      </c>
      <c r="E190" s="6" t="s">
        <v>800</v>
      </c>
      <c r="F190" s="6" t="s">
        <v>801</v>
      </c>
      <c r="G190" s="6" t="s">
        <v>802</v>
      </c>
      <c r="H190" s="7" t="s">
        <v>803</v>
      </c>
      <c r="I190" s="8" t="s">
        <v>804</v>
      </c>
      <c r="J190" s="12" t="s">
        <v>805</v>
      </c>
      <c r="K190" s="9">
        <v>7001</v>
      </c>
      <c r="L190" s="9">
        <v>5251</v>
      </c>
    </row>
    <row r="191" spans="1:12" x14ac:dyDescent="0.2">
      <c r="A191" s="10" t="s">
        <v>797</v>
      </c>
      <c r="B191" s="6" t="s">
        <v>798</v>
      </c>
      <c r="C191" s="6">
        <v>4</v>
      </c>
      <c r="D191" s="30" t="s">
        <v>806</v>
      </c>
      <c r="E191" s="6" t="s">
        <v>800</v>
      </c>
      <c r="F191" s="6" t="s">
        <v>801</v>
      </c>
      <c r="G191" s="6" t="s">
        <v>807</v>
      </c>
      <c r="H191" s="7" t="s">
        <v>808</v>
      </c>
      <c r="I191" s="8" t="s">
        <v>809</v>
      </c>
      <c r="J191" s="12" t="s">
        <v>810</v>
      </c>
      <c r="K191" s="9">
        <v>5836</v>
      </c>
      <c r="L191" s="9">
        <v>4377</v>
      </c>
    </row>
    <row r="192" spans="1:12" x14ac:dyDescent="0.2">
      <c r="A192" s="10" t="s">
        <v>797</v>
      </c>
      <c r="B192" s="6" t="s">
        <v>798</v>
      </c>
      <c r="C192" s="6">
        <v>4</v>
      </c>
      <c r="D192" s="30" t="s">
        <v>811</v>
      </c>
      <c r="E192" s="6" t="s">
        <v>800</v>
      </c>
      <c r="F192" s="6" t="s">
        <v>801</v>
      </c>
      <c r="G192" s="6" t="s">
        <v>812</v>
      </c>
      <c r="H192" s="7" t="s">
        <v>813</v>
      </c>
      <c r="I192" s="8" t="s">
        <v>814</v>
      </c>
      <c r="J192" s="12" t="s">
        <v>815</v>
      </c>
      <c r="K192" s="9">
        <v>2102</v>
      </c>
      <c r="L192" s="9">
        <v>798</v>
      </c>
    </row>
    <row r="193" spans="1:12" x14ac:dyDescent="0.2">
      <c r="A193" s="10" t="s">
        <v>797</v>
      </c>
      <c r="B193" s="6" t="s">
        <v>798</v>
      </c>
      <c r="C193" s="6">
        <v>4</v>
      </c>
      <c r="D193" s="30" t="s">
        <v>816</v>
      </c>
      <c r="E193" s="6" t="s">
        <v>800</v>
      </c>
      <c r="F193" s="6" t="s">
        <v>817</v>
      </c>
      <c r="G193" s="6" t="s">
        <v>20</v>
      </c>
      <c r="H193" s="7" t="s">
        <v>21</v>
      </c>
      <c r="I193" s="8" t="s">
        <v>817</v>
      </c>
      <c r="J193" s="12" t="s">
        <v>818</v>
      </c>
      <c r="K193" s="9">
        <v>66644</v>
      </c>
      <c r="L193" s="9">
        <v>8731</v>
      </c>
    </row>
    <row r="194" spans="1:12" x14ac:dyDescent="0.2">
      <c r="A194" s="10" t="s">
        <v>797</v>
      </c>
      <c r="B194" s="6" t="s">
        <v>798</v>
      </c>
      <c r="C194" s="6">
        <v>4</v>
      </c>
      <c r="D194" s="30" t="s">
        <v>819</v>
      </c>
      <c r="E194" s="6" t="s">
        <v>800</v>
      </c>
      <c r="F194" s="6" t="s">
        <v>820</v>
      </c>
      <c r="G194" s="6" t="s">
        <v>20</v>
      </c>
      <c r="H194" s="7" t="s">
        <v>21</v>
      </c>
      <c r="I194" s="8" t="s">
        <v>820</v>
      </c>
      <c r="J194" s="12" t="s">
        <v>821</v>
      </c>
      <c r="K194" s="9">
        <v>126960</v>
      </c>
      <c r="L194" s="9">
        <v>95220</v>
      </c>
    </row>
    <row r="195" spans="1:12" x14ac:dyDescent="0.2">
      <c r="A195" s="10" t="s">
        <v>797</v>
      </c>
      <c r="B195" s="6" t="s">
        <v>798</v>
      </c>
      <c r="C195" s="6">
        <v>4</v>
      </c>
      <c r="D195" s="30" t="s">
        <v>822</v>
      </c>
      <c r="E195" s="6" t="s">
        <v>800</v>
      </c>
      <c r="F195" s="6" t="s">
        <v>823</v>
      </c>
      <c r="G195" s="6" t="s">
        <v>20</v>
      </c>
      <c r="H195" s="7" t="s">
        <v>21</v>
      </c>
      <c r="I195" s="8" t="s">
        <v>823</v>
      </c>
      <c r="J195" s="12" t="s">
        <v>824</v>
      </c>
      <c r="K195" s="9">
        <v>331715</v>
      </c>
      <c r="L195" s="9">
        <v>175655</v>
      </c>
    </row>
    <row r="196" spans="1:12" x14ac:dyDescent="0.2">
      <c r="A196" s="10" t="s">
        <v>797</v>
      </c>
      <c r="B196" s="6" t="s">
        <v>798</v>
      </c>
      <c r="C196" s="6">
        <v>4</v>
      </c>
      <c r="D196" s="30" t="s">
        <v>825</v>
      </c>
      <c r="E196" s="6" t="s">
        <v>800</v>
      </c>
      <c r="F196" s="6" t="s">
        <v>826</v>
      </c>
      <c r="G196" s="6" t="s">
        <v>827</v>
      </c>
      <c r="H196" s="7" t="s">
        <v>828</v>
      </c>
      <c r="I196" s="8" t="s">
        <v>829</v>
      </c>
      <c r="J196" s="12" t="s">
        <v>830</v>
      </c>
      <c r="K196" s="9">
        <v>6760</v>
      </c>
      <c r="L196" s="9">
        <v>5070</v>
      </c>
    </row>
    <row r="197" spans="1:12" x14ac:dyDescent="0.2">
      <c r="A197" s="10" t="s">
        <v>797</v>
      </c>
      <c r="B197" s="6" t="s">
        <v>798</v>
      </c>
      <c r="C197" s="6">
        <v>4</v>
      </c>
      <c r="D197" s="30" t="s">
        <v>831</v>
      </c>
      <c r="E197" s="6" t="s">
        <v>800</v>
      </c>
      <c r="F197" s="6" t="s">
        <v>826</v>
      </c>
      <c r="G197" s="6" t="s">
        <v>832</v>
      </c>
      <c r="H197" s="7" t="s">
        <v>833</v>
      </c>
      <c r="I197" s="8" t="s">
        <v>834</v>
      </c>
      <c r="J197" s="12" t="s">
        <v>835</v>
      </c>
      <c r="K197" s="9">
        <v>20970</v>
      </c>
      <c r="L197" s="9">
        <v>15727</v>
      </c>
    </row>
    <row r="198" spans="1:12" x14ac:dyDescent="0.2">
      <c r="A198" s="10" t="s">
        <v>797</v>
      </c>
      <c r="B198" s="6" t="s">
        <v>798</v>
      </c>
      <c r="C198" s="6">
        <v>4</v>
      </c>
      <c r="D198" s="30" t="s">
        <v>836</v>
      </c>
      <c r="E198" s="6" t="s">
        <v>800</v>
      </c>
      <c r="F198" s="6" t="s">
        <v>837</v>
      </c>
      <c r="G198" s="6" t="s">
        <v>20</v>
      </c>
      <c r="H198" s="7" t="s">
        <v>21</v>
      </c>
      <c r="I198" s="8" t="s">
        <v>837</v>
      </c>
      <c r="J198" s="12" t="s">
        <v>838</v>
      </c>
      <c r="K198" s="9">
        <v>1384055</v>
      </c>
      <c r="L198" s="9">
        <v>260144</v>
      </c>
    </row>
    <row r="199" spans="1:12" x14ac:dyDescent="0.2">
      <c r="A199" s="10" t="s">
        <v>839</v>
      </c>
      <c r="B199" s="6" t="s">
        <v>840</v>
      </c>
      <c r="C199" s="6">
        <v>4</v>
      </c>
      <c r="D199" s="30" t="s">
        <v>841</v>
      </c>
      <c r="E199" s="6" t="s">
        <v>842</v>
      </c>
      <c r="F199" s="6" t="s">
        <v>843</v>
      </c>
      <c r="G199" s="6" t="s">
        <v>20</v>
      </c>
      <c r="H199" s="7" t="s">
        <v>21</v>
      </c>
      <c r="I199" s="8" t="s">
        <v>843</v>
      </c>
      <c r="J199" s="12" t="s">
        <v>844</v>
      </c>
      <c r="K199" s="9">
        <v>12049</v>
      </c>
      <c r="L199" s="9">
        <v>2296</v>
      </c>
    </row>
    <row r="200" spans="1:12" x14ac:dyDescent="0.2">
      <c r="A200" s="10" t="s">
        <v>839</v>
      </c>
      <c r="B200" s="6" t="s">
        <v>840</v>
      </c>
      <c r="C200" s="6">
        <v>4</v>
      </c>
      <c r="D200" s="30" t="s">
        <v>845</v>
      </c>
      <c r="E200" s="6" t="s">
        <v>842</v>
      </c>
      <c r="F200" s="6" t="s">
        <v>846</v>
      </c>
      <c r="G200" s="6" t="s">
        <v>20</v>
      </c>
      <c r="H200" s="7" t="s">
        <v>21</v>
      </c>
      <c r="I200" s="8" t="s">
        <v>846</v>
      </c>
      <c r="J200" s="12" t="s">
        <v>847</v>
      </c>
      <c r="K200" s="9">
        <v>2360</v>
      </c>
      <c r="L200" s="9">
        <v>753</v>
      </c>
    </row>
    <row r="201" spans="1:12" x14ac:dyDescent="0.2">
      <c r="A201" s="10" t="s">
        <v>839</v>
      </c>
      <c r="B201" s="6" t="s">
        <v>840</v>
      </c>
      <c r="C201" s="6">
        <v>4</v>
      </c>
      <c r="D201" s="30" t="s">
        <v>848</v>
      </c>
      <c r="E201" s="6" t="s">
        <v>842</v>
      </c>
      <c r="F201" s="6" t="s">
        <v>849</v>
      </c>
      <c r="G201" s="6" t="s">
        <v>20</v>
      </c>
      <c r="H201" s="7" t="s">
        <v>21</v>
      </c>
      <c r="I201" s="8" t="s">
        <v>849</v>
      </c>
      <c r="J201" s="12" t="s">
        <v>850</v>
      </c>
      <c r="K201" s="9">
        <v>8066</v>
      </c>
      <c r="L201" s="9">
        <v>1312</v>
      </c>
    </row>
    <row r="202" spans="1:12" x14ac:dyDescent="0.2">
      <c r="A202" s="10" t="s">
        <v>839</v>
      </c>
      <c r="B202" s="6" t="s">
        <v>840</v>
      </c>
      <c r="C202" s="6">
        <v>4</v>
      </c>
      <c r="D202" s="30" t="s">
        <v>851</v>
      </c>
      <c r="E202" s="6" t="s">
        <v>842</v>
      </c>
      <c r="F202" s="6" t="s">
        <v>852</v>
      </c>
      <c r="G202" s="6" t="s">
        <v>20</v>
      </c>
      <c r="H202" s="7" t="s">
        <v>21</v>
      </c>
      <c r="I202" s="8" t="s">
        <v>852</v>
      </c>
      <c r="J202" s="12" t="s">
        <v>853</v>
      </c>
      <c r="K202" s="9">
        <v>9357</v>
      </c>
      <c r="L202" s="9">
        <v>7018</v>
      </c>
    </row>
    <row r="203" spans="1:12" x14ac:dyDescent="0.2">
      <c r="A203" s="10" t="s">
        <v>839</v>
      </c>
      <c r="B203" s="6" t="s">
        <v>840</v>
      </c>
      <c r="C203" s="6">
        <v>4</v>
      </c>
      <c r="D203" s="30" t="s">
        <v>854</v>
      </c>
      <c r="E203" s="6" t="s">
        <v>842</v>
      </c>
      <c r="F203" s="6" t="s">
        <v>852</v>
      </c>
      <c r="G203" s="6" t="s">
        <v>855</v>
      </c>
      <c r="H203" s="7" t="s">
        <v>856</v>
      </c>
      <c r="I203" s="8" t="s">
        <v>857</v>
      </c>
      <c r="J203" s="12" t="s">
        <v>858</v>
      </c>
      <c r="K203" s="9">
        <v>3578</v>
      </c>
      <c r="L203" s="9">
        <v>893</v>
      </c>
    </row>
    <row r="204" spans="1:12" x14ac:dyDescent="0.2">
      <c r="A204" s="10" t="s">
        <v>839</v>
      </c>
      <c r="B204" s="6" t="s">
        <v>840</v>
      </c>
      <c r="C204" s="6">
        <v>4</v>
      </c>
      <c r="D204" s="30" t="s">
        <v>859</v>
      </c>
      <c r="E204" s="6" t="s">
        <v>842</v>
      </c>
      <c r="F204" s="6" t="s">
        <v>852</v>
      </c>
      <c r="G204" s="6" t="s">
        <v>860</v>
      </c>
      <c r="H204" s="7" t="s">
        <v>861</v>
      </c>
      <c r="I204" s="8" t="s">
        <v>862</v>
      </c>
      <c r="J204" s="12" t="s">
        <v>863</v>
      </c>
      <c r="K204" s="9">
        <v>1911</v>
      </c>
      <c r="L204" s="9">
        <v>1911</v>
      </c>
    </row>
    <row r="205" spans="1:12" x14ac:dyDescent="0.2">
      <c r="A205" s="10" t="s">
        <v>839</v>
      </c>
      <c r="B205" s="6" t="s">
        <v>840</v>
      </c>
      <c r="C205" s="6">
        <v>4</v>
      </c>
      <c r="D205" s="30" t="s">
        <v>864</v>
      </c>
      <c r="E205" s="6" t="s">
        <v>842</v>
      </c>
      <c r="F205" s="6" t="s">
        <v>865</v>
      </c>
      <c r="G205" s="6" t="s">
        <v>20</v>
      </c>
      <c r="H205" s="7" t="s">
        <v>21</v>
      </c>
      <c r="I205" s="8" t="s">
        <v>865</v>
      </c>
      <c r="J205" s="12" t="s">
        <v>866</v>
      </c>
      <c r="K205" s="9">
        <v>16124</v>
      </c>
      <c r="L205" s="9">
        <v>2776</v>
      </c>
    </row>
    <row r="206" spans="1:12" x14ac:dyDescent="0.2">
      <c r="A206" s="10" t="s">
        <v>839</v>
      </c>
      <c r="B206" s="6" t="s">
        <v>840</v>
      </c>
      <c r="C206" s="6">
        <v>4</v>
      </c>
      <c r="D206" s="30" t="s">
        <v>867</v>
      </c>
      <c r="E206" s="6" t="s">
        <v>842</v>
      </c>
      <c r="F206" s="6" t="s">
        <v>868</v>
      </c>
      <c r="G206" s="6" t="s">
        <v>20</v>
      </c>
      <c r="H206" s="7" t="s">
        <v>21</v>
      </c>
      <c r="I206" s="8" t="s">
        <v>868</v>
      </c>
      <c r="J206" s="12" t="s">
        <v>869</v>
      </c>
      <c r="K206" s="9">
        <v>83651</v>
      </c>
      <c r="L206" s="9">
        <v>28596</v>
      </c>
    </row>
    <row r="207" spans="1:12" x14ac:dyDescent="0.2">
      <c r="A207" s="10" t="s">
        <v>870</v>
      </c>
      <c r="B207" s="6" t="s">
        <v>871</v>
      </c>
      <c r="C207" s="6">
        <v>1</v>
      </c>
      <c r="D207" s="30" t="s">
        <v>872</v>
      </c>
      <c r="E207" s="6" t="s">
        <v>873</v>
      </c>
      <c r="F207" s="6" t="s">
        <v>874</v>
      </c>
      <c r="G207" s="6" t="s">
        <v>20</v>
      </c>
      <c r="H207" s="7" t="s">
        <v>21</v>
      </c>
      <c r="I207" s="8" t="s">
        <v>874</v>
      </c>
      <c r="J207" s="12" t="s">
        <v>875</v>
      </c>
      <c r="K207" s="9">
        <v>4820</v>
      </c>
      <c r="L207" s="9">
        <v>3615</v>
      </c>
    </row>
    <row r="208" spans="1:12" x14ac:dyDescent="0.2">
      <c r="A208" s="10" t="s">
        <v>876</v>
      </c>
      <c r="B208" s="6" t="s">
        <v>877</v>
      </c>
      <c r="C208" s="6">
        <v>14</v>
      </c>
      <c r="D208" s="30" t="s">
        <v>878</v>
      </c>
      <c r="E208" s="6" t="s">
        <v>879</v>
      </c>
      <c r="F208" s="6" t="s">
        <v>880</v>
      </c>
      <c r="G208" s="6" t="s">
        <v>20</v>
      </c>
      <c r="H208" s="7" t="s">
        <v>21</v>
      </c>
      <c r="I208" s="8" t="s">
        <v>880</v>
      </c>
      <c r="J208" s="12" t="s">
        <v>881</v>
      </c>
      <c r="K208" s="9">
        <v>165891</v>
      </c>
      <c r="L208" s="9">
        <v>58560</v>
      </c>
    </row>
    <row r="209" spans="1:12" x14ac:dyDescent="0.2">
      <c r="A209" s="10" t="s">
        <v>876</v>
      </c>
      <c r="B209" s="6" t="s">
        <v>877</v>
      </c>
      <c r="C209" s="6">
        <v>14</v>
      </c>
      <c r="D209" s="30" t="s">
        <v>882</v>
      </c>
      <c r="E209" s="6" t="s">
        <v>879</v>
      </c>
      <c r="F209" s="6" t="s">
        <v>880</v>
      </c>
      <c r="G209" s="6" t="s">
        <v>883</v>
      </c>
      <c r="H209" s="7" t="s">
        <v>884</v>
      </c>
      <c r="I209" s="8" t="s">
        <v>885</v>
      </c>
      <c r="J209" s="12" t="s">
        <v>886</v>
      </c>
      <c r="K209" s="9">
        <v>22703</v>
      </c>
      <c r="L209" s="9">
        <v>17027</v>
      </c>
    </row>
    <row r="210" spans="1:12" x14ac:dyDescent="0.2">
      <c r="A210" s="10" t="s">
        <v>876</v>
      </c>
      <c r="B210" s="6" t="s">
        <v>877</v>
      </c>
      <c r="C210" s="6">
        <v>14</v>
      </c>
      <c r="D210" s="30" t="s">
        <v>887</v>
      </c>
      <c r="E210" s="6" t="s">
        <v>879</v>
      </c>
      <c r="F210" s="6" t="s">
        <v>880</v>
      </c>
      <c r="G210" s="6" t="s">
        <v>888</v>
      </c>
      <c r="H210" s="7" t="s">
        <v>889</v>
      </c>
      <c r="I210" s="8" t="s">
        <v>890</v>
      </c>
      <c r="J210" s="12" t="s">
        <v>891</v>
      </c>
      <c r="K210" s="9">
        <v>13469</v>
      </c>
      <c r="L210" s="9">
        <v>10102</v>
      </c>
    </row>
    <row r="211" spans="1:12" x14ac:dyDescent="0.2">
      <c r="A211" s="10" t="s">
        <v>876</v>
      </c>
      <c r="B211" s="6" t="s">
        <v>877</v>
      </c>
      <c r="C211" s="6">
        <v>14</v>
      </c>
      <c r="D211" s="30" t="s">
        <v>892</v>
      </c>
      <c r="E211" s="6" t="s">
        <v>879</v>
      </c>
      <c r="F211" s="6" t="s">
        <v>880</v>
      </c>
      <c r="G211" s="6" t="s">
        <v>893</v>
      </c>
      <c r="H211" s="7" t="s">
        <v>894</v>
      </c>
      <c r="I211" s="8" t="s">
        <v>895</v>
      </c>
      <c r="J211" s="12" t="s">
        <v>896</v>
      </c>
      <c r="K211" s="9">
        <v>16824</v>
      </c>
      <c r="L211" s="9">
        <v>4932</v>
      </c>
    </row>
    <row r="212" spans="1:12" ht="30" x14ac:dyDescent="0.2">
      <c r="A212" s="10" t="s">
        <v>876</v>
      </c>
      <c r="B212" s="6" t="s">
        <v>877</v>
      </c>
      <c r="C212" s="6">
        <v>14</v>
      </c>
      <c r="D212" s="30" t="s">
        <v>897</v>
      </c>
      <c r="E212" s="6" t="s">
        <v>879</v>
      </c>
      <c r="F212" s="6" t="s">
        <v>880</v>
      </c>
      <c r="G212" s="6" t="s">
        <v>898</v>
      </c>
      <c r="H212" s="7" t="s">
        <v>899</v>
      </c>
      <c r="I212" s="8" t="s">
        <v>900</v>
      </c>
      <c r="J212" s="12" t="s">
        <v>901</v>
      </c>
      <c r="K212" s="9">
        <v>2763</v>
      </c>
      <c r="L212" s="9">
        <v>2072</v>
      </c>
    </row>
    <row r="213" spans="1:12" x14ac:dyDescent="0.2">
      <c r="A213" s="10" t="s">
        <v>876</v>
      </c>
      <c r="B213" s="6" t="s">
        <v>877</v>
      </c>
      <c r="C213" s="6">
        <v>14</v>
      </c>
      <c r="D213" s="30" t="s">
        <v>902</v>
      </c>
      <c r="E213" s="6" t="s">
        <v>879</v>
      </c>
      <c r="F213" s="6" t="s">
        <v>903</v>
      </c>
      <c r="G213" s="6" t="s">
        <v>20</v>
      </c>
      <c r="H213" s="7" t="s">
        <v>21</v>
      </c>
      <c r="I213" s="8" t="s">
        <v>903</v>
      </c>
      <c r="J213" s="12" t="s">
        <v>904</v>
      </c>
      <c r="K213" s="9">
        <v>477512</v>
      </c>
      <c r="L213" s="9">
        <v>38653</v>
      </c>
    </row>
    <row r="214" spans="1:12" x14ac:dyDescent="0.2">
      <c r="A214" s="10" t="s">
        <v>876</v>
      </c>
      <c r="B214" s="6" t="s">
        <v>877</v>
      </c>
      <c r="C214" s="6">
        <v>14</v>
      </c>
      <c r="D214" s="30" t="s">
        <v>905</v>
      </c>
      <c r="E214" s="6" t="s">
        <v>879</v>
      </c>
      <c r="F214" s="6" t="s">
        <v>906</v>
      </c>
      <c r="G214" s="6" t="s">
        <v>20</v>
      </c>
      <c r="H214" s="7" t="s">
        <v>21</v>
      </c>
      <c r="I214" s="8" t="s">
        <v>906</v>
      </c>
      <c r="J214" s="12" t="s">
        <v>907</v>
      </c>
      <c r="K214" s="9">
        <v>985</v>
      </c>
      <c r="L214" s="9">
        <v>739</v>
      </c>
    </row>
    <row r="215" spans="1:12" x14ac:dyDescent="0.2">
      <c r="A215" s="10" t="s">
        <v>876</v>
      </c>
      <c r="B215" s="6" t="s">
        <v>877</v>
      </c>
      <c r="C215" s="6">
        <v>14</v>
      </c>
      <c r="D215" s="30" t="s">
        <v>908</v>
      </c>
      <c r="E215" s="6" t="s">
        <v>879</v>
      </c>
      <c r="F215" s="6" t="s">
        <v>909</v>
      </c>
      <c r="G215" s="6" t="s">
        <v>910</v>
      </c>
      <c r="H215" s="7" t="s">
        <v>911</v>
      </c>
      <c r="I215" s="8" t="s">
        <v>912</v>
      </c>
      <c r="J215" s="12" t="s">
        <v>913</v>
      </c>
      <c r="K215" s="9">
        <v>32754</v>
      </c>
      <c r="L215" s="9">
        <v>24565</v>
      </c>
    </row>
    <row r="216" spans="1:12" x14ac:dyDescent="0.2">
      <c r="A216" s="10" t="s">
        <v>876</v>
      </c>
      <c r="B216" s="6" t="s">
        <v>877</v>
      </c>
      <c r="C216" s="6">
        <v>14</v>
      </c>
      <c r="D216" s="30" t="s">
        <v>914</v>
      </c>
      <c r="E216" s="6" t="s">
        <v>879</v>
      </c>
      <c r="F216" s="6" t="s">
        <v>915</v>
      </c>
      <c r="G216" s="6" t="s">
        <v>20</v>
      </c>
      <c r="H216" s="7" t="s">
        <v>21</v>
      </c>
      <c r="I216" s="8" t="s">
        <v>915</v>
      </c>
      <c r="J216" s="12" t="s">
        <v>916</v>
      </c>
      <c r="K216" s="9">
        <v>59960</v>
      </c>
      <c r="L216" s="9">
        <v>663</v>
      </c>
    </row>
    <row r="217" spans="1:12" x14ac:dyDescent="0.2">
      <c r="A217" s="10" t="s">
        <v>876</v>
      </c>
      <c r="B217" s="6" t="s">
        <v>877</v>
      </c>
      <c r="C217" s="6">
        <v>14</v>
      </c>
      <c r="D217" s="30" t="s">
        <v>917</v>
      </c>
      <c r="E217" s="6" t="s">
        <v>879</v>
      </c>
      <c r="F217" s="6" t="s">
        <v>918</v>
      </c>
      <c r="G217" s="6" t="s">
        <v>20</v>
      </c>
      <c r="H217" s="7" t="s">
        <v>21</v>
      </c>
      <c r="I217" s="8" t="s">
        <v>918</v>
      </c>
      <c r="J217" s="12" t="s">
        <v>919</v>
      </c>
      <c r="K217" s="9">
        <v>615605</v>
      </c>
      <c r="L217" s="9">
        <v>461701</v>
      </c>
    </row>
    <row r="218" spans="1:12" x14ac:dyDescent="0.2">
      <c r="A218" s="10" t="s">
        <v>876</v>
      </c>
      <c r="B218" s="6" t="s">
        <v>877</v>
      </c>
      <c r="C218" s="6">
        <v>14</v>
      </c>
      <c r="D218" s="30" t="s">
        <v>920</v>
      </c>
      <c r="E218" s="6" t="s">
        <v>879</v>
      </c>
      <c r="F218" s="6" t="s">
        <v>921</v>
      </c>
      <c r="G218" s="6" t="s">
        <v>20</v>
      </c>
      <c r="H218" s="7" t="s">
        <v>21</v>
      </c>
      <c r="I218" s="8" t="s">
        <v>921</v>
      </c>
      <c r="J218" s="12" t="s">
        <v>922</v>
      </c>
      <c r="K218" s="9">
        <v>986971</v>
      </c>
      <c r="L218" s="9">
        <v>216909</v>
      </c>
    </row>
    <row r="219" spans="1:12" x14ac:dyDescent="0.2">
      <c r="A219" s="10" t="s">
        <v>876</v>
      </c>
      <c r="B219" s="6" t="s">
        <v>877</v>
      </c>
      <c r="C219" s="6">
        <v>14</v>
      </c>
      <c r="D219" s="30" t="s">
        <v>923</v>
      </c>
      <c r="E219" s="6" t="s">
        <v>879</v>
      </c>
      <c r="F219" s="6" t="s">
        <v>924</v>
      </c>
      <c r="G219" s="6" t="s">
        <v>20</v>
      </c>
      <c r="H219" s="7" t="s">
        <v>21</v>
      </c>
      <c r="I219" s="8" t="s">
        <v>924</v>
      </c>
      <c r="J219" s="12" t="s">
        <v>925</v>
      </c>
      <c r="K219" s="9">
        <v>478205</v>
      </c>
      <c r="L219" s="9">
        <v>348645</v>
      </c>
    </row>
    <row r="220" spans="1:12" x14ac:dyDescent="0.2">
      <c r="A220" s="10" t="s">
        <v>876</v>
      </c>
      <c r="B220" s="6" t="s">
        <v>877</v>
      </c>
      <c r="C220" s="6">
        <v>14</v>
      </c>
      <c r="D220" s="30" t="s">
        <v>926</v>
      </c>
      <c r="E220" s="6" t="s">
        <v>879</v>
      </c>
      <c r="F220" s="6" t="s">
        <v>927</v>
      </c>
      <c r="G220" s="6" t="s">
        <v>928</v>
      </c>
      <c r="H220" s="7" t="s">
        <v>929</v>
      </c>
      <c r="I220" s="8" t="s">
        <v>930</v>
      </c>
      <c r="J220" s="12" t="s">
        <v>931</v>
      </c>
      <c r="K220" s="9">
        <v>11813</v>
      </c>
      <c r="L220" s="9">
        <v>8860</v>
      </c>
    </row>
    <row r="221" spans="1:12" x14ac:dyDescent="0.2">
      <c r="A221" s="10" t="s">
        <v>876</v>
      </c>
      <c r="B221" s="6" t="s">
        <v>877</v>
      </c>
      <c r="C221" s="6">
        <v>14</v>
      </c>
      <c r="D221" s="30" t="s">
        <v>932</v>
      </c>
      <c r="E221" s="6" t="s">
        <v>879</v>
      </c>
      <c r="F221" s="6" t="s">
        <v>933</v>
      </c>
      <c r="G221" s="6" t="s">
        <v>934</v>
      </c>
      <c r="H221" s="7" t="s">
        <v>935</v>
      </c>
      <c r="I221" s="8" t="s">
        <v>936</v>
      </c>
      <c r="J221" s="12" t="s">
        <v>937</v>
      </c>
      <c r="K221" s="9">
        <v>21633</v>
      </c>
      <c r="L221" s="9">
        <v>16225</v>
      </c>
    </row>
    <row r="222" spans="1:12" x14ac:dyDescent="0.2">
      <c r="A222" s="10" t="s">
        <v>938</v>
      </c>
      <c r="B222" s="6" t="s">
        <v>939</v>
      </c>
      <c r="C222" s="6">
        <v>52</v>
      </c>
      <c r="D222" s="30" t="s">
        <v>940</v>
      </c>
      <c r="E222" s="6" t="s">
        <v>941</v>
      </c>
      <c r="F222" s="6" t="s">
        <v>942</v>
      </c>
      <c r="G222" s="6" t="s">
        <v>20</v>
      </c>
      <c r="H222" s="7" t="s">
        <v>21</v>
      </c>
      <c r="I222" s="8" t="s">
        <v>942</v>
      </c>
      <c r="J222" s="12" t="s">
        <v>943</v>
      </c>
      <c r="K222" s="9">
        <v>56234</v>
      </c>
      <c r="L222" s="9">
        <v>39332</v>
      </c>
    </row>
    <row r="223" spans="1:12" x14ac:dyDescent="0.2">
      <c r="A223" s="10" t="s">
        <v>938</v>
      </c>
      <c r="B223" s="6" t="s">
        <v>939</v>
      </c>
      <c r="C223" s="6">
        <v>52</v>
      </c>
      <c r="D223" s="30" t="s">
        <v>944</v>
      </c>
      <c r="E223" s="6" t="s">
        <v>941</v>
      </c>
      <c r="F223" s="6" t="s">
        <v>945</v>
      </c>
      <c r="G223" s="6" t="s">
        <v>20</v>
      </c>
      <c r="H223" s="7" t="s">
        <v>21</v>
      </c>
      <c r="I223" s="8" t="s">
        <v>945</v>
      </c>
      <c r="J223" s="12" t="s">
        <v>946</v>
      </c>
      <c r="K223" s="9">
        <v>1012200</v>
      </c>
      <c r="L223" s="9">
        <v>292233</v>
      </c>
    </row>
    <row r="224" spans="1:12" x14ac:dyDescent="0.2">
      <c r="A224" s="10" t="s">
        <v>938</v>
      </c>
      <c r="B224" s="6" t="s">
        <v>939</v>
      </c>
      <c r="C224" s="6">
        <v>52</v>
      </c>
      <c r="D224" s="30" t="s">
        <v>947</v>
      </c>
      <c r="E224" s="6" t="s">
        <v>941</v>
      </c>
      <c r="F224" s="6" t="s">
        <v>948</v>
      </c>
      <c r="G224" s="6" t="s">
        <v>20</v>
      </c>
      <c r="H224" s="7" t="s">
        <v>21</v>
      </c>
      <c r="I224" s="8" t="s">
        <v>948</v>
      </c>
      <c r="J224" s="12" t="s">
        <v>949</v>
      </c>
      <c r="K224" s="9">
        <v>924056</v>
      </c>
      <c r="L224" s="9">
        <v>256571</v>
      </c>
    </row>
    <row r="225" spans="1:12" x14ac:dyDescent="0.2">
      <c r="A225" s="10" t="s">
        <v>938</v>
      </c>
      <c r="B225" s="6" t="s">
        <v>939</v>
      </c>
      <c r="C225" s="6">
        <v>52</v>
      </c>
      <c r="D225" s="30" t="s">
        <v>950</v>
      </c>
      <c r="E225" s="6" t="s">
        <v>941</v>
      </c>
      <c r="F225" s="6" t="s">
        <v>948</v>
      </c>
      <c r="G225" s="6" t="s">
        <v>951</v>
      </c>
      <c r="H225" s="7" t="s">
        <v>952</v>
      </c>
      <c r="I225" s="8" t="s">
        <v>953</v>
      </c>
      <c r="J225" s="12" t="s">
        <v>954</v>
      </c>
      <c r="K225" s="9">
        <v>6072</v>
      </c>
      <c r="L225" s="9">
        <v>4554</v>
      </c>
    </row>
    <row r="226" spans="1:12" x14ac:dyDescent="0.2">
      <c r="A226" s="10" t="s">
        <v>938</v>
      </c>
      <c r="B226" s="6" t="s">
        <v>939</v>
      </c>
      <c r="C226" s="6">
        <v>52</v>
      </c>
      <c r="D226" s="30" t="s">
        <v>955</v>
      </c>
      <c r="E226" s="6" t="s">
        <v>941</v>
      </c>
      <c r="F226" s="6" t="s">
        <v>956</v>
      </c>
      <c r="G226" s="6" t="s">
        <v>20</v>
      </c>
      <c r="H226" s="7" t="s">
        <v>21</v>
      </c>
      <c r="I226" s="8" t="s">
        <v>956</v>
      </c>
      <c r="J226" s="12" t="s">
        <v>957</v>
      </c>
      <c r="K226" s="9">
        <v>317965</v>
      </c>
      <c r="L226" s="9">
        <v>1132</v>
      </c>
    </row>
    <row r="227" spans="1:12" x14ac:dyDescent="0.2">
      <c r="A227" s="10" t="s">
        <v>958</v>
      </c>
      <c r="B227" s="6" t="s">
        <v>959</v>
      </c>
      <c r="C227" s="6">
        <v>1</v>
      </c>
      <c r="D227" s="30" t="s">
        <v>960</v>
      </c>
      <c r="E227" s="6" t="s">
        <v>961</v>
      </c>
      <c r="F227" s="6" t="s">
        <v>962</v>
      </c>
      <c r="G227" s="6" t="s">
        <v>20</v>
      </c>
      <c r="H227" s="7" t="s">
        <v>21</v>
      </c>
      <c r="I227" s="8" t="s">
        <v>962</v>
      </c>
      <c r="J227" s="12" t="s">
        <v>963</v>
      </c>
      <c r="K227" s="9">
        <v>8140</v>
      </c>
      <c r="L227" s="9">
        <v>2970</v>
      </c>
    </row>
    <row r="228" spans="1:12" x14ac:dyDescent="0.2">
      <c r="A228" s="10" t="s">
        <v>958</v>
      </c>
      <c r="B228" s="6" t="s">
        <v>959</v>
      </c>
      <c r="C228" s="6">
        <v>1</v>
      </c>
      <c r="D228" s="30" t="s">
        <v>964</v>
      </c>
      <c r="E228" s="6" t="s">
        <v>961</v>
      </c>
      <c r="F228" s="6" t="s">
        <v>965</v>
      </c>
      <c r="G228" s="6" t="s">
        <v>20</v>
      </c>
      <c r="H228" s="7" t="s">
        <v>21</v>
      </c>
      <c r="I228" s="8" t="s">
        <v>965</v>
      </c>
      <c r="J228" s="12" t="s">
        <v>966</v>
      </c>
      <c r="K228" s="9">
        <v>883</v>
      </c>
      <c r="L228" s="9">
        <v>662</v>
      </c>
    </row>
    <row r="229" spans="1:12" x14ac:dyDescent="0.2">
      <c r="A229" s="10" t="s">
        <v>958</v>
      </c>
      <c r="B229" s="6" t="s">
        <v>959</v>
      </c>
      <c r="C229" s="6">
        <v>1</v>
      </c>
      <c r="D229" s="30" t="s">
        <v>967</v>
      </c>
      <c r="E229" s="6" t="s">
        <v>961</v>
      </c>
      <c r="F229" s="6" t="s">
        <v>968</v>
      </c>
      <c r="G229" s="6" t="s">
        <v>20</v>
      </c>
      <c r="H229" s="7" t="s">
        <v>21</v>
      </c>
      <c r="I229" s="8" t="s">
        <v>968</v>
      </c>
      <c r="J229" s="12" t="s">
        <v>969</v>
      </c>
      <c r="K229" s="9">
        <v>1080</v>
      </c>
      <c r="L229" s="9">
        <v>810</v>
      </c>
    </row>
    <row r="230" spans="1:12" x14ac:dyDescent="0.2">
      <c r="A230" s="10" t="s">
        <v>958</v>
      </c>
      <c r="B230" s="6" t="s">
        <v>959</v>
      </c>
      <c r="C230" s="6">
        <v>1</v>
      </c>
      <c r="D230" s="30" t="s">
        <v>970</v>
      </c>
      <c r="E230" s="6" t="s">
        <v>961</v>
      </c>
      <c r="F230" s="6" t="s">
        <v>971</v>
      </c>
      <c r="G230" s="6" t="s">
        <v>20</v>
      </c>
      <c r="H230" s="7" t="s">
        <v>21</v>
      </c>
      <c r="I230" s="8" t="s">
        <v>971</v>
      </c>
      <c r="J230" s="12" t="s">
        <v>972</v>
      </c>
      <c r="K230" s="9">
        <v>4262</v>
      </c>
      <c r="L230" s="9">
        <v>3196</v>
      </c>
    </row>
    <row r="231" spans="1:12" x14ac:dyDescent="0.2">
      <c r="A231" s="10" t="s">
        <v>973</v>
      </c>
      <c r="B231" s="6" t="s">
        <v>974</v>
      </c>
      <c r="C231" s="6">
        <v>4</v>
      </c>
      <c r="D231" s="30" t="s">
        <v>975</v>
      </c>
      <c r="E231" s="6" t="s">
        <v>976</v>
      </c>
      <c r="F231" s="6" t="s">
        <v>977</v>
      </c>
      <c r="G231" s="6" t="s">
        <v>20</v>
      </c>
      <c r="H231" s="7" t="s">
        <v>21</v>
      </c>
      <c r="I231" s="8" t="s">
        <v>977</v>
      </c>
      <c r="J231" s="12" t="s">
        <v>978</v>
      </c>
      <c r="K231" s="9">
        <v>144035</v>
      </c>
      <c r="L231" s="9">
        <v>29729</v>
      </c>
    </row>
    <row r="232" spans="1:12" x14ac:dyDescent="0.2">
      <c r="A232" s="10" t="s">
        <v>973</v>
      </c>
      <c r="B232" s="6" t="s">
        <v>974</v>
      </c>
      <c r="C232" s="6">
        <v>4</v>
      </c>
      <c r="D232" s="30" t="s">
        <v>979</v>
      </c>
      <c r="E232" s="6" t="s">
        <v>976</v>
      </c>
      <c r="F232" s="6" t="s">
        <v>977</v>
      </c>
      <c r="G232" s="6" t="s">
        <v>980</v>
      </c>
      <c r="H232" s="7" t="s">
        <v>981</v>
      </c>
      <c r="I232" s="8" t="s">
        <v>982</v>
      </c>
      <c r="J232" s="12" t="s">
        <v>983</v>
      </c>
      <c r="K232" s="9">
        <v>20132</v>
      </c>
      <c r="L232" s="9">
        <v>9517</v>
      </c>
    </row>
    <row r="233" spans="1:12" ht="30" x14ac:dyDescent="0.2">
      <c r="A233" s="10" t="s">
        <v>973</v>
      </c>
      <c r="B233" s="6" t="s">
        <v>974</v>
      </c>
      <c r="C233" s="6">
        <v>4</v>
      </c>
      <c r="D233" s="30" t="s">
        <v>984</v>
      </c>
      <c r="E233" s="6" t="s">
        <v>976</v>
      </c>
      <c r="F233" s="6" t="s">
        <v>977</v>
      </c>
      <c r="G233" s="6" t="s">
        <v>985</v>
      </c>
      <c r="H233" s="7" t="s">
        <v>986</v>
      </c>
      <c r="I233" s="8" t="s">
        <v>987</v>
      </c>
      <c r="J233" s="12" t="s">
        <v>988</v>
      </c>
      <c r="K233" s="9">
        <v>3898</v>
      </c>
      <c r="L233" s="9">
        <v>2923</v>
      </c>
    </row>
    <row r="234" spans="1:12" x14ac:dyDescent="0.2">
      <c r="A234" s="10" t="s">
        <v>973</v>
      </c>
      <c r="B234" s="6" t="s">
        <v>974</v>
      </c>
      <c r="C234" s="6">
        <v>4</v>
      </c>
      <c r="D234" s="30" t="s">
        <v>989</v>
      </c>
      <c r="E234" s="6" t="s">
        <v>976</v>
      </c>
      <c r="F234" s="6" t="s">
        <v>990</v>
      </c>
      <c r="G234" s="6" t="s">
        <v>20</v>
      </c>
      <c r="H234" s="7" t="s">
        <v>21</v>
      </c>
      <c r="I234" s="8" t="s">
        <v>990</v>
      </c>
      <c r="J234" s="12" t="s">
        <v>991</v>
      </c>
      <c r="K234" s="9">
        <v>195345</v>
      </c>
      <c r="L234" s="9">
        <v>146509</v>
      </c>
    </row>
    <row r="235" spans="1:12" x14ac:dyDescent="0.2">
      <c r="A235" s="10" t="s">
        <v>973</v>
      </c>
      <c r="B235" s="6" t="s">
        <v>974</v>
      </c>
      <c r="C235" s="6">
        <v>4</v>
      </c>
      <c r="D235" s="30" t="s">
        <v>992</v>
      </c>
      <c r="E235" s="6" t="s">
        <v>976</v>
      </c>
      <c r="F235" s="6" t="s">
        <v>993</v>
      </c>
      <c r="G235" s="6" t="s">
        <v>20</v>
      </c>
      <c r="H235" s="7" t="s">
        <v>21</v>
      </c>
      <c r="I235" s="8" t="s">
        <v>993</v>
      </c>
      <c r="J235" s="12" t="s">
        <v>994</v>
      </c>
      <c r="K235" s="9">
        <v>27822</v>
      </c>
      <c r="L235" s="9">
        <v>6954</v>
      </c>
    </row>
    <row r="236" spans="1:12" x14ac:dyDescent="0.2">
      <c r="A236" s="10" t="s">
        <v>973</v>
      </c>
      <c r="B236" s="6" t="s">
        <v>974</v>
      </c>
      <c r="C236" s="6">
        <v>4</v>
      </c>
      <c r="D236" s="30" t="s">
        <v>995</v>
      </c>
      <c r="E236" s="6" t="s">
        <v>976</v>
      </c>
      <c r="F236" s="6" t="s">
        <v>996</v>
      </c>
      <c r="G236" s="6" t="s">
        <v>20</v>
      </c>
      <c r="H236" s="7" t="s">
        <v>21</v>
      </c>
      <c r="I236" s="8" t="s">
        <v>996</v>
      </c>
      <c r="J236" s="12" t="s">
        <v>997</v>
      </c>
      <c r="K236" s="9">
        <v>72023</v>
      </c>
      <c r="L236" s="9">
        <v>54017</v>
      </c>
    </row>
    <row r="237" spans="1:12" x14ac:dyDescent="0.2">
      <c r="A237" s="10" t="s">
        <v>973</v>
      </c>
      <c r="B237" s="6" t="s">
        <v>974</v>
      </c>
      <c r="C237" s="6">
        <v>4</v>
      </c>
      <c r="D237" s="30" t="s">
        <v>998</v>
      </c>
      <c r="E237" s="6" t="s">
        <v>976</v>
      </c>
      <c r="F237" s="6" t="s">
        <v>999</v>
      </c>
      <c r="G237" s="6" t="s">
        <v>20</v>
      </c>
      <c r="H237" s="7" t="s">
        <v>21</v>
      </c>
      <c r="I237" s="8" t="s">
        <v>999</v>
      </c>
      <c r="J237" s="12" t="s">
        <v>1000</v>
      </c>
      <c r="K237" s="9">
        <v>1425417</v>
      </c>
      <c r="L237" s="9">
        <v>731646</v>
      </c>
    </row>
    <row r="238" spans="1:12" x14ac:dyDescent="0.2">
      <c r="A238" s="10" t="s">
        <v>973</v>
      </c>
      <c r="B238" s="6" t="s">
        <v>974</v>
      </c>
      <c r="C238" s="6">
        <v>4</v>
      </c>
      <c r="D238" s="30" t="s">
        <v>1001</v>
      </c>
      <c r="E238" s="6" t="s">
        <v>976</v>
      </c>
      <c r="F238" s="6" t="s">
        <v>999</v>
      </c>
      <c r="G238" s="6" t="s">
        <v>1002</v>
      </c>
      <c r="H238" s="7" t="s">
        <v>1003</v>
      </c>
      <c r="I238" s="8" t="s">
        <v>1004</v>
      </c>
      <c r="J238" s="12" t="s">
        <v>1005</v>
      </c>
      <c r="K238" s="9">
        <v>9785</v>
      </c>
      <c r="L238" s="9">
        <v>7339</v>
      </c>
    </row>
    <row r="239" spans="1:12" x14ac:dyDescent="0.2">
      <c r="A239" s="10" t="s">
        <v>973</v>
      </c>
      <c r="B239" s="6" t="s">
        <v>974</v>
      </c>
      <c r="C239" s="6">
        <v>4</v>
      </c>
      <c r="D239" s="30" t="s">
        <v>1006</v>
      </c>
      <c r="E239" s="6" t="s">
        <v>976</v>
      </c>
      <c r="F239" s="6" t="s">
        <v>999</v>
      </c>
      <c r="G239" s="6" t="s">
        <v>1007</v>
      </c>
      <c r="H239" s="7" t="s">
        <v>1008</v>
      </c>
      <c r="I239" s="8" t="s">
        <v>1009</v>
      </c>
      <c r="J239" s="12" t="s">
        <v>1010</v>
      </c>
      <c r="K239" s="9">
        <v>31548</v>
      </c>
      <c r="L239" s="9">
        <v>23661</v>
      </c>
    </row>
    <row r="240" spans="1:12" x14ac:dyDescent="0.2">
      <c r="A240" s="10" t="s">
        <v>973</v>
      </c>
      <c r="B240" s="6" t="s">
        <v>974</v>
      </c>
      <c r="C240" s="6">
        <v>4</v>
      </c>
      <c r="D240" s="30" t="s">
        <v>1011</v>
      </c>
      <c r="E240" s="6" t="s">
        <v>976</v>
      </c>
      <c r="F240" s="6" t="s">
        <v>999</v>
      </c>
      <c r="G240" s="6" t="s">
        <v>1012</v>
      </c>
      <c r="H240" s="7" t="s">
        <v>1013</v>
      </c>
      <c r="I240" s="8" t="s">
        <v>1014</v>
      </c>
      <c r="J240" s="12" t="s">
        <v>1015</v>
      </c>
      <c r="K240" s="9">
        <v>10985</v>
      </c>
      <c r="L240" s="9">
        <v>8239</v>
      </c>
    </row>
    <row r="241" spans="1:12" x14ac:dyDescent="0.2">
      <c r="A241" s="10" t="s">
        <v>973</v>
      </c>
      <c r="B241" s="6" t="s">
        <v>974</v>
      </c>
      <c r="C241" s="6">
        <v>4</v>
      </c>
      <c r="D241" s="30" t="s">
        <v>1016</v>
      </c>
      <c r="E241" s="6" t="s">
        <v>976</v>
      </c>
      <c r="F241" s="6" t="s">
        <v>999</v>
      </c>
      <c r="G241" s="6" t="s">
        <v>1017</v>
      </c>
      <c r="H241" s="7" t="s">
        <v>1018</v>
      </c>
      <c r="I241" s="8" t="s">
        <v>1019</v>
      </c>
      <c r="J241" s="12" t="s">
        <v>1020</v>
      </c>
      <c r="K241" s="9">
        <v>9914</v>
      </c>
      <c r="L241" s="9">
        <v>3305</v>
      </c>
    </row>
    <row r="242" spans="1:12" x14ac:dyDescent="0.2">
      <c r="A242" s="10" t="s">
        <v>973</v>
      </c>
      <c r="B242" s="6" t="s">
        <v>974</v>
      </c>
      <c r="C242" s="6">
        <v>4</v>
      </c>
      <c r="D242" s="30" t="s">
        <v>1021</v>
      </c>
      <c r="E242" s="6" t="s">
        <v>976</v>
      </c>
      <c r="F242" s="6" t="s">
        <v>999</v>
      </c>
      <c r="G242" s="6" t="s">
        <v>1022</v>
      </c>
      <c r="H242" s="7" t="s">
        <v>1023</v>
      </c>
      <c r="I242" s="8" t="s">
        <v>1024</v>
      </c>
      <c r="J242" s="12" t="s">
        <v>1025</v>
      </c>
      <c r="K242" s="9">
        <v>16125</v>
      </c>
      <c r="L242" s="9">
        <v>12094</v>
      </c>
    </row>
    <row r="243" spans="1:12" x14ac:dyDescent="0.2">
      <c r="A243" s="10" t="s">
        <v>973</v>
      </c>
      <c r="B243" s="6" t="s">
        <v>974</v>
      </c>
      <c r="C243" s="6">
        <v>4</v>
      </c>
      <c r="D243" s="30" t="s">
        <v>1026</v>
      </c>
      <c r="E243" s="6" t="s">
        <v>976</v>
      </c>
      <c r="F243" s="6" t="s">
        <v>1027</v>
      </c>
      <c r="G243" s="6" t="s">
        <v>20</v>
      </c>
      <c r="H243" s="7" t="s">
        <v>21</v>
      </c>
      <c r="I243" s="8" t="s">
        <v>1027</v>
      </c>
      <c r="J243" s="12" t="s">
        <v>1028</v>
      </c>
      <c r="K243" s="9">
        <v>297318</v>
      </c>
      <c r="L243" s="9">
        <v>80450</v>
      </c>
    </row>
    <row r="244" spans="1:12" x14ac:dyDescent="0.2">
      <c r="A244" s="10" t="s">
        <v>973</v>
      </c>
      <c r="B244" s="6" t="s">
        <v>974</v>
      </c>
      <c r="C244" s="6">
        <v>4</v>
      </c>
      <c r="D244" s="30" t="s">
        <v>1029</v>
      </c>
      <c r="E244" s="6" t="s">
        <v>976</v>
      </c>
      <c r="F244" s="6" t="s">
        <v>1030</v>
      </c>
      <c r="G244" s="6" t="s">
        <v>20</v>
      </c>
      <c r="H244" s="7" t="s">
        <v>21</v>
      </c>
      <c r="I244" s="8" t="s">
        <v>1030</v>
      </c>
      <c r="J244" s="12" t="s">
        <v>1031</v>
      </c>
      <c r="K244" s="9">
        <v>5443</v>
      </c>
      <c r="L244" s="9">
        <v>163</v>
      </c>
    </row>
    <row r="245" spans="1:12" x14ac:dyDescent="0.2">
      <c r="A245" s="10" t="s">
        <v>973</v>
      </c>
      <c r="B245" s="6" t="s">
        <v>974</v>
      </c>
      <c r="C245" s="6">
        <v>4</v>
      </c>
      <c r="D245" s="30" t="s">
        <v>1032</v>
      </c>
      <c r="E245" s="6" t="s">
        <v>976</v>
      </c>
      <c r="F245" s="6" t="s">
        <v>1033</v>
      </c>
      <c r="G245" s="6" t="s">
        <v>1034</v>
      </c>
      <c r="H245" s="7" t="s">
        <v>1035</v>
      </c>
      <c r="I245" s="8" t="s">
        <v>1036</v>
      </c>
      <c r="J245" s="12" t="s">
        <v>1037</v>
      </c>
      <c r="K245" s="9">
        <v>7674</v>
      </c>
      <c r="L245" s="9">
        <v>5755</v>
      </c>
    </row>
    <row r="246" spans="1:12" ht="30" x14ac:dyDescent="0.2">
      <c r="A246" s="10" t="s">
        <v>973</v>
      </c>
      <c r="B246" s="6" t="s">
        <v>974</v>
      </c>
      <c r="C246" s="6">
        <v>4</v>
      </c>
      <c r="D246" s="30" t="s">
        <v>1038</v>
      </c>
      <c r="E246" s="6" t="s">
        <v>976</v>
      </c>
      <c r="F246" s="6" t="s">
        <v>1033</v>
      </c>
      <c r="G246" s="6" t="s">
        <v>1039</v>
      </c>
      <c r="H246" s="7" t="s">
        <v>1040</v>
      </c>
      <c r="I246" s="8" t="s">
        <v>1041</v>
      </c>
      <c r="J246" s="12" t="s">
        <v>1042</v>
      </c>
      <c r="K246" s="9">
        <v>21437</v>
      </c>
      <c r="L246" s="9">
        <v>10522</v>
      </c>
    </row>
    <row r="247" spans="1:12" ht="30" x14ac:dyDescent="0.2">
      <c r="A247" s="10" t="s">
        <v>973</v>
      </c>
      <c r="B247" s="6" t="s">
        <v>974</v>
      </c>
      <c r="C247" s="6">
        <v>4</v>
      </c>
      <c r="D247" s="30" t="s">
        <v>1043</v>
      </c>
      <c r="E247" s="6" t="s">
        <v>976</v>
      </c>
      <c r="F247" s="6" t="s">
        <v>1044</v>
      </c>
      <c r="G247" s="6" t="s">
        <v>1045</v>
      </c>
      <c r="H247" s="7" t="s">
        <v>1046</v>
      </c>
      <c r="I247" s="8" t="s">
        <v>1047</v>
      </c>
      <c r="J247" s="12" t="s">
        <v>1048</v>
      </c>
      <c r="K247" s="9">
        <v>28939</v>
      </c>
      <c r="L247" s="9">
        <v>21704</v>
      </c>
    </row>
    <row r="248" spans="1:12" x14ac:dyDescent="0.2">
      <c r="A248" s="10" t="s">
        <v>1049</v>
      </c>
      <c r="B248" s="6" t="s">
        <v>1050</v>
      </c>
      <c r="C248" s="6">
        <v>2</v>
      </c>
      <c r="D248" s="30" t="s">
        <v>1051</v>
      </c>
      <c r="E248" s="6" t="s">
        <v>1052</v>
      </c>
      <c r="F248" s="6" t="s">
        <v>1053</v>
      </c>
      <c r="G248" s="6" t="s">
        <v>20</v>
      </c>
      <c r="H248" s="7" t="s">
        <v>21</v>
      </c>
      <c r="I248" s="8" t="s">
        <v>1053</v>
      </c>
      <c r="J248" s="12" t="s">
        <v>1054</v>
      </c>
      <c r="K248" s="9">
        <v>204487</v>
      </c>
      <c r="L248" s="9">
        <v>116549</v>
      </c>
    </row>
    <row r="249" spans="1:12" x14ac:dyDescent="0.2">
      <c r="A249" s="10" t="s">
        <v>1049</v>
      </c>
      <c r="B249" s="6" t="s">
        <v>1050</v>
      </c>
      <c r="C249" s="6">
        <v>2</v>
      </c>
      <c r="D249" s="30" t="s">
        <v>1055</v>
      </c>
      <c r="E249" s="6" t="s">
        <v>1052</v>
      </c>
      <c r="F249" s="6" t="s">
        <v>1056</v>
      </c>
      <c r="G249" s="6" t="s">
        <v>1057</v>
      </c>
      <c r="H249" s="7" t="s">
        <v>1058</v>
      </c>
      <c r="I249" s="8" t="s">
        <v>1059</v>
      </c>
      <c r="J249" s="12" t="s">
        <v>1060</v>
      </c>
      <c r="K249" s="9">
        <v>12778</v>
      </c>
      <c r="L249" s="9">
        <v>9380</v>
      </c>
    </row>
    <row r="250" spans="1:12" x14ac:dyDescent="0.2">
      <c r="A250" s="10" t="s">
        <v>1049</v>
      </c>
      <c r="B250" s="6" t="s">
        <v>1050</v>
      </c>
      <c r="C250" s="6">
        <v>2</v>
      </c>
      <c r="D250" s="30" t="s">
        <v>1061</v>
      </c>
      <c r="E250" s="6" t="s">
        <v>1052</v>
      </c>
      <c r="F250" s="6" t="s">
        <v>1062</v>
      </c>
      <c r="G250" s="6" t="s">
        <v>1063</v>
      </c>
      <c r="H250" s="7" t="s">
        <v>1064</v>
      </c>
      <c r="I250" s="8" t="s">
        <v>1065</v>
      </c>
      <c r="J250" s="12" t="s">
        <v>1066</v>
      </c>
      <c r="K250" s="9">
        <v>10764</v>
      </c>
      <c r="L250" s="9">
        <v>1282</v>
      </c>
    </row>
    <row r="251" spans="1:12" x14ac:dyDescent="0.2">
      <c r="A251" s="10" t="s">
        <v>1049</v>
      </c>
      <c r="B251" s="6" t="s">
        <v>1050</v>
      </c>
      <c r="C251" s="6">
        <v>2</v>
      </c>
      <c r="D251" s="30" t="s">
        <v>1067</v>
      </c>
      <c r="E251" s="6" t="s">
        <v>1052</v>
      </c>
      <c r="F251" s="6" t="s">
        <v>1062</v>
      </c>
      <c r="G251" s="6" t="s">
        <v>1068</v>
      </c>
      <c r="H251" s="7" t="s">
        <v>1069</v>
      </c>
      <c r="I251" s="8" t="s">
        <v>1070</v>
      </c>
      <c r="J251" s="12" t="s">
        <v>1071</v>
      </c>
      <c r="K251" s="9">
        <v>27075</v>
      </c>
      <c r="L251" s="9">
        <v>20306</v>
      </c>
    </row>
    <row r="252" spans="1:12" x14ac:dyDescent="0.2">
      <c r="A252" s="10" t="s">
        <v>1049</v>
      </c>
      <c r="B252" s="6" t="s">
        <v>1050</v>
      </c>
      <c r="C252" s="6">
        <v>2</v>
      </c>
      <c r="D252" s="30" t="s">
        <v>1072</v>
      </c>
      <c r="E252" s="6" t="s">
        <v>1052</v>
      </c>
      <c r="F252" s="6" t="s">
        <v>1073</v>
      </c>
      <c r="G252" s="6" t="s">
        <v>20</v>
      </c>
      <c r="H252" s="7" t="s">
        <v>21</v>
      </c>
      <c r="I252" s="8" t="s">
        <v>1073</v>
      </c>
      <c r="J252" s="12" t="s">
        <v>1074</v>
      </c>
      <c r="K252" s="9">
        <v>13347</v>
      </c>
      <c r="L252" s="9">
        <v>10010</v>
      </c>
    </row>
    <row r="253" spans="1:12" x14ac:dyDescent="0.2">
      <c r="A253" s="10" t="s">
        <v>1049</v>
      </c>
      <c r="B253" s="6" t="s">
        <v>1050</v>
      </c>
      <c r="C253" s="6">
        <v>2</v>
      </c>
      <c r="D253" s="30" t="s">
        <v>1075</v>
      </c>
      <c r="E253" s="6" t="s">
        <v>1052</v>
      </c>
      <c r="F253" s="6" t="s">
        <v>1073</v>
      </c>
      <c r="G253" s="6" t="s">
        <v>1076</v>
      </c>
      <c r="H253" s="7" t="s">
        <v>1077</v>
      </c>
      <c r="I253" s="8" t="s">
        <v>1078</v>
      </c>
      <c r="J253" s="12" t="s">
        <v>1079</v>
      </c>
      <c r="K253" s="9">
        <v>3878</v>
      </c>
      <c r="L253" s="9">
        <v>2908</v>
      </c>
    </row>
    <row r="254" spans="1:12" x14ac:dyDescent="0.2">
      <c r="A254" s="10" t="s">
        <v>1049</v>
      </c>
      <c r="B254" s="6" t="s">
        <v>1050</v>
      </c>
      <c r="C254" s="6">
        <v>2</v>
      </c>
      <c r="D254" s="30" t="s">
        <v>1080</v>
      </c>
      <c r="E254" s="6" t="s">
        <v>1052</v>
      </c>
      <c r="F254" s="6" t="s">
        <v>1081</v>
      </c>
      <c r="G254" s="6" t="s">
        <v>1082</v>
      </c>
      <c r="H254" s="7" t="s">
        <v>1083</v>
      </c>
      <c r="I254" s="8" t="s">
        <v>1084</v>
      </c>
      <c r="J254" s="12" t="s">
        <v>1085</v>
      </c>
      <c r="K254" s="9">
        <v>10862</v>
      </c>
      <c r="L254" s="9">
        <v>3518</v>
      </c>
    </row>
    <row r="255" spans="1:12" x14ac:dyDescent="0.2">
      <c r="A255" s="10" t="s">
        <v>1049</v>
      </c>
      <c r="B255" s="6" t="s">
        <v>1050</v>
      </c>
      <c r="C255" s="6">
        <v>2</v>
      </c>
      <c r="D255" s="30" t="s">
        <v>1086</v>
      </c>
      <c r="E255" s="6" t="s">
        <v>1052</v>
      </c>
      <c r="F255" s="6" t="s">
        <v>1087</v>
      </c>
      <c r="G255" s="6" t="s">
        <v>1088</v>
      </c>
      <c r="H255" s="7" t="s">
        <v>1089</v>
      </c>
      <c r="I255" s="8" t="s">
        <v>1090</v>
      </c>
      <c r="J255" s="12" t="s">
        <v>1091</v>
      </c>
      <c r="K255" s="9">
        <v>6632</v>
      </c>
      <c r="L255" s="9">
        <v>1852</v>
      </c>
    </row>
    <row r="256" spans="1:12" x14ac:dyDescent="0.2">
      <c r="A256" s="10" t="s">
        <v>1049</v>
      </c>
      <c r="B256" s="6" t="s">
        <v>1050</v>
      </c>
      <c r="C256" s="6">
        <v>2</v>
      </c>
      <c r="D256" s="30" t="s">
        <v>1092</v>
      </c>
      <c r="E256" s="6" t="s">
        <v>1052</v>
      </c>
      <c r="F256" s="6" t="s">
        <v>1087</v>
      </c>
      <c r="G256" s="6" t="s">
        <v>1093</v>
      </c>
      <c r="H256" s="7" t="s">
        <v>1094</v>
      </c>
      <c r="I256" s="8" t="s">
        <v>1095</v>
      </c>
      <c r="J256" s="12" t="s">
        <v>1096</v>
      </c>
      <c r="K256" s="9">
        <v>9206</v>
      </c>
      <c r="L256" s="9">
        <v>3342</v>
      </c>
    </row>
    <row r="257" spans="1:12" x14ac:dyDescent="0.2">
      <c r="A257" s="10" t="s">
        <v>1049</v>
      </c>
      <c r="B257" s="6" t="s">
        <v>1050</v>
      </c>
      <c r="C257" s="6">
        <v>2</v>
      </c>
      <c r="D257" s="30" t="s">
        <v>1097</v>
      </c>
      <c r="E257" s="6" t="s">
        <v>1052</v>
      </c>
      <c r="F257" s="6" t="s">
        <v>1087</v>
      </c>
      <c r="G257" s="6" t="s">
        <v>1098</v>
      </c>
      <c r="H257" s="7" t="s">
        <v>1099</v>
      </c>
      <c r="I257" s="8" t="s">
        <v>1100</v>
      </c>
      <c r="J257" s="12" t="s">
        <v>1101</v>
      </c>
      <c r="K257" s="9">
        <v>5051</v>
      </c>
      <c r="L257" s="9">
        <v>3788</v>
      </c>
    </row>
    <row r="258" spans="1:12" x14ac:dyDescent="0.2">
      <c r="A258" s="10" t="s">
        <v>1049</v>
      </c>
      <c r="B258" s="6" t="s">
        <v>1050</v>
      </c>
      <c r="C258" s="6">
        <v>2</v>
      </c>
      <c r="D258" s="30" t="s">
        <v>1102</v>
      </c>
      <c r="E258" s="6" t="s">
        <v>1052</v>
      </c>
      <c r="F258" s="6" t="s">
        <v>1087</v>
      </c>
      <c r="G258" s="6" t="s">
        <v>1103</v>
      </c>
      <c r="H258" s="7" t="s">
        <v>1104</v>
      </c>
      <c r="I258" s="8" t="s">
        <v>1105</v>
      </c>
      <c r="J258" s="12" t="s">
        <v>1106</v>
      </c>
      <c r="K258" s="9">
        <v>6471</v>
      </c>
      <c r="L258" s="9">
        <v>1630</v>
      </c>
    </row>
    <row r="259" spans="1:12" x14ac:dyDescent="0.2">
      <c r="A259" s="10" t="s">
        <v>1049</v>
      </c>
      <c r="B259" s="6" t="s">
        <v>1050</v>
      </c>
      <c r="C259" s="6">
        <v>2</v>
      </c>
      <c r="D259" s="30" t="s">
        <v>1107</v>
      </c>
      <c r="E259" s="6" t="s">
        <v>1052</v>
      </c>
      <c r="F259" s="6" t="s">
        <v>1087</v>
      </c>
      <c r="G259" s="6" t="s">
        <v>1108</v>
      </c>
      <c r="H259" s="7" t="s">
        <v>1109</v>
      </c>
      <c r="I259" s="8" t="s">
        <v>1110</v>
      </c>
      <c r="J259" s="12" t="s">
        <v>1111</v>
      </c>
      <c r="K259" s="9">
        <v>9091</v>
      </c>
      <c r="L259" s="9">
        <v>3391</v>
      </c>
    </row>
    <row r="260" spans="1:12" x14ac:dyDescent="0.2">
      <c r="A260" s="10" t="s">
        <v>1049</v>
      </c>
      <c r="B260" s="6" t="s">
        <v>1050</v>
      </c>
      <c r="C260" s="6">
        <v>2</v>
      </c>
      <c r="D260" s="30" t="s">
        <v>1112</v>
      </c>
      <c r="E260" s="6" t="s">
        <v>1052</v>
      </c>
      <c r="F260" s="6" t="s">
        <v>1087</v>
      </c>
      <c r="G260" s="6" t="s">
        <v>1113</v>
      </c>
      <c r="H260" s="7" t="s">
        <v>1114</v>
      </c>
      <c r="I260" s="8" t="s">
        <v>1115</v>
      </c>
      <c r="J260" s="12" t="s">
        <v>1116</v>
      </c>
      <c r="K260" s="9">
        <v>4422</v>
      </c>
      <c r="L260" s="9">
        <v>3316</v>
      </c>
    </row>
    <row r="261" spans="1:12" x14ac:dyDescent="0.2">
      <c r="A261" s="10" t="s">
        <v>1049</v>
      </c>
      <c r="B261" s="6" t="s">
        <v>1050</v>
      </c>
      <c r="C261" s="6">
        <v>2</v>
      </c>
      <c r="D261" s="30" t="s">
        <v>1117</v>
      </c>
      <c r="E261" s="6" t="s">
        <v>1052</v>
      </c>
      <c r="F261" s="6" t="s">
        <v>1087</v>
      </c>
      <c r="G261" s="6" t="s">
        <v>1118</v>
      </c>
      <c r="H261" s="7" t="s">
        <v>1119</v>
      </c>
      <c r="I261" s="8" t="s">
        <v>1120</v>
      </c>
      <c r="J261" s="12" t="s">
        <v>1121</v>
      </c>
      <c r="K261" s="9">
        <v>3187</v>
      </c>
      <c r="L261" s="9">
        <v>2390</v>
      </c>
    </row>
    <row r="262" spans="1:12" x14ac:dyDescent="0.2">
      <c r="A262" s="10" t="s">
        <v>1049</v>
      </c>
      <c r="B262" s="6" t="s">
        <v>1050</v>
      </c>
      <c r="C262" s="6">
        <v>2</v>
      </c>
      <c r="D262" s="30" t="s">
        <v>1122</v>
      </c>
      <c r="E262" s="6" t="s">
        <v>1052</v>
      </c>
      <c r="F262" s="6" t="s">
        <v>1087</v>
      </c>
      <c r="G262" s="6" t="s">
        <v>1123</v>
      </c>
      <c r="H262" s="7" t="s">
        <v>1124</v>
      </c>
      <c r="I262" s="8" t="s">
        <v>1125</v>
      </c>
      <c r="J262" s="12" t="s">
        <v>1126</v>
      </c>
      <c r="K262" s="9">
        <v>11542</v>
      </c>
      <c r="L262" s="9">
        <v>4666</v>
      </c>
    </row>
    <row r="263" spans="1:12" x14ac:dyDescent="0.2">
      <c r="A263" s="10" t="s">
        <v>1049</v>
      </c>
      <c r="B263" s="6" t="s">
        <v>1050</v>
      </c>
      <c r="C263" s="6">
        <v>2</v>
      </c>
      <c r="D263" s="30" t="s">
        <v>1127</v>
      </c>
      <c r="E263" s="6" t="s">
        <v>1052</v>
      </c>
      <c r="F263" s="6" t="s">
        <v>1087</v>
      </c>
      <c r="G263" s="6" t="s">
        <v>1128</v>
      </c>
      <c r="H263" s="7" t="s">
        <v>1129</v>
      </c>
      <c r="I263" s="8" t="s">
        <v>1130</v>
      </c>
      <c r="J263" s="12" t="s">
        <v>1131</v>
      </c>
      <c r="K263" s="9">
        <v>14448</v>
      </c>
      <c r="L263" s="9">
        <v>10836</v>
      </c>
    </row>
    <row r="264" spans="1:12" x14ac:dyDescent="0.2">
      <c r="A264" s="10" t="s">
        <v>1049</v>
      </c>
      <c r="B264" s="6" t="s">
        <v>1050</v>
      </c>
      <c r="C264" s="6">
        <v>2</v>
      </c>
      <c r="D264" s="30" t="s">
        <v>1132</v>
      </c>
      <c r="E264" s="6" t="s">
        <v>1052</v>
      </c>
      <c r="F264" s="6" t="s">
        <v>1087</v>
      </c>
      <c r="G264" s="6" t="s">
        <v>1133</v>
      </c>
      <c r="H264" s="7" t="s">
        <v>1134</v>
      </c>
      <c r="I264" s="8" t="s">
        <v>1135</v>
      </c>
      <c r="J264" s="12" t="s">
        <v>1136</v>
      </c>
      <c r="K264" s="9">
        <v>2828</v>
      </c>
      <c r="L264" s="9">
        <v>2121</v>
      </c>
    </row>
    <row r="265" spans="1:12" x14ac:dyDescent="0.2">
      <c r="A265" s="10" t="s">
        <v>1049</v>
      </c>
      <c r="B265" s="6" t="s">
        <v>1050</v>
      </c>
      <c r="C265" s="6">
        <v>2</v>
      </c>
      <c r="D265" s="30" t="s">
        <v>1137</v>
      </c>
      <c r="E265" s="6" t="s">
        <v>1052</v>
      </c>
      <c r="F265" s="6" t="s">
        <v>1087</v>
      </c>
      <c r="G265" s="6" t="s">
        <v>1138</v>
      </c>
      <c r="H265" s="7" t="s">
        <v>1139</v>
      </c>
      <c r="I265" s="8" t="s">
        <v>1140</v>
      </c>
      <c r="J265" s="12" t="s">
        <v>1141</v>
      </c>
      <c r="K265" s="9">
        <v>16600</v>
      </c>
      <c r="L265" s="9">
        <v>16600</v>
      </c>
    </row>
    <row r="266" spans="1:12" x14ac:dyDescent="0.2">
      <c r="A266" s="10" t="s">
        <v>1049</v>
      </c>
      <c r="B266" s="6" t="s">
        <v>1050</v>
      </c>
      <c r="C266" s="6">
        <v>2</v>
      </c>
      <c r="D266" s="30" t="s">
        <v>1142</v>
      </c>
      <c r="E266" s="6" t="s">
        <v>1052</v>
      </c>
      <c r="F266" s="6" t="s">
        <v>1143</v>
      </c>
      <c r="G266" s="6" t="s">
        <v>20</v>
      </c>
      <c r="H266" s="7" t="s">
        <v>21</v>
      </c>
      <c r="I266" s="8" t="s">
        <v>1143</v>
      </c>
      <c r="J266" s="12" t="s">
        <v>1144</v>
      </c>
      <c r="K266" s="9">
        <v>143507</v>
      </c>
      <c r="L266" s="9">
        <v>38878</v>
      </c>
    </row>
    <row r="267" spans="1:12" x14ac:dyDescent="0.2">
      <c r="A267" s="10" t="s">
        <v>1049</v>
      </c>
      <c r="B267" s="6" t="s">
        <v>1050</v>
      </c>
      <c r="C267" s="6">
        <v>2</v>
      </c>
      <c r="D267" s="30" t="s">
        <v>1145</v>
      </c>
      <c r="E267" s="6" t="s">
        <v>1052</v>
      </c>
      <c r="F267" s="6" t="s">
        <v>1146</v>
      </c>
      <c r="G267" s="6" t="s">
        <v>20</v>
      </c>
      <c r="H267" s="7" t="s">
        <v>21</v>
      </c>
      <c r="I267" s="8" t="s">
        <v>1146</v>
      </c>
      <c r="J267" s="12" t="s">
        <v>1147</v>
      </c>
      <c r="K267" s="9">
        <v>139660</v>
      </c>
      <c r="L267" s="9">
        <v>104745</v>
      </c>
    </row>
    <row r="268" spans="1:12" x14ac:dyDescent="0.2">
      <c r="A268" s="10" t="s">
        <v>1049</v>
      </c>
      <c r="B268" s="6" t="s">
        <v>1050</v>
      </c>
      <c r="C268" s="6">
        <v>2</v>
      </c>
      <c r="D268" s="30" t="s">
        <v>1148</v>
      </c>
      <c r="E268" s="6" t="s">
        <v>1052</v>
      </c>
      <c r="F268" s="6" t="s">
        <v>1149</v>
      </c>
      <c r="G268" s="6" t="s">
        <v>20</v>
      </c>
      <c r="H268" s="7" t="s">
        <v>21</v>
      </c>
      <c r="I268" s="8" t="s">
        <v>1149</v>
      </c>
      <c r="J268" s="12" t="s">
        <v>1150</v>
      </c>
      <c r="K268" s="9">
        <v>59295</v>
      </c>
      <c r="L268" s="9">
        <v>1572</v>
      </c>
    </row>
    <row r="269" spans="1:12" x14ac:dyDescent="0.2">
      <c r="A269" s="10" t="s">
        <v>1049</v>
      </c>
      <c r="B269" s="6" t="s">
        <v>1050</v>
      </c>
      <c r="C269" s="6">
        <v>2</v>
      </c>
      <c r="D269" s="30" t="s">
        <v>1151</v>
      </c>
      <c r="E269" s="6" t="s">
        <v>1052</v>
      </c>
      <c r="F269" s="6" t="s">
        <v>1152</v>
      </c>
      <c r="G269" s="6" t="s">
        <v>20</v>
      </c>
      <c r="H269" s="7" t="s">
        <v>21</v>
      </c>
      <c r="I269" s="8" t="s">
        <v>1152</v>
      </c>
      <c r="J269" s="12" t="s">
        <v>1153</v>
      </c>
      <c r="K269" s="9">
        <v>927402</v>
      </c>
      <c r="L269" s="9">
        <v>687843</v>
      </c>
    </row>
    <row r="270" spans="1:12" x14ac:dyDescent="0.2">
      <c r="A270" s="10" t="s">
        <v>1049</v>
      </c>
      <c r="B270" s="6" t="s">
        <v>1050</v>
      </c>
      <c r="C270" s="6">
        <v>2</v>
      </c>
      <c r="D270" s="30" t="s">
        <v>1154</v>
      </c>
      <c r="E270" s="6" t="s">
        <v>1052</v>
      </c>
      <c r="F270" s="6" t="s">
        <v>1155</v>
      </c>
      <c r="G270" s="6" t="s">
        <v>20</v>
      </c>
      <c r="H270" s="7" t="s">
        <v>21</v>
      </c>
      <c r="I270" s="8" t="s">
        <v>1155</v>
      </c>
      <c r="J270" s="12" t="s">
        <v>1156</v>
      </c>
      <c r="K270" s="9">
        <v>5187</v>
      </c>
      <c r="L270" s="9">
        <v>3890</v>
      </c>
    </row>
    <row r="271" spans="1:12" x14ac:dyDescent="0.2">
      <c r="A271" s="10" t="s">
        <v>1049</v>
      </c>
      <c r="B271" s="6" t="s">
        <v>1050</v>
      </c>
      <c r="C271" s="6">
        <v>2</v>
      </c>
      <c r="D271" s="30" t="s">
        <v>1157</v>
      </c>
      <c r="E271" s="6" t="s">
        <v>1052</v>
      </c>
      <c r="F271" s="6" t="s">
        <v>1158</v>
      </c>
      <c r="G271" s="6" t="s">
        <v>20</v>
      </c>
      <c r="H271" s="7" t="s">
        <v>21</v>
      </c>
      <c r="I271" s="8" t="s">
        <v>1158</v>
      </c>
      <c r="J271" s="12" t="s">
        <v>1159</v>
      </c>
      <c r="K271" s="9">
        <v>507597</v>
      </c>
      <c r="L271" s="9">
        <v>380698</v>
      </c>
    </row>
    <row r="272" spans="1:12" x14ac:dyDescent="0.2">
      <c r="A272" s="10" t="s">
        <v>1049</v>
      </c>
      <c r="B272" s="6" t="s">
        <v>1050</v>
      </c>
      <c r="C272" s="6">
        <v>2</v>
      </c>
      <c r="D272" s="30" t="s">
        <v>1160</v>
      </c>
      <c r="E272" s="6" t="s">
        <v>1052</v>
      </c>
      <c r="F272" s="6" t="s">
        <v>1161</v>
      </c>
      <c r="G272" s="6" t="s">
        <v>20</v>
      </c>
      <c r="H272" s="7" t="s">
        <v>21</v>
      </c>
      <c r="I272" s="8" t="s">
        <v>1161</v>
      </c>
      <c r="J272" s="12" t="s">
        <v>1162</v>
      </c>
      <c r="K272" s="9">
        <v>61134</v>
      </c>
      <c r="L272" s="9">
        <v>11669</v>
      </c>
    </row>
    <row r="273" spans="1:12" x14ac:dyDescent="0.2">
      <c r="A273" s="10" t="s">
        <v>1163</v>
      </c>
      <c r="B273" s="6" t="s">
        <v>1164</v>
      </c>
      <c r="C273" s="6">
        <v>1</v>
      </c>
      <c r="D273" s="30" t="s">
        <v>1165</v>
      </c>
      <c r="E273" s="6" t="s">
        <v>1166</v>
      </c>
      <c r="F273" s="6" t="s">
        <v>1167</v>
      </c>
      <c r="G273" s="6" t="s">
        <v>20</v>
      </c>
      <c r="H273" s="7" t="s">
        <v>21</v>
      </c>
      <c r="I273" s="8" t="s">
        <v>1167</v>
      </c>
      <c r="J273" s="12" t="s">
        <v>1168</v>
      </c>
      <c r="K273" s="9">
        <v>26108</v>
      </c>
      <c r="L273" s="9">
        <v>13054</v>
      </c>
    </row>
    <row r="274" spans="1:12" x14ac:dyDescent="0.2">
      <c r="A274" s="10" t="s">
        <v>1163</v>
      </c>
      <c r="B274" s="6" t="s">
        <v>1164</v>
      </c>
      <c r="C274" s="6">
        <v>1</v>
      </c>
      <c r="D274" s="30" t="s">
        <v>1169</v>
      </c>
      <c r="E274" s="6" t="s">
        <v>1166</v>
      </c>
      <c r="F274" s="6" t="s">
        <v>1170</v>
      </c>
      <c r="G274" s="6" t="s">
        <v>20</v>
      </c>
      <c r="H274" s="7" t="s">
        <v>21</v>
      </c>
      <c r="I274" s="8" t="s">
        <v>1170</v>
      </c>
      <c r="J274" s="12" t="s">
        <v>1171</v>
      </c>
      <c r="K274" s="9">
        <v>1319920</v>
      </c>
      <c r="L274" s="9">
        <v>989940</v>
      </c>
    </row>
    <row r="275" spans="1:12" x14ac:dyDescent="0.2">
      <c r="A275" s="10" t="s">
        <v>1163</v>
      </c>
      <c r="B275" s="6" t="s">
        <v>1164</v>
      </c>
      <c r="C275" s="6">
        <v>1</v>
      </c>
      <c r="D275" s="30" t="s">
        <v>1172</v>
      </c>
      <c r="E275" s="6" t="s">
        <v>1166</v>
      </c>
      <c r="F275" s="6" t="s">
        <v>1170</v>
      </c>
      <c r="G275" s="6" t="s">
        <v>1173</v>
      </c>
      <c r="H275" s="7" t="s">
        <v>1174</v>
      </c>
      <c r="I275" s="8" t="s">
        <v>1175</v>
      </c>
      <c r="J275" s="12" t="s">
        <v>1176</v>
      </c>
      <c r="K275" s="9">
        <v>2156</v>
      </c>
      <c r="L275" s="9">
        <v>1617</v>
      </c>
    </row>
    <row r="276" spans="1:12" x14ac:dyDescent="0.2">
      <c r="A276" s="10" t="s">
        <v>1177</v>
      </c>
      <c r="B276" s="6" t="s">
        <v>1178</v>
      </c>
      <c r="C276" s="6">
        <v>1</v>
      </c>
      <c r="D276" s="30" t="s">
        <v>1179</v>
      </c>
      <c r="E276" s="6" t="s">
        <v>1180</v>
      </c>
      <c r="F276" s="6" t="s">
        <v>1181</v>
      </c>
      <c r="G276" s="6" t="s">
        <v>20</v>
      </c>
      <c r="H276" s="7" t="s">
        <v>21</v>
      </c>
      <c r="I276" s="8" t="s">
        <v>1181</v>
      </c>
      <c r="J276" s="12" t="s">
        <v>1182</v>
      </c>
      <c r="K276" s="9">
        <v>45764</v>
      </c>
      <c r="L276" s="9">
        <v>34323</v>
      </c>
    </row>
    <row r="277" spans="1:12" x14ac:dyDescent="0.2">
      <c r="A277" s="10" t="s">
        <v>1177</v>
      </c>
      <c r="B277" s="6" t="s">
        <v>1178</v>
      </c>
      <c r="C277" s="6">
        <v>1</v>
      </c>
      <c r="D277" s="30" t="s">
        <v>1183</v>
      </c>
      <c r="E277" s="6" t="s">
        <v>1180</v>
      </c>
      <c r="F277" s="6" t="s">
        <v>1184</v>
      </c>
      <c r="G277" s="6" t="s">
        <v>20</v>
      </c>
      <c r="H277" s="7" t="s">
        <v>21</v>
      </c>
      <c r="I277" s="8" t="s">
        <v>1184</v>
      </c>
      <c r="J277" s="12" t="s">
        <v>1185</v>
      </c>
      <c r="K277" s="9">
        <v>214289</v>
      </c>
      <c r="L277" s="9">
        <v>160717</v>
      </c>
    </row>
    <row r="278" spans="1:12" x14ac:dyDescent="0.2">
      <c r="A278" s="10" t="s">
        <v>1177</v>
      </c>
      <c r="B278" s="6" t="s">
        <v>1178</v>
      </c>
      <c r="C278" s="6">
        <v>1</v>
      </c>
      <c r="D278" s="30" t="s">
        <v>1186</v>
      </c>
      <c r="E278" s="6" t="s">
        <v>1180</v>
      </c>
      <c r="F278" s="6" t="s">
        <v>1187</v>
      </c>
      <c r="G278" s="6" t="s">
        <v>20</v>
      </c>
      <c r="H278" s="7" t="s">
        <v>21</v>
      </c>
      <c r="I278" s="8" t="s">
        <v>1187</v>
      </c>
      <c r="J278" s="12" t="s">
        <v>1188</v>
      </c>
      <c r="K278" s="9">
        <v>8120</v>
      </c>
      <c r="L278" s="9">
        <v>6090</v>
      </c>
    </row>
    <row r="279" spans="1:12" x14ac:dyDescent="0.2">
      <c r="A279" s="10" t="s">
        <v>1177</v>
      </c>
      <c r="B279" s="6" t="s">
        <v>1178</v>
      </c>
      <c r="C279" s="6">
        <v>1</v>
      </c>
      <c r="D279" s="30" t="s">
        <v>1189</v>
      </c>
      <c r="E279" s="6" t="s">
        <v>1180</v>
      </c>
      <c r="F279" s="6" t="s">
        <v>1190</v>
      </c>
      <c r="G279" s="6" t="s">
        <v>20</v>
      </c>
      <c r="H279" s="7" t="s">
        <v>21</v>
      </c>
      <c r="I279" s="8" t="s">
        <v>1190</v>
      </c>
      <c r="J279" s="12" t="s">
        <v>1191</v>
      </c>
      <c r="K279" s="9">
        <v>984033</v>
      </c>
      <c r="L279" s="9">
        <v>732611</v>
      </c>
    </row>
    <row r="280" spans="1:12" x14ac:dyDescent="0.2">
      <c r="A280" s="10" t="s">
        <v>1177</v>
      </c>
      <c r="B280" s="6" t="s">
        <v>1178</v>
      </c>
      <c r="C280" s="6">
        <v>1</v>
      </c>
      <c r="D280" s="30" t="s">
        <v>1192</v>
      </c>
      <c r="E280" s="6" t="s">
        <v>1180</v>
      </c>
      <c r="F280" s="6" t="s">
        <v>1190</v>
      </c>
      <c r="G280" s="6" t="s">
        <v>1193</v>
      </c>
      <c r="H280" s="7" t="s">
        <v>1194</v>
      </c>
      <c r="I280" s="8" t="s">
        <v>1195</v>
      </c>
      <c r="J280" s="12" t="s">
        <v>1196</v>
      </c>
      <c r="K280" s="9">
        <v>6400</v>
      </c>
      <c r="L280" s="9">
        <v>4800</v>
      </c>
    </row>
    <row r="281" spans="1:12" x14ac:dyDescent="0.2">
      <c r="A281" s="10" t="s">
        <v>1177</v>
      </c>
      <c r="B281" s="6" t="s">
        <v>1178</v>
      </c>
      <c r="C281" s="6">
        <v>1</v>
      </c>
      <c r="D281" s="30" t="s">
        <v>1197</v>
      </c>
      <c r="E281" s="6" t="s">
        <v>1180</v>
      </c>
      <c r="F281" s="6" t="s">
        <v>1198</v>
      </c>
      <c r="G281" s="6" t="s">
        <v>1199</v>
      </c>
      <c r="H281" s="7" t="s">
        <v>1200</v>
      </c>
      <c r="I281" s="8" t="s">
        <v>1201</v>
      </c>
      <c r="J281" s="12" t="s">
        <v>1202</v>
      </c>
      <c r="K281" s="9">
        <v>17803</v>
      </c>
      <c r="L281" s="9">
        <v>13352</v>
      </c>
    </row>
    <row r="282" spans="1:12" x14ac:dyDescent="0.2">
      <c r="A282" s="10" t="s">
        <v>1177</v>
      </c>
      <c r="B282" s="6" t="s">
        <v>1178</v>
      </c>
      <c r="C282" s="6">
        <v>1</v>
      </c>
      <c r="D282" s="30" t="s">
        <v>1203</v>
      </c>
      <c r="E282" s="6" t="s">
        <v>1180</v>
      </c>
      <c r="F282" s="6" t="s">
        <v>1190</v>
      </c>
      <c r="G282" s="6" t="s">
        <v>1204</v>
      </c>
      <c r="H282" s="7" t="s">
        <v>1205</v>
      </c>
      <c r="I282" s="8" t="s">
        <v>1206</v>
      </c>
      <c r="J282" s="12" t="s">
        <v>1207</v>
      </c>
      <c r="K282" s="9">
        <v>5062</v>
      </c>
      <c r="L282" s="9">
        <v>3796</v>
      </c>
    </row>
    <row r="283" spans="1:12" x14ac:dyDescent="0.2">
      <c r="A283" s="10" t="s">
        <v>1177</v>
      </c>
      <c r="B283" s="6" t="s">
        <v>1178</v>
      </c>
      <c r="C283" s="6">
        <v>1</v>
      </c>
      <c r="D283" s="30" t="s">
        <v>1208</v>
      </c>
      <c r="E283" s="6" t="s">
        <v>1180</v>
      </c>
      <c r="F283" s="6" t="s">
        <v>1209</v>
      </c>
      <c r="G283" s="6" t="s">
        <v>1210</v>
      </c>
      <c r="H283" s="7" t="s">
        <v>1211</v>
      </c>
      <c r="I283" s="8" t="s">
        <v>1212</v>
      </c>
      <c r="J283" s="12" t="s">
        <v>1213</v>
      </c>
      <c r="K283" s="9">
        <v>7967</v>
      </c>
      <c r="L283" s="9">
        <v>2403</v>
      </c>
    </row>
    <row r="284" spans="1:12" x14ac:dyDescent="0.2">
      <c r="A284" s="10" t="s">
        <v>1177</v>
      </c>
      <c r="B284" s="6" t="s">
        <v>1178</v>
      </c>
      <c r="C284" s="6">
        <v>1</v>
      </c>
      <c r="D284" s="30" t="s">
        <v>1214</v>
      </c>
      <c r="E284" s="6" t="s">
        <v>1180</v>
      </c>
      <c r="F284" s="6" t="s">
        <v>1215</v>
      </c>
      <c r="G284" s="6" t="s">
        <v>20</v>
      </c>
      <c r="H284" s="7" t="s">
        <v>21</v>
      </c>
      <c r="I284" s="8" t="s">
        <v>1215</v>
      </c>
      <c r="J284" s="12" t="s">
        <v>1216</v>
      </c>
      <c r="K284" s="9">
        <v>126164</v>
      </c>
      <c r="L284" s="9">
        <v>65658</v>
      </c>
    </row>
    <row r="285" spans="1:12" x14ac:dyDescent="0.2">
      <c r="A285" s="10" t="s">
        <v>1217</v>
      </c>
      <c r="B285" s="6" t="s">
        <v>1218</v>
      </c>
      <c r="C285" s="6">
        <v>1</v>
      </c>
      <c r="D285" s="30" t="s">
        <v>1219</v>
      </c>
      <c r="E285" s="6" t="s">
        <v>1220</v>
      </c>
      <c r="F285" s="6" t="s">
        <v>1221</v>
      </c>
      <c r="G285" s="6" t="s">
        <v>20</v>
      </c>
      <c r="H285" s="7" t="s">
        <v>21</v>
      </c>
      <c r="I285" s="8" t="s">
        <v>1221</v>
      </c>
      <c r="J285" s="12" t="s">
        <v>1222</v>
      </c>
      <c r="K285" s="9">
        <v>4122</v>
      </c>
      <c r="L285" s="9">
        <v>2060</v>
      </c>
    </row>
    <row r="286" spans="1:12" x14ac:dyDescent="0.2">
      <c r="A286" s="10" t="s">
        <v>1217</v>
      </c>
      <c r="B286" s="6" t="s">
        <v>1218</v>
      </c>
      <c r="C286" s="6">
        <v>1</v>
      </c>
      <c r="D286" s="30" t="s">
        <v>1223</v>
      </c>
      <c r="E286" s="6" t="s">
        <v>1220</v>
      </c>
      <c r="F286" s="6" t="s">
        <v>1224</v>
      </c>
      <c r="G286" s="6" t="s">
        <v>20</v>
      </c>
      <c r="H286" s="7" t="s">
        <v>21</v>
      </c>
      <c r="I286" s="8" t="s">
        <v>1224</v>
      </c>
      <c r="J286" s="12" t="s">
        <v>1225</v>
      </c>
      <c r="K286" s="9">
        <v>179612</v>
      </c>
      <c r="L286" s="9">
        <v>134709</v>
      </c>
    </row>
    <row r="287" spans="1:12" x14ac:dyDescent="0.2">
      <c r="A287" s="10" t="s">
        <v>1217</v>
      </c>
      <c r="B287" s="6" t="s">
        <v>1218</v>
      </c>
      <c r="C287" s="6">
        <v>1</v>
      </c>
      <c r="D287" s="30" t="s">
        <v>1226</v>
      </c>
      <c r="E287" s="6" t="s">
        <v>1220</v>
      </c>
      <c r="F287" s="6" t="s">
        <v>1227</v>
      </c>
      <c r="G287" s="6" t="s">
        <v>20</v>
      </c>
      <c r="H287" s="7" t="s">
        <v>21</v>
      </c>
      <c r="I287" s="8" t="s">
        <v>1227</v>
      </c>
      <c r="J287" s="12" t="s">
        <v>1228</v>
      </c>
      <c r="K287" s="9">
        <v>18706</v>
      </c>
      <c r="L287" s="9">
        <v>10279</v>
      </c>
    </row>
    <row r="288" spans="1:12" x14ac:dyDescent="0.2">
      <c r="A288" s="10" t="s">
        <v>1217</v>
      </c>
      <c r="B288" s="6" t="s">
        <v>1218</v>
      </c>
      <c r="C288" s="6">
        <v>1</v>
      </c>
      <c r="D288" s="30" t="s">
        <v>1229</v>
      </c>
      <c r="E288" s="6" t="s">
        <v>1220</v>
      </c>
      <c r="F288" s="6" t="s">
        <v>1230</v>
      </c>
      <c r="G288" s="6" t="s">
        <v>20</v>
      </c>
      <c r="H288" s="7" t="s">
        <v>21</v>
      </c>
      <c r="I288" s="8" t="s">
        <v>1230</v>
      </c>
      <c r="J288" s="12" t="s">
        <v>1231</v>
      </c>
      <c r="K288" s="9">
        <v>49811</v>
      </c>
      <c r="L288" s="9">
        <v>1233</v>
      </c>
    </row>
    <row r="289" spans="1:12" x14ac:dyDescent="0.2">
      <c r="A289" s="10" t="s">
        <v>1217</v>
      </c>
      <c r="B289" s="6" t="s">
        <v>1218</v>
      </c>
      <c r="C289" s="6">
        <v>1</v>
      </c>
      <c r="D289" s="30" t="s">
        <v>1232</v>
      </c>
      <c r="E289" s="6" t="s">
        <v>1220</v>
      </c>
      <c r="F289" s="6" t="s">
        <v>1233</v>
      </c>
      <c r="G289" s="6" t="s">
        <v>20</v>
      </c>
      <c r="H289" s="7" t="s">
        <v>21</v>
      </c>
      <c r="I289" s="8" t="s">
        <v>1233</v>
      </c>
      <c r="J289" s="12" t="s">
        <v>1234</v>
      </c>
      <c r="K289" s="9">
        <v>154441</v>
      </c>
      <c r="L289" s="9">
        <v>102074</v>
      </c>
    </row>
    <row r="290" spans="1:12" x14ac:dyDescent="0.2">
      <c r="A290" s="10" t="s">
        <v>1217</v>
      </c>
      <c r="B290" s="6" t="s">
        <v>1218</v>
      </c>
      <c r="C290" s="6">
        <v>1</v>
      </c>
      <c r="D290" s="30" t="s">
        <v>1235</v>
      </c>
      <c r="E290" s="6" t="s">
        <v>1220</v>
      </c>
      <c r="F290" s="6" t="s">
        <v>1236</v>
      </c>
      <c r="G290" s="6" t="s">
        <v>20</v>
      </c>
      <c r="H290" s="7" t="s">
        <v>21</v>
      </c>
      <c r="I290" s="8" t="s">
        <v>1236</v>
      </c>
      <c r="J290" s="12" t="s">
        <v>1237</v>
      </c>
      <c r="K290" s="9">
        <v>20084</v>
      </c>
      <c r="L290" s="9">
        <v>3499</v>
      </c>
    </row>
    <row r="291" spans="1:12" x14ac:dyDescent="0.2">
      <c r="A291" s="10" t="s">
        <v>1238</v>
      </c>
      <c r="B291" s="6" t="s">
        <v>1239</v>
      </c>
      <c r="C291" s="6">
        <v>9</v>
      </c>
      <c r="D291" s="30" t="s">
        <v>1240</v>
      </c>
      <c r="E291" s="6" t="s">
        <v>1241</v>
      </c>
      <c r="F291" s="6" t="s">
        <v>1242</v>
      </c>
      <c r="G291" s="6" t="s">
        <v>20</v>
      </c>
      <c r="H291" s="7" t="s">
        <v>21</v>
      </c>
      <c r="I291" s="8" t="s">
        <v>1242</v>
      </c>
      <c r="J291" s="12" t="s">
        <v>1243</v>
      </c>
      <c r="K291" s="9">
        <v>165142</v>
      </c>
      <c r="L291" s="9">
        <v>33516</v>
      </c>
    </row>
    <row r="292" spans="1:12" x14ac:dyDescent="0.2">
      <c r="A292" s="10" t="s">
        <v>1238</v>
      </c>
      <c r="B292" s="6" t="s">
        <v>1239</v>
      </c>
      <c r="C292" s="6">
        <v>9</v>
      </c>
      <c r="D292" s="30" t="s">
        <v>1244</v>
      </c>
      <c r="E292" s="6" t="s">
        <v>1241</v>
      </c>
      <c r="F292" s="6" t="s">
        <v>1245</v>
      </c>
      <c r="G292" s="6" t="s">
        <v>20</v>
      </c>
      <c r="H292" s="7" t="s">
        <v>21</v>
      </c>
      <c r="I292" s="8" t="s">
        <v>1245</v>
      </c>
      <c r="J292" s="12" t="s">
        <v>1246</v>
      </c>
      <c r="K292" s="9">
        <v>60506</v>
      </c>
      <c r="L292" s="9">
        <v>6291</v>
      </c>
    </row>
    <row r="293" spans="1:12" x14ac:dyDescent="0.2">
      <c r="A293" s="10" t="s">
        <v>1238</v>
      </c>
      <c r="B293" s="6" t="s">
        <v>1239</v>
      </c>
      <c r="C293" s="6">
        <v>9</v>
      </c>
      <c r="D293" s="30" t="s">
        <v>1247</v>
      </c>
      <c r="E293" s="6" t="s">
        <v>1241</v>
      </c>
      <c r="F293" s="6" t="s">
        <v>1248</v>
      </c>
      <c r="G293" s="6" t="s">
        <v>1249</v>
      </c>
      <c r="H293" s="7" t="s">
        <v>1250</v>
      </c>
      <c r="I293" s="8" t="s">
        <v>1251</v>
      </c>
      <c r="J293" s="12" t="s">
        <v>1252</v>
      </c>
      <c r="K293" s="9">
        <v>9756</v>
      </c>
      <c r="L293" s="9">
        <v>7317</v>
      </c>
    </row>
    <row r="294" spans="1:12" x14ac:dyDescent="0.2">
      <c r="A294" s="10" t="s">
        <v>1238</v>
      </c>
      <c r="B294" s="6" t="s">
        <v>1239</v>
      </c>
      <c r="C294" s="6">
        <v>9</v>
      </c>
      <c r="D294" s="30" t="s">
        <v>1253</v>
      </c>
      <c r="E294" s="6" t="s">
        <v>1241</v>
      </c>
      <c r="F294" s="6" t="s">
        <v>1254</v>
      </c>
      <c r="G294" s="6" t="s">
        <v>20</v>
      </c>
      <c r="H294" s="7" t="s">
        <v>21</v>
      </c>
      <c r="I294" s="8" t="s">
        <v>1254</v>
      </c>
      <c r="J294" s="12" t="s">
        <v>1255</v>
      </c>
      <c r="K294" s="9">
        <v>6634</v>
      </c>
      <c r="L294" s="9">
        <v>1492</v>
      </c>
    </row>
    <row r="295" spans="1:12" x14ac:dyDescent="0.2">
      <c r="A295" s="10" t="s">
        <v>1256</v>
      </c>
      <c r="B295" s="6" t="s">
        <v>1257</v>
      </c>
      <c r="C295" s="6">
        <v>39</v>
      </c>
      <c r="D295" s="30" t="s">
        <v>1258</v>
      </c>
      <c r="E295" s="6" t="s">
        <v>1259</v>
      </c>
      <c r="F295" s="6" t="s">
        <v>1260</v>
      </c>
      <c r="G295" s="6" t="s">
        <v>20</v>
      </c>
      <c r="H295" s="7" t="s">
        <v>21</v>
      </c>
      <c r="I295" s="8" t="s">
        <v>1260</v>
      </c>
      <c r="J295" s="12" t="s">
        <v>1261</v>
      </c>
      <c r="K295" s="9">
        <v>542153</v>
      </c>
      <c r="L295" s="9">
        <v>92681</v>
      </c>
    </row>
    <row r="296" spans="1:12" x14ac:dyDescent="0.2">
      <c r="A296" s="10" t="s">
        <v>1256</v>
      </c>
      <c r="B296" s="6" t="s">
        <v>1257</v>
      </c>
      <c r="C296" s="6">
        <v>39</v>
      </c>
      <c r="D296" s="30" t="s">
        <v>1262</v>
      </c>
      <c r="E296" s="6" t="s">
        <v>1259</v>
      </c>
      <c r="F296" s="6" t="s">
        <v>1263</v>
      </c>
      <c r="G296" s="6" t="s">
        <v>20</v>
      </c>
      <c r="H296" s="7" t="s">
        <v>21</v>
      </c>
      <c r="I296" s="8" t="s">
        <v>1263</v>
      </c>
      <c r="J296" s="12" t="s">
        <v>1264</v>
      </c>
      <c r="K296" s="9">
        <v>4817</v>
      </c>
      <c r="L296" s="9">
        <v>3613</v>
      </c>
    </row>
    <row r="297" spans="1:12" x14ac:dyDescent="0.2">
      <c r="A297" s="10" t="s">
        <v>1256</v>
      </c>
      <c r="B297" s="6" t="s">
        <v>1257</v>
      </c>
      <c r="C297" s="6">
        <v>39</v>
      </c>
      <c r="D297" s="30" t="s">
        <v>1265</v>
      </c>
      <c r="E297" s="6" t="s">
        <v>1259</v>
      </c>
      <c r="F297" s="6" t="s">
        <v>1263</v>
      </c>
      <c r="G297" s="6" t="s">
        <v>1266</v>
      </c>
      <c r="H297" s="7" t="s">
        <v>1267</v>
      </c>
      <c r="I297" s="8" t="s">
        <v>1268</v>
      </c>
      <c r="J297" s="12" t="s">
        <v>1269</v>
      </c>
      <c r="K297" s="9">
        <v>3344</v>
      </c>
      <c r="L297" s="9">
        <v>2508</v>
      </c>
    </row>
    <row r="298" spans="1:12" x14ac:dyDescent="0.2">
      <c r="A298" s="10" t="s">
        <v>1256</v>
      </c>
      <c r="B298" s="6" t="s">
        <v>1257</v>
      </c>
      <c r="C298" s="6">
        <v>39</v>
      </c>
      <c r="D298" s="30" t="s">
        <v>1270</v>
      </c>
      <c r="E298" s="6" t="s">
        <v>1259</v>
      </c>
      <c r="F298" s="6" t="s">
        <v>1271</v>
      </c>
      <c r="G298" s="6" t="s">
        <v>20</v>
      </c>
      <c r="H298" s="7" t="s">
        <v>21</v>
      </c>
      <c r="I298" s="8" t="s">
        <v>1271</v>
      </c>
      <c r="J298" s="12" t="s">
        <v>1272</v>
      </c>
      <c r="K298" s="9">
        <v>354982</v>
      </c>
      <c r="L298" s="9">
        <v>94343</v>
      </c>
    </row>
    <row r="299" spans="1:12" x14ac:dyDescent="0.2">
      <c r="A299" s="10" t="s">
        <v>1256</v>
      </c>
      <c r="B299" s="6" t="s">
        <v>1257</v>
      </c>
      <c r="C299" s="6">
        <v>39</v>
      </c>
      <c r="D299" s="30" t="s">
        <v>1273</v>
      </c>
      <c r="E299" s="6" t="s">
        <v>1259</v>
      </c>
      <c r="F299" s="6" t="s">
        <v>1274</v>
      </c>
      <c r="G299" s="6" t="s">
        <v>1275</v>
      </c>
      <c r="H299" s="7" t="s">
        <v>1276</v>
      </c>
      <c r="I299" s="8" t="s">
        <v>1277</v>
      </c>
      <c r="J299" s="12" t="s">
        <v>1278</v>
      </c>
      <c r="K299" s="9">
        <v>3568</v>
      </c>
      <c r="L299" s="9">
        <v>2343</v>
      </c>
    </row>
    <row r="300" spans="1:12" x14ac:dyDescent="0.2">
      <c r="A300" s="10" t="s">
        <v>1256</v>
      </c>
      <c r="B300" s="6" t="s">
        <v>1257</v>
      </c>
      <c r="C300" s="6">
        <v>39</v>
      </c>
      <c r="D300" s="30" t="s">
        <v>1279</v>
      </c>
      <c r="E300" s="6" t="s">
        <v>1259</v>
      </c>
      <c r="F300" s="6" t="s">
        <v>1280</v>
      </c>
      <c r="G300" s="6" t="s">
        <v>1281</v>
      </c>
      <c r="H300" s="7" t="s">
        <v>1282</v>
      </c>
      <c r="I300" s="8" t="s">
        <v>1283</v>
      </c>
      <c r="J300" s="12" t="s">
        <v>1284</v>
      </c>
      <c r="K300" s="9">
        <v>1124</v>
      </c>
      <c r="L300" s="9">
        <v>843</v>
      </c>
    </row>
    <row r="301" spans="1:12" x14ac:dyDescent="0.2">
      <c r="A301" s="10" t="s">
        <v>1285</v>
      </c>
      <c r="B301" s="6" t="s">
        <v>1286</v>
      </c>
      <c r="C301" s="6">
        <v>3</v>
      </c>
      <c r="D301" s="30" t="s">
        <v>1287</v>
      </c>
      <c r="E301" s="6" t="s">
        <v>1288</v>
      </c>
      <c r="F301" s="6" t="s">
        <v>1289</v>
      </c>
      <c r="G301" s="6" t="s">
        <v>20</v>
      </c>
      <c r="H301" s="7" t="s">
        <v>21</v>
      </c>
      <c r="I301" s="8" t="s">
        <v>1289</v>
      </c>
      <c r="J301" s="12" t="s">
        <v>1290</v>
      </c>
      <c r="K301" s="9">
        <v>68681</v>
      </c>
      <c r="L301" s="9">
        <v>14988</v>
      </c>
    </row>
    <row r="302" spans="1:12" x14ac:dyDescent="0.2">
      <c r="A302" s="10" t="s">
        <v>1285</v>
      </c>
      <c r="B302" s="6" t="s">
        <v>1286</v>
      </c>
      <c r="C302" s="6">
        <v>3</v>
      </c>
      <c r="D302" s="30" t="s">
        <v>1291</v>
      </c>
      <c r="E302" s="6" t="s">
        <v>1288</v>
      </c>
      <c r="F302" s="6" t="s">
        <v>1292</v>
      </c>
      <c r="G302" s="6" t="s">
        <v>20</v>
      </c>
      <c r="H302" s="7" t="s">
        <v>21</v>
      </c>
      <c r="I302" s="8" t="s">
        <v>1292</v>
      </c>
      <c r="J302" s="12" t="s">
        <v>1293</v>
      </c>
      <c r="K302" s="9">
        <v>327377</v>
      </c>
      <c r="L302" s="9">
        <v>121538</v>
      </c>
    </row>
    <row r="303" spans="1:12" x14ac:dyDescent="0.2">
      <c r="A303" s="10" t="s">
        <v>1285</v>
      </c>
      <c r="B303" s="6" t="s">
        <v>1286</v>
      </c>
      <c r="C303" s="6">
        <v>3</v>
      </c>
      <c r="D303" s="30" t="s">
        <v>1294</v>
      </c>
      <c r="E303" s="6" t="s">
        <v>1288</v>
      </c>
      <c r="F303" s="6" t="s">
        <v>1295</v>
      </c>
      <c r="G303" s="6" t="s">
        <v>20</v>
      </c>
      <c r="H303" s="7" t="s">
        <v>21</v>
      </c>
      <c r="I303" s="8" t="s">
        <v>1295</v>
      </c>
      <c r="J303" s="12" t="s">
        <v>1296</v>
      </c>
      <c r="K303" s="9">
        <v>213048</v>
      </c>
      <c r="L303" s="9">
        <v>159786</v>
      </c>
    </row>
    <row r="304" spans="1:12" x14ac:dyDescent="0.2">
      <c r="A304" s="10" t="s">
        <v>1285</v>
      </c>
      <c r="B304" s="6" t="s">
        <v>1286</v>
      </c>
      <c r="C304" s="6">
        <v>3</v>
      </c>
      <c r="D304" s="30" t="s">
        <v>1297</v>
      </c>
      <c r="E304" s="6" t="s">
        <v>1288</v>
      </c>
      <c r="F304" s="6" t="s">
        <v>1298</v>
      </c>
      <c r="G304" s="6" t="s">
        <v>20</v>
      </c>
      <c r="H304" s="7" t="s">
        <v>21</v>
      </c>
      <c r="I304" s="8" t="s">
        <v>1298</v>
      </c>
      <c r="J304" s="12" t="s">
        <v>1299</v>
      </c>
      <c r="K304" s="9">
        <v>256656</v>
      </c>
      <c r="L304" s="9">
        <v>114435</v>
      </c>
    </row>
    <row r="305" spans="1:12" x14ac:dyDescent="0.2">
      <c r="A305" s="10" t="s">
        <v>1285</v>
      </c>
      <c r="B305" s="6" t="s">
        <v>1286</v>
      </c>
      <c r="C305" s="6">
        <v>3</v>
      </c>
      <c r="D305" s="30" t="s">
        <v>1300</v>
      </c>
      <c r="E305" s="6" t="s">
        <v>1288</v>
      </c>
      <c r="F305" s="6" t="s">
        <v>1301</v>
      </c>
      <c r="G305" s="6" t="s">
        <v>20</v>
      </c>
      <c r="H305" s="7" t="s">
        <v>21</v>
      </c>
      <c r="I305" s="8" t="s">
        <v>1301</v>
      </c>
      <c r="J305" s="12" t="s">
        <v>1302</v>
      </c>
      <c r="K305" s="9">
        <v>78236</v>
      </c>
      <c r="L305" s="9">
        <v>58677</v>
      </c>
    </row>
    <row r="306" spans="1:12" x14ac:dyDescent="0.2">
      <c r="A306" s="10" t="s">
        <v>1285</v>
      </c>
      <c r="B306" s="6" t="s">
        <v>1286</v>
      </c>
      <c r="C306" s="6">
        <v>3</v>
      </c>
      <c r="D306" s="30" t="s">
        <v>1303</v>
      </c>
      <c r="E306" s="6" t="s">
        <v>1288</v>
      </c>
      <c r="F306" s="6" t="s">
        <v>1304</v>
      </c>
      <c r="G306" s="6" t="s">
        <v>20</v>
      </c>
      <c r="H306" s="7" t="s">
        <v>21</v>
      </c>
      <c r="I306" s="8" t="s">
        <v>1304</v>
      </c>
      <c r="J306" s="12" t="s">
        <v>1305</v>
      </c>
      <c r="K306" s="9">
        <v>132503</v>
      </c>
      <c r="L306" s="9">
        <v>50292</v>
      </c>
    </row>
    <row r="307" spans="1:12" x14ac:dyDescent="0.2">
      <c r="A307" s="10" t="s">
        <v>1306</v>
      </c>
      <c r="B307" s="6" t="s">
        <v>1307</v>
      </c>
      <c r="C307" s="6">
        <v>1</v>
      </c>
      <c r="D307" s="30" t="s">
        <v>1308</v>
      </c>
      <c r="E307" s="6" t="s">
        <v>1309</v>
      </c>
      <c r="F307" s="6" t="s">
        <v>1310</v>
      </c>
      <c r="G307" s="6" t="s">
        <v>20</v>
      </c>
      <c r="H307" s="7" t="s">
        <v>21</v>
      </c>
      <c r="I307" s="8" t="s">
        <v>1310</v>
      </c>
      <c r="J307" s="12" t="s">
        <v>1311</v>
      </c>
      <c r="K307" s="9">
        <v>37701</v>
      </c>
      <c r="L307" s="9">
        <v>14575</v>
      </c>
    </row>
    <row r="308" spans="1:12" x14ac:dyDescent="0.2">
      <c r="A308" s="10" t="s">
        <v>1306</v>
      </c>
      <c r="B308" s="6" t="s">
        <v>1307</v>
      </c>
      <c r="C308" s="6">
        <v>1</v>
      </c>
      <c r="D308" s="30" t="s">
        <v>1312</v>
      </c>
      <c r="E308" s="6" t="s">
        <v>1309</v>
      </c>
      <c r="F308" s="6" t="s">
        <v>1313</v>
      </c>
      <c r="G308" s="6" t="s">
        <v>20</v>
      </c>
      <c r="H308" s="7" t="s">
        <v>21</v>
      </c>
      <c r="I308" s="8" t="s">
        <v>1313</v>
      </c>
      <c r="J308" s="12" t="s">
        <v>1314</v>
      </c>
      <c r="K308" s="9">
        <v>49704</v>
      </c>
      <c r="L308" s="9">
        <v>28678</v>
      </c>
    </row>
    <row r="309" spans="1:12" x14ac:dyDescent="0.2">
      <c r="A309" s="10" t="s">
        <v>1315</v>
      </c>
      <c r="B309" s="6" t="s">
        <v>1316</v>
      </c>
      <c r="C309" s="6">
        <v>1</v>
      </c>
      <c r="D309" s="30" t="s">
        <v>1317</v>
      </c>
      <c r="E309" s="6" t="s">
        <v>1318</v>
      </c>
      <c r="F309" s="6" t="s">
        <v>1319</v>
      </c>
      <c r="G309" s="6" t="s">
        <v>20</v>
      </c>
      <c r="H309" s="7" t="s">
        <v>21</v>
      </c>
      <c r="I309" s="8" t="s">
        <v>1319</v>
      </c>
      <c r="J309" s="12" t="s">
        <v>1320</v>
      </c>
      <c r="K309" s="9">
        <v>1770</v>
      </c>
      <c r="L309" s="9">
        <v>1327</v>
      </c>
    </row>
    <row r="310" spans="1:12" x14ac:dyDescent="0.2">
      <c r="A310" s="10" t="s">
        <v>1315</v>
      </c>
      <c r="B310" s="6" t="s">
        <v>1316</v>
      </c>
      <c r="C310" s="6">
        <v>1</v>
      </c>
      <c r="D310" s="30" t="s">
        <v>1321</v>
      </c>
      <c r="E310" s="6" t="s">
        <v>1318</v>
      </c>
      <c r="F310" s="6" t="s">
        <v>1322</v>
      </c>
      <c r="G310" s="6" t="s">
        <v>20</v>
      </c>
      <c r="H310" s="7" t="s">
        <v>21</v>
      </c>
      <c r="I310" s="8" t="s">
        <v>1322</v>
      </c>
      <c r="J310" s="12" t="s">
        <v>1323</v>
      </c>
      <c r="K310" s="9">
        <v>516</v>
      </c>
      <c r="L310" s="9">
        <v>387</v>
      </c>
    </row>
    <row r="311" spans="1:12" x14ac:dyDescent="0.2">
      <c r="A311" s="10" t="s">
        <v>1315</v>
      </c>
      <c r="B311" s="6" t="s">
        <v>1316</v>
      </c>
      <c r="C311" s="6">
        <v>1</v>
      </c>
      <c r="D311" s="30" t="s">
        <v>1324</v>
      </c>
      <c r="E311" s="6" t="s">
        <v>1318</v>
      </c>
      <c r="F311" s="6" t="s">
        <v>1325</v>
      </c>
      <c r="G311" s="6" t="s">
        <v>20</v>
      </c>
      <c r="H311" s="7" t="s">
        <v>21</v>
      </c>
      <c r="I311" s="8" t="s">
        <v>1325</v>
      </c>
      <c r="J311" s="12" t="s">
        <v>1326</v>
      </c>
      <c r="K311" s="9">
        <v>14202</v>
      </c>
      <c r="L311" s="9">
        <v>4175</v>
      </c>
    </row>
    <row r="312" spans="1:12" x14ac:dyDescent="0.2">
      <c r="A312" s="10" t="s">
        <v>1315</v>
      </c>
      <c r="B312" s="6" t="s">
        <v>1316</v>
      </c>
      <c r="C312" s="6">
        <v>1</v>
      </c>
      <c r="D312" s="30" t="s">
        <v>1327</v>
      </c>
      <c r="E312" s="6" t="s">
        <v>1318</v>
      </c>
      <c r="F312" s="6" t="s">
        <v>1328</v>
      </c>
      <c r="G312" s="6" t="s">
        <v>1329</v>
      </c>
      <c r="H312" s="7" t="s">
        <v>1330</v>
      </c>
      <c r="I312" s="8" t="s">
        <v>1331</v>
      </c>
      <c r="J312" s="12" t="s">
        <v>1332</v>
      </c>
      <c r="K312" s="9">
        <v>2187</v>
      </c>
      <c r="L312" s="9">
        <v>1640</v>
      </c>
    </row>
    <row r="313" spans="1:12" x14ac:dyDescent="0.2">
      <c r="A313" s="10" t="s">
        <v>1315</v>
      </c>
      <c r="B313" s="6" t="s">
        <v>1316</v>
      </c>
      <c r="C313" s="6">
        <v>1</v>
      </c>
      <c r="D313" s="30" t="s">
        <v>1333</v>
      </c>
      <c r="E313" s="6" t="s">
        <v>1318</v>
      </c>
      <c r="F313" s="6" t="s">
        <v>1334</v>
      </c>
      <c r="G313" s="6" t="s">
        <v>1335</v>
      </c>
      <c r="H313" s="7" t="s">
        <v>1336</v>
      </c>
      <c r="I313" s="8" t="s">
        <v>1337</v>
      </c>
      <c r="J313" s="12" t="s">
        <v>1338</v>
      </c>
      <c r="K313" s="9">
        <v>6758</v>
      </c>
      <c r="L313" s="9">
        <v>5068</v>
      </c>
    </row>
    <row r="314" spans="1:12" x14ac:dyDescent="0.2">
      <c r="A314" s="10" t="s">
        <v>1315</v>
      </c>
      <c r="B314" s="6" t="s">
        <v>1316</v>
      </c>
      <c r="C314" s="6">
        <v>1</v>
      </c>
      <c r="D314" s="30" t="s">
        <v>1339</v>
      </c>
      <c r="E314" s="6" t="s">
        <v>1318</v>
      </c>
      <c r="F314" s="6" t="s">
        <v>1340</v>
      </c>
      <c r="G314" s="6" t="s">
        <v>1341</v>
      </c>
      <c r="H314" s="7" t="s">
        <v>1342</v>
      </c>
      <c r="I314" s="8" t="s">
        <v>1343</v>
      </c>
      <c r="J314" s="12" t="s">
        <v>1344</v>
      </c>
      <c r="K314" s="9">
        <v>7623</v>
      </c>
      <c r="L314" s="9">
        <v>5717</v>
      </c>
    </row>
    <row r="315" spans="1:12" x14ac:dyDescent="0.2">
      <c r="A315" s="10" t="s">
        <v>1315</v>
      </c>
      <c r="B315" s="6" t="s">
        <v>1316</v>
      </c>
      <c r="C315" s="6">
        <v>1</v>
      </c>
      <c r="D315" s="30" t="s">
        <v>1345</v>
      </c>
      <c r="E315" s="6" t="s">
        <v>1318</v>
      </c>
      <c r="F315" s="6" t="s">
        <v>1346</v>
      </c>
      <c r="G315" s="6" t="s">
        <v>1347</v>
      </c>
      <c r="H315" s="7" t="s">
        <v>1348</v>
      </c>
      <c r="I315" s="8" t="s">
        <v>1349</v>
      </c>
      <c r="J315" s="12" t="s">
        <v>1350</v>
      </c>
      <c r="K315" s="9">
        <v>3421</v>
      </c>
      <c r="L315" s="9">
        <v>1483</v>
      </c>
    </row>
    <row r="316" spans="1:12" x14ac:dyDescent="0.2">
      <c r="A316" s="10" t="s">
        <v>1351</v>
      </c>
      <c r="B316" s="6" t="s">
        <v>1352</v>
      </c>
      <c r="C316" s="6">
        <v>1</v>
      </c>
      <c r="D316" s="30" t="s">
        <v>1353</v>
      </c>
      <c r="E316" s="6" t="s">
        <v>1354</v>
      </c>
      <c r="F316" s="6" t="s">
        <v>1355</v>
      </c>
      <c r="G316" s="6" t="s">
        <v>20</v>
      </c>
      <c r="H316" s="7" t="s">
        <v>21</v>
      </c>
      <c r="I316" s="8" t="s">
        <v>1355</v>
      </c>
      <c r="J316" s="12" t="s">
        <v>1356</v>
      </c>
      <c r="K316" s="9">
        <v>12096</v>
      </c>
      <c r="L316" s="9">
        <v>9072</v>
      </c>
    </row>
    <row r="317" spans="1:12" x14ac:dyDescent="0.2">
      <c r="A317" s="10" t="s">
        <v>1351</v>
      </c>
      <c r="B317" s="6" t="s">
        <v>1352</v>
      </c>
      <c r="C317" s="6">
        <v>1</v>
      </c>
      <c r="D317" s="30" t="s">
        <v>1357</v>
      </c>
      <c r="E317" s="6" t="s">
        <v>1354</v>
      </c>
      <c r="F317" s="6" t="s">
        <v>1358</v>
      </c>
      <c r="G317" s="6" t="s">
        <v>20</v>
      </c>
      <c r="H317" s="7" t="s">
        <v>21</v>
      </c>
      <c r="I317" s="8" t="s">
        <v>1358</v>
      </c>
      <c r="J317" s="12" t="s">
        <v>1359</v>
      </c>
      <c r="K317" s="9">
        <v>1154</v>
      </c>
      <c r="L317" s="9">
        <v>865</v>
      </c>
    </row>
    <row r="318" spans="1:12" x14ac:dyDescent="0.2">
      <c r="A318" s="10" t="s">
        <v>1351</v>
      </c>
      <c r="B318" s="6" t="s">
        <v>1352</v>
      </c>
      <c r="C318" s="6">
        <v>1</v>
      </c>
      <c r="D318" s="30" t="s">
        <v>1360</v>
      </c>
      <c r="E318" s="6" t="s">
        <v>1354</v>
      </c>
      <c r="F318" s="6" t="s">
        <v>1361</v>
      </c>
      <c r="G318" s="6" t="s">
        <v>20</v>
      </c>
      <c r="H318" s="7" t="s">
        <v>21</v>
      </c>
      <c r="I318" s="8" t="s">
        <v>1361</v>
      </c>
      <c r="J318" s="12" t="s">
        <v>1362</v>
      </c>
      <c r="K318" s="9">
        <v>11339</v>
      </c>
      <c r="L318" s="9">
        <v>8299</v>
      </c>
    </row>
    <row r="319" spans="1:12" x14ac:dyDescent="0.2">
      <c r="A319" s="10" t="s">
        <v>1351</v>
      </c>
      <c r="B319" s="6" t="s">
        <v>1352</v>
      </c>
      <c r="C319" s="6">
        <v>1</v>
      </c>
      <c r="D319" s="30" t="s">
        <v>1363</v>
      </c>
      <c r="E319" s="6" t="s">
        <v>1354</v>
      </c>
      <c r="F319" s="6" t="s">
        <v>1364</v>
      </c>
      <c r="G319" s="6" t="s">
        <v>20</v>
      </c>
      <c r="H319" s="7" t="s">
        <v>21</v>
      </c>
      <c r="I319" s="8" t="s">
        <v>1364</v>
      </c>
      <c r="J319" s="12" t="s">
        <v>1365</v>
      </c>
      <c r="K319" s="9">
        <v>23474</v>
      </c>
      <c r="L319" s="9">
        <v>17605</v>
      </c>
    </row>
    <row r="320" spans="1:12" x14ac:dyDescent="0.2">
      <c r="A320" s="10" t="s">
        <v>1351</v>
      </c>
      <c r="B320" s="6" t="s">
        <v>1352</v>
      </c>
      <c r="C320" s="6">
        <v>1</v>
      </c>
      <c r="D320" s="30" t="s">
        <v>1366</v>
      </c>
      <c r="E320" s="6" t="s">
        <v>1354</v>
      </c>
      <c r="F320" s="6" t="s">
        <v>1367</v>
      </c>
      <c r="G320" s="6" t="s">
        <v>20</v>
      </c>
      <c r="H320" s="7" t="s">
        <v>21</v>
      </c>
      <c r="I320" s="8" t="s">
        <v>1367</v>
      </c>
      <c r="J320" s="12" t="s">
        <v>1368</v>
      </c>
      <c r="K320" s="9">
        <v>18933</v>
      </c>
      <c r="L320" s="9">
        <v>275</v>
      </c>
    </row>
    <row r="321" spans="1:12" x14ac:dyDescent="0.2">
      <c r="A321" s="10" t="s">
        <v>1369</v>
      </c>
      <c r="B321" s="6" t="s">
        <v>1370</v>
      </c>
      <c r="C321" s="6">
        <v>3</v>
      </c>
      <c r="D321" s="30" t="s">
        <v>1371</v>
      </c>
      <c r="E321" s="6" t="s">
        <v>1372</v>
      </c>
      <c r="F321" s="6" t="s">
        <v>1373</v>
      </c>
      <c r="G321" s="6" t="s">
        <v>20</v>
      </c>
      <c r="H321" s="7" t="s">
        <v>21</v>
      </c>
      <c r="I321" s="8" t="s">
        <v>1373</v>
      </c>
      <c r="J321" s="12" t="s">
        <v>1374</v>
      </c>
      <c r="K321" s="9">
        <v>275311</v>
      </c>
      <c r="L321" s="9">
        <v>41031</v>
      </c>
    </row>
    <row r="322" spans="1:12" x14ac:dyDescent="0.2">
      <c r="A322" s="10" t="s">
        <v>1375</v>
      </c>
      <c r="B322" s="6" t="s">
        <v>1376</v>
      </c>
      <c r="C322" s="6">
        <v>6</v>
      </c>
      <c r="D322" s="30" t="s">
        <v>1377</v>
      </c>
      <c r="E322" s="6" t="s">
        <v>1378</v>
      </c>
      <c r="F322" s="6" t="s">
        <v>1379</v>
      </c>
      <c r="G322" s="6" t="s">
        <v>20</v>
      </c>
      <c r="H322" s="7" t="s">
        <v>21</v>
      </c>
      <c r="I322" s="8" t="s">
        <v>1379</v>
      </c>
      <c r="J322" s="12" t="s">
        <v>1380</v>
      </c>
      <c r="K322" s="9">
        <v>20114</v>
      </c>
      <c r="L322" s="9">
        <v>15085</v>
      </c>
    </row>
    <row r="323" spans="1:12" x14ac:dyDescent="0.2">
      <c r="A323" s="10" t="s">
        <v>1375</v>
      </c>
      <c r="B323" s="6" t="s">
        <v>1376</v>
      </c>
      <c r="C323" s="6">
        <v>6</v>
      </c>
      <c r="D323" s="30" t="s">
        <v>1381</v>
      </c>
      <c r="E323" s="6" t="s">
        <v>1378</v>
      </c>
      <c r="F323" s="6" t="s">
        <v>1382</v>
      </c>
      <c r="G323" s="6" t="s">
        <v>20</v>
      </c>
      <c r="H323" s="7" t="s">
        <v>21</v>
      </c>
      <c r="I323" s="8" t="s">
        <v>1382</v>
      </c>
      <c r="J323" s="12" t="s">
        <v>1383</v>
      </c>
      <c r="K323" s="9">
        <v>31797</v>
      </c>
      <c r="L323" s="9">
        <v>14655</v>
      </c>
    </row>
    <row r="324" spans="1:12" x14ac:dyDescent="0.2">
      <c r="A324" s="10" t="s">
        <v>1375</v>
      </c>
      <c r="B324" s="6" t="s">
        <v>1376</v>
      </c>
      <c r="C324" s="6">
        <v>6</v>
      </c>
      <c r="D324" s="30" t="s">
        <v>1384</v>
      </c>
      <c r="E324" s="6" t="s">
        <v>1378</v>
      </c>
      <c r="F324" s="6" t="s">
        <v>1385</v>
      </c>
      <c r="G324" s="6" t="s">
        <v>20</v>
      </c>
      <c r="H324" s="7" t="s">
        <v>21</v>
      </c>
      <c r="I324" s="8" t="s">
        <v>1385</v>
      </c>
      <c r="J324" s="12" t="s">
        <v>1386</v>
      </c>
      <c r="K324" s="9">
        <v>15737</v>
      </c>
      <c r="L324" s="9">
        <v>4902</v>
      </c>
    </row>
    <row r="325" spans="1:12" x14ac:dyDescent="0.2">
      <c r="A325" s="10" t="s">
        <v>1375</v>
      </c>
      <c r="B325" s="6" t="s">
        <v>1376</v>
      </c>
      <c r="C325" s="6">
        <v>6</v>
      </c>
      <c r="D325" s="30" t="s">
        <v>1387</v>
      </c>
      <c r="E325" s="6" t="s">
        <v>1378</v>
      </c>
      <c r="F325" s="6" t="s">
        <v>1388</v>
      </c>
      <c r="G325" s="6" t="s">
        <v>20</v>
      </c>
      <c r="H325" s="7" t="s">
        <v>21</v>
      </c>
      <c r="I325" s="8" t="s">
        <v>1388</v>
      </c>
      <c r="J325" s="12" t="s">
        <v>1389</v>
      </c>
      <c r="K325" s="9">
        <v>692</v>
      </c>
      <c r="L325" s="9">
        <v>519</v>
      </c>
    </row>
    <row r="326" spans="1:12" x14ac:dyDescent="0.2">
      <c r="A326" s="10" t="s">
        <v>1375</v>
      </c>
      <c r="B326" s="6" t="s">
        <v>1376</v>
      </c>
      <c r="C326" s="6">
        <v>6</v>
      </c>
      <c r="D326" s="30" t="s">
        <v>1390</v>
      </c>
      <c r="E326" s="6" t="s">
        <v>1378</v>
      </c>
      <c r="F326" s="6" t="s">
        <v>1391</v>
      </c>
      <c r="G326" s="6" t="s">
        <v>20</v>
      </c>
      <c r="H326" s="7" t="s">
        <v>21</v>
      </c>
      <c r="I326" s="8" t="s">
        <v>1391</v>
      </c>
      <c r="J326" s="12" t="s">
        <v>1392</v>
      </c>
      <c r="K326" s="9">
        <v>40189</v>
      </c>
      <c r="L326" s="9">
        <v>3647</v>
      </c>
    </row>
    <row r="327" spans="1:12" x14ac:dyDescent="0.2">
      <c r="A327" s="10" t="s">
        <v>1375</v>
      </c>
      <c r="B327" s="6" t="s">
        <v>1376</v>
      </c>
      <c r="C327" s="6">
        <v>6</v>
      </c>
      <c r="D327" s="30" t="s">
        <v>1393</v>
      </c>
      <c r="E327" s="6" t="s">
        <v>1378</v>
      </c>
      <c r="F327" s="6" t="s">
        <v>1394</v>
      </c>
      <c r="G327" s="6" t="s">
        <v>20</v>
      </c>
      <c r="H327" s="7" t="s">
        <v>21</v>
      </c>
      <c r="I327" s="8" t="s">
        <v>1394</v>
      </c>
      <c r="J327" s="12" t="s">
        <v>1395</v>
      </c>
      <c r="K327" s="9">
        <v>848</v>
      </c>
      <c r="L327" s="9">
        <v>636</v>
      </c>
    </row>
    <row r="328" spans="1:12" x14ac:dyDescent="0.2">
      <c r="A328" s="10" t="s">
        <v>1375</v>
      </c>
      <c r="B328" s="6" t="s">
        <v>1376</v>
      </c>
      <c r="C328" s="6">
        <v>6</v>
      </c>
      <c r="D328" s="30" t="s">
        <v>1396</v>
      </c>
      <c r="E328" s="6" t="s">
        <v>1378</v>
      </c>
      <c r="F328" s="6" t="s">
        <v>1397</v>
      </c>
      <c r="G328" s="6" t="s">
        <v>20</v>
      </c>
      <c r="H328" s="7" t="s">
        <v>21</v>
      </c>
      <c r="I328" s="8" t="s">
        <v>1397</v>
      </c>
      <c r="J328" s="12" t="s">
        <v>1398</v>
      </c>
      <c r="K328" s="9">
        <v>9520</v>
      </c>
      <c r="L328" s="9">
        <v>6299</v>
      </c>
    </row>
    <row r="329" spans="1:12" x14ac:dyDescent="0.2">
      <c r="A329" s="10" t="s">
        <v>1375</v>
      </c>
      <c r="B329" s="6" t="s">
        <v>1376</v>
      </c>
      <c r="C329" s="6">
        <v>6</v>
      </c>
      <c r="D329" s="30" t="s">
        <v>1399</v>
      </c>
      <c r="E329" s="6" t="s">
        <v>1378</v>
      </c>
      <c r="F329" s="6" t="s">
        <v>1400</v>
      </c>
      <c r="G329" s="6" t="s">
        <v>20</v>
      </c>
      <c r="H329" s="7" t="s">
        <v>21</v>
      </c>
      <c r="I329" s="8" t="s">
        <v>1400</v>
      </c>
      <c r="J329" s="12" t="s">
        <v>1401</v>
      </c>
      <c r="K329" s="9">
        <v>34789</v>
      </c>
      <c r="L329" s="9">
        <v>26092</v>
      </c>
    </row>
    <row r="330" spans="1:12" x14ac:dyDescent="0.2">
      <c r="A330" s="10" t="s">
        <v>1375</v>
      </c>
      <c r="B330" s="6" t="s">
        <v>1376</v>
      </c>
      <c r="C330" s="6">
        <v>6</v>
      </c>
      <c r="D330" s="30" t="s">
        <v>1402</v>
      </c>
      <c r="E330" s="6" t="s">
        <v>1378</v>
      </c>
      <c r="F330" s="6" t="s">
        <v>1403</v>
      </c>
      <c r="G330" s="6" t="s">
        <v>1404</v>
      </c>
      <c r="H330" s="7" t="s">
        <v>1405</v>
      </c>
      <c r="I330" s="8" t="s">
        <v>1406</v>
      </c>
      <c r="J330" s="12" t="s">
        <v>1407</v>
      </c>
      <c r="K330" s="9">
        <v>2585</v>
      </c>
      <c r="L330" s="9">
        <v>1939</v>
      </c>
    </row>
    <row r="331" spans="1:12" x14ac:dyDescent="0.2">
      <c r="A331" s="10" t="s">
        <v>1408</v>
      </c>
      <c r="B331" s="6" t="s">
        <v>1409</v>
      </c>
      <c r="C331" s="6">
        <v>35</v>
      </c>
      <c r="D331" s="30" t="s">
        <v>1410</v>
      </c>
      <c r="E331" s="6" t="s">
        <v>1411</v>
      </c>
      <c r="F331" s="6" t="s">
        <v>1412</v>
      </c>
      <c r="G331" s="6" t="s">
        <v>20</v>
      </c>
      <c r="H331" s="7" t="s">
        <v>21</v>
      </c>
      <c r="I331" s="8" t="s">
        <v>1412</v>
      </c>
      <c r="J331" s="12" t="s">
        <v>1413</v>
      </c>
      <c r="K331" s="9">
        <v>78837</v>
      </c>
      <c r="L331" s="9">
        <v>59128</v>
      </c>
    </row>
    <row r="332" spans="1:12" x14ac:dyDescent="0.2">
      <c r="A332" s="10" t="s">
        <v>1408</v>
      </c>
      <c r="B332" s="6" t="s">
        <v>1409</v>
      </c>
      <c r="C332" s="6">
        <v>35</v>
      </c>
      <c r="D332" s="30" t="s">
        <v>1414</v>
      </c>
      <c r="E332" s="6" t="s">
        <v>1411</v>
      </c>
      <c r="F332" s="6" t="s">
        <v>1412</v>
      </c>
      <c r="G332" s="6" t="s">
        <v>1415</v>
      </c>
      <c r="H332" s="7" t="s">
        <v>1416</v>
      </c>
      <c r="I332" s="8" t="s">
        <v>1417</v>
      </c>
      <c r="J332" s="12" t="s">
        <v>1418</v>
      </c>
      <c r="K332" s="9">
        <v>24556</v>
      </c>
      <c r="L332" s="9">
        <v>16858</v>
      </c>
    </row>
    <row r="333" spans="1:12" x14ac:dyDescent="0.2">
      <c r="A333" s="10" t="s">
        <v>1408</v>
      </c>
      <c r="B333" s="6" t="s">
        <v>1409</v>
      </c>
      <c r="C333" s="6">
        <v>35</v>
      </c>
      <c r="D333" s="30" t="s">
        <v>1419</v>
      </c>
      <c r="E333" s="6" t="s">
        <v>1411</v>
      </c>
      <c r="F333" s="6" t="s">
        <v>1420</v>
      </c>
      <c r="G333" s="6" t="s">
        <v>20</v>
      </c>
      <c r="H333" s="7" t="s">
        <v>21</v>
      </c>
      <c r="I333" s="8" t="s">
        <v>1420</v>
      </c>
      <c r="J333" s="12" t="s">
        <v>1421</v>
      </c>
      <c r="K333" s="9">
        <v>15668</v>
      </c>
      <c r="L333" s="9">
        <v>5762</v>
      </c>
    </row>
    <row r="334" spans="1:12" x14ac:dyDescent="0.2">
      <c r="A334" s="10" t="s">
        <v>1408</v>
      </c>
      <c r="B334" s="6" t="s">
        <v>1409</v>
      </c>
      <c r="C334" s="6">
        <v>35</v>
      </c>
      <c r="D334" s="30" t="s">
        <v>1422</v>
      </c>
      <c r="E334" s="6" t="s">
        <v>1411</v>
      </c>
      <c r="F334" s="6" t="s">
        <v>1423</v>
      </c>
      <c r="G334" s="6" t="s">
        <v>20</v>
      </c>
      <c r="H334" s="7" t="s">
        <v>21</v>
      </c>
      <c r="I334" s="8" t="s">
        <v>1423</v>
      </c>
      <c r="J334" s="12" t="s">
        <v>1424</v>
      </c>
      <c r="K334" s="9">
        <v>25629</v>
      </c>
      <c r="L334" s="9">
        <v>18756</v>
      </c>
    </row>
    <row r="335" spans="1:12" x14ac:dyDescent="0.2">
      <c r="A335" s="10" t="s">
        <v>1408</v>
      </c>
      <c r="B335" s="6" t="s">
        <v>1409</v>
      </c>
      <c r="C335" s="6">
        <v>35</v>
      </c>
      <c r="D335" s="30" t="s">
        <v>1425</v>
      </c>
      <c r="E335" s="6" t="s">
        <v>1411</v>
      </c>
      <c r="F335" s="6" t="s">
        <v>1426</v>
      </c>
      <c r="G335" s="6" t="s">
        <v>20</v>
      </c>
      <c r="H335" s="7" t="s">
        <v>21</v>
      </c>
      <c r="I335" s="8" t="s">
        <v>1426</v>
      </c>
      <c r="J335" s="12" t="s">
        <v>1427</v>
      </c>
      <c r="K335" s="9">
        <v>152457</v>
      </c>
      <c r="L335" s="9">
        <v>24788</v>
      </c>
    </row>
    <row r="336" spans="1:12" x14ac:dyDescent="0.2">
      <c r="A336" s="10" t="s">
        <v>1408</v>
      </c>
      <c r="B336" s="6" t="s">
        <v>1409</v>
      </c>
      <c r="C336" s="6">
        <v>35</v>
      </c>
      <c r="D336" s="30" t="s">
        <v>1428</v>
      </c>
      <c r="E336" s="6" t="s">
        <v>1411</v>
      </c>
      <c r="F336" s="6" t="s">
        <v>1429</v>
      </c>
      <c r="G336" s="6" t="s">
        <v>20</v>
      </c>
      <c r="H336" s="7" t="s">
        <v>21</v>
      </c>
      <c r="I336" s="8" t="s">
        <v>1429</v>
      </c>
      <c r="J336" s="12" t="s">
        <v>1430</v>
      </c>
      <c r="K336" s="9">
        <v>47062</v>
      </c>
      <c r="L336" s="9">
        <v>717</v>
      </c>
    </row>
    <row r="337" spans="1:12" x14ac:dyDescent="0.2">
      <c r="A337" s="10" t="s">
        <v>1431</v>
      </c>
      <c r="B337" s="6" t="s">
        <v>1432</v>
      </c>
      <c r="C337" s="6">
        <v>21</v>
      </c>
      <c r="D337" s="30" t="s">
        <v>1433</v>
      </c>
      <c r="E337" s="6" t="s">
        <v>1434</v>
      </c>
      <c r="F337" s="6" t="s">
        <v>1435</v>
      </c>
      <c r="G337" s="6" t="s">
        <v>20</v>
      </c>
      <c r="H337" s="7" t="s">
        <v>21</v>
      </c>
      <c r="I337" s="8" t="s">
        <v>1435</v>
      </c>
      <c r="J337" s="12" t="s">
        <v>1436</v>
      </c>
      <c r="K337" s="9">
        <v>7630</v>
      </c>
      <c r="L337" s="9">
        <v>5555</v>
      </c>
    </row>
    <row r="338" spans="1:12" x14ac:dyDescent="0.2">
      <c r="A338" s="10" t="s">
        <v>1437</v>
      </c>
      <c r="B338" s="6" t="s">
        <v>1438</v>
      </c>
      <c r="C338" s="6">
        <v>1</v>
      </c>
      <c r="D338" s="30" t="s">
        <v>1439</v>
      </c>
      <c r="E338" s="6" t="s">
        <v>1440</v>
      </c>
      <c r="F338" s="6" t="s">
        <v>1441</v>
      </c>
      <c r="G338" s="6" t="s">
        <v>20</v>
      </c>
      <c r="H338" s="7" t="s">
        <v>21</v>
      </c>
      <c r="I338" s="8" t="s">
        <v>1441</v>
      </c>
      <c r="J338" s="12" t="s">
        <v>1442</v>
      </c>
      <c r="K338" s="9">
        <v>53316</v>
      </c>
      <c r="L338" s="9">
        <v>5801</v>
      </c>
    </row>
    <row r="339" spans="1:12" x14ac:dyDescent="0.2">
      <c r="A339" s="10" t="s">
        <v>1437</v>
      </c>
      <c r="B339" s="6" t="s">
        <v>1438</v>
      </c>
      <c r="C339" s="6">
        <v>1</v>
      </c>
      <c r="D339" s="30" t="s">
        <v>1443</v>
      </c>
      <c r="E339" s="6" t="s">
        <v>1440</v>
      </c>
      <c r="F339" s="6" t="s">
        <v>1444</v>
      </c>
      <c r="G339" s="6" t="s">
        <v>20</v>
      </c>
      <c r="H339" s="7" t="s">
        <v>21</v>
      </c>
      <c r="I339" s="8" t="s">
        <v>1444</v>
      </c>
      <c r="J339" s="12" t="s">
        <v>1445</v>
      </c>
      <c r="K339" s="9">
        <v>15078</v>
      </c>
      <c r="L339" s="9">
        <v>8108</v>
      </c>
    </row>
    <row r="340" spans="1:12" x14ac:dyDescent="0.2">
      <c r="A340" s="10" t="s">
        <v>1437</v>
      </c>
      <c r="B340" s="6" t="s">
        <v>1438</v>
      </c>
      <c r="C340" s="6">
        <v>1</v>
      </c>
      <c r="D340" s="30" t="s">
        <v>1446</v>
      </c>
      <c r="E340" s="6" t="s">
        <v>1440</v>
      </c>
      <c r="F340" s="6" t="s">
        <v>1447</v>
      </c>
      <c r="G340" s="6" t="s">
        <v>20</v>
      </c>
      <c r="H340" s="7" t="s">
        <v>21</v>
      </c>
      <c r="I340" s="8" t="s">
        <v>1447</v>
      </c>
      <c r="J340" s="12" t="s">
        <v>1448</v>
      </c>
      <c r="K340" s="9">
        <v>4039</v>
      </c>
      <c r="L340" s="9">
        <v>495</v>
      </c>
    </row>
    <row r="341" spans="1:12" x14ac:dyDescent="0.2">
      <c r="A341" s="10" t="s">
        <v>1449</v>
      </c>
      <c r="B341" s="6" t="s">
        <v>1450</v>
      </c>
      <c r="C341" s="6">
        <v>22</v>
      </c>
      <c r="D341" s="30" t="s">
        <v>1451</v>
      </c>
      <c r="E341" s="6" t="s">
        <v>1452</v>
      </c>
      <c r="F341" s="6" t="s">
        <v>1453</v>
      </c>
      <c r="G341" s="6" t="s">
        <v>20</v>
      </c>
      <c r="H341" s="7" t="s">
        <v>21</v>
      </c>
      <c r="I341" s="8" t="s">
        <v>1453</v>
      </c>
      <c r="J341" s="12" t="s">
        <v>1454</v>
      </c>
      <c r="K341" s="9">
        <v>5275</v>
      </c>
      <c r="L341" s="9">
        <v>2688</v>
      </c>
    </row>
    <row r="342" spans="1:12" x14ac:dyDescent="0.2">
      <c r="A342" s="10" t="s">
        <v>1449</v>
      </c>
      <c r="B342" s="6" t="s">
        <v>1450</v>
      </c>
      <c r="C342" s="6">
        <v>22</v>
      </c>
      <c r="D342" s="30" t="s">
        <v>1455</v>
      </c>
      <c r="E342" s="6" t="s">
        <v>1452</v>
      </c>
      <c r="F342" s="6" t="s">
        <v>1456</v>
      </c>
      <c r="G342" s="6" t="s">
        <v>20</v>
      </c>
      <c r="H342" s="7" t="s">
        <v>21</v>
      </c>
      <c r="I342" s="8" t="s">
        <v>1456</v>
      </c>
      <c r="J342" s="12" t="s">
        <v>1457</v>
      </c>
      <c r="K342" s="9">
        <v>9997</v>
      </c>
      <c r="L342" s="9">
        <v>7498</v>
      </c>
    </row>
    <row r="343" spans="1:12" x14ac:dyDescent="0.2">
      <c r="A343" s="10" t="s">
        <v>1458</v>
      </c>
      <c r="B343" s="6" t="s">
        <v>1459</v>
      </c>
      <c r="C343" s="6">
        <v>1</v>
      </c>
      <c r="D343" s="30" t="s">
        <v>1460</v>
      </c>
      <c r="E343" s="6" t="s">
        <v>1461</v>
      </c>
      <c r="F343" s="6" t="s">
        <v>1462</v>
      </c>
      <c r="G343" s="6" t="s">
        <v>20</v>
      </c>
      <c r="H343" s="7" t="s">
        <v>21</v>
      </c>
      <c r="I343" s="8" t="s">
        <v>1462</v>
      </c>
      <c r="J343" s="12" t="s">
        <v>1463</v>
      </c>
      <c r="K343" s="9">
        <v>74572</v>
      </c>
      <c r="L343" s="9">
        <v>41872</v>
      </c>
    </row>
    <row r="344" spans="1:12" x14ac:dyDescent="0.2">
      <c r="A344" s="10" t="s">
        <v>1458</v>
      </c>
      <c r="B344" s="6" t="s">
        <v>1459</v>
      </c>
      <c r="C344" s="6">
        <v>1</v>
      </c>
      <c r="D344" s="30" t="s">
        <v>1464</v>
      </c>
      <c r="E344" s="6" t="s">
        <v>1461</v>
      </c>
      <c r="F344" s="6" t="s">
        <v>1465</v>
      </c>
      <c r="G344" s="6" t="s">
        <v>20</v>
      </c>
      <c r="H344" s="7" t="s">
        <v>21</v>
      </c>
      <c r="I344" s="8" t="s">
        <v>1465</v>
      </c>
      <c r="J344" s="12" t="s">
        <v>1466</v>
      </c>
      <c r="K344" s="9">
        <v>2446</v>
      </c>
      <c r="L344" s="9">
        <v>551</v>
      </c>
    </row>
    <row r="345" spans="1:12" x14ac:dyDescent="0.2">
      <c r="A345" s="10" t="s">
        <v>1458</v>
      </c>
      <c r="B345" s="6" t="s">
        <v>1459</v>
      </c>
      <c r="C345" s="6">
        <v>1</v>
      </c>
      <c r="D345" s="30" t="s">
        <v>1467</v>
      </c>
      <c r="E345" s="6" t="s">
        <v>1461</v>
      </c>
      <c r="F345" s="6" t="s">
        <v>1468</v>
      </c>
      <c r="G345" s="6" t="s">
        <v>20</v>
      </c>
      <c r="H345" s="7" t="s">
        <v>21</v>
      </c>
      <c r="I345" s="8" t="s">
        <v>1468</v>
      </c>
      <c r="J345" s="12" t="s">
        <v>1469</v>
      </c>
      <c r="K345" s="9">
        <v>4119</v>
      </c>
      <c r="L345" s="9">
        <v>3089</v>
      </c>
    </row>
    <row r="346" spans="1:12" x14ac:dyDescent="0.2">
      <c r="A346" s="10" t="s">
        <v>1458</v>
      </c>
      <c r="B346" s="6" t="s">
        <v>1459</v>
      </c>
      <c r="C346" s="6">
        <v>1</v>
      </c>
      <c r="D346" s="30" t="s">
        <v>1470</v>
      </c>
      <c r="E346" s="6" t="s">
        <v>1461</v>
      </c>
      <c r="F346" s="6" t="s">
        <v>1471</v>
      </c>
      <c r="G346" s="6" t="s">
        <v>20</v>
      </c>
      <c r="H346" s="7" t="s">
        <v>21</v>
      </c>
      <c r="I346" s="8" t="s">
        <v>1471</v>
      </c>
      <c r="J346" s="12" t="s">
        <v>1472</v>
      </c>
      <c r="K346" s="9">
        <v>3914</v>
      </c>
      <c r="L346" s="9">
        <v>245</v>
      </c>
    </row>
    <row r="347" spans="1:12" x14ac:dyDescent="0.2">
      <c r="A347" s="10" t="s">
        <v>1458</v>
      </c>
      <c r="B347" s="6" t="s">
        <v>1459</v>
      </c>
      <c r="C347" s="6">
        <v>1</v>
      </c>
      <c r="D347" s="30" t="s">
        <v>1473</v>
      </c>
      <c r="E347" s="6" t="s">
        <v>1461</v>
      </c>
      <c r="F347" s="6" t="s">
        <v>1474</v>
      </c>
      <c r="G347" s="6" t="s">
        <v>20</v>
      </c>
      <c r="H347" s="7" t="s">
        <v>21</v>
      </c>
      <c r="I347" s="8" t="s">
        <v>1474</v>
      </c>
      <c r="J347" s="12" t="s">
        <v>1475</v>
      </c>
      <c r="K347" s="9">
        <v>5604</v>
      </c>
      <c r="L347" s="9">
        <v>2802</v>
      </c>
    </row>
    <row r="348" spans="1:12" x14ac:dyDescent="0.2">
      <c r="A348" s="10" t="s">
        <v>1458</v>
      </c>
      <c r="B348" s="6" t="s">
        <v>1459</v>
      </c>
      <c r="C348" s="6">
        <v>1</v>
      </c>
      <c r="D348" s="30" t="s">
        <v>1476</v>
      </c>
      <c r="E348" s="6" t="s">
        <v>1461</v>
      </c>
      <c r="F348" s="6" t="s">
        <v>1477</v>
      </c>
      <c r="G348" s="6" t="s">
        <v>20</v>
      </c>
      <c r="H348" s="7" t="s">
        <v>21</v>
      </c>
      <c r="I348" s="8" t="s">
        <v>1477</v>
      </c>
      <c r="J348" s="12" t="s">
        <v>1478</v>
      </c>
      <c r="K348" s="9">
        <v>13957</v>
      </c>
      <c r="L348" s="9">
        <v>4707</v>
      </c>
    </row>
    <row r="349" spans="1:12" x14ac:dyDescent="0.2">
      <c r="A349" s="10" t="s">
        <v>1458</v>
      </c>
      <c r="B349" s="6" t="s">
        <v>1459</v>
      </c>
      <c r="C349" s="6">
        <v>1</v>
      </c>
      <c r="D349" s="30" t="s">
        <v>1479</v>
      </c>
      <c r="E349" s="6" t="s">
        <v>1461</v>
      </c>
      <c r="F349" s="6" t="s">
        <v>1480</v>
      </c>
      <c r="G349" s="6" t="s">
        <v>20</v>
      </c>
      <c r="H349" s="7" t="s">
        <v>21</v>
      </c>
      <c r="I349" s="8" t="s">
        <v>1480</v>
      </c>
      <c r="J349" s="12" t="s">
        <v>1481</v>
      </c>
      <c r="K349" s="9">
        <v>14957</v>
      </c>
      <c r="L349" s="9">
        <v>11218</v>
      </c>
    </row>
    <row r="350" spans="1:12" x14ac:dyDescent="0.2">
      <c r="A350" s="10" t="s">
        <v>1458</v>
      </c>
      <c r="B350" s="6" t="s">
        <v>1459</v>
      </c>
      <c r="C350" s="6">
        <v>1</v>
      </c>
      <c r="D350" s="30" t="s">
        <v>1482</v>
      </c>
      <c r="E350" s="6" t="s">
        <v>1461</v>
      </c>
      <c r="F350" s="6" t="s">
        <v>1483</v>
      </c>
      <c r="G350" s="6" t="s">
        <v>20</v>
      </c>
      <c r="H350" s="7" t="s">
        <v>21</v>
      </c>
      <c r="I350" s="8" t="s">
        <v>1483</v>
      </c>
      <c r="J350" s="12" t="s">
        <v>1484</v>
      </c>
      <c r="K350" s="9">
        <v>31507</v>
      </c>
      <c r="L350" s="9">
        <v>165</v>
      </c>
    </row>
    <row r="351" spans="1:12" x14ac:dyDescent="0.2">
      <c r="A351" s="10" t="s">
        <v>1458</v>
      </c>
      <c r="B351" s="6" t="s">
        <v>1459</v>
      </c>
      <c r="C351" s="6">
        <v>1</v>
      </c>
      <c r="D351" s="30" t="s">
        <v>1485</v>
      </c>
      <c r="E351" s="6" t="s">
        <v>1461</v>
      </c>
      <c r="F351" s="6" t="s">
        <v>1486</v>
      </c>
      <c r="G351" s="6" t="s">
        <v>20</v>
      </c>
      <c r="H351" s="7" t="s">
        <v>21</v>
      </c>
      <c r="I351" s="8" t="s">
        <v>1486</v>
      </c>
      <c r="J351" s="12" t="s">
        <v>1487</v>
      </c>
      <c r="K351" s="9">
        <v>7399</v>
      </c>
      <c r="L351" s="9">
        <v>3699</v>
      </c>
    </row>
    <row r="352" spans="1:12" x14ac:dyDescent="0.2">
      <c r="A352" s="10" t="s">
        <v>1458</v>
      </c>
      <c r="B352" s="6" t="s">
        <v>1459</v>
      </c>
      <c r="C352" s="6">
        <v>1</v>
      </c>
      <c r="D352" s="30" t="s">
        <v>1488</v>
      </c>
      <c r="E352" s="6" t="s">
        <v>1461</v>
      </c>
      <c r="F352" s="6" t="s">
        <v>1489</v>
      </c>
      <c r="G352" s="6" t="s">
        <v>20</v>
      </c>
      <c r="H352" s="7" t="s">
        <v>21</v>
      </c>
      <c r="I352" s="8" t="s">
        <v>1489</v>
      </c>
      <c r="J352" s="12" t="s">
        <v>1490</v>
      </c>
      <c r="K352" s="9">
        <v>6398</v>
      </c>
      <c r="L352" s="9">
        <v>4798</v>
      </c>
    </row>
    <row r="353" spans="1:12" x14ac:dyDescent="0.2">
      <c r="A353" s="10" t="s">
        <v>1458</v>
      </c>
      <c r="B353" s="6" t="s">
        <v>1459</v>
      </c>
      <c r="C353" s="6">
        <v>1</v>
      </c>
      <c r="D353" s="30" t="s">
        <v>1491</v>
      </c>
      <c r="E353" s="6" t="s">
        <v>1461</v>
      </c>
      <c r="F353" s="6" t="s">
        <v>1492</v>
      </c>
      <c r="G353" s="6" t="s">
        <v>20</v>
      </c>
      <c r="H353" s="7" t="s">
        <v>21</v>
      </c>
      <c r="I353" s="8" t="s">
        <v>1492</v>
      </c>
      <c r="J353" s="12" t="s">
        <v>1493</v>
      </c>
      <c r="K353" s="9">
        <v>3531</v>
      </c>
      <c r="L353" s="9">
        <v>1993</v>
      </c>
    </row>
    <row r="354" spans="1:12" x14ac:dyDescent="0.2">
      <c r="A354" s="10" t="s">
        <v>1458</v>
      </c>
      <c r="B354" s="6" t="s">
        <v>1459</v>
      </c>
      <c r="C354" s="6">
        <v>1</v>
      </c>
      <c r="D354" s="30" t="s">
        <v>1494</v>
      </c>
      <c r="E354" s="6" t="s">
        <v>1461</v>
      </c>
      <c r="F354" s="6" t="s">
        <v>1495</v>
      </c>
      <c r="G354" s="6" t="s">
        <v>20</v>
      </c>
      <c r="H354" s="7" t="s">
        <v>21</v>
      </c>
      <c r="I354" s="8" t="s">
        <v>1495</v>
      </c>
      <c r="J354" s="12" t="s">
        <v>1496</v>
      </c>
      <c r="K354" s="9">
        <v>19342</v>
      </c>
      <c r="L354" s="9">
        <v>14506</v>
      </c>
    </row>
    <row r="355" spans="1:12" x14ac:dyDescent="0.2">
      <c r="A355" s="10" t="s">
        <v>1458</v>
      </c>
      <c r="B355" s="6" t="s">
        <v>1459</v>
      </c>
      <c r="C355" s="6">
        <v>1</v>
      </c>
      <c r="D355" s="30" t="s">
        <v>1497</v>
      </c>
      <c r="E355" s="6" t="s">
        <v>1461</v>
      </c>
      <c r="F355" s="6" t="s">
        <v>1498</v>
      </c>
      <c r="G355" s="6" t="s">
        <v>20</v>
      </c>
      <c r="H355" s="7" t="s">
        <v>21</v>
      </c>
      <c r="I355" s="8" t="s">
        <v>1498</v>
      </c>
      <c r="J355" s="12" t="s">
        <v>1499</v>
      </c>
      <c r="K355" s="9">
        <v>14330</v>
      </c>
      <c r="L355" s="9">
        <v>6929</v>
      </c>
    </row>
    <row r="356" spans="1:12" x14ac:dyDescent="0.2">
      <c r="A356" s="10" t="s">
        <v>1458</v>
      </c>
      <c r="B356" s="6" t="s">
        <v>1459</v>
      </c>
      <c r="C356" s="6">
        <v>1</v>
      </c>
      <c r="D356" s="30" t="s">
        <v>1500</v>
      </c>
      <c r="E356" s="6" t="s">
        <v>1461</v>
      </c>
      <c r="F356" s="6" t="s">
        <v>1501</v>
      </c>
      <c r="G356" s="6" t="s">
        <v>20</v>
      </c>
      <c r="H356" s="7" t="s">
        <v>21</v>
      </c>
      <c r="I356" s="8" t="s">
        <v>1501</v>
      </c>
      <c r="J356" s="12" t="s">
        <v>1502</v>
      </c>
      <c r="K356" s="9">
        <v>155236</v>
      </c>
      <c r="L356" s="9">
        <v>116427</v>
      </c>
    </row>
    <row r="357" spans="1:12" x14ac:dyDescent="0.2">
      <c r="A357" s="10" t="s">
        <v>1458</v>
      </c>
      <c r="B357" s="6" t="s">
        <v>1459</v>
      </c>
      <c r="C357" s="6">
        <v>1</v>
      </c>
      <c r="D357" s="30" t="s">
        <v>1503</v>
      </c>
      <c r="E357" s="6" t="s">
        <v>1461</v>
      </c>
      <c r="F357" s="6" t="s">
        <v>1504</v>
      </c>
      <c r="G357" s="6" t="s">
        <v>20</v>
      </c>
      <c r="H357" s="7" t="s">
        <v>21</v>
      </c>
      <c r="I357" s="8" t="s">
        <v>1504</v>
      </c>
      <c r="J357" s="12" t="s">
        <v>1505</v>
      </c>
      <c r="K357" s="9">
        <v>383516</v>
      </c>
      <c r="L357" s="9">
        <v>12393</v>
      </c>
    </row>
    <row r="358" spans="1:12" x14ac:dyDescent="0.2">
      <c r="A358" s="10" t="s">
        <v>1506</v>
      </c>
      <c r="B358" s="6" t="s">
        <v>1507</v>
      </c>
      <c r="C358" s="6">
        <v>29</v>
      </c>
      <c r="D358" s="30" t="s">
        <v>1508</v>
      </c>
      <c r="E358" s="6" t="s">
        <v>1509</v>
      </c>
      <c r="F358" s="6" t="s">
        <v>1510</v>
      </c>
      <c r="G358" s="6" t="s">
        <v>20</v>
      </c>
      <c r="H358" s="7" t="s">
        <v>21</v>
      </c>
      <c r="I358" s="8" t="s">
        <v>1510</v>
      </c>
      <c r="J358" s="12" t="s">
        <v>1511</v>
      </c>
      <c r="K358" s="9">
        <v>8584</v>
      </c>
      <c r="L358" s="9">
        <v>6438</v>
      </c>
    </row>
    <row r="359" spans="1:12" x14ac:dyDescent="0.2">
      <c r="A359" s="10" t="s">
        <v>1506</v>
      </c>
      <c r="B359" s="6" t="s">
        <v>1507</v>
      </c>
      <c r="C359" s="6">
        <v>29</v>
      </c>
      <c r="D359" s="30" t="s">
        <v>1512</v>
      </c>
      <c r="E359" s="6" t="s">
        <v>1509</v>
      </c>
      <c r="F359" s="6" t="s">
        <v>1513</v>
      </c>
      <c r="G359" s="6" t="s">
        <v>20</v>
      </c>
      <c r="H359" s="7" t="s">
        <v>21</v>
      </c>
      <c r="I359" s="8" t="s">
        <v>1513</v>
      </c>
      <c r="J359" s="12" t="s">
        <v>1514</v>
      </c>
      <c r="K359" s="9">
        <v>10608</v>
      </c>
      <c r="L359" s="9">
        <v>7956</v>
      </c>
    </row>
    <row r="360" spans="1:12" x14ac:dyDescent="0.2">
      <c r="A360" s="10" t="s">
        <v>1506</v>
      </c>
      <c r="B360" s="6" t="s">
        <v>1507</v>
      </c>
      <c r="C360" s="6">
        <v>29</v>
      </c>
      <c r="D360" s="30" t="s">
        <v>1515</v>
      </c>
      <c r="E360" s="6" t="s">
        <v>1509</v>
      </c>
      <c r="F360" s="6" t="s">
        <v>1516</v>
      </c>
      <c r="G360" s="6" t="s">
        <v>20</v>
      </c>
      <c r="H360" s="7" t="s">
        <v>21</v>
      </c>
      <c r="I360" s="8" t="s">
        <v>1516</v>
      </c>
      <c r="J360" s="12" t="s">
        <v>1517</v>
      </c>
      <c r="K360" s="9">
        <v>10390</v>
      </c>
      <c r="L360" s="9">
        <v>6172</v>
      </c>
    </row>
    <row r="361" spans="1:12" x14ac:dyDescent="0.2">
      <c r="A361" s="10" t="s">
        <v>1506</v>
      </c>
      <c r="B361" s="6" t="s">
        <v>1507</v>
      </c>
      <c r="C361" s="6">
        <v>29</v>
      </c>
      <c r="D361" s="30" t="s">
        <v>1518</v>
      </c>
      <c r="E361" s="6" t="s">
        <v>1509</v>
      </c>
      <c r="F361" s="6" t="s">
        <v>1519</v>
      </c>
      <c r="G361" s="6" t="s">
        <v>20</v>
      </c>
      <c r="H361" s="7" t="s">
        <v>21</v>
      </c>
      <c r="I361" s="8" t="s">
        <v>1519</v>
      </c>
      <c r="J361" s="12" t="s">
        <v>1520</v>
      </c>
      <c r="K361" s="9">
        <v>15532</v>
      </c>
      <c r="L361" s="9">
        <v>5665</v>
      </c>
    </row>
    <row r="362" spans="1:12" x14ac:dyDescent="0.2">
      <c r="A362" s="10" t="s">
        <v>1506</v>
      </c>
      <c r="B362" s="6" t="s">
        <v>1507</v>
      </c>
      <c r="C362" s="6">
        <v>29</v>
      </c>
      <c r="D362" s="30" t="s">
        <v>1521</v>
      </c>
      <c r="E362" s="6" t="s">
        <v>1509</v>
      </c>
      <c r="F362" s="6" t="s">
        <v>1522</v>
      </c>
      <c r="G362" s="6" t="s">
        <v>20</v>
      </c>
      <c r="H362" s="7" t="s">
        <v>21</v>
      </c>
      <c r="I362" s="8" t="s">
        <v>1522</v>
      </c>
      <c r="J362" s="12" t="s">
        <v>1523</v>
      </c>
      <c r="K362" s="9">
        <v>24884</v>
      </c>
      <c r="L362" s="9">
        <v>13346</v>
      </c>
    </row>
    <row r="363" spans="1:12" x14ac:dyDescent="0.2">
      <c r="A363" s="10" t="s">
        <v>1506</v>
      </c>
      <c r="B363" s="6" t="s">
        <v>1507</v>
      </c>
      <c r="C363" s="6">
        <v>29</v>
      </c>
      <c r="D363" s="30" t="s">
        <v>1524</v>
      </c>
      <c r="E363" s="6" t="s">
        <v>1509</v>
      </c>
      <c r="F363" s="6" t="s">
        <v>1525</v>
      </c>
      <c r="G363" s="6" t="s">
        <v>20</v>
      </c>
      <c r="H363" s="7" t="s">
        <v>21</v>
      </c>
      <c r="I363" s="8" t="s">
        <v>1525</v>
      </c>
      <c r="J363" s="12" t="s">
        <v>1526</v>
      </c>
      <c r="K363" s="9">
        <v>18981</v>
      </c>
      <c r="L363" s="9">
        <v>14236</v>
      </c>
    </row>
    <row r="364" spans="1:12" x14ac:dyDescent="0.2">
      <c r="A364" s="10" t="s">
        <v>1506</v>
      </c>
      <c r="B364" s="6" t="s">
        <v>1507</v>
      </c>
      <c r="C364" s="6">
        <v>29</v>
      </c>
      <c r="D364" s="30" t="s">
        <v>1527</v>
      </c>
      <c r="E364" s="6" t="s">
        <v>1509</v>
      </c>
      <c r="F364" s="6" t="s">
        <v>1528</v>
      </c>
      <c r="G364" s="6" t="s">
        <v>20</v>
      </c>
      <c r="H364" s="7" t="s">
        <v>21</v>
      </c>
      <c r="I364" s="8" t="s">
        <v>1528</v>
      </c>
      <c r="J364" s="12" t="s">
        <v>1529</v>
      </c>
      <c r="K364" s="9">
        <v>10059</v>
      </c>
      <c r="L364" s="9">
        <v>705</v>
      </c>
    </row>
    <row r="365" spans="1:12" x14ac:dyDescent="0.2">
      <c r="A365" s="10" t="s">
        <v>1530</v>
      </c>
      <c r="B365" s="6" t="s">
        <v>1531</v>
      </c>
      <c r="C365" s="6">
        <v>58</v>
      </c>
      <c r="D365" s="30" t="s">
        <v>1532</v>
      </c>
      <c r="E365" s="6" t="s">
        <v>1533</v>
      </c>
      <c r="F365" s="6" t="s">
        <v>1534</v>
      </c>
      <c r="G365" s="6" t="s">
        <v>20</v>
      </c>
      <c r="H365" s="7" t="s">
        <v>21</v>
      </c>
      <c r="I365" s="8" t="s">
        <v>1534</v>
      </c>
      <c r="J365" s="12" t="s">
        <v>1535</v>
      </c>
      <c r="K365" s="9">
        <v>61471</v>
      </c>
      <c r="L365" s="9">
        <v>44906</v>
      </c>
    </row>
    <row r="366" spans="1:12" x14ac:dyDescent="0.2">
      <c r="A366" s="10" t="s">
        <v>1530</v>
      </c>
      <c r="B366" s="6" t="s">
        <v>1531</v>
      </c>
      <c r="C366" s="6">
        <v>58</v>
      </c>
      <c r="D366" s="30" t="s">
        <v>1536</v>
      </c>
      <c r="E366" s="6" t="s">
        <v>1533</v>
      </c>
      <c r="F366" s="6" t="s">
        <v>1537</v>
      </c>
      <c r="G366" s="6" t="s">
        <v>20</v>
      </c>
      <c r="H366" s="7" t="s">
        <v>21</v>
      </c>
      <c r="I366" s="8" t="s">
        <v>1537</v>
      </c>
      <c r="J366" s="12" t="s">
        <v>1538</v>
      </c>
      <c r="K366" s="9">
        <v>427628</v>
      </c>
      <c r="L366" s="9">
        <v>316134</v>
      </c>
    </row>
    <row r="367" spans="1:12" x14ac:dyDescent="0.2">
      <c r="A367" s="10" t="s">
        <v>1530</v>
      </c>
      <c r="B367" s="6" t="s">
        <v>1531</v>
      </c>
      <c r="C367" s="6">
        <v>58</v>
      </c>
      <c r="D367" s="30" t="s">
        <v>1539</v>
      </c>
      <c r="E367" s="6" t="s">
        <v>1533</v>
      </c>
      <c r="F367" s="6" t="s">
        <v>1540</v>
      </c>
      <c r="G367" s="6" t="s">
        <v>20</v>
      </c>
      <c r="H367" s="7" t="s">
        <v>21</v>
      </c>
      <c r="I367" s="8" t="s">
        <v>1540</v>
      </c>
      <c r="J367" s="12" t="s">
        <v>1541</v>
      </c>
      <c r="K367" s="9">
        <v>476551</v>
      </c>
      <c r="L367" s="9">
        <v>357413</v>
      </c>
    </row>
    <row r="368" spans="1:12" x14ac:dyDescent="0.2">
      <c r="A368" s="10" t="s">
        <v>1530</v>
      </c>
      <c r="B368" s="6" t="s">
        <v>1531</v>
      </c>
      <c r="C368" s="6">
        <v>58</v>
      </c>
      <c r="D368" s="30" t="s">
        <v>1542</v>
      </c>
      <c r="E368" s="6" t="s">
        <v>1533</v>
      </c>
      <c r="F368" s="6" t="s">
        <v>1543</v>
      </c>
      <c r="G368" s="6" t="s">
        <v>1544</v>
      </c>
      <c r="H368" s="7" t="s">
        <v>1545</v>
      </c>
      <c r="I368" s="8" t="s">
        <v>1546</v>
      </c>
      <c r="J368" s="12" t="s">
        <v>1547</v>
      </c>
      <c r="K368" s="9">
        <v>7449</v>
      </c>
      <c r="L368" s="9">
        <v>5587</v>
      </c>
    </row>
    <row r="369" spans="1:13" x14ac:dyDescent="0.2">
      <c r="A369" s="10" t="s">
        <v>1530</v>
      </c>
      <c r="B369" s="6" t="s">
        <v>1531</v>
      </c>
      <c r="C369" s="6">
        <v>58</v>
      </c>
      <c r="D369" s="30" t="s">
        <v>1548</v>
      </c>
      <c r="E369" s="6" t="s">
        <v>1533</v>
      </c>
      <c r="F369" s="6" t="s">
        <v>1549</v>
      </c>
      <c r="G369" s="6" t="s">
        <v>20</v>
      </c>
      <c r="H369" s="7" t="s">
        <v>21</v>
      </c>
      <c r="I369" s="8" t="s">
        <v>1549</v>
      </c>
      <c r="J369" s="12" t="s">
        <v>1550</v>
      </c>
      <c r="K369" s="9">
        <v>353204</v>
      </c>
      <c r="L369" s="9">
        <v>98130</v>
      </c>
    </row>
    <row r="370" spans="1:13" x14ac:dyDescent="0.2">
      <c r="A370" s="10" t="s">
        <v>1530</v>
      </c>
      <c r="B370" s="6" t="s">
        <v>1531</v>
      </c>
      <c r="C370" s="6">
        <v>58</v>
      </c>
      <c r="D370" s="30" t="s">
        <v>1551</v>
      </c>
      <c r="E370" s="6" t="s">
        <v>1533</v>
      </c>
      <c r="F370" s="6" t="s">
        <v>1552</v>
      </c>
      <c r="G370" s="6" t="s">
        <v>20</v>
      </c>
      <c r="H370" s="7" t="s">
        <v>21</v>
      </c>
      <c r="I370" s="8" t="s">
        <v>1552</v>
      </c>
      <c r="J370" s="12" t="s">
        <v>1553</v>
      </c>
      <c r="K370" s="9">
        <v>369938</v>
      </c>
      <c r="L370" s="9">
        <v>271448</v>
      </c>
    </row>
    <row r="371" spans="1:13" x14ac:dyDescent="0.2">
      <c r="A371" s="10" t="s">
        <v>1554</v>
      </c>
      <c r="B371" s="6" t="s">
        <v>1555</v>
      </c>
      <c r="C371" s="6">
        <v>1</v>
      </c>
      <c r="D371" s="30" t="s">
        <v>1557</v>
      </c>
      <c r="E371" s="6" t="s">
        <v>1556</v>
      </c>
      <c r="F371" s="6" t="s">
        <v>1558</v>
      </c>
      <c r="G371" s="6" t="s">
        <v>20</v>
      </c>
      <c r="H371" s="7" t="s">
        <v>21</v>
      </c>
      <c r="I371" s="8" t="s">
        <v>1558</v>
      </c>
      <c r="J371" s="12" t="s">
        <v>1559</v>
      </c>
      <c r="K371" s="9">
        <v>225665</v>
      </c>
      <c r="L371" s="9">
        <v>28570</v>
      </c>
    </row>
    <row r="372" spans="1:13" ht="15.75" x14ac:dyDescent="0.25">
      <c r="A372" s="32" t="s">
        <v>1560</v>
      </c>
      <c r="B372" s="32"/>
      <c r="C372" s="32"/>
      <c r="D372" s="38"/>
      <c r="E372" s="32"/>
      <c r="F372" s="32"/>
      <c r="G372" s="32"/>
      <c r="H372" s="32"/>
      <c r="I372" s="32"/>
      <c r="J372" s="32"/>
      <c r="K372" s="33">
        <f>SUBTOTAL(109,Table714[Allocation
Resource Code 3217])</f>
        <v>32718679</v>
      </c>
      <c r="L372" s="33">
        <f>SUBTOTAL(109,Table714[8th Apportionment
Resource Code 3217])</f>
        <v>15465672</v>
      </c>
    </row>
    <row r="373" spans="1:13" x14ac:dyDescent="0.2">
      <c r="A373" s="11" t="s">
        <v>1561</v>
      </c>
      <c r="B373" s="6"/>
      <c r="C373" s="6"/>
      <c r="D373" s="29"/>
      <c r="E373" s="6"/>
      <c r="F373" s="6"/>
      <c r="G373" s="6"/>
      <c r="H373" s="7"/>
      <c r="I373" s="12"/>
      <c r="J373" s="8"/>
      <c r="K373" s="12"/>
      <c r="L373" s="9"/>
    </row>
    <row r="374" spans="1:13" x14ac:dyDescent="0.2">
      <c r="A374" s="11" t="s">
        <v>1562</v>
      </c>
      <c r="B374" s="6"/>
      <c r="C374" s="6"/>
      <c r="D374" s="29"/>
      <c r="E374" s="6"/>
      <c r="F374" s="6"/>
      <c r="G374" s="6"/>
      <c r="H374" s="7"/>
      <c r="I374" s="12"/>
      <c r="J374" s="8"/>
      <c r="K374" s="12"/>
      <c r="L374" s="9"/>
    </row>
    <row r="375" spans="1:13" x14ac:dyDescent="0.2">
      <c r="A375" s="13" t="s">
        <v>1563</v>
      </c>
    </row>
    <row r="376" spans="1:13" x14ac:dyDescent="0.2">
      <c r="M376" s="9"/>
    </row>
    <row r="377" spans="1:13" x14ac:dyDescent="0.2">
      <c r="M377" s="9"/>
    </row>
  </sheetData>
  <phoneticPr fontId="14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6F387-7AC7-4063-BBAB-92519334D6C5}">
  <dimension ref="A1:E61"/>
  <sheetViews>
    <sheetView workbookViewId="0">
      <pane ySplit="5" topLeftCell="A6" activePane="bottomLeft" state="frozen"/>
      <selection pane="bottomLeft"/>
    </sheetView>
  </sheetViews>
  <sheetFormatPr defaultColWidth="7.109375" defaultRowHeight="15" x14ac:dyDescent="0.2"/>
  <cols>
    <col min="1" max="1" width="9.21875" style="1" customWidth="1"/>
    <col min="2" max="2" width="21" style="1" customWidth="1"/>
    <col min="3" max="3" width="23" style="1" customWidth="1"/>
    <col min="4" max="4" width="19.109375" style="1" customWidth="1"/>
    <col min="5" max="5" width="12.44140625" style="30" bestFit="1" customWidth="1"/>
    <col min="6" max="16384" width="7.109375" style="1"/>
  </cols>
  <sheetData>
    <row r="1" spans="1:5" s="16" customFormat="1" ht="20.25" x14ac:dyDescent="0.3">
      <c r="A1" s="36" t="s">
        <v>1564</v>
      </c>
      <c r="B1" s="14"/>
      <c r="C1" s="14"/>
      <c r="D1" s="15"/>
      <c r="E1" s="14"/>
    </row>
    <row r="2" spans="1:5" s="16" customFormat="1" ht="18" x14ac:dyDescent="0.25">
      <c r="A2" s="37" t="s">
        <v>1</v>
      </c>
      <c r="B2" s="14"/>
      <c r="C2" s="14"/>
      <c r="D2" s="15"/>
      <c r="E2" s="14"/>
    </row>
    <row r="3" spans="1:5" s="16" customFormat="1" ht="15.75" x14ac:dyDescent="0.25">
      <c r="A3" s="35" t="s">
        <v>2</v>
      </c>
      <c r="B3" s="14"/>
      <c r="C3" s="14"/>
      <c r="D3" s="15"/>
      <c r="E3" s="14"/>
    </row>
    <row r="4" spans="1:5" s="16" customFormat="1" x14ac:dyDescent="0.2">
      <c r="A4" t="s">
        <v>1576</v>
      </c>
      <c r="B4" s="14"/>
      <c r="C4" s="14"/>
      <c r="D4" s="15"/>
      <c r="E4" s="14"/>
    </row>
    <row r="5" spans="1:5" s="20" customFormat="1" ht="31.5" x14ac:dyDescent="0.25">
      <c r="A5" s="17" t="s">
        <v>1565</v>
      </c>
      <c r="B5" s="18" t="s">
        <v>1566</v>
      </c>
      <c r="C5" s="17" t="s">
        <v>1567</v>
      </c>
      <c r="D5" s="19" t="s">
        <v>1568</v>
      </c>
      <c r="E5" s="31" t="s">
        <v>1574</v>
      </c>
    </row>
    <row r="6" spans="1:5" x14ac:dyDescent="0.2">
      <c r="A6" s="21" t="s">
        <v>18</v>
      </c>
      <c r="B6" s="10" t="s">
        <v>15</v>
      </c>
      <c r="C6" s="22" t="s">
        <v>1569</v>
      </c>
      <c r="D6" s="23">
        <v>438325</v>
      </c>
      <c r="E6" s="30">
        <v>389671</v>
      </c>
    </row>
    <row r="7" spans="1:5" x14ac:dyDescent="0.2">
      <c r="A7" s="21" t="s">
        <v>105</v>
      </c>
      <c r="B7" s="10" t="s">
        <v>102</v>
      </c>
      <c r="C7" s="22" t="s">
        <v>1569</v>
      </c>
      <c r="D7" s="23">
        <v>20741</v>
      </c>
      <c r="E7" s="30">
        <v>389672</v>
      </c>
    </row>
    <row r="8" spans="1:5" x14ac:dyDescent="0.2">
      <c r="A8" s="21" t="s">
        <v>116</v>
      </c>
      <c r="B8" s="10" t="s">
        <v>113</v>
      </c>
      <c r="C8" s="22" t="s">
        <v>1569</v>
      </c>
      <c r="D8" s="23">
        <v>1422</v>
      </c>
      <c r="E8" s="30">
        <v>389673</v>
      </c>
    </row>
    <row r="9" spans="1:5" x14ac:dyDescent="0.2">
      <c r="A9" s="21" t="s">
        <v>122</v>
      </c>
      <c r="B9" s="10" t="s">
        <v>119</v>
      </c>
      <c r="C9" s="22" t="s">
        <v>1569</v>
      </c>
      <c r="D9" s="23">
        <v>3326</v>
      </c>
      <c r="E9" s="30" t="s">
        <v>1570</v>
      </c>
    </row>
    <row r="10" spans="1:5" x14ac:dyDescent="0.2">
      <c r="A10" s="21" t="s">
        <v>128</v>
      </c>
      <c r="B10" s="10" t="s">
        <v>125</v>
      </c>
      <c r="C10" s="22" t="s">
        <v>1569</v>
      </c>
      <c r="D10" s="23">
        <v>259753</v>
      </c>
      <c r="E10" s="30">
        <v>389674</v>
      </c>
    </row>
    <row r="11" spans="1:5" x14ac:dyDescent="0.2">
      <c r="A11" s="21" t="s">
        <v>168</v>
      </c>
      <c r="B11" s="10" t="s">
        <v>165</v>
      </c>
      <c r="C11" s="22" t="s">
        <v>1569</v>
      </c>
      <c r="D11" s="23">
        <v>12276</v>
      </c>
      <c r="E11" s="30">
        <v>389675</v>
      </c>
    </row>
    <row r="12" spans="1:5" x14ac:dyDescent="0.2">
      <c r="A12" s="21" t="s">
        <v>174</v>
      </c>
      <c r="B12" s="10" t="s">
        <v>171</v>
      </c>
      <c r="C12" s="22" t="s">
        <v>1569</v>
      </c>
      <c r="D12" s="23">
        <v>29175</v>
      </c>
      <c r="E12" s="30" t="s">
        <v>1571</v>
      </c>
    </row>
    <row r="13" spans="1:5" x14ac:dyDescent="0.2">
      <c r="A13" s="21" t="s">
        <v>195</v>
      </c>
      <c r="B13" s="10" t="s">
        <v>192</v>
      </c>
      <c r="C13" s="22" t="s">
        <v>1569</v>
      </c>
      <c r="D13" s="23">
        <v>323558</v>
      </c>
      <c r="E13" s="30">
        <v>389676</v>
      </c>
    </row>
    <row r="14" spans="1:5" x14ac:dyDescent="0.2">
      <c r="A14" s="21" t="s">
        <v>264</v>
      </c>
      <c r="B14" s="10" t="s">
        <v>261</v>
      </c>
      <c r="C14" s="22" t="s">
        <v>1569</v>
      </c>
      <c r="D14" s="23">
        <v>6834</v>
      </c>
      <c r="E14" s="30">
        <v>389677</v>
      </c>
    </row>
    <row r="15" spans="1:5" x14ac:dyDescent="0.2">
      <c r="A15" s="21" t="s">
        <v>278</v>
      </c>
      <c r="B15" s="10" t="s">
        <v>275</v>
      </c>
      <c r="C15" s="22" t="s">
        <v>1569</v>
      </c>
      <c r="D15" s="23">
        <v>116055</v>
      </c>
      <c r="E15" s="30">
        <v>389678</v>
      </c>
    </row>
    <row r="16" spans="1:5" x14ac:dyDescent="0.2">
      <c r="A16" s="21" t="s">
        <v>299</v>
      </c>
      <c r="B16" s="10" t="s">
        <v>296</v>
      </c>
      <c r="C16" s="22" t="s">
        <v>1569</v>
      </c>
      <c r="D16" s="23">
        <v>70081</v>
      </c>
      <c r="E16" s="30">
        <v>389679</v>
      </c>
    </row>
    <row r="17" spans="1:5" x14ac:dyDescent="0.2">
      <c r="A17" s="21" t="s">
        <v>317</v>
      </c>
      <c r="B17" s="10" t="s">
        <v>314</v>
      </c>
      <c r="C17" s="22" t="s">
        <v>1569</v>
      </c>
      <c r="D17" s="23">
        <v>4567</v>
      </c>
      <c r="E17" s="30">
        <v>389680</v>
      </c>
    </row>
    <row r="18" spans="1:5" x14ac:dyDescent="0.2">
      <c r="A18" s="21" t="s">
        <v>323</v>
      </c>
      <c r="B18" s="10" t="s">
        <v>320</v>
      </c>
      <c r="C18" s="22" t="s">
        <v>1569</v>
      </c>
      <c r="D18" s="23">
        <v>1212726</v>
      </c>
      <c r="E18" s="30">
        <v>389681</v>
      </c>
    </row>
    <row r="19" spans="1:5" x14ac:dyDescent="0.2">
      <c r="A19" s="21" t="s">
        <v>397</v>
      </c>
      <c r="B19" s="10" t="s">
        <v>394</v>
      </c>
      <c r="C19" s="22" t="s">
        <v>1569</v>
      </c>
      <c r="D19" s="23">
        <v>58163</v>
      </c>
      <c r="E19" s="30">
        <v>389682</v>
      </c>
    </row>
    <row r="20" spans="1:5" x14ac:dyDescent="0.2">
      <c r="A20" s="21" t="s">
        <v>409</v>
      </c>
      <c r="B20" s="10" t="s">
        <v>406</v>
      </c>
      <c r="C20" s="22" t="s">
        <v>1569</v>
      </c>
      <c r="D20" s="23">
        <v>98085</v>
      </c>
      <c r="E20" s="30">
        <v>389683</v>
      </c>
    </row>
    <row r="21" spans="1:5" x14ac:dyDescent="0.2">
      <c r="A21" s="21" t="s">
        <v>421</v>
      </c>
      <c r="B21" s="10" t="s">
        <v>418</v>
      </c>
      <c r="C21" s="22" t="s">
        <v>1569</v>
      </c>
      <c r="D21" s="23">
        <v>5258</v>
      </c>
      <c r="E21" s="30">
        <v>389684</v>
      </c>
    </row>
    <row r="22" spans="1:5" x14ac:dyDescent="0.2">
      <c r="A22" s="21" t="s">
        <v>433</v>
      </c>
      <c r="B22" s="10" t="s">
        <v>430</v>
      </c>
      <c r="C22" s="22" t="s">
        <v>1569</v>
      </c>
      <c r="D22" s="23">
        <v>2194906</v>
      </c>
      <c r="E22" s="30">
        <v>389685</v>
      </c>
    </row>
    <row r="23" spans="1:5" x14ac:dyDescent="0.2">
      <c r="A23" s="21" t="s">
        <v>693</v>
      </c>
      <c r="B23" s="10" t="s">
        <v>690</v>
      </c>
      <c r="C23" s="22" t="s">
        <v>1569</v>
      </c>
      <c r="D23" s="23">
        <v>57041</v>
      </c>
      <c r="E23" s="30">
        <v>389686</v>
      </c>
    </row>
    <row r="24" spans="1:5" x14ac:dyDescent="0.2">
      <c r="A24" s="21" t="s">
        <v>711</v>
      </c>
      <c r="B24" s="10" t="s">
        <v>708</v>
      </c>
      <c r="C24" s="22" t="s">
        <v>1569</v>
      </c>
      <c r="D24" s="23">
        <v>191631</v>
      </c>
      <c r="E24" s="30">
        <v>389687</v>
      </c>
    </row>
    <row r="25" spans="1:5" x14ac:dyDescent="0.2">
      <c r="A25" s="21" t="s">
        <v>726</v>
      </c>
      <c r="B25" s="10" t="s">
        <v>723</v>
      </c>
      <c r="C25" s="22" t="s">
        <v>1569</v>
      </c>
      <c r="D25" s="23">
        <v>16918</v>
      </c>
      <c r="E25" s="30">
        <v>389688</v>
      </c>
    </row>
    <row r="26" spans="1:5" x14ac:dyDescent="0.2">
      <c r="A26" s="21" t="s">
        <v>735</v>
      </c>
      <c r="B26" s="10" t="s">
        <v>732</v>
      </c>
      <c r="C26" s="22" t="s">
        <v>1569</v>
      </c>
      <c r="D26" s="23">
        <v>68596</v>
      </c>
      <c r="E26" s="30">
        <v>389689</v>
      </c>
    </row>
    <row r="27" spans="1:5" x14ac:dyDescent="0.2">
      <c r="A27" s="21" t="s">
        <v>753</v>
      </c>
      <c r="B27" s="10" t="s">
        <v>750</v>
      </c>
      <c r="C27" s="22" t="s">
        <v>1569</v>
      </c>
      <c r="D27" s="23">
        <v>8923</v>
      </c>
      <c r="E27" s="30">
        <v>389690</v>
      </c>
    </row>
    <row r="28" spans="1:5" x14ac:dyDescent="0.2">
      <c r="A28" s="21" t="s">
        <v>762</v>
      </c>
      <c r="B28" s="10" t="s">
        <v>759</v>
      </c>
      <c r="C28" s="22" t="s">
        <v>1569</v>
      </c>
      <c r="D28" s="23">
        <v>6643</v>
      </c>
      <c r="E28" s="30">
        <v>389691</v>
      </c>
    </row>
    <row r="29" spans="1:5" x14ac:dyDescent="0.2">
      <c r="A29" s="21" t="s">
        <v>771</v>
      </c>
      <c r="B29" s="10" t="s">
        <v>768</v>
      </c>
      <c r="C29" s="22" t="s">
        <v>1569</v>
      </c>
      <c r="D29" s="23">
        <v>389770</v>
      </c>
      <c r="E29" s="30">
        <v>389692</v>
      </c>
    </row>
    <row r="30" spans="1:5" x14ac:dyDescent="0.2">
      <c r="A30" s="21" t="s">
        <v>791</v>
      </c>
      <c r="B30" s="10" t="s">
        <v>788</v>
      </c>
      <c r="C30" s="22" t="s">
        <v>1569</v>
      </c>
      <c r="D30" s="23">
        <v>18833</v>
      </c>
      <c r="E30" s="30">
        <v>389693</v>
      </c>
    </row>
    <row r="31" spans="1:5" x14ac:dyDescent="0.2">
      <c r="A31" s="21" t="s">
        <v>800</v>
      </c>
      <c r="B31" s="10" t="s">
        <v>797</v>
      </c>
      <c r="C31" s="22" t="s">
        <v>1569</v>
      </c>
      <c r="D31" s="23">
        <v>570973</v>
      </c>
      <c r="E31" s="30">
        <v>389694</v>
      </c>
    </row>
    <row r="32" spans="1:5" x14ac:dyDescent="0.2">
      <c r="A32" s="21" t="s">
        <v>842</v>
      </c>
      <c r="B32" s="10" t="s">
        <v>839</v>
      </c>
      <c r="C32" s="22" t="s">
        <v>1569</v>
      </c>
      <c r="D32" s="23">
        <v>45555</v>
      </c>
      <c r="E32" s="30">
        <v>389695</v>
      </c>
    </row>
    <row r="33" spans="1:5" x14ac:dyDescent="0.2">
      <c r="A33" s="21" t="s">
        <v>873</v>
      </c>
      <c r="B33" s="10" t="s">
        <v>870</v>
      </c>
      <c r="C33" s="22" t="s">
        <v>1569</v>
      </c>
      <c r="D33" s="23">
        <v>3615</v>
      </c>
      <c r="E33" s="30">
        <v>389696</v>
      </c>
    </row>
    <row r="34" spans="1:5" x14ac:dyDescent="0.2">
      <c r="A34" s="21" t="s">
        <v>879</v>
      </c>
      <c r="B34" s="10" t="s">
        <v>876</v>
      </c>
      <c r="C34" s="22" t="s">
        <v>1569</v>
      </c>
      <c r="D34" s="23">
        <v>1209653</v>
      </c>
      <c r="E34" s="30">
        <v>389697</v>
      </c>
    </row>
    <row r="35" spans="1:5" x14ac:dyDescent="0.2">
      <c r="A35" s="21" t="s">
        <v>941</v>
      </c>
      <c r="B35" s="10" t="s">
        <v>938</v>
      </c>
      <c r="C35" s="22" t="s">
        <v>1569</v>
      </c>
      <c r="D35" s="23">
        <v>593822</v>
      </c>
      <c r="E35" s="30">
        <v>389698</v>
      </c>
    </row>
    <row r="36" spans="1:5" x14ac:dyDescent="0.2">
      <c r="A36" s="21" t="s">
        <v>961</v>
      </c>
      <c r="B36" s="10" t="s">
        <v>958</v>
      </c>
      <c r="C36" s="22" t="s">
        <v>1569</v>
      </c>
      <c r="D36" s="23">
        <v>7638</v>
      </c>
      <c r="E36" s="30">
        <v>389699</v>
      </c>
    </row>
    <row r="37" spans="1:5" x14ac:dyDescent="0.2">
      <c r="A37" s="21" t="s">
        <v>976</v>
      </c>
      <c r="B37" s="10" t="s">
        <v>973</v>
      </c>
      <c r="C37" s="22" t="s">
        <v>1569</v>
      </c>
      <c r="D37" s="23">
        <v>1154527</v>
      </c>
      <c r="E37" s="30">
        <v>389700</v>
      </c>
    </row>
    <row r="38" spans="1:5" x14ac:dyDescent="0.2">
      <c r="A38" s="21" t="s">
        <v>1052</v>
      </c>
      <c r="B38" s="10" t="s">
        <v>1049</v>
      </c>
      <c r="C38" s="22" t="s">
        <v>1569</v>
      </c>
      <c r="D38" s="23">
        <v>1447180</v>
      </c>
      <c r="E38" s="30">
        <v>389701</v>
      </c>
    </row>
    <row r="39" spans="1:5" x14ac:dyDescent="0.2">
      <c r="A39" s="21" t="s">
        <v>1166</v>
      </c>
      <c r="B39" s="10" t="s">
        <v>1163</v>
      </c>
      <c r="C39" s="22" t="s">
        <v>1569</v>
      </c>
      <c r="D39" s="23">
        <v>1004611</v>
      </c>
      <c r="E39" s="30">
        <v>389702</v>
      </c>
    </row>
    <row r="40" spans="1:5" x14ac:dyDescent="0.2">
      <c r="A40" s="21" t="s">
        <v>1180</v>
      </c>
      <c r="B40" s="10" t="s">
        <v>1177</v>
      </c>
      <c r="C40" s="22" t="s">
        <v>1569</v>
      </c>
      <c r="D40" s="23">
        <v>1023750</v>
      </c>
      <c r="E40" s="30">
        <v>389703</v>
      </c>
    </row>
    <row r="41" spans="1:5" x14ac:dyDescent="0.2">
      <c r="A41" s="21" t="s">
        <v>1220</v>
      </c>
      <c r="B41" s="10" t="s">
        <v>1217</v>
      </c>
      <c r="C41" s="22" t="s">
        <v>1569</v>
      </c>
      <c r="D41" s="23">
        <v>253854</v>
      </c>
      <c r="E41" s="30">
        <v>389704</v>
      </c>
    </row>
    <row r="42" spans="1:5" x14ac:dyDescent="0.2">
      <c r="A42" s="21" t="s">
        <v>1241</v>
      </c>
      <c r="B42" s="10" t="s">
        <v>1238</v>
      </c>
      <c r="C42" s="22" t="s">
        <v>1569</v>
      </c>
      <c r="D42" s="23">
        <v>48616</v>
      </c>
      <c r="E42" s="30">
        <v>389705</v>
      </c>
    </row>
    <row r="43" spans="1:5" x14ac:dyDescent="0.2">
      <c r="A43" s="21" t="s">
        <v>1259</v>
      </c>
      <c r="B43" s="10" t="s">
        <v>1256</v>
      </c>
      <c r="C43" s="22" t="s">
        <v>1569</v>
      </c>
      <c r="D43" s="23">
        <v>196331</v>
      </c>
      <c r="E43" s="30">
        <v>389706</v>
      </c>
    </row>
    <row r="44" spans="1:5" x14ac:dyDescent="0.2">
      <c r="A44" s="21" t="s">
        <v>1288</v>
      </c>
      <c r="B44" s="10" t="s">
        <v>1285</v>
      </c>
      <c r="C44" s="22" t="s">
        <v>1569</v>
      </c>
      <c r="D44" s="23">
        <v>519716</v>
      </c>
      <c r="E44" s="30">
        <v>389707</v>
      </c>
    </row>
    <row r="45" spans="1:5" x14ac:dyDescent="0.2">
      <c r="A45" s="21" t="s">
        <v>1309</v>
      </c>
      <c r="B45" s="10" t="s">
        <v>1306</v>
      </c>
      <c r="C45" s="22" t="s">
        <v>1569</v>
      </c>
      <c r="D45" s="23">
        <v>43253</v>
      </c>
      <c r="E45" s="30">
        <v>389708</v>
      </c>
    </row>
    <row r="46" spans="1:5" x14ac:dyDescent="0.2">
      <c r="A46" s="21" t="s">
        <v>1318</v>
      </c>
      <c r="B46" s="10" t="s">
        <v>1315</v>
      </c>
      <c r="C46" s="22" t="s">
        <v>1569</v>
      </c>
      <c r="D46" s="23">
        <v>19797</v>
      </c>
      <c r="E46" s="30">
        <v>389709</v>
      </c>
    </row>
    <row r="47" spans="1:5" x14ac:dyDescent="0.2">
      <c r="A47" s="21" t="s">
        <v>1354</v>
      </c>
      <c r="B47" s="10" t="s">
        <v>1351</v>
      </c>
      <c r="C47" s="22" t="s">
        <v>1569</v>
      </c>
      <c r="D47" s="23">
        <v>36116</v>
      </c>
      <c r="E47" s="30">
        <v>389710</v>
      </c>
    </row>
    <row r="48" spans="1:5" x14ac:dyDescent="0.2">
      <c r="A48" s="21" t="s">
        <v>1372</v>
      </c>
      <c r="B48" s="10" t="s">
        <v>1369</v>
      </c>
      <c r="C48" s="22" t="s">
        <v>1569</v>
      </c>
      <c r="D48" s="23">
        <v>41031</v>
      </c>
      <c r="E48" s="30">
        <v>389711</v>
      </c>
    </row>
    <row r="49" spans="1:5" x14ac:dyDescent="0.2">
      <c r="A49" s="21" t="s">
        <v>1378</v>
      </c>
      <c r="B49" s="10" t="s">
        <v>1375</v>
      </c>
      <c r="C49" s="22" t="s">
        <v>1569</v>
      </c>
      <c r="D49" s="23">
        <v>73774</v>
      </c>
      <c r="E49" s="30">
        <v>389712</v>
      </c>
    </row>
    <row r="50" spans="1:5" x14ac:dyDescent="0.2">
      <c r="A50" s="21" t="s">
        <v>1411</v>
      </c>
      <c r="B50" s="10" t="s">
        <v>1408</v>
      </c>
      <c r="C50" s="22" t="s">
        <v>1569</v>
      </c>
      <c r="D50" s="23">
        <v>126009</v>
      </c>
      <c r="E50" s="30">
        <v>389713</v>
      </c>
    </row>
    <row r="51" spans="1:5" x14ac:dyDescent="0.2">
      <c r="A51" s="21" t="s">
        <v>1434</v>
      </c>
      <c r="B51" s="10" t="s">
        <v>1431</v>
      </c>
      <c r="C51" s="22" t="s">
        <v>1569</v>
      </c>
      <c r="D51" s="23">
        <v>5555</v>
      </c>
      <c r="E51" s="30">
        <v>389714</v>
      </c>
    </row>
    <row r="52" spans="1:5" x14ac:dyDescent="0.2">
      <c r="A52" s="21" t="s">
        <v>1440</v>
      </c>
      <c r="B52" s="10" t="s">
        <v>1437</v>
      </c>
      <c r="C52" s="22" t="s">
        <v>1569</v>
      </c>
      <c r="D52" s="23">
        <v>14404</v>
      </c>
      <c r="E52" s="30">
        <v>389715</v>
      </c>
    </row>
    <row r="53" spans="1:5" x14ac:dyDescent="0.2">
      <c r="A53" s="21" t="s">
        <v>1452</v>
      </c>
      <c r="B53" s="10" t="s">
        <v>1449</v>
      </c>
      <c r="C53" s="22" t="s">
        <v>1569</v>
      </c>
      <c r="D53" s="23">
        <v>10186</v>
      </c>
      <c r="E53" s="30">
        <v>389716</v>
      </c>
    </row>
    <row r="54" spans="1:5" x14ac:dyDescent="0.2">
      <c r="A54" s="21" t="s">
        <v>1461</v>
      </c>
      <c r="B54" s="10" t="s">
        <v>1458</v>
      </c>
      <c r="C54" s="22" t="s">
        <v>1569</v>
      </c>
      <c r="D54" s="23">
        <v>225394</v>
      </c>
      <c r="E54" s="30">
        <v>389717</v>
      </c>
    </row>
    <row r="55" spans="1:5" x14ac:dyDescent="0.2">
      <c r="A55" s="21" t="s">
        <v>1509</v>
      </c>
      <c r="B55" s="10" t="s">
        <v>1506</v>
      </c>
      <c r="C55" s="22" t="s">
        <v>1569</v>
      </c>
      <c r="D55" s="23">
        <v>54518</v>
      </c>
      <c r="E55" s="30">
        <v>389718</v>
      </c>
    </row>
    <row r="56" spans="1:5" x14ac:dyDescent="0.2">
      <c r="A56" s="21" t="s">
        <v>1533</v>
      </c>
      <c r="B56" s="10" t="s">
        <v>1530</v>
      </c>
      <c r="C56" s="22" t="s">
        <v>1569</v>
      </c>
      <c r="D56" s="23">
        <v>1093618</v>
      </c>
      <c r="E56" s="30" t="s">
        <v>1572</v>
      </c>
    </row>
    <row r="57" spans="1:5" x14ac:dyDescent="0.2">
      <c r="A57" s="21" t="s">
        <v>1556</v>
      </c>
      <c r="B57" s="10" t="s">
        <v>1554</v>
      </c>
      <c r="C57" s="22" t="s">
        <v>1569</v>
      </c>
      <c r="D57" s="23">
        <v>28570</v>
      </c>
      <c r="E57" s="30" t="s">
        <v>1573</v>
      </c>
    </row>
    <row r="58" spans="1:5" ht="15.75" x14ac:dyDescent="0.25">
      <c r="A58" s="32" t="s">
        <v>1560</v>
      </c>
      <c r="B58" s="32"/>
      <c r="C58" s="32"/>
      <c r="D58" s="33">
        <f>SUBTOTAL(109,Table1017[County Total])</f>
        <v>15465672</v>
      </c>
      <c r="E58" s="34"/>
    </row>
    <row r="59" spans="1:5" x14ac:dyDescent="0.2">
      <c r="A59" s="11" t="s">
        <v>1561</v>
      </c>
    </row>
    <row r="60" spans="1:5" x14ac:dyDescent="0.2">
      <c r="A60" s="11" t="s">
        <v>1562</v>
      </c>
    </row>
    <row r="61" spans="1:5" x14ac:dyDescent="0.2">
      <c r="A61" s="24" t="s">
        <v>1563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ELO-G (3217) 8th Appt-LEA</vt:lpstr>
      <vt:lpstr>ELO-G (3217) 8th Appt -COE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Recip8-20: ELO GEER II (CA Dept of Education)</dc:title>
  <dc:subject>Expanded Learning Opportunities Grants Governor’s Emergency Education Relief (GEER) II program eighth federal apportionment schedule for fiscal year 2020-21.</dc:subject>
  <dc:creator/>
  <cp:lastModifiedBy/>
  <dcterms:created xsi:type="dcterms:W3CDTF">2023-12-07T18:28:32Z</dcterms:created>
  <dcterms:modified xsi:type="dcterms:W3CDTF">2025-06-10T15:38:44Z</dcterms:modified>
</cp:coreProperties>
</file>