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CB700AD3-0FD3-4AF3-9A59-BC785E2C7ADC}" xr6:coauthVersionLast="47" xr6:coauthVersionMax="47" xr10:uidLastSave="{00000000-0000-0000-0000-000000000000}"/>
  <bookViews>
    <workbookView xWindow="-9165" yWindow="-20490" windowWidth="37605" windowHeight="15615" xr2:uid="{00000000-000D-0000-FFFF-FFFF00000000}"/>
  </bookViews>
  <sheets>
    <sheet name="FY 18-Project SERV-LEA" sheetId="11" r:id="rId1"/>
    <sheet name="FY 18-Project SERV (county)" sheetId="12" r:id="rId2"/>
  </sheets>
  <definedNames>
    <definedName name="_xlnm._FilterDatabase" localSheetId="0" hidden="1">'FY 18-Project SERV-LEA'!$A$3:$N$11</definedName>
    <definedName name="_xlnm.Print_Area" localSheetId="1">'FY 18-Project SERV (county)'!$A$1:$D$8</definedName>
    <definedName name="_xlnm.Print_Titles" localSheetId="1">'FY 18-Project SERV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1" l="1"/>
  <c r="D5" i="12" l="1"/>
  <c r="J5" i="11" l="1"/>
</calcChain>
</file>

<file path=xl/sharedStrings.xml><?xml version="1.0" encoding="utf-8"?>
<sst xmlns="http://schemas.openxmlformats.org/spreadsheetml/2006/main" count="33" uniqueCount="27">
  <si>
    <t>County Code</t>
  </si>
  <si>
    <t>District
Code</t>
  </si>
  <si>
    <t>School
Code</t>
  </si>
  <si>
    <t>California Department of Education</t>
  </si>
  <si>
    <t>School Fiscal Services Division</t>
  </si>
  <si>
    <t>County
Name</t>
  </si>
  <si>
    <t>Amount</t>
  </si>
  <si>
    <t>FI$Cal Address Sequence ID</t>
  </si>
  <si>
    <t>Invoice Number</t>
  </si>
  <si>
    <t>0000000</t>
  </si>
  <si>
    <t>County
Code</t>
  </si>
  <si>
    <t>FI$Cal
Supplier ID</t>
  </si>
  <si>
    <t>Fiscal Year 2018–19</t>
  </si>
  <si>
    <t>Statewide Total</t>
  </si>
  <si>
    <t>Service
Location
Field</t>
  </si>
  <si>
    <t>Current
Apportionment</t>
  </si>
  <si>
    <t>County Treasurer</t>
  </si>
  <si>
    <t>Local Educational Agency</t>
  </si>
  <si>
    <t>Prior
Apportionment(s)</t>
  </si>
  <si>
    <t>Napa</t>
  </si>
  <si>
    <t>Napa Valley Unified</t>
  </si>
  <si>
    <t>18-15378 02-20-2020</t>
  </si>
  <si>
    <t>0000011834</t>
  </si>
  <si>
    <t>February 2020</t>
  </si>
  <si>
    <t xml:space="preserve">Schedule of the Third Apportionment for the Project School Emergency Response to Violence Program </t>
  </si>
  <si>
    <t>Voucher #</t>
  </si>
  <si>
    <t xml:space="preserve">County Summary of the Third Apportionment for the Project School Emergency Response to Violence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</si>
</sst>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Alignment="0" applyProtection="0"/>
    <xf numFmtId="0" fontId="1" fillId="0" borderId="0"/>
    <xf numFmtId="0" fontId="4" fillId="0" borderId="1" applyNumberFormat="0" applyFill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0" xfId="2" applyFont="1" applyAlignment="1">
      <alignment horizontal="centerContinuous"/>
    </xf>
    <xf numFmtId="0" fontId="2" fillId="0" borderId="0" xfId="2" applyFont="1" applyFill="1" applyAlignment="1">
      <alignment horizontal="centerContinuous"/>
    </xf>
    <xf numFmtId="49" fontId="2" fillId="0" borderId="0" xfId="2" applyNumberFormat="1" applyFont="1" applyFill="1" applyAlignment="1">
      <alignment horizontal="centerContinuous"/>
    </xf>
    <xf numFmtId="0" fontId="2" fillId="0" borderId="0" xfId="2" applyFont="1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2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/>
    <xf numFmtId="44" fontId="2" fillId="0" borderId="0" xfId="2" applyNumberFormat="1" applyFont="1" applyFill="1" applyAlignment="1">
      <alignment horizontal="centerContinuous"/>
    </xf>
    <xf numFmtId="44" fontId="2" fillId="0" borderId="2" xfId="1" applyFont="1" applyFill="1" applyBorder="1" applyAlignment="1">
      <alignment horizontal="center" wrapText="1"/>
    </xf>
    <xf numFmtId="44" fontId="9" fillId="0" borderId="0" xfId="1" applyFont="1" applyFill="1" applyBorder="1" applyAlignment="1"/>
    <xf numFmtId="44" fontId="7" fillId="0" borderId="0" xfId="0" applyNumberFormat="1" applyFont="1"/>
    <xf numFmtId="44" fontId="3" fillId="0" borderId="0" xfId="0" applyNumberFormat="1" applyFont="1" applyAlignment="1">
      <alignment horizontal="right"/>
    </xf>
    <xf numFmtId="44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6" fillId="0" borderId="0" xfId="2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quotePrefix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0" fillId="0" borderId="3" xfId="0" applyNumberFormat="1" applyBorder="1"/>
    <xf numFmtId="49" fontId="0" fillId="0" borderId="3" xfId="1" applyNumberFormat="1" applyFont="1" applyFill="1" applyBorder="1" applyAlignment="1">
      <alignment horizontal="left"/>
    </xf>
    <xf numFmtId="49" fontId="8" fillId="0" borderId="3" xfId="1" applyNumberFormat="1" applyFon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3" xfId="0" applyFont="1" applyBorder="1"/>
    <xf numFmtId="165" fontId="7" fillId="0" borderId="3" xfId="0" applyNumberFormat="1" applyFont="1" applyBorder="1"/>
    <xf numFmtId="165" fontId="9" fillId="0" borderId="3" xfId="1" applyNumberFormat="1" applyFont="1" applyFill="1" applyBorder="1" applyAlignment="1"/>
    <xf numFmtId="0" fontId="10" fillId="0" borderId="2" xfId="0" applyFont="1" applyBorder="1" applyAlignment="1">
      <alignment horizontal="center"/>
    </xf>
    <xf numFmtId="49" fontId="6" fillId="0" borderId="0" xfId="2" applyNumberFormat="1" applyAlignment="1">
      <alignment horizontal="left"/>
    </xf>
    <xf numFmtId="0" fontId="4" fillId="0" borderId="1" xfId="4" applyAlignment="1">
      <alignment vertical="center"/>
    </xf>
    <xf numFmtId="0" fontId="4" fillId="0" borderId="1" xfId="4" applyNumberFormat="1" applyFill="1" applyAlignment="1">
      <alignment horizontal="center" vertical="center"/>
    </xf>
    <xf numFmtId="0" fontId="4" fillId="0" borderId="1" xfId="4" applyFill="1" applyAlignment="1">
      <alignment horizontal="center" vertical="center"/>
    </xf>
    <xf numFmtId="0" fontId="4" fillId="0" borderId="1" xfId="4" applyFill="1" applyAlignment="1">
      <alignment vertical="center"/>
    </xf>
    <xf numFmtId="165" fontId="4" fillId="0" borderId="1" xfId="4" applyNumberFormat="1" applyFill="1" applyAlignment="1">
      <alignment vertical="center"/>
    </xf>
    <xf numFmtId="165" fontId="4" fillId="0" borderId="1" xfId="4" applyNumberFormat="1" applyAlignment="1">
      <alignment vertical="center"/>
    </xf>
  </cellXfs>
  <cellStyles count="5">
    <cellStyle name="Currency" xfId="1" builtinId="4"/>
    <cellStyle name="Heading 1" xfId="2" builtinId="16" customBuiltin="1"/>
    <cellStyle name="Normal" xfId="0" builtinId="0" customBuiltin="1"/>
    <cellStyle name="Normal 5 2 2 2" xfId="3" xr:uid="{00000000-0005-0000-0000-000003000000}"/>
    <cellStyle name="Total" xfId="4" builtinId="25" customBuiltin="1"/>
  </cellStyles>
  <dxfs count="29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&quot;$&quot;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J5" totalsRowCount="1" headerRowDxfId="28" totalsRowDxfId="25" headerRowBorderDxfId="27" tableBorderDxfId="26" totalsRowCellStyle="Total">
  <autoFilter ref="A3:J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County_x000a_Name" totalsRowLabel="Statewide Total" totalsRowDxfId="24" totalsRowCellStyle="Total"/>
    <tableColumn id="2" xr3:uid="{00000000-0010-0000-0000-000002000000}" name="FI$Cal_x000a_Supplier ID" dataDxfId="23" totalsRowDxfId="22" dataCellStyle="Currency" totalsRowCellStyle="Total"/>
    <tableColumn id="3" xr3:uid="{00000000-0010-0000-0000-000003000000}" name="FI$Cal Address Sequence ID" totalsRowDxfId="21" totalsRowCellStyle="Total"/>
    <tableColumn id="4" xr3:uid="{00000000-0010-0000-0000-000004000000}" name="County_x000a_Code" totalsRowDxfId="20" totalsRowCellStyle="Total"/>
    <tableColumn id="5" xr3:uid="{00000000-0010-0000-0000-000005000000}" name="District_x000a_Code" totalsRowDxfId="19" totalsRowCellStyle="Total"/>
    <tableColumn id="6" xr3:uid="{00000000-0010-0000-0000-000006000000}" name="School_x000a_Code" totalsRowDxfId="18" totalsRowCellStyle="Total"/>
    <tableColumn id="7" xr3:uid="{00000000-0010-0000-0000-000007000000}" name="Service_x000a_Location_x000a_Field" dataDxfId="17" totalsRowDxfId="16" totalsRowCellStyle="Total"/>
    <tableColumn id="8" xr3:uid="{00000000-0010-0000-0000-000008000000}" name="Local Educational Agency" dataDxfId="15" totalsRowDxfId="14" totalsRowCellStyle="Total"/>
    <tableColumn id="10" xr3:uid="{00000000-0010-0000-0000-00000A000000}" name="Prior_x000a_Apportionment(s)" totalsRowFunction="sum" dataDxfId="13" totalsRowDxfId="12" totalsRowCellStyle="Total"/>
    <tableColumn id="9" xr3:uid="{00000000-0010-0000-0000-000009000000}" name="Current_x000a_Apportionment" totalsRowFunction="sum" dataDxfId="11" totalsRowDxfId="10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participating local educational agencies receiving funding for the Project School Emergency Response to Violence Program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3:E5" totalsRowCount="1" headerRowDxfId="9" totalsRowDxfId="6" headerRowBorderDxfId="8" tableBorderDxfId="7" totalsRowCellStyle="Total">
  <autoFilter ref="A3:E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 Code" totalsRowLabel="Statewide Total" totalsRowDxfId="4" totalsRowCellStyle="Total"/>
    <tableColumn id="2" xr3:uid="{00000000-0010-0000-0100-000002000000}" name="County Treasurer" totalsRowDxfId="3" totalsRowCellStyle="Total"/>
    <tableColumn id="3" xr3:uid="{00000000-0010-0000-0100-000003000000}" name="Invoice Number" totalsRowDxfId="2" totalsRowCellStyle="Total"/>
    <tableColumn id="4" xr3:uid="{00000000-0010-0000-0100-000004000000}" name="Amount" totalsRowFunction="sum" totalsRowDxfId="1" totalsRowCellStyle="Total"/>
    <tableColumn id="5" xr3:uid="{5B7AB5B9-C78C-420D-9147-F72E4832074C}" name="Voucher #" dataDxfId="5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he Project School Emergency Response to Violence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13.54296875" style="5" customWidth="1"/>
    <col min="2" max="2" width="13.90625" style="6" bestFit="1" customWidth="1"/>
    <col min="3" max="3" width="10.08984375" style="6" customWidth="1"/>
    <col min="4" max="4" width="7.1796875" style="18" bestFit="1" customWidth="1"/>
    <col min="5" max="5" width="7" style="18" bestFit="1" customWidth="1"/>
    <col min="6" max="6" width="8" style="18" bestFit="1" customWidth="1"/>
    <col min="7" max="7" width="10" style="18" customWidth="1"/>
    <col min="8" max="8" width="29.6328125" customWidth="1"/>
    <col min="9" max="9" width="16.90625" customWidth="1"/>
    <col min="10" max="10" width="14" style="29" customWidth="1"/>
    <col min="11" max="11" width="10.54296875" style="4" customWidth="1"/>
    <col min="12" max="13" width="15" style="6" customWidth="1"/>
    <col min="14" max="14" width="13.90625" style="6" customWidth="1"/>
  </cols>
  <sheetData>
    <row r="1" spans="1:14" ht="17.399999999999999" x14ac:dyDescent="0.3">
      <c r="A1" s="52" t="s">
        <v>24</v>
      </c>
    </row>
    <row r="2" spans="1:14" s="14" customFormat="1" ht="15.6" x14ac:dyDescent="0.3">
      <c r="A2" s="38" t="s">
        <v>12</v>
      </c>
      <c r="B2" s="11"/>
      <c r="C2" s="11"/>
      <c r="D2" s="11"/>
      <c r="E2" s="12"/>
      <c r="F2" s="13"/>
      <c r="G2" s="12"/>
      <c r="H2" s="12"/>
      <c r="I2" s="12"/>
      <c r="J2" s="24"/>
    </row>
    <row r="3" spans="1:14" s="22" customFormat="1" ht="70.5" customHeight="1" thickBot="1" x14ac:dyDescent="0.35">
      <c r="A3" s="19" t="s">
        <v>5</v>
      </c>
      <c r="B3" s="19" t="s">
        <v>11</v>
      </c>
      <c r="C3" s="19" t="s">
        <v>7</v>
      </c>
      <c r="D3" s="20" t="s">
        <v>10</v>
      </c>
      <c r="E3" s="20" t="s">
        <v>1</v>
      </c>
      <c r="F3" s="21" t="s">
        <v>2</v>
      </c>
      <c r="G3" s="20" t="s">
        <v>14</v>
      </c>
      <c r="H3" s="20" t="s">
        <v>17</v>
      </c>
      <c r="I3" s="20" t="s">
        <v>18</v>
      </c>
      <c r="J3" s="25" t="s">
        <v>15</v>
      </c>
    </row>
    <row r="4" spans="1:14" s="22" customFormat="1" ht="21" customHeight="1" thickTop="1" x14ac:dyDescent="0.3">
      <c r="A4" s="44" t="s">
        <v>19</v>
      </c>
      <c r="B4" s="45" t="s">
        <v>22</v>
      </c>
      <c r="C4" s="45">
        <v>1</v>
      </c>
      <c r="D4" s="41">
        <v>28</v>
      </c>
      <c r="E4" s="41">
        <v>66266</v>
      </c>
      <c r="F4" s="46" t="s">
        <v>9</v>
      </c>
      <c r="G4" s="47">
        <v>66266</v>
      </c>
      <c r="H4" s="48" t="s">
        <v>20</v>
      </c>
      <c r="I4" s="49">
        <v>0</v>
      </c>
      <c r="J4" s="50">
        <v>11589</v>
      </c>
    </row>
    <row r="5" spans="1:14" s="40" customFormat="1" ht="15.6" x14ac:dyDescent="0.25">
      <c r="A5" s="53" t="s">
        <v>13</v>
      </c>
      <c r="B5" s="54"/>
      <c r="C5" s="53"/>
      <c r="D5" s="53"/>
      <c r="E5" s="53"/>
      <c r="F5" s="53"/>
      <c r="G5" s="55"/>
      <c r="H5" s="56"/>
      <c r="I5" s="57">
        <f>SUBTOTAL(109,Table1[Prior
Apportionment(s)])</f>
        <v>0</v>
      </c>
      <c r="J5" s="57">
        <f>SUBTOTAL(109,Table1[Current
Apportionment])</f>
        <v>11589</v>
      </c>
    </row>
    <row r="6" spans="1:14" s="15" customFormat="1" x14ac:dyDescent="0.25">
      <c r="A6" s="2" t="s">
        <v>3</v>
      </c>
      <c r="B6" s="7"/>
      <c r="C6" s="7"/>
      <c r="D6" s="17"/>
      <c r="E6" s="17"/>
      <c r="F6" s="17"/>
      <c r="G6" s="17"/>
      <c r="J6" s="28"/>
    </row>
    <row r="7" spans="1:14" s="15" customFormat="1" x14ac:dyDescent="0.25">
      <c r="A7" s="2" t="s">
        <v>4</v>
      </c>
      <c r="B7" s="7"/>
      <c r="C7" s="7"/>
      <c r="D7" s="17"/>
      <c r="E7" s="17"/>
      <c r="F7" s="17"/>
      <c r="G7" s="17"/>
      <c r="J7" s="28"/>
    </row>
    <row r="8" spans="1:14" s="15" customFormat="1" x14ac:dyDescent="0.25">
      <c r="A8" s="3" t="s">
        <v>23</v>
      </c>
      <c r="B8" s="7"/>
      <c r="C8" s="7"/>
      <c r="D8" s="17"/>
      <c r="E8" s="17"/>
      <c r="F8" s="17"/>
      <c r="G8" s="17"/>
      <c r="J8" s="28"/>
    </row>
    <row r="9" spans="1:14" s="15" customFormat="1" x14ac:dyDescent="0.25">
      <c r="A9" s="5"/>
      <c r="B9" s="6"/>
      <c r="C9" s="6"/>
      <c r="D9" s="18"/>
      <c r="E9" s="18"/>
      <c r="F9" s="18"/>
      <c r="G9" s="18"/>
      <c r="H9"/>
      <c r="I9"/>
      <c r="J9" s="29"/>
      <c r="K9" s="1"/>
      <c r="M9" s="8"/>
      <c r="N9" s="8"/>
    </row>
    <row r="10" spans="1:14" s="15" customFormat="1" x14ac:dyDescent="0.25">
      <c r="A10" s="5"/>
      <c r="B10" s="6"/>
      <c r="C10" s="6"/>
      <c r="D10" s="18"/>
      <c r="E10" s="18"/>
      <c r="F10" s="18"/>
      <c r="G10" s="18"/>
      <c r="H10"/>
      <c r="I10"/>
      <c r="J10" s="29"/>
      <c r="K10" s="1"/>
      <c r="M10" s="8"/>
      <c r="N10" s="8"/>
    </row>
    <row r="11" spans="1:14" s="15" customFormat="1" x14ac:dyDescent="0.25">
      <c r="A11" s="5"/>
      <c r="B11" s="6"/>
      <c r="C11" s="6"/>
      <c r="D11" s="18"/>
      <c r="E11" s="18"/>
      <c r="F11" s="18"/>
      <c r="G11" s="18"/>
      <c r="H11"/>
      <c r="I11"/>
      <c r="J11" s="29"/>
      <c r="K11" s="1"/>
      <c r="M11" s="8"/>
      <c r="N11" s="8"/>
    </row>
  </sheetData>
  <printOptions horizontalCentered="1"/>
  <pageMargins left="0.35" right="0.35" top="0.75" bottom="0.75" header="4" footer="0.3"/>
  <pageSetup scale="85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RowHeight="15" x14ac:dyDescent="0.25"/>
  <cols>
    <col min="1" max="1" width="14.36328125" style="10" customWidth="1"/>
    <col min="2" max="2" width="23.6328125" style="18" bestFit="1" customWidth="1"/>
    <col min="3" max="3" width="27.81640625" customWidth="1"/>
    <col min="4" max="4" width="11" style="9" bestFit="1" customWidth="1"/>
    <col min="5" max="5" width="13.1796875" bestFit="1" customWidth="1"/>
    <col min="6" max="6" width="8.453125" bestFit="1" customWidth="1"/>
    <col min="7" max="7" width="9.90625" bestFit="1" customWidth="1"/>
    <col min="8" max="8" width="7.453125" bestFit="1" customWidth="1"/>
    <col min="9" max="9" width="8.453125" bestFit="1" customWidth="1"/>
    <col min="10" max="10" width="9.90625" customWidth="1"/>
    <col min="11" max="12" width="8.453125" bestFit="1" customWidth="1"/>
    <col min="13" max="13" width="10.90625" bestFit="1" customWidth="1"/>
    <col min="14" max="14" width="9.90625" customWidth="1"/>
    <col min="15" max="15" width="8.453125" bestFit="1" customWidth="1"/>
    <col min="16" max="16" width="10.90625" bestFit="1" customWidth="1"/>
    <col min="17" max="17" width="9.90625" bestFit="1" customWidth="1"/>
    <col min="18" max="18" width="8.453125" customWidth="1"/>
    <col min="19" max="20" width="10.90625" bestFit="1" customWidth="1"/>
    <col min="21" max="24" width="9.90625" bestFit="1" customWidth="1"/>
    <col min="25" max="27" width="9.90625" customWidth="1"/>
    <col min="28" max="28" width="9.90625" bestFit="1" customWidth="1"/>
    <col min="29" max="29" width="7.453125" customWidth="1"/>
    <col min="30" max="30" width="8.453125" customWidth="1"/>
    <col min="31" max="31" width="9.90625" customWidth="1"/>
    <col min="32" max="32" width="9.90625" bestFit="1" customWidth="1"/>
    <col min="33" max="33" width="9.90625" customWidth="1"/>
    <col min="34" max="35" width="8.453125" customWidth="1"/>
    <col min="36" max="36" width="7.453125" customWidth="1"/>
    <col min="37" max="37" width="9.90625" bestFit="1" customWidth="1"/>
    <col min="38" max="38" width="8.453125" bestFit="1" customWidth="1"/>
    <col min="39" max="39" width="9.90625" bestFit="1" customWidth="1"/>
    <col min="40" max="40" width="8.453125" bestFit="1" customWidth="1"/>
    <col min="41" max="41" width="8.453125" customWidth="1"/>
    <col min="42" max="42" width="9.90625" bestFit="1" customWidth="1"/>
    <col min="43" max="43" width="8.453125" bestFit="1" customWidth="1"/>
    <col min="44" max="44" width="9.90625" bestFit="1" customWidth="1"/>
    <col min="45" max="45" width="8.453125" bestFit="1" customWidth="1"/>
    <col min="46" max="46" width="8.453125" customWidth="1"/>
    <col min="47" max="47" width="9.90625" bestFit="1" customWidth="1"/>
    <col min="48" max="48" width="7.453125" bestFit="1" customWidth="1"/>
    <col min="49" max="49" width="9.90625" bestFit="1" customWidth="1"/>
    <col min="50" max="50" width="11.90625" customWidth="1"/>
    <col min="51" max="51" width="7.6328125" bestFit="1" customWidth="1"/>
    <col min="52" max="52" width="8" bestFit="1" customWidth="1"/>
    <col min="53" max="53" width="9.453125" bestFit="1" customWidth="1"/>
    <col min="54" max="54" width="7" bestFit="1" customWidth="1"/>
    <col min="55" max="55" width="12.1796875" bestFit="1" customWidth="1"/>
    <col min="57" max="57" width="9.453125" bestFit="1" customWidth="1"/>
    <col min="58" max="58" width="8" bestFit="1" customWidth="1"/>
    <col min="59" max="59" width="7" bestFit="1" customWidth="1"/>
    <col min="60" max="60" width="9.36328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1796875" bestFit="1" customWidth="1"/>
    <col min="67" max="67" width="11.54296875" bestFit="1" customWidth="1"/>
    <col min="68" max="69" width="8" bestFit="1" customWidth="1"/>
    <col min="70" max="70" width="8.81640625" bestFit="1" customWidth="1"/>
    <col min="71" max="71" width="10.453125" bestFit="1" customWidth="1"/>
    <col min="72" max="72" width="8" bestFit="1" customWidth="1"/>
    <col min="73" max="73" width="6.81640625" bestFit="1" customWidth="1"/>
    <col min="74" max="74" width="7" bestFit="1" customWidth="1"/>
    <col min="76" max="76" width="8" bestFit="1" customWidth="1"/>
    <col min="77" max="77" width="7.453125" bestFit="1" customWidth="1"/>
    <col min="78" max="78" width="9" bestFit="1" customWidth="1"/>
    <col min="79" max="79" width="8" bestFit="1" customWidth="1"/>
    <col min="80" max="80" width="7.36328125" bestFit="1" customWidth="1"/>
    <col min="81" max="81" width="9" bestFit="1" customWidth="1"/>
    <col min="82" max="82" width="11.1796875" bestFit="1" customWidth="1"/>
    <col min="83" max="83" width="10.36328125" bestFit="1" customWidth="1"/>
    <col min="84" max="84" width="14.453125" bestFit="1" customWidth="1"/>
    <col min="85" max="85" width="9.81640625" bestFit="1" customWidth="1"/>
    <col min="86" max="86" width="13.36328125" bestFit="1" customWidth="1"/>
    <col min="87" max="87" width="11.6328125" bestFit="1" customWidth="1"/>
    <col min="88" max="88" width="15.08984375" bestFit="1" customWidth="1"/>
    <col min="89" max="89" width="9.90625" bestFit="1" customWidth="1"/>
    <col min="90" max="90" width="13.1796875" bestFit="1" customWidth="1"/>
    <col min="91" max="91" width="10.81640625" bestFit="1" customWidth="1"/>
    <col min="92" max="92" width="10.453125" bestFit="1" customWidth="1"/>
    <col min="93" max="93" width="8" bestFit="1" customWidth="1"/>
    <col min="94" max="94" width="6" bestFit="1" customWidth="1"/>
    <col min="95" max="95" width="8.36328125" bestFit="1" customWidth="1"/>
    <col min="96" max="96" width="8" bestFit="1" customWidth="1"/>
    <col min="97" max="97" width="8.08984375" bestFit="1" customWidth="1"/>
    <col min="98" max="98" width="9.90625" bestFit="1" customWidth="1"/>
    <col min="99" max="99" width="8" bestFit="1" customWidth="1"/>
    <col min="100" max="100" width="7.81640625" bestFit="1" customWidth="1"/>
    <col min="101" max="101" width="6.36328125" bestFit="1" customWidth="1"/>
    <col min="102" max="102" width="8" bestFit="1" customWidth="1"/>
    <col min="103" max="103" width="9.5429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1796875" bestFit="1" customWidth="1"/>
    <col min="108" max="108" width="29.08984375" bestFit="1" customWidth="1"/>
  </cols>
  <sheetData>
    <row r="1" spans="1:5" ht="17.399999999999999" x14ac:dyDescent="0.3">
      <c r="A1" s="52" t="s">
        <v>26</v>
      </c>
      <c r="C1" s="4"/>
      <c r="D1" s="30"/>
    </row>
    <row r="2" spans="1:5" s="33" customFormat="1" ht="15.6" x14ac:dyDescent="0.25">
      <c r="A2" s="31" t="s">
        <v>12</v>
      </c>
      <c r="B2" s="32"/>
      <c r="D2" s="34"/>
    </row>
    <row r="3" spans="1:5" ht="33" customHeight="1" thickBot="1" x14ac:dyDescent="0.35">
      <c r="A3" s="36" t="s">
        <v>0</v>
      </c>
      <c r="B3" s="37" t="s">
        <v>16</v>
      </c>
      <c r="C3" s="37" t="s">
        <v>8</v>
      </c>
      <c r="D3" s="37" t="s">
        <v>6</v>
      </c>
      <c r="E3" s="51" t="s">
        <v>25</v>
      </c>
    </row>
    <row r="4" spans="1:5" ht="18.75" customHeight="1" thickTop="1" x14ac:dyDescent="0.25">
      <c r="A4" s="41">
        <v>28</v>
      </c>
      <c r="B4" s="42" t="s">
        <v>19</v>
      </c>
      <c r="C4" s="41" t="s">
        <v>21</v>
      </c>
      <c r="D4" s="43">
        <v>11589</v>
      </c>
      <c r="E4">
        <v>154962</v>
      </c>
    </row>
    <row r="5" spans="1:5" s="39" customFormat="1" ht="15.6" x14ac:dyDescent="0.25">
      <c r="A5" s="53" t="s">
        <v>13</v>
      </c>
      <c r="B5" s="53"/>
      <c r="C5" s="53"/>
      <c r="D5" s="58">
        <f>SUBTOTAL(109,Table3[Amount])</f>
        <v>11589</v>
      </c>
      <c r="E5" s="56"/>
    </row>
    <row r="6" spans="1:5" ht="17.399999999999999" x14ac:dyDescent="0.3">
      <c r="A6" s="2" t="s">
        <v>3</v>
      </c>
      <c r="B6" s="35"/>
      <c r="D6"/>
    </row>
    <row r="7" spans="1:5" x14ac:dyDescent="0.25">
      <c r="A7" s="2" t="s">
        <v>4</v>
      </c>
      <c r="D7"/>
    </row>
    <row r="8" spans="1:5" x14ac:dyDescent="0.25">
      <c r="A8" s="3" t="s">
        <v>23</v>
      </c>
      <c r="D8"/>
    </row>
    <row r="9" spans="1:5" x14ac:dyDescent="0.25">
      <c r="D9"/>
    </row>
    <row r="10" spans="1:5" x14ac:dyDescent="0.25">
      <c r="D10"/>
    </row>
    <row r="11" spans="1:5" x14ac:dyDescent="0.25">
      <c r="D11"/>
    </row>
    <row r="12" spans="1:5" x14ac:dyDescent="0.25">
      <c r="D12"/>
    </row>
    <row r="13" spans="1:5" x14ac:dyDescent="0.25">
      <c r="D13"/>
    </row>
    <row r="14" spans="1:5" x14ac:dyDescent="0.25">
      <c r="D14"/>
    </row>
    <row r="15" spans="1:5" x14ac:dyDescent="0.25">
      <c r="C15" s="23"/>
      <c r="D15" s="26"/>
    </row>
    <row r="16" spans="1:5" x14ac:dyDescent="0.25">
      <c r="C16" s="23"/>
      <c r="D16" s="26"/>
    </row>
    <row r="17" spans="3:4" x14ac:dyDescent="0.25">
      <c r="C17" s="16"/>
      <c r="D17" s="27"/>
    </row>
    <row r="18" spans="3:4" x14ac:dyDescent="0.25">
      <c r="D18"/>
    </row>
    <row r="19" spans="3:4" x14ac:dyDescent="0.25">
      <c r="D19"/>
    </row>
    <row r="20" spans="3:4" x14ac:dyDescent="0.25">
      <c r="D20"/>
    </row>
    <row r="21" spans="3:4" x14ac:dyDescent="0.25">
      <c r="D21"/>
    </row>
    <row r="22" spans="3:4" x14ac:dyDescent="0.25">
      <c r="D22"/>
    </row>
    <row r="23" spans="3:4" x14ac:dyDescent="0.25">
      <c r="D23"/>
    </row>
    <row r="24" spans="3:4" x14ac:dyDescent="0.25">
      <c r="D24"/>
    </row>
    <row r="25" spans="3:4" x14ac:dyDescent="0.25">
      <c r="D25"/>
    </row>
    <row r="26" spans="3:4" x14ac:dyDescent="0.25">
      <c r="D26"/>
    </row>
    <row r="27" spans="3:4" x14ac:dyDescent="0.25">
      <c r="D27"/>
    </row>
    <row r="28" spans="3:4" x14ac:dyDescent="0.25">
      <c r="D28"/>
    </row>
    <row r="29" spans="3:4" x14ac:dyDescent="0.25">
      <c r="D29"/>
    </row>
    <row r="30" spans="3:4" x14ac:dyDescent="0.25">
      <c r="D30"/>
    </row>
    <row r="31" spans="3:4" x14ac:dyDescent="0.25">
      <c r="D31"/>
    </row>
    <row r="32" spans="3:4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</sheetData>
  <printOptions horizontalCentered="1"/>
  <pageMargins left="0.7" right="0.7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 18-Project SERV-LEA</vt:lpstr>
      <vt:lpstr>FY 18-Project SERV (county)</vt:lpstr>
      <vt:lpstr>'FY 18-Project SERV (county)'!Print_Area</vt:lpstr>
      <vt:lpstr>'FY 18-Project SERV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Recip3-18: Project SERV (CA Dept of Education)</dc:title>
  <dc:subject>Project SERV - California Clean Energy Jobs Act third apportionment schedule for fiscal year 2018-19.</dc:subject>
  <dc:creator/>
  <cp:lastModifiedBy/>
  <dcterms:created xsi:type="dcterms:W3CDTF">2024-01-12T18:49:38Z</dcterms:created>
  <dcterms:modified xsi:type="dcterms:W3CDTF">2024-01-12T19:49:38Z</dcterms:modified>
</cp:coreProperties>
</file>