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C0F91E99-FE1B-4988-AA85-7E07C1B50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Amounts'!$F$6:$J$6</definedName>
    <definedName name="_xlnm.Print_Titles" localSheetId="1">'County Totals'!$1:$4</definedName>
    <definedName name="_xlnm.Print_Titles" localSheetId="0">'LEA Amounts'!$1:$6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D6" i="2" l="1"/>
  <c r="J8" i="1"/>
  <c r="L8" i="1" l="1"/>
</calcChain>
</file>

<file path=xl/sharedStrings.xml><?xml version="1.0" encoding="utf-8"?>
<sst xmlns="http://schemas.openxmlformats.org/spreadsheetml/2006/main" count="41" uniqueCount="34">
  <si>
    <t>County Code</t>
  </si>
  <si>
    <t>California Department of Education</t>
  </si>
  <si>
    <t>School Fiscal Services Division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</si>
  <si>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</si>
  <si>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</si>
  <si>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</si>
  <si>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</si>
  <si>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</si>
  <si>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</si>
  <si>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</si>
  <si>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</si>
  <si>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</si>
  <si>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</si>
  <si>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</si>
  <si>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</si>
  <si>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</si>
  <si>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</si>
  <si>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 Name</t>
  </si>
  <si>
    <t>Full CDS Code</t>
  </si>
  <si>
    <t>15101570000000</t>
  </si>
  <si>
    <t>School Code</t>
  </si>
  <si>
    <t>0000000</t>
  </si>
  <si>
    <t>County Total</t>
  </si>
  <si>
    <t>Total
Apportionment</t>
  </si>
  <si>
    <t>Section 135 of
AB 130 (Ch. 44/2021)
PCA 25591</t>
  </si>
  <si>
    <t>Section 120 of
SB 98 (Ch. 24/2020)
PCA 25502</t>
  </si>
  <si>
    <t>Withhold payment amount represents 10% of total project cost.</t>
  </si>
  <si>
    <t>Standardized Account Code Structure System Replacement Project Withhold Payment</t>
  </si>
  <si>
    <t>May 2023</t>
  </si>
  <si>
    <t>20-25502 &amp; 21-25591 04-06-2023</t>
  </si>
  <si>
    <t>Fiscal Years 2020–21 &amp; 2021–22</t>
  </si>
  <si>
    <t xml:space="preserve">County Summary of Apportionment to the Kern County Superintendent of Schools </t>
  </si>
  <si>
    <t>Schedule of  Apportionment to the Kern County Superintendent of Schools</t>
  </si>
  <si>
    <t>CDS: County District School; SB: Senate Bill; AB: Assembly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</si>
</sst>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/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9" fontId="6" fillId="0" borderId="0" xfId="3" applyNumberFormat="1" applyFill="1" applyAlignment="1">
      <alignment horizontal="lef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49" fontId="13" fillId="0" borderId="0" xfId="3" applyNumberFormat="1" applyFont="1" applyFill="1" applyAlignment="1">
      <alignment horizontal="left" vertical="center"/>
    </xf>
    <xf numFmtId="49" fontId="9" fillId="0" borderId="0" xfId="5" applyNumberFormat="1" applyFont="1" applyFill="1" applyAlignment="1">
      <alignment horizontal="left" vertical="center"/>
    </xf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49" fontId="11" fillId="0" borderId="4" xfId="0" quotePrefix="1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8" fillId="0" borderId="1" xfId="4" applyNumberFormat="1" applyAlignment="1">
      <alignment horizontal="right"/>
    </xf>
    <xf numFmtId="0" fontId="11" fillId="0" borderId="4" xfId="0" quotePrefix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49" fontId="9" fillId="0" borderId="0" xfId="3" applyNumberFormat="1" applyFont="1" applyFill="1" applyAlignment="1">
      <alignment horizontal="left" vertical="center"/>
    </xf>
    <xf numFmtId="0" fontId="16" fillId="0" borderId="0" xfId="0" applyFont="1"/>
    <xf numFmtId="0" fontId="8" fillId="0" borderId="1" xfId="4"/>
    <xf numFmtId="0" fontId="8" fillId="0" borderId="1" xfId="4" applyAlignment="1">
      <alignment horizontal="center"/>
    </xf>
    <xf numFmtId="164" fontId="8" fillId="0" borderId="1" xfId="4" applyNumberFormat="1"/>
    <xf numFmtId="0" fontId="8" fillId="0" borderId="0" xfId="0" applyFon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9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30" formatCode="@"/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8" totalsRowCount="1" headerRowDxfId="38" dataDxfId="36" headerRowBorderDxfId="37" tableBorderDxfId="35" totalsRowCellStyle="Total">
  <tableColumns count="12">
    <tableColumn id="5" xr3:uid="{00000000-0010-0000-0000-000005000000}" name="County Name" totalsRowLabel="Statewide Total" dataDxfId="34" totalsRowDxfId="33" totalsRowCellStyle="Total"/>
    <tableColumn id="6" xr3:uid="{00000000-0010-0000-0000-000006000000}" name="FI$Cal_x000a_Supplier ID" dataDxfId="32" totalsRowDxfId="31" totalsRowCellStyle="Total"/>
    <tableColumn id="8" xr3:uid="{00000000-0010-0000-0000-000008000000}" name="FI$Cal Address Sequence ID" dataDxfId="30" totalsRowDxfId="29" totalsRowCellStyle="Total"/>
    <tableColumn id="4" xr3:uid="{68788532-C6CB-4730-8EAB-B425DB0BAB06}" name="Full CDS Code" dataDxfId="28" totalsRowCellStyle="Total"/>
    <tableColumn id="1" xr3:uid="{00000000-0010-0000-0000-000001000000}" name="County_x000a_Code" dataDxfId="27" totalsRowDxfId="26" totalsRowCellStyle="Total"/>
    <tableColumn id="2" xr3:uid="{00000000-0010-0000-0000-000002000000}" name="District_x000a_Code" dataDxfId="25" totalsRowDxfId="24" totalsRowCellStyle="Total"/>
    <tableColumn id="9" xr3:uid="{BA1231B9-6567-4A6C-871E-CE9A7263C082}" name="School Code" dataDxfId="23" totalsRowDxfId="22" totalsRowCellStyle="Total"/>
    <tableColumn id="13" xr3:uid="{00000000-0010-0000-0000-00000D000000}" name="Service_x000a_Location_x000a_Field" dataDxfId="21" totalsRowDxfId="20" totalsRowCellStyle="Total"/>
    <tableColumn id="3" xr3:uid="{00000000-0010-0000-0000-000003000000}" name="Local Educational Agency" dataDxfId="19" totalsRowDxfId="18" totalsRowCellStyle="Total"/>
    <tableColumn id="7" xr3:uid="{00000000-0010-0000-0000-000007000000}" name="Section 120 of_x000a_SB 98 (Ch. 24/2020)_x000a_PCA 25502" totalsRowFunction="sum" dataDxfId="17" totalsRowDxfId="16" totalsRowCellStyle="Total"/>
    <tableColumn id="10" xr3:uid="{B95F0C2C-38E9-490E-AD1D-392969FF6BFA}" name="Section 135 of_x000a_AB 130 (Ch. 44/2021)_x000a_PCA 25591" totalsRowFunction="sum" dataDxfId="15" totalsRowDxfId="14" totalsRowCellStyle="Total"/>
    <tableColumn id="11" xr3:uid="{00000000-0010-0000-0000-00000B000000}" name="Total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 Apportionment to the Kern County Superintendent of Schools for the Standardized Account Code Structure System Replacement Project Withhold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Apportionment to the Kern County Superintendent of Schools for the Standardized Account Code Structure System Replacement Project Withhold Paymen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18.21875" style="1" customWidth="1"/>
    <col min="5" max="5" width="7.21875" style="2" customWidth="1"/>
    <col min="6" max="6" width="7" style="3" customWidth="1"/>
    <col min="7" max="7" width="8.44140625" style="3" customWidth="1"/>
    <col min="8" max="8" width="9.21875" style="3" customWidth="1"/>
    <col min="9" max="9" width="40.6640625" style="3" customWidth="1"/>
    <col min="10" max="11" width="19.77734375" style="1" customWidth="1"/>
    <col min="12" max="12" width="19.21875" style="1" customWidth="1"/>
    <col min="13" max="16384" width="9.21875" style="1"/>
  </cols>
  <sheetData>
    <row r="1" spans="1:12" s="7" customFormat="1" ht="20.25" x14ac:dyDescent="0.2">
      <c r="A1" s="20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7" customFormat="1" ht="18" x14ac:dyDescent="0.2">
      <c r="A2" s="21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7" customFormat="1" ht="15.75" x14ac:dyDescent="0.25">
      <c r="A3" s="41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7" customFormat="1" ht="15.75" x14ac:dyDescent="0.2">
      <c r="A4" s="8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s="7" customFormat="1" ht="16.5" thickBot="1" x14ac:dyDescent="0.25">
      <c r="A5" s="8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18" customFormat="1" ht="48.75" thickTop="1" thickBot="1" x14ac:dyDescent="0.3">
      <c r="A6" s="29" t="s">
        <v>17</v>
      </c>
      <c r="B6" s="29" t="s">
        <v>3</v>
      </c>
      <c r="C6" s="29" t="s">
        <v>4</v>
      </c>
      <c r="D6" s="30" t="s">
        <v>18</v>
      </c>
      <c r="E6" s="30" t="s">
        <v>11</v>
      </c>
      <c r="F6" s="31" t="s">
        <v>12</v>
      </c>
      <c r="G6" s="31" t="s">
        <v>20</v>
      </c>
      <c r="H6" s="31" t="s">
        <v>5</v>
      </c>
      <c r="I6" s="31" t="s">
        <v>10</v>
      </c>
      <c r="J6" s="31" t="s">
        <v>25</v>
      </c>
      <c r="K6" s="31" t="s">
        <v>24</v>
      </c>
      <c r="L6" s="31" t="s">
        <v>23</v>
      </c>
    </row>
    <row r="7" spans="1:12" s="13" customFormat="1" ht="15.75" thickTop="1" x14ac:dyDescent="0.2">
      <c r="A7" s="12" t="s">
        <v>6</v>
      </c>
      <c r="B7" s="24" t="s">
        <v>16</v>
      </c>
      <c r="C7" s="25">
        <v>2</v>
      </c>
      <c r="D7" s="34" t="s">
        <v>19</v>
      </c>
      <c r="E7" s="26">
        <v>15</v>
      </c>
      <c r="F7" s="27">
        <v>10157</v>
      </c>
      <c r="G7" s="28" t="s">
        <v>21</v>
      </c>
      <c r="H7" s="27">
        <v>10157</v>
      </c>
      <c r="I7" s="13" t="s">
        <v>8</v>
      </c>
      <c r="J7" s="19">
        <v>1091440</v>
      </c>
      <c r="K7" s="19">
        <v>309027</v>
      </c>
      <c r="L7" s="19">
        <v>1400467</v>
      </c>
    </row>
    <row r="8" spans="1:12" ht="16.5" customHeight="1" x14ac:dyDescent="0.25">
      <c r="A8" s="38" t="s">
        <v>15</v>
      </c>
      <c r="B8" s="38"/>
      <c r="C8" s="38"/>
      <c r="D8" s="38"/>
      <c r="E8" s="39"/>
      <c r="F8" s="39"/>
      <c r="G8" s="39"/>
      <c r="H8" s="38"/>
      <c r="I8" s="38"/>
      <c r="J8" s="40">
        <f>SUBTOTAL(109,Table1[Section 120 of
SB 98 (Ch. 24/2020)
PCA 25502])</f>
        <v>1091440</v>
      </c>
      <c r="K8" s="40">
        <f>SUBTOTAL(109,Table1[Section 135 of
AB 130 (Ch. 44/2021)
PCA 25591])</f>
        <v>309027</v>
      </c>
      <c r="L8" s="40">
        <f>SUBTOTAL(109,Table1[Total
Apportionment])</f>
        <v>1400467</v>
      </c>
    </row>
    <row r="9" spans="1:12" ht="16.5" customHeight="1" x14ac:dyDescent="0.2">
      <c r="A9" s="9" t="s">
        <v>1</v>
      </c>
      <c r="E9" s="7"/>
      <c r="F9" s="7"/>
      <c r="G9" s="7"/>
      <c r="H9" s="7"/>
      <c r="I9" s="7"/>
      <c r="J9" s="8"/>
      <c r="K9" s="8"/>
      <c r="L9" s="7"/>
    </row>
    <row r="10" spans="1:12" ht="16.5" customHeight="1" x14ac:dyDescent="0.2">
      <c r="A10" s="8" t="s">
        <v>2</v>
      </c>
      <c r="F10" s="1"/>
      <c r="G10" s="1"/>
      <c r="H10" s="1"/>
      <c r="I10" s="1"/>
    </row>
    <row r="11" spans="1:12" ht="16.5" customHeight="1" x14ac:dyDescent="0.2">
      <c r="A11" s="10" t="s">
        <v>28</v>
      </c>
      <c r="J11" s="5"/>
      <c r="K11" s="5"/>
    </row>
    <row r="12" spans="1:12" ht="16.5" customHeight="1" x14ac:dyDescent="0.2"/>
    <row r="13" spans="1:12" ht="16.5" customHeight="1" x14ac:dyDescent="0.2">
      <c r="E13" s="4"/>
      <c r="F13" s="1"/>
      <c r="G13" s="1"/>
      <c r="H13" s="1"/>
      <c r="I13" s="1"/>
    </row>
    <row r="14" spans="1:12" ht="16.5" customHeight="1" x14ac:dyDescent="0.2"/>
    <row r="15" spans="1:12" ht="16.5" customHeight="1" x14ac:dyDescent="0.2"/>
    <row r="16" spans="1:12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3.5" customHeight="1" x14ac:dyDescent="0.2"/>
    <row r="27" ht="13.5" customHeight="1" x14ac:dyDescent="0.2"/>
  </sheetData>
  <sortState xmlns:xlrd2="http://schemas.microsoft.com/office/spreadsheetml/2017/richdata2" ref="F233:J233">
    <sortCondition ref="F233"/>
  </sortState>
  <phoneticPr fontId="15" type="noConversion"/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5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8" style="2" customWidth="1"/>
    <col min="2" max="2" width="31" style="1" customWidth="1"/>
    <col min="3" max="3" width="28.21875" style="1" bestFit="1" customWidth="1"/>
    <col min="4" max="4" width="20" style="1" customWidth="1"/>
    <col min="5" max="16384" width="9.21875" style="1"/>
  </cols>
  <sheetData>
    <row r="1" spans="1:4" s="37" customFormat="1" ht="20.25" x14ac:dyDescent="0.25">
      <c r="A1" s="20" t="s">
        <v>31</v>
      </c>
      <c r="B1" s="36"/>
      <c r="C1" s="36"/>
      <c r="D1" s="36"/>
    </row>
    <row r="2" spans="1:4" s="7" customFormat="1" ht="18" x14ac:dyDescent="0.2">
      <c r="A2" s="21" t="s">
        <v>27</v>
      </c>
      <c r="B2" s="17"/>
      <c r="C2" s="17"/>
      <c r="D2" s="17"/>
    </row>
    <row r="3" spans="1:4" s="7" customFormat="1" ht="15.75" x14ac:dyDescent="0.25">
      <c r="A3" s="41" t="s">
        <v>30</v>
      </c>
      <c r="B3" s="17"/>
      <c r="C3" s="17"/>
      <c r="D3" s="17"/>
    </row>
    <row r="4" spans="1:4" s="11" customFormat="1" ht="32.25" thickBot="1" x14ac:dyDescent="0.3">
      <c r="A4" s="30" t="s">
        <v>0</v>
      </c>
      <c r="B4" s="31" t="s">
        <v>9</v>
      </c>
      <c r="C4" s="31" t="s">
        <v>14</v>
      </c>
      <c r="D4" s="31" t="s">
        <v>22</v>
      </c>
    </row>
    <row r="5" spans="1:4" s="11" customFormat="1" ht="15.75" thickTop="1" x14ac:dyDescent="0.2">
      <c r="A5" s="15" t="s">
        <v>7</v>
      </c>
      <c r="B5" s="16" t="s">
        <v>6</v>
      </c>
      <c r="C5" s="35" t="s">
        <v>29</v>
      </c>
      <c r="D5" s="32">
        <v>1400467</v>
      </c>
    </row>
    <row r="6" spans="1:4" s="7" customFormat="1" ht="15.75" x14ac:dyDescent="0.25">
      <c r="A6" s="22" t="s">
        <v>15</v>
      </c>
      <c r="B6" s="22"/>
      <c r="C6" s="23"/>
      <c r="D6" s="33">
        <f>SUBTOTAL(109,Table13[County Total])</f>
        <v>1400467</v>
      </c>
    </row>
    <row r="7" spans="1:4" ht="16.5" customHeight="1" x14ac:dyDescent="0.2">
      <c r="A7" s="9" t="s">
        <v>1</v>
      </c>
    </row>
    <row r="8" spans="1:4" ht="16.5" customHeight="1" x14ac:dyDescent="0.2">
      <c r="A8" s="8" t="s">
        <v>2</v>
      </c>
    </row>
    <row r="9" spans="1:4" ht="16.5" customHeight="1" x14ac:dyDescent="0.2">
      <c r="A9" s="10" t="s">
        <v>28</v>
      </c>
      <c r="B9" s="6"/>
      <c r="C9" s="6"/>
    </row>
    <row r="10" spans="1:4" ht="16.5" customHeight="1" x14ac:dyDescent="0.2">
      <c r="A10" s="4" t="s">
        <v>13</v>
      </c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spans="3:3" ht="16.5" customHeight="1" x14ac:dyDescent="0.2">
      <c r="C17" s="14"/>
    </row>
    <row r="18" spans="3:3" ht="16.5" customHeight="1" x14ac:dyDescent="0.2"/>
    <row r="19" spans="3:3" ht="16.5" customHeight="1" x14ac:dyDescent="0.2"/>
    <row r="20" spans="3:3" ht="16.5" customHeight="1" x14ac:dyDescent="0.2"/>
    <row r="21" spans="3:3" ht="16.5" customHeight="1" x14ac:dyDescent="0.2"/>
    <row r="22" spans="3:3" ht="16.5" customHeight="1" x14ac:dyDescent="0.2"/>
    <row r="23" spans="3:3" ht="16.5" customHeight="1" x14ac:dyDescent="0.2"/>
    <row r="24" spans="3:3" ht="13.5" customHeight="1" x14ac:dyDescent="0.2"/>
    <row r="25" spans="3:3" ht="13.5" customHeight="1" x14ac:dyDescent="0.2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SACS Withhold (CA Dept of Education)</dc:title>
  <dc:subject>Standardized Account Code Structure System Replacement Project withhold payment apportionment schedule for fiscal year 2020-21 and 2021-22.</dc:subject>
  <dc:creator/>
  <cp:lastModifiedBy/>
  <dcterms:created xsi:type="dcterms:W3CDTF">2025-01-09T21:56:03Z</dcterms:created>
  <dcterms:modified xsi:type="dcterms:W3CDTF">2025-01-09T21:56:13Z</dcterms:modified>
</cp:coreProperties>
</file>