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31E357AD-CE30-4564-B3B8-274540A65E71}" xr6:coauthVersionLast="36" xr6:coauthVersionMax="36" xr10:uidLastSave="{00000000-0000-0000-0000-000000000000}"/>
  <bookViews>
    <workbookView xWindow="0" yWindow="0" windowWidth="25200" windowHeight="11990" xr2:uid="{00000000-000D-0000-FFFF-FFFF00000000}"/>
  </bookViews>
  <sheets>
    <sheet name="19-20 Title I, Pt A 2nd - LEA" sheetId="4" r:id="rId1"/>
    <sheet name="19-20 Title I, Pt A 2nd - Cty" sheetId="5" r:id="rId2"/>
  </sheets>
  <definedNames>
    <definedName name="_xlnm._FilterDatabase" localSheetId="1" hidden="1">'19-20 Title I, Pt A 2nd - Cty'!$A$5:$D$18</definedName>
    <definedName name="_xlnm.Print_Area" localSheetId="1">'19-20 Title I, Pt A 2nd - Cty'!$A$1:$E$67</definedName>
    <definedName name="_xlnm.Print_Titles" localSheetId="1">'19-20 Title I, Pt A 2nd - Cty'!$1:$5</definedName>
    <definedName name="_xlnm.Print_Titles" localSheetId="0">'19-20 Title I, Pt A 2nd - LEA'!$1:$5</definedName>
  </definedNames>
  <calcPr calcId="191029"/>
</workbook>
</file>

<file path=xl/calcChain.xml><?xml version="1.0" encoding="utf-8"?>
<calcChain xmlns="http://schemas.openxmlformats.org/spreadsheetml/2006/main">
  <c r="D64" i="5" l="1"/>
  <c r="K1349" i="4" l="1"/>
  <c r="H1191" i="4" l="1"/>
  <c r="H1144" i="4"/>
  <c r="H1132" i="4"/>
  <c r="H994" i="4"/>
  <c r="H277" i="4"/>
  <c r="H278" i="4"/>
  <c r="H603" i="4"/>
  <c r="H604" i="4"/>
  <c r="H605" i="4"/>
  <c r="H606" i="4"/>
  <c r="H593" i="4"/>
  <c r="H737" i="4" l="1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3" i="4"/>
  <c r="H1134" i="4"/>
  <c r="H1135" i="4"/>
  <c r="H1136" i="4"/>
  <c r="H1137" i="4"/>
  <c r="H1138" i="4"/>
  <c r="H1139" i="4"/>
  <c r="H1140" i="4"/>
  <c r="H1141" i="4"/>
  <c r="H1142" i="4"/>
  <c r="H1143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4" i="4"/>
  <c r="H595" i="4"/>
  <c r="H596" i="4"/>
  <c r="H597" i="4"/>
  <c r="H598" i="4"/>
  <c r="H599" i="4"/>
  <c r="H600" i="4"/>
  <c r="H601" i="4"/>
  <c r="H602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6" i="4"/>
  <c r="J1349" i="4" l="1"/>
</calcChain>
</file>

<file path=xl/sharedStrings.xml><?xml version="1.0" encoding="utf-8"?>
<sst xmlns="http://schemas.openxmlformats.org/spreadsheetml/2006/main" count="9607" uniqueCount="3540">
  <si>
    <t>California Department of Education</t>
  </si>
  <si>
    <t>Paragon Collegiate Academy</t>
  </si>
  <si>
    <t>1182</t>
  </si>
  <si>
    <t>Yuba</t>
  </si>
  <si>
    <t>Wheatland</t>
  </si>
  <si>
    <t>Yolo</t>
  </si>
  <si>
    <t>Washington Unified</t>
  </si>
  <si>
    <t>Ventura</t>
  </si>
  <si>
    <t>Architecture, Construction &amp; Engineering Charter High (ACE)</t>
  </si>
  <si>
    <t>1126</t>
  </si>
  <si>
    <t>0464</t>
  </si>
  <si>
    <t>Moorpark Unified</t>
  </si>
  <si>
    <t>Somis Union</t>
  </si>
  <si>
    <t>Oxnard Union High</t>
  </si>
  <si>
    <t>Ocean View</t>
  </si>
  <si>
    <t>Briggs Elementary</t>
  </si>
  <si>
    <t>Ventura County Office of Education</t>
  </si>
  <si>
    <t>Tuolumne</t>
  </si>
  <si>
    <t>Summerville Elementary</t>
  </si>
  <si>
    <t>Soulsbyville Elementary</t>
  </si>
  <si>
    <t>Sonora Elementary</t>
  </si>
  <si>
    <t>Columbia Union</t>
  </si>
  <si>
    <t>Sycamore Valley Academy</t>
  </si>
  <si>
    <t>1382</t>
  </si>
  <si>
    <t>Tulare</t>
  </si>
  <si>
    <t>0804</t>
  </si>
  <si>
    <t>Farmersville Unified</t>
  </si>
  <si>
    <t>Waukena Joint Union Elementary</t>
  </si>
  <si>
    <t>Tulare Joint Union High</t>
  </si>
  <si>
    <t>Tulare City</t>
  </si>
  <si>
    <t>Sundale Union Elementary</t>
  </si>
  <si>
    <t>Stone Corral Elementary</t>
  </si>
  <si>
    <t>Springville Union Elementary</t>
  </si>
  <si>
    <t>Richgrove Elementary</t>
  </si>
  <si>
    <t>Pixley Union Elementary</t>
  </si>
  <si>
    <t>Outside Creek Elementary</t>
  </si>
  <si>
    <t>Oak Valley Union Elementary</t>
  </si>
  <si>
    <t>Lindsay Unified</t>
  </si>
  <si>
    <t>Liberty Elementary</t>
  </si>
  <si>
    <t>Kings River Union Elementary</t>
  </si>
  <si>
    <t>Hope Elementary</t>
  </si>
  <si>
    <t>Cutler-Orosi Joint Unified</t>
  </si>
  <si>
    <t>Burton Elementary</t>
  </si>
  <si>
    <t>Buena Vista Elementary</t>
  </si>
  <si>
    <t>Alta Vista Elementary</t>
  </si>
  <si>
    <t>Alpaugh Unified</t>
  </si>
  <si>
    <t>Trinity Alps Unified</t>
  </si>
  <si>
    <t>Trinity</t>
  </si>
  <si>
    <t>Mountain Valley Unified</t>
  </si>
  <si>
    <t>Southern Trinity Joint Unified</t>
  </si>
  <si>
    <t>Junction City Elementary</t>
  </si>
  <si>
    <t>Douglas City Elementary</t>
  </si>
  <si>
    <t>Tehama</t>
  </si>
  <si>
    <t>Richfield Elementary</t>
  </si>
  <si>
    <t>Reeds Creek Elementary</t>
  </si>
  <si>
    <t>Red Bluff Joint Union High</t>
  </si>
  <si>
    <t>Los Molinos Unified</t>
  </si>
  <si>
    <t>Lassen View Union Elementary</t>
  </si>
  <si>
    <t>Gerber Union Elementary</t>
  </si>
  <si>
    <t>Evergreen Union</t>
  </si>
  <si>
    <t>Corning Union High</t>
  </si>
  <si>
    <t>Antelope Elementary</t>
  </si>
  <si>
    <t>Sutter</t>
  </si>
  <si>
    <t>South Sutter Charter</t>
  </si>
  <si>
    <t>0724</t>
  </si>
  <si>
    <t>Twin Rivers Charter</t>
  </si>
  <si>
    <t>0639</t>
  </si>
  <si>
    <t>Pleasant Grove Joint Union</t>
  </si>
  <si>
    <t>Franklin Elementary</t>
  </si>
  <si>
    <t>Brittan Elementary</t>
  </si>
  <si>
    <t>Sutter County Office of Education</t>
  </si>
  <si>
    <t>Stanislaus</t>
  </si>
  <si>
    <t>Turlock Unified</t>
  </si>
  <si>
    <t>Riverbank Unified</t>
  </si>
  <si>
    <t>Valley Home Joint Elementary</t>
  </si>
  <si>
    <t>Sylvan Union Elementary</t>
  </si>
  <si>
    <t>Shiloh Elementary</t>
  </si>
  <si>
    <t>Paradise Elementary</t>
  </si>
  <si>
    <t>Modesto City High</t>
  </si>
  <si>
    <t>Modesto City Elementary</t>
  </si>
  <si>
    <t>Keyes Union</t>
  </si>
  <si>
    <t>Hickman Community Charter</t>
  </si>
  <si>
    <t>Gratton Elementary</t>
  </si>
  <si>
    <t>Denair Unified</t>
  </si>
  <si>
    <t>Chatom Union</t>
  </si>
  <si>
    <t>Ceres Unified</t>
  </si>
  <si>
    <t>Stanislaus County Office of Education</t>
  </si>
  <si>
    <t>Sonoma</t>
  </si>
  <si>
    <t>1440</t>
  </si>
  <si>
    <t>1439</t>
  </si>
  <si>
    <t>California Virtual Academy @ Sonoma</t>
  </si>
  <si>
    <t>0653</t>
  </si>
  <si>
    <t>Roseland Charter</t>
  </si>
  <si>
    <t>0558</t>
  </si>
  <si>
    <t>Healdsburg Unified</t>
  </si>
  <si>
    <t>Cotati-Rohnert Park Unified</t>
  </si>
  <si>
    <t>Twin Hills Union Elementary</t>
  </si>
  <si>
    <t>Sonoma Valley Unified</t>
  </si>
  <si>
    <t>Sebastopol Union Elementary</t>
  </si>
  <si>
    <t>Piner-Olivet Union Elementary</t>
  </si>
  <si>
    <t>Petaluma Joint Union High</t>
  </si>
  <si>
    <t>Petaluma City Elementary</t>
  </si>
  <si>
    <t>Old Adobe Union</t>
  </si>
  <si>
    <t>Mark West Union Elementary</t>
  </si>
  <si>
    <t>Guerneville Elementary</t>
  </si>
  <si>
    <t>Geyserville Unified</t>
  </si>
  <si>
    <t>Cloverdale Unified</t>
  </si>
  <si>
    <t>Cinnabar Elementary</t>
  </si>
  <si>
    <t>West Sonoma County Union High</t>
  </si>
  <si>
    <t>Solano</t>
  </si>
  <si>
    <t>Travis Unified</t>
  </si>
  <si>
    <t>Fairfield-Suisun Unified</t>
  </si>
  <si>
    <t>Golden Eagle Charter</t>
  </si>
  <si>
    <t>0983</t>
  </si>
  <si>
    <t>Siskiyou</t>
  </si>
  <si>
    <t>Scott Valley Unified</t>
  </si>
  <si>
    <t>Weed Union Elementary</t>
  </si>
  <si>
    <t>Siskiyou Union High</t>
  </si>
  <si>
    <t>Mt. Shasta Union Elementary</t>
  </si>
  <si>
    <t>Montague Elementary</t>
  </si>
  <si>
    <t>Dunsmuir Joint Union High</t>
  </si>
  <si>
    <t>Dunsmuir Elementary</t>
  </si>
  <si>
    <t>Butteville Union Elementary</t>
  </si>
  <si>
    <t>Big Springs Union Elementary</t>
  </si>
  <si>
    <t>Siskiyou County Office of Education</t>
  </si>
  <si>
    <t>Shasta</t>
  </si>
  <si>
    <t>Chrysalis Charter</t>
  </si>
  <si>
    <t>0778</t>
  </si>
  <si>
    <t>Mountain Union Elementary</t>
  </si>
  <si>
    <t>Whitmore Union Elementary</t>
  </si>
  <si>
    <t>Shasta Union High</t>
  </si>
  <si>
    <t>Shasta Union Elementary</t>
  </si>
  <si>
    <t>Redding Elementary</t>
  </si>
  <si>
    <t>Pacheco Union Elementary</t>
  </si>
  <si>
    <t>Oak Run Elementary</t>
  </si>
  <si>
    <t>Millville Elementary</t>
  </si>
  <si>
    <t>Happy Valley Union Elementary</t>
  </si>
  <si>
    <t>Grant Elementary</t>
  </si>
  <si>
    <t>Cascade Union Elementary</t>
  </si>
  <si>
    <t>Black Butte Union Elementary</t>
  </si>
  <si>
    <t>Bella Vista Elementary</t>
  </si>
  <si>
    <t>Santa Cruz</t>
  </si>
  <si>
    <t>Ocean Grove Charter</t>
  </si>
  <si>
    <t>0747</t>
  </si>
  <si>
    <t>Santa Cruz City Elementary</t>
  </si>
  <si>
    <t>San Lorenzo Valley Unified</t>
  </si>
  <si>
    <t>Pajaro Valley Unified</t>
  </si>
  <si>
    <t>Live Oak Elementary</t>
  </si>
  <si>
    <t>Happy Valley Elementary</t>
  </si>
  <si>
    <t>Santa Cruz County Office of Education</t>
  </si>
  <si>
    <t>Rocketship Alma Academy</t>
  </si>
  <si>
    <t>1394</t>
  </si>
  <si>
    <t>Santa Clara</t>
  </si>
  <si>
    <t>Rocketship Academy Brilliant Minds</t>
  </si>
  <si>
    <t>1393</t>
  </si>
  <si>
    <t>ACE Charter High</t>
  </si>
  <si>
    <t>1387</t>
  </si>
  <si>
    <t>Sunrise Middle</t>
  </si>
  <si>
    <t>1290</t>
  </si>
  <si>
    <t>1278</t>
  </si>
  <si>
    <t>Downtown College Prep - Alum Rock</t>
  </si>
  <si>
    <t>1268</t>
  </si>
  <si>
    <t>Rocketship Discovery Prep</t>
  </si>
  <si>
    <t>1193</t>
  </si>
  <si>
    <t>Rocketship Mosaic Elementary</t>
  </si>
  <si>
    <t>1192</t>
  </si>
  <si>
    <t>Rocketship Los Suenos Academy</t>
  </si>
  <si>
    <t>1127</t>
  </si>
  <si>
    <t>Rocketship Si Se Puede Academy</t>
  </si>
  <si>
    <t>1061</t>
  </si>
  <si>
    <t>0972</t>
  </si>
  <si>
    <t>Rocketship Mateo Sheedy Elementary</t>
  </si>
  <si>
    <t>0850</t>
  </si>
  <si>
    <t>Discovery Charter</t>
  </si>
  <si>
    <t>Downtown College Preparatory</t>
  </si>
  <si>
    <t>0287</t>
  </si>
  <si>
    <t>Milpitas Unified</t>
  </si>
  <si>
    <t>Union Elementary</t>
  </si>
  <si>
    <t>Sunnyvale</t>
  </si>
  <si>
    <t>Saratoga Union Elementary</t>
  </si>
  <si>
    <t>Santa Clara Unified</t>
  </si>
  <si>
    <t>Palo Alto Unified</t>
  </si>
  <si>
    <t>Cupertino Union</t>
  </si>
  <si>
    <t>Alum Rock Union Elementary</t>
  </si>
  <si>
    <t>Trivium Charter</t>
  </si>
  <si>
    <t>1319</t>
  </si>
  <si>
    <t>Santa Barbara</t>
  </si>
  <si>
    <t>Manzanita Public Charter</t>
  </si>
  <si>
    <t>0973</t>
  </si>
  <si>
    <t>Adelante Charter</t>
  </si>
  <si>
    <t>0326</t>
  </si>
  <si>
    <t>Peabody Charter</t>
  </si>
  <si>
    <t>0021</t>
  </si>
  <si>
    <t>Solvang Elementary</t>
  </si>
  <si>
    <t>Montecito Union Elementary</t>
  </si>
  <si>
    <t>Guadalupe Union Elementary</t>
  </si>
  <si>
    <t>Cold Spring Elementary</t>
  </si>
  <si>
    <t>Carpinteria Unified</t>
  </si>
  <si>
    <t>Santa Maria-Bonita</t>
  </si>
  <si>
    <t>San Mateo</t>
  </si>
  <si>
    <t>0802</t>
  </si>
  <si>
    <t>Jefferson Union High</t>
  </si>
  <si>
    <t>Belmont-Redwood Shores Elementary</t>
  </si>
  <si>
    <t>San Luis Obispo</t>
  </si>
  <si>
    <t>Coast Unified</t>
  </si>
  <si>
    <t>Paso Robles Joint Unified</t>
  </si>
  <si>
    <t>Shandon Joint Unified</t>
  </si>
  <si>
    <t>Pleasant Valley Joint Union Elementary</t>
  </si>
  <si>
    <t>1489</t>
  </si>
  <si>
    <t>San Joaquin</t>
  </si>
  <si>
    <t>California Connections Academy @ Ripon</t>
  </si>
  <si>
    <t>1398</t>
  </si>
  <si>
    <t>TEAM Charter</t>
  </si>
  <si>
    <t>1360</t>
  </si>
  <si>
    <t>Aspire Langston Hughes Academy</t>
  </si>
  <si>
    <t>1048</t>
  </si>
  <si>
    <t>Dr. Lewis Dolphin Stallworth Sr. Charter</t>
  </si>
  <si>
    <t>1027</t>
  </si>
  <si>
    <t>Aspire Benjamin Holt College Preparatory Academy</t>
  </si>
  <si>
    <t>0565</t>
  </si>
  <si>
    <t>Aspire Rosa Parks Academy</t>
  </si>
  <si>
    <t>0554</t>
  </si>
  <si>
    <t>Aspire River Oaks Charter</t>
  </si>
  <si>
    <t>0364</t>
  </si>
  <si>
    <t>Aspire Vincent Shalvey Academy</t>
  </si>
  <si>
    <t>0178</t>
  </si>
  <si>
    <t>Lammersville Joint Unified</t>
  </si>
  <si>
    <t>Oak View Union Elementary</t>
  </si>
  <si>
    <t>New Jerusalem Elementary</t>
  </si>
  <si>
    <t>New Hope Elementary</t>
  </si>
  <si>
    <t>Manteca Unified</t>
  </si>
  <si>
    <t>Linden Unified</t>
  </si>
  <si>
    <t>Lincoln Unified</t>
  </si>
  <si>
    <t>Banta Elementary</t>
  </si>
  <si>
    <t>San Joaquin County Office of Education</t>
  </si>
  <si>
    <t>San Francisco</t>
  </si>
  <si>
    <t>KIPP San Francisco Bay Academy</t>
  </si>
  <si>
    <t>0551</t>
  </si>
  <si>
    <t>KIPP Bayview Academy</t>
  </si>
  <si>
    <t>0549</t>
  </si>
  <si>
    <t>Creative Arts Charter</t>
  </si>
  <si>
    <t>0040</t>
  </si>
  <si>
    <t>San Diego</t>
  </si>
  <si>
    <t>1454</t>
  </si>
  <si>
    <t>City Heights Preparatory Charter</t>
  </si>
  <si>
    <t>1312</t>
  </si>
  <si>
    <t>Howard Gardner Community Charter</t>
  </si>
  <si>
    <t>1308</t>
  </si>
  <si>
    <t>America's Finest Charter</t>
  </si>
  <si>
    <t>1301</t>
  </si>
  <si>
    <t>1253</t>
  </si>
  <si>
    <t>1190</t>
  </si>
  <si>
    <t>Gompers Preparatory Academy</t>
  </si>
  <si>
    <t>1080</t>
  </si>
  <si>
    <t>EJE Middle Academy</t>
  </si>
  <si>
    <t>1063</t>
  </si>
  <si>
    <t>Innovations Academy</t>
  </si>
  <si>
    <t>1024</t>
  </si>
  <si>
    <t>King-Chavez Community High</t>
  </si>
  <si>
    <t>1015</t>
  </si>
  <si>
    <t>Urban Discovery Academy Charter</t>
  </si>
  <si>
    <t>1008</t>
  </si>
  <si>
    <t>Steele Canyon High</t>
  </si>
  <si>
    <t>0893</t>
  </si>
  <si>
    <t>North County Trade Tech High</t>
  </si>
  <si>
    <t>0884</t>
  </si>
  <si>
    <t>Health Sciences High</t>
  </si>
  <si>
    <t>0876</t>
  </si>
  <si>
    <t>King-Chavez Preparatory Academy</t>
  </si>
  <si>
    <t>0772</t>
  </si>
  <si>
    <t>King-Chavez Athletics Academy</t>
  </si>
  <si>
    <t>0706</t>
  </si>
  <si>
    <t>King-Chavez Primary Academy</t>
  </si>
  <si>
    <t>0705</t>
  </si>
  <si>
    <t>King-Chavez Arts Academy</t>
  </si>
  <si>
    <t>0704</t>
  </si>
  <si>
    <t>Magnolia Science Academy San Diego</t>
  </si>
  <si>
    <t>0698</t>
  </si>
  <si>
    <t>Keiller Leadership Academy</t>
  </si>
  <si>
    <t>0695</t>
  </si>
  <si>
    <t>EJE Elementary Academy Charter</t>
  </si>
  <si>
    <t>0683</t>
  </si>
  <si>
    <t>Iftin Charter</t>
  </si>
  <si>
    <t>0680</t>
  </si>
  <si>
    <t>Learning Choice Academy</t>
  </si>
  <si>
    <t>0659</t>
  </si>
  <si>
    <t>0550</t>
  </si>
  <si>
    <t>California Virtual Academy @ San Diego</t>
  </si>
  <si>
    <t>0493</t>
  </si>
  <si>
    <t>King-Chavez Academy of Excellence</t>
  </si>
  <si>
    <t>0420</t>
  </si>
  <si>
    <t>Audeo Charter</t>
  </si>
  <si>
    <t>0406</t>
  </si>
  <si>
    <t>MAAC Community Charter</t>
  </si>
  <si>
    <t>0303</t>
  </si>
  <si>
    <t>Holly Drive Leadership Academy</t>
  </si>
  <si>
    <t>0264</t>
  </si>
  <si>
    <t>Preuss School UCSD</t>
  </si>
  <si>
    <t>0169</t>
  </si>
  <si>
    <t>Helix High</t>
  </si>
  <si>
    <t>0150</t>
  </si>
  <si>
    <t>McGill School of Success</t>
  </si>
  <si>
    <t>0095</t>
  </si>
  <si>
    <t>Museum</t>
  </si>
  <si>
    <t>0081</t>
  </si>
  <si>
    <t>Mueller Charter (Robert L.)</t>
  </si>
  <si>
    <t>0064</t>
  </si>
  <si>
    <t>0054</t>
  </si>
  <si>
    <t>Harriet Tubman Village Charter</t>
  </si>
  <si>
    <t>0046</t>
  </si>
  <si>
    <t>Darnall Charter</t>
  </si>
  <si>
    <t>0033</t>
  </si>
  <si>
    <t>Charter School of San Diego</t>
  </si>
  <si>
    <t>0028</t>
  </si>
  <si>
    <t>San Marcos Unified</t>
  </si>
  <si>
    <t>Vallecitos Elementary</t>
  </si>
  <si>
    <t>South Bay Union Elementary</t>
  </si>
  <si>
    <t>San Pasqual Union Elementary</t>
  </si>
  <si>
    <t>Mountain Empire Unified</t>
  </si>
  <si>
    <t>La Mesa-Spring Valley</t>
  </si>
  <si>
    <t>Lakeside Union Elementary</t>
  </si>
  <si>
    <t>Jamul-Dulzura Union Elementary</t>
  </si>
  <si>
    <t>Grossmont Union High</t>
  </si>
  <si>
    <t>Chula Vista Elementary</t>
  </si>
  <si>
    <t>Cajon Valley Union</t>
  </si>
  <si>
    <t>Borrego Springs Unified</t>
  </si>
  <si>
    <t>San Diego County Office of Education</t>
  </si>
  <si>
    <t>San Bernardino</t>
  </si>
  <si>
    <t>Excel Prep Charter</t>
  </si>
  <si>
    <t>1153</t>
  </si>
  <si>
    <t>New Vision Middle</t>
  </si>
  <si>
    <t>1089</t>
  </si>
  <si>
    <t>LaVerne Elementary Preparatory Academy</t>
  </si>
  <si>
    <t>1034</t>
  </si>
  <si>
    <t>SOAR Charter Academy</t>
  </si>
  <si>
    <t>0982</t>
  </si>
  <si>
    <t>Sky Mountain Charter</t>
  </si>
  <si>
    <t>0905</t>
  </si>
  <si>
    <t>Mirus Secondary</t>
  </si>
  <si>
    <t>0885</t>
  </si>
  <si>
    <t>Pathways to College</t>
  </si>
  <si>
    <t>0801</t>
  </si>
  <si>
    <t>Public Safety Academy</t>
  </si>
  <si>
    <t>0731</t>
  </si>
  <si>
    <t>ASA Charter</t>
  </si>
  <si>
    <t>0677</t>
  </si>
  <si>
    <t>Summit Leadership Academy-High Desert</t>
  </si>
  <si>
    <t>0671</t>
  </si>
  <si>
    <t>Provisional Accelerated Learning Academy</t>
  </si>
  <si>
    <t>0335</t>
  </si>
  <si>
    <t>Apple Valley Unified</t>
  </si>
  <si>
    <t>Upland Unified</t>
  </si>
  <si>
    <t>Lucerne Valley Unified</t>
  </si>
  <si>
    <t>Snowline Joint Unified</t>
  </si>
  <si>
    <t>Silver Valley Unified</t>
  </si>
  <si>
    <t>Victor Valley Union High</t>
  </si>
  <si>
    <t>San Bernardino City Unified</t>
  </si>
  <si>
    <t>Rialto Unified</t>
  </si>
  <si>
    <t>Mountain View Elementary</t>
  </si>
  <si>
    <t>Morongo Unified</t>
  </si>
  <si>
    <t>Etiwanda Elementary</t>
  </si>
  <si>
    <t>Chino Valley Unified</t>
  </si>
  <si>
    <t>Bear Valley Unified</t>
  </si>
  <si>
    <t>Barstow Unified</t>
  </si>
  <si>
    <t>San Benito</t>
  </si>
  <si>
    <t>Southside Elementary</t>
  </si>
  <si>
    <t>San Benito High</t>
  </si>
  <si>
    <t>North County Joint Union Elementary</t>
  </si>
  <si>
    <t>Sacramento</t>
  </si>
  <si>
    <t>Capitol Collegiate Academy</t>
  </si>
  <si>
    <t>1273</t>
  </si>
  <si>
    <t>Higher Learning Academy</t>
  </si>
  <si>
    <t>0862</t>
  </si>
  <si>
    <t>Delta Elementary Charter</t>
  </si>
  <si>
    <t>0853</t>
  </si>
  <si>
    <t>Community Collaborative Charter</t>
  </si>
  <si>
    <t>0699</t>
  </si>
  <si>
    <t>Aspire Capitol Heights Academy</t>
  </si>
  <si>
    <t>0598</t>
  </si>
  <si>
    <t>Community Outreach Academy</t>
  </si>
  <si>
    <t>0561</t>
  </si>
  <si>
    <t>Futures High</t>
  </si>
  <si>
    <t>0560</t>
  </si>
  <si>
    <t>Sacramento County Office of Education</t>
  </si>
  <si>
    <t>1409</t>
  </si>
  <si>
    <t>Riverside</t>
  </si>
  <si>
    <t>NOVA Academy - Coachella</t>
  </si>
  <si>
    <t>1188</t>
  </si>
  <si>
    <t>Sycamore Academy of Science and Cultural Arts</t>
  </si>
  <si>
    <t>1118</t>
  </si>
  <si>
    <t>River Springs Charter</t>
  </si>
  <si>
    <t>0753</t>
  </si>
  <si>
    <t>Temecula Preparatory</t>
  </si>
  <si>
    <t>0284</t>
  </si>
  <si>
    <t>San Jacinto Valley Academy</t>
  </si>
  <si>
    <t>0129</t>
  </si>
  <si>
    <t>Val Verde Unified</t>
  </si>
  <si>
    <t>Temecula Valley Unified</t>
  </si>
  <si>
    <t>Lake Elsinore Unified</t>
  </si>
  <si>
    <t>Coachella Valley Unified</t>
  </si>
  <si>
    <t>San Jacinto Unified</t>
  </si>
  <si>
    <t>Perris Union High</t>
  </si>
  <si>
    <t>Perris Elementary</t>
  </si>
  <si>
    <t>Palm Springs Unified</t>
  </si>
  <si>
    <t>Moreno Valley Unified</t>
  </si>
  <si>
    <t>Menifee Union Elementary</t>
  </si>
  <si>
    <t>Desert Sands Unified</t>
  </si>
  <si>
    <t>Beaumont Unified</t>
  </si>
  <si>
    <t>0146</t>
  </si>
  <si>
    <t>Plumas</t>
  </si>
  <si>
    <t>Plumas Unified</t>
  </si>
  <si>
    <t>Placer</t>
  </si>
  <si>
    <t>Western Placer Unified</t>
  </si>
  <si>
    <t>Roseville City Elementary</t>
  </si>
  <si>
    <t>Placer Union High</t>
  </si>
  <si>
    <t>Eureka Union</t>
  </si>
  <si>
    <t>Dry Creek Joint Elementary</t>
  </si>
  <si>
    <t>Colfax Elementary</t>
  </si>
  <si>
    <t>Placer County Office of Education</t>
  </si>
  <si>
    <t>Orange</t>
  </si>
  <si>
    <t>Orange County Educational Arts Academy</t>
  </si>
  <si>
    <t>0701</t>
  </si>
  <si>
    <t>0664</t>
  </si>
  <si>
    <t>0632</t>
  </si>
  <si>
    <t>Edward B. Cole Academy</t>
  </si>
  <si>
    <t>0578</t>
  </si>
  <si>
    <t>Journey</t>
  </si>
  <si>
    <t>0294</t>
  </si>
  <si>
    <t>Santiago Middle</t>
  </si>
  <si>
    <t>0066</t>
  </si>
  <si>
    <t>Los Alamitos Unified</t>
  </si>
  <si>
    <t>Saddleback Valley Unified</t>
  </si>
  <si>
    <t>Savanna Elementary</t>
  </si>
  <si>
    <t>Placentia-Yorba Linda Unified</t>
  </si>
  <si>
    <t>Orange Unified</t>
  </si>
  <si>
    <t>Newport-Mesa Unified</t>
  </si>
  <si>
    <t>Magnolia Elementary</t>
  </si>
  <si>
    <t>La Habra City Elementary</t>
  </si>
  <si>
    <t>Laguna Beach Unified</t>
  </si>
  <si>
    <t>Huntington Beach City Elementary</t>
  </si>
  <si>
    <t>Fullerton Joint Union High</t>
  </si>
  <si>
    <t>Fountain Valley Elementary</t>
  </si>
  <si>
    <t>Centralia Elementary</t>
  </si>
  <si>
    <t>Buena Park Elementary</t>
  </si>
  <si>
    <t>Brea-Olinda Unified</t>
  </si>
  <si>
    <t>Anaheim Union High</t>
  </si>
  <si>
    <t>Nevada</t>
  </si>
  <si>
    <t>Nevada Joint Union High</t>
  </si>
  <si>
    <t>Grass Valley Elementary</t>
  </si>
  <si>
    <t>Nevada County Office of Education</t>
  </si>
  <si>
    <t>Napa</t>
  </si>
  <si>
    <t>Howell Mountain Elementary</t>
  </si>
  <si>
    <t>Napa County Office of Education</t>
  </si>
  <si>
    <t>Bay View Academy</t>
  </si>
  <si>
    <t>1306</t>
  </si>
  <si>
    <t>Monterey</t>
  </si>
  <si>
    <t>Oasis Charter Public</t>
  </si>
  <si>
    <t>0412</t>
  </si>
  <si>
    <t>North Monterey County Unified</t>
  </si>
  <si>
    <t>Washington Union Elementary</t>
  </si>
  <si>
    <t>Spreckels Union Elementary</t>
  </si>
  <si>
    <t>Santa Rita Union Elementary</t>
  </si>
  <si>
    <t>San Lucas Union Elementary</t>
  </si>
  <si>
    <t>San Ardo Union Elementary</t>
  </si>
  <si>
    <t>San Antonio Union Elementary</t>
  </si>
  <si>
    <t>Salinas Union High</t>
  </si>
  <si>
    <t>Chualar Union</t>
  </si>
  <si>
    <t>Carmel Unified</t>
  </si>
  <si>
    <t>Monterey County Office of Education</t>
  </si>
  <si>
    <t>Mono</t>
  </si>
  <si>
    <t>Mammoth Unified</t>
  </si>
  <si>
    <t>Eastern Sierra Unified</t>
  </si>
  <si>
    <t>Tulelake Basin Joint Unified</t>
  </si>
  <si>
    <t>Modoc</t>
  </si>
  <si>
    <t>Modoc Joint Unified</t>
  </si>
  <si>
    <t>Surprise Valley Joint Unified</t>
  </si>
  <si>
    <t>Merced</t>
  </si>
  <si>
    <t>Delhi Unified</t>
  </si>
  <si>
    <t>Merced River Union Elementary</t>
  </si>
  <si>
    <t>Gustine Unified</t>
  </si>
  <si>
    <t>Weaver Union</t>
  </si>
  <si>
    <t>Snelling-Merced Falls Union Elementary</t>
  </si>
  <si>
    <t>Planada Elementary</t>
  </si>
  <si>
    <t>Plainsburg Union Elementary</t>
  </si>
  <si>
    <t>Le Grand Union Elementary</t>
  </si>
  <si>
    <t>Atwater Elementary</t>
  </si>
  <si>
    <t>Merced County Office of Education</t>
  </si>
  <si>
    <t>Willits Elementary Charter</t>
  </si>
  <si>
    <t>1373</t>
  </si>
  <si>
    <t>Mendocino</t>
  </si>
  <si>
    <t>Accelerated Achievement Academy</t>
  </si>
  <si>
    <t>0439</t>
  </si>
  <si>
    <t>Tree of Life Charter</t>
  </si>
  <si>
    <t>0276</t>
  </si>
  <si>
    <t>Redwood Academy of Ukiah</t>
  </si>
  <si>
    <t>0271</t>
  </si>
  <si>
    <t>Willits Charter</t>
  </si>
  <si>
    <t>0166</t>
  </si>
  <si>
    <t>Eel River Charter</t>
  </si>
  <si>
    <t>0032</t>
  </si>
  <si>
    <t>Willits Unified</t>
  </si>
  <si>
    <t>Point Arena Joint Union High</t>
  </si>
  <si>
    <t>Arena Union Elementary</t>
  </si>
  <si>
    <t>Anderson Valley Unified</t>
  </si>
  <si>
    <t>Sierra Foothill Charter</t>
  </si>
  <si>
    <t>1396</t>
  </si>
  <si>
    <t>Mariposa</t>
  </si>
  <si>
    <t>0351</t>
  </si>
  <si>
    <t>Marin</t>
  </si>
  <si>
    <t>San Rafael City High</t>
  </si>
  <si>
    <t>San Rafael City Elementary</t>
  </si>
  <si>
    <t>Mill Valley Elementary</t>
  </si>
  <si>
    <t>Larkspur-Corte Madera</t>
  </si>
  <si>
    <t>Lagunitas Elementary</t>
  </si>
  <si>
    <t>Kentfield Elementary</t>
  </si>
  <si>
    <t>Dixie Elementary</t>
  </si>
  <si>
    <t>Bolinas-Stinson Union</t>
  </si>
  <si>
    <t>Marin County Office of Education</t>
  </si>
  <si>
    <t>Madera</t>
  </si>
  <si>
    <t>Ezequiel Tafoya Alvarado Academy</t>
  </si>
  <si>
    <t>0676</t>
  </si>
  <si>
    <t>Chawanakee Unified</t>
  </si>
  <si>
    <t>Golden Valley Unified</t>
  </si>
  <si>
    <t>Madera Unified</t>
  </si>
  <si>
    <t>Chowchilla Union High</t>
  </si>
  <si>
    <t>Bass Lake Joint Union Elementary</t>
  </si>
  <si>
    <t>Alview-Dairyland Union Elementary</t>
  </si>
  <si>
    <t>Los Angeles</t>
  </si>
  <si>
    <t>APEX Academy</t>
  </si>
  <si>
    <t>1459</t>
  </si>
  <si>
    <t>1413</t>
  </si>
  <si>
    <t>1401</t>
  </si>
  <si>
    <t>KIPP Philosophers Academy</t>
  </si>
  <si>
    <t>1378</t>
  </si>
  <si>
    <t>KIPP Scholar Academy</t>
  </si>
  <si>
    <t>1377</t>
  </si>
  <si>
    <t>1354</t>
  </si>
  <si>
    <t>1343</t>
  </si>
  <si>
    <t>Animo College Preparatory Academy</t>
  </si>
  <si>
    <t>1342</t>
  </si>
  <si>
    <t>1334</t>
  </si>
  <si>
    <t>Los Angeles Leadership Primary Academy</t>
  </si>
  <si>
    <t>1333</t>
  </si>
  <si>
    <t>Aspire Juanita Tate Academy Charter</t>
  </si>
  <si>
    <t>1331</t>
  </si>
  <si>
    <t>Aspire Slauson Academy Charter</t>
  </si>
  <si>
    <t>1330</t>
  </si>
  <si>
    <t>El Camino Real Charter High</t>
  </si>
  <si>
    <t>1314</t>
  </si>
  <si>
    <t>Extera Public</t>
  </si>
  <si>
    <t>1300</t>
  </si>
  <si>
    <t>Synergy Quantum Academy</t>
  </si>
  <si>
    <t>1299</t>
  </si>
  <si>
    <t>1288</t>
  </si>
  <si>
    <t>1285</t>
  </si>
  <si>
    <t>1246</t>
  </si>
  <si>
    <t>1241</t>
  </si>
  <si>
    <t>Valley Charter Middle</t>
  </si>
  <si>
    <t>1238</t>
  </si>
  <si>
    <t>Valley Charter Elementary</t>
  </si>
  <si>
    <t>1237</t>
  </si>
  <si>
    <t>Magnolia Science Academy Bell</t>
  </si>
  <si>
    <t>1236</t>
  </si>
  <si>
    <t>Vista Charter Middle</t>
  </si>
  <si>
    <t>1234</t>
  </si>
  <si>
    <t>1232</t>
  </si>
  <si>
    <t>Camino Nuevo Academy #2</t>
  </si>
  <si>
    <t>1231</t>
  </si>
  <si>
    <t>Aspire Pacific Academy</t>
  </si>
  <si>
    <t>1230</t>
  </si>
  <si>
    <t>Arts In Action Community Charter</t>
  </si>
  <si>
    <t>1218</t>
  </si>
  <si>
    <t>Animo Westside Charter Middle</t>
  </si>
  <si>
    <t>1217</t>
  </si>
  <si>
    <t>Animo Jefferson Charter Middle</t>
  </si>
  <si>
    <t>1216</t>
  </si>
  <si>
    <t>1215</t>
  </si>
  <si>
    <t>1214</t>
  </si>
  <si>
    <t>1213</t>
  </si>
  <si>
    <t>1212</t>
  </si>
  <si>
    <t>TEACH Academy of Technologies</t>
  </si>
  <si>
    <t>1206</t>
  </si>
  <si>
    <t>Environmental Charter Middle</t>
  </si>
  <si>
    <t>1204</t>
  </si>
  <si>
    <t>1200</t>
  </si>
  <si>
    <t>KIPP Comienza Community Prep</t>
  </si>
  <si>
    <t>1196</t>
  </si>
  <si>
    <t>KIPP Empower Academy</t>
  </si>
  <si>
    <t>1195</t>
  </si>
  <si>
    <t>Crown Preparatory Academy</t>
  </si>
  <si>
    <t>1187</t>
  </si>
  <si>
    <t>1164</t>
  </si>
  <si>
    <t>1163</t>
  </si>
  <si>
    <t>1161</t>
  </si>
  <si>
    <t>Ingenium Charter</t>
  </si>
  <si>
    <t>1157</t>
  </si>
  <si>
    <t>Ararat Charter</t>
  </si>
  <si>
    <t>1156</t>
  </si>
  <si>
    <t>Watts Learning Center Charter Middle</t>
  </si>
  <si>
    <t>1141</t>
  </si>
  <si>
    <t>Children of Promise Preparatory Academy</t>
  </si>
  <si>
    <t>1137</t>
  </si>
  <si>
    <t>ICEF Inglewood Elementary Charter Academy</t>
  </si>
  <si>
    <t>1121</t>
  </si>
  <si>
    <t>New Designs Charter School-Watts</t>
  </si>
  <si>
    <t>1120</t>
  </si>
  <si>
    <t>Birmingham Community Charter High</t>
  </si>
  <si>
    <t>1119</t>
  </si>
  <si>
    <t>Academia Moderna</t>
  </si>
  <si>
    <t>1101</t>
  </si>
  <si>
    <t>1097</t>
  </si>
  <si>
    <t>1096</t>
  </si>
  <si>
    <t>Endeavor College Preparatory Charter</t>
  </si>
  <si>
    <t>1094</t>
  </si>
  <si>
    <t>Equitas Academy Charter</t>
  </si>
  <si>
    <t>1093</t>
  </si>
  <si>
    <t>1092</t>
  </si>
  <si>
    <t>Today's Fresh Start Charter School Inglewood</t>
  </si>
  <si>
    <t>1075</t>
  </si>
  <si>
    <t>Barack Obama Charter</t>
  </si>
  <si>
    <t>1062</t>
  </si>
  <si>
    <t>Da Vinci Science</t>
  </si>
  <si>
    <t>1060</t>
  </si>
  <si>
    <t>1050</t>
  </si>
  <si>
    <t>ICEF Vista Elementary Academy</t>
  </si>
  <si>
    <t>1039</t>
  </si>
  <si>
    <t>1037</t>
  </si>
  <si>
    <t>1031</t>
  </si>
  <si>
    <t>New Millennium Secondary</t>
  </si>
  <si>
    <t>1020</t>
  </si>
  <si>
    <t>Synergy Kinetic Academy</t>
  </si>
  <si>
    <t>1014</t>
  </si>
  <si>
    <t>KIPP Raices Academy</t>
  </si>
  <si>
    <t>1010</t>
  </si>
  <si>
    <t>1007</t>
  </si>
  <si>
    <t>New Los Angeles Charter</t>
  </si>
  <si>
    <t>0998</t>
  </si>
  <si>
    <t>Magnolia Science Academy 7</t>
  </si>
  <si>
    <t>0989</t>
  </si>
  <si>
    <t>Magnolia Science Academy 6</t>
  </si>
  <si>
    <t>0988</t>
  </si>
  <si>
    <t>Magnolia Science Academy 5</t>
  </si>
  <si>
    <t>0987</t>
  </si>
  <si>
    <t>Magnolia Science Academy 4</t>
  </si>
  <si>
    <t>0986</t>
  </si>
  <si>
    <t>ICEF Vista Middle Academy</t>
  </si>
  <si>
    <t>0953</t>
  </si>
  <si>
    <t>0949</t>
  </si>
  <si>
    <t>Ivy Bound Academy of Math, Science, and Technology Charter Middle</t>
  </si>
  <si>
    <t>0936</t>
  </si>
  <si>
    <t>Global Education Academy</t>
  </si>
  <si>
    <t>0934</t>
  </si>
  <si>
    <t>Monsenor Oscar Romero Charter Middle</t>
  </si>
  <si>
    <t>0931</t>
  </si>
  <si>
    <t>0929</t>
  </si>
  <si>
    <t>0928</t>
  </si>
  <si>
    <t>0927</t>
  </si>
  <si>
    <t>Magnolia Science Academy 3</t>
  </si>
  <si>
    <t>0917</t>
  </si>
  <si>
    <t>Fenton Primary Center</t>
  </si>
  <si>
    <t>0911</t>
  </si>
  <si>
    <t>Magnolia Science Academy 2</t>
  </si>
  <si>
    <t>0906</t>
  </si>
  <si>
    <t>California Virtual Academy @ Los Angeles</t>
  </si>
  <si>
    <t>0838</t>
  </si>
  <si>
    <t>Los Feliz Charter School for the Arts</t>
  </si>
  <si>
    <t>0827</t>
  </si>
  <si>
    <t>Century Academy for Excellence</t>
  </si>
  <si>
    <t>0809</t>
  </si>
  <si>
    <t>0798</t>
  </si>
  <si>
    <t>0797</t>
  </si>
  <si>
    <t>Animo Jackie Robinson High</t>
  </si>
  <si>
    <t>0793</t>
  </si>
  <si>
    <t>0791</t>
  </si>
  <si>
    <t>Alliance Dr. Olga Mohan High</t>
  </si>
  <si>
    <t>0790</t>
  </si>
  <si>
    <t>0789</t>
  </si>
  <si>
    <t>Alliance Marc &amp; Eva Stern Math and Science</t>
  </si>
  <si>
    <t>0788</t>
  </si>
  <si>
    <t>0784</t>
  </si>
  <si>
    <t>Animo Watts College Preparatory Academy</t>
  </si>
  <si>
    <t>0783</t>
  </si>
  <si>
    <t>0781</t>
  </si>
  <si>
    <t>Alliance Jack H. Skirball Middle</t>
  </si>
  <si>
    <t>0779</t>
  </si>
  <si>
    <t>New Heights Charter</t>
  </si>
  <si>
    <t>0761</t>
  </si>
  <si>
    <t>Our Community Charter</t>
  </si>
  <si>
    <t>0739</t>
  </si>
  <si>
    <t>Academia Avance Charter</t>
  </si>
  <si>
    <t>0738</t>
  </si>
  <si>
    <t>James Jordan Middle</t>
  </si>
  <si>
    <t>0734</t>
  </si>
  <si>
    <t>Larchmont Charter</t>
  </si>
  <si>
    <t>0717</t>
  </si>
  <si>
    <t>0716</t>
  </si>
  <si>
    <t>0714</t>
  </si>
  <si>
    <t>Gabriella Charter</t>
  </si>
  <si>
    <t>0713</t>
  </si>
  <si>
    <t>CHAMPS - Charter HS of Arts-Multimedia &amp; Performing</t>
  </si>
  <si>
    <t>0712</t>
  </si>
  <si>
    <t>Aspire Antonio Maria Lugo Academy</t>
  </si>
  <si>
    <t>0694</t>
  </si>
  <si>
    <t>Aspire Centennial College Preparatory Academy</t>
  </si>
  <si>
    <t>0693</t>
  </si>
  <si>
    <t>0675</t>
  </si>
  <si>
    <t>Century Community Charter</t>
  </si>
  <si>
    <t>0672</t>
  </si>
  <si>
    <t>Jardin de la Infancia</t>
  </si>
  <si>
    <t>0663</t>
  </si>
  <si>
    <t>Bert Corona Charter</t>
  </si>
  <si>
    <t>0654</t>
  </si>
  <si>
    <t>Animo Pat Brown</t>
  </si>
  <si>
    <t>0649</t>
  </si>
  <si>
    <t>Animo Venice Charter High</t>
  </si>
  <si>
    <t>0648</t>
  </si>
  <si>
    <t>0645</t>
  </si>
  <si>
    <t>Synergy Charter Academy</t>
  </si>
  <si>
    <t>0636</t>
  </si>
  <si>
    <t>Camino Nuevo Charter High</t>
  </si>
  <si>
    <t>0635</t>
  </si>
  <si>
    <t>0603</t>
  </si>
  <si>
    <t>Animo South Los Angeles Charter</t>
  </si>
  <si>
    <t>0602</t>
  </si>
  <si>
    <t>New Designs Charter</t>
  </si>
  <si>
    <t>0601</t>
  </si>
  <si>
    <t>0600</t>
  </si>
  <si>
    <t>N.E.W. Academy Canoga Park</t>
  </si>
  <si>
    <t>0592</t>
  </si>
  <si>
    <t>0581</t>
  </si>
  <si>
    <t>Renaissance Arts Academy</t>
  </si>
  <si>
    <t>0579</t>
  </si>
  <si>
    <t>0572</t>
  </si>
  <si>
    <t>Ocean Charter</t>
  </si>
  <si>
    <t>0569</t>
  </si>
  <si>
    <t>0543</t>
  </si>
  <si>
    <t>Port of Los Angeles High</t>
  </si>
  <si>
    <t>0542</t>
  </si>
  <si>
    <t>0540</t>
  </si>
  <si>
    <t>0539</t>
  </si>
  <si>
    <t>Wallis Annenberg High</t>
  </si>
  <si>
    <t>0538</t>
  </si>
  <si>
    <t>High Tech LA</t>
  </si>
  <si>
    <t>0537</t>
  </si>
  <si>
    <t>Central City Value</t>
  </si>
  <si>
    <t>0534</t>
  </si>
  <si>
    <t>KIPP Los Angeles College Preparatory</t>
  </si>
  <si>
    <t>0531</t>
  </si>
  <si>
    <t>KIPP Academy of Opportunity</t>
  </si>
  <si>
    <t>0530</t>
  </si>
  <si>
    <t>N.E.W. Academy of Science and Arts</t>
  </si>
  <si>
    <t>0521</t>
  </si>
  <si>
    <t>0506</t>
  </si>
  <si>
    <t>0475</t>
  </si>
  <si>
    <t>Los Angeles Leadership Academy</t>
  </si>
  <si>
    <t>0461</t>
  </si>
  <si>
    <t>Downtown Value</t>
  </si>
  <si>
    <t>0448</t>
  </si>
  <si>
    <t>Santa Monica Boulevard Community Charter</t>
  </si>
  <si>
    <t>0446</t>
  </si>
  <si>
    <t>Magnolia Science Academy</t>
  </si>
  <si>
    <t>0438</t>
  </si>
  <si>
    <t>Animo Inglewood Charter High</t>
  </si>
  <si>
    <t>0432</t>
  </si>
  <si>
    <t>CHIME Institute's Schwarzenegger Community</t>
  </si>
  <si>
    <t>0417</t>
  </si>
  <si>
    <t>Multicultural Learning Center</t>
  </si>
  <si>
    <t>0388</t>
  </si>
  <si>
    <t>Environmental Charter High</t>
  </si>
  <si>
    <t>0353</t>
  </si>
  <si>
    <t>0331</t>
  </si>
  <si>
    <t>Camino Nuevo Charter Academy</t>
  </si>
  <si>
    <t>0293</t>
  </si>
  <si>
    <t>Animo Leadership High</t>
  </si>
  <si>
    <t>0281</t>
  </si>
  <si>
    <t>Odyssey Charter</t>
  </si>
  <si>
    <t>0249</t>
  </si>
  <si>
    <t>0213</t>
  </si>
  <si>
    <t>0190</t>
  </si>
  <si>
    <t>Watts Learning Center</t>
  </si>
  <si>
    <t>0131</t>
  </si>
  <si>
    <t>Montague Charter Academy</t>
  </si>
  <si>
    <t>0115</t>
  </si>
  <si>
    <t>0045</t>
  </si>
  <si>
    <t>Fenton Avenue Charter</t>
  </si>
  <si>
    <t>0030</t>
  </si>
  <si>
    <t>Vaughn Next Century Learning Center</t>
  </si>
  <si>
    <t>0016</t>
  </si>
  <si>
    <t>Alhambra Unified</t>
  </si>
  <si>
    <t>Redondo Beach Unified</t>
  </si>
  <si>
    <t>Acton-Agua Dulce Unified</t>
  </si>
  <si>
    <t>Whittier City Elementary</t>
  </si>
  <si>
    <t>West Covina Unified</t>
  </si>
  <si>
    <t>Valle Lindo Elementary</t>
  </si>
  <si>
    <t>Sulphur Springs Union</t>
  </si>
  <si>
    <t>Saugus Union</t>
  </si>
  <si>
    <t>San Marino Unified</t>
  </si>
  <si>
    <t>Palos Verdes Peninsula Unified</t>
  </si>
  <si>
    <t>Newhall</t>
  </si>
  <si>
    <t>Los Angeles Unified</t>
  </si>
  <si>
    <t>Little Lake City Elementary</t>
  </si>
  <si>
    <t>Lennox</t>
  </si>
  <si>
    <t>Lawndale Elementary</t>
  </si>
  <si>
    <t>Lancaster Elementary</t>
  </si>
  <si>
    <t>Keppel Union Elementary</t>
  </si>
  <si>
    <t>El Monte Union High</t>
  </si>
  <si>
    <t>East Whittier City Elementary</t>
  </si>
  <si>
    <t>Claremont Unified</t>
  </si>
  <si>
    <t>Burbank Unified</t>
  </si>
  <si>
    <t>Azusa Unified</t>
  </si>
  <si>
    <t>Arcadia Unified</t>
  </si>
  <si>
    <t>Lassen</t>
  </si>
  <si>
    <t>Shaffer Union Elementary</t>
  </si>
  <si>
    <t>Big Valley Joint Unified</t>
  </si>
  <si>
    <t>Lake County International Charter</t>
  </si>
  <si>
    <t>0681</t>
  </si>
  <si>
    <t>Lake</t>
  </si>
  <si>
    <t>Lucerne Elementary</t>
  </si>
  <si>
    <t>Kelseyville Unified</t>
  </si>
  <si>
    <t>Kings</t>
  </si>
  <si>
    <t>0840</t>
  </si>
  <si>
    <t>Reef-Sunset Unified</t>
  </si>
  <si>
    <t>Pioneer Union Elementary</t>
  </si>
  <si>
    <t>Lemoore Union High</t>
  </si>
  <si>
    <t>Lemoore Union Elementary</t>
  </si>
  <si>
    <t>Kings River-Hardwick Union Elementary</t>
  </si>
  <si>
    <t>Island Union Elementary</t>
  </si>
  <si>
    <t>Hanford Joint Union High</t>
  </si>
  <si>
    <t>Hanford Elementary</t>
  </si>
  <si>
    <t>Corcoran Joint Unified</t>
  </si>
  <si>
    <t>Armona Union Elementary</t>
  </si>
  <si>
    <t>1491</t>
  </si>
  <si>
    <t>Kern</t>
  </si>
  <si>
    <t>1490</t>
  </si>
  <si>
    <t>Grimmway Academy</t>
  </si>
  <si>
    <t>1292</t>
  </si>
  <si>
    <t>1078</t>
  </si>
  <si>
    <t>Rio Bravo-Greeley Union Elementary</t>
  </si>
  <si>
    <t>Wasco Union Elementary</t>
  </si>
  <si>
    <t>Vineland Elementary</t>
  </si>
  <si>
    <t>South Fork Union</t>
  </si>
  <si>
    <t>Rosedale Union Elementary</t>
  </si>
  <si>
    <t>Maricopa Unified</t>
  </si>
  <si>
    <t>Linns Valley-Poso Flat Union</t>
  </si>
  <si>
    <t>Kernville Union Elementary</t>
  </si>
  <si>
    <t>Fairfax Elementary</t>
  </si>
  <si>
    <t>Elk Hills Elementary</t>
  </si>
  <si>
    <t>Di Giorgio Elementary</t>
  </si>
  <si>
    <t>Delano Union Elementary</t>
  </si>
  <si>
    <t>Buttonwillow Union Elementary</t>
  </si>
  <si>
    <t>Bakersfield City</t>
  </si>
  <si>
    <t>Kern County Office of Education</t>
  </si>
  <si>
    <t>Inyo</t>
  </si>
  <si>
    <t>Death Valley Unified</t>
  </si>
  <si>
    <t>Big Pine Unified</t>
  </si>
  <si>
    <t>Imperial</t>
  </si>
  <si>
    <t>Westmorland Union Elementary</t>
  </si>
  <si>
    <t>Meadows Union Elementary</t>
  </si>
  <si>
    <t>McCabe Union Elementary</t>
  </si>
  <si>
    <t>Holtville Unified</t>
  </si>
  <si>
    <t>Calexico Unified</t>
  </si>
  <si>
    <t>Brawley Elementary</t>
  </si>
  <si>
    <t>Imperial County Office of Education</t>
  </si>
  <si>
    <t>Laurel Tree Charter</t>
  </si>
  <si>
    <t>1320</t>
  </si>
  <si>
    <t>Humboldt</t>
  </si>
  <si>
    <t>Redwood Preparatory Charter</t>
  </si>
  <si>
    <t>1304</t>
  </si>
  <si>
    <t>Eureka City Schools</t>
  </si>
  <si>
    <t>Ferndale Unified</t>
  </si>
  <si>
    <t>Trinidad Union Elementary</t>
  </si>
  <si>
    <t>Southern Humboldt Joint Unified</t>
  </si>
  <si>
    <t>Scotia Union Elementary</t>
  </si>
  <si>
    <t>Rio Dell Elementary</t>
  </si>
  <si>
    <t>Pacific Union Elementary</t>
  </si>
  <si>
    <t>McKinleyville Union Elementary</t>
  </si>
  <si>
    <t>Loleta Union Elementary</t>
  </si>
  <si>
    <t>Jacoby Creek Elementary</t>
  </si>
  <si>
    <t>Hydesville Elementary</t>
  </si>
  <si>
    <t>Freshwater Elementary</t>
  </si>
  <si>
    <t>Fortuna Union High</t>
  </si>
  <si>
    <t>Cutten Elementary</t>
  </si>
  <si>
    <t>Cuddeback Union Elementary</t>
  </si>
  <si>
    <t>Bridgeville Elementary</t>
  </si>
  <si>
    <t>Blue Lake Union Elementary</t>
  </si>
  <si>
    <t>Northern Humboldt Union High</t>
  </si>
  <si>
    <t>Arcata Elementary</t>
  </si>
  <si>
    <t>Humboldt County Office of Education</t>
  </si>
  <si>
    <t>Walden Academy</t>
  </si>
  <si>
    <t>1350</t>
  </si>
  <si>
    <t>Glenn</t>
  </si>
  <si>
    <t>Hamilton Unified</t>
  </si>
  <si>
    <t>Stony Creek Joint Unified</t>
  </si>
  <si>
    <t>Lake Elementary</t>
  </si>
  <si>
    <t>Capay Joint Union Elementary</t>
  </si>
  <si>
    <t>Glenn County Office of Education</t>
  </si>
  <si>
    <t>1492</t>
  </si>
  <si>
    <t>Fresno</t>
  </si>
  <si>
    <t>Sierra Charter</t>
  </si>
  <si>
    <t>0898</t>
  </si>
  <si>
    <t>Hume Lake Charter</t>
  </si>
  <si>
    <t>0787</t>
  </si>
  <si>
    <t>0662</t>
  </si>
  <si>
    <t>Carter G. Woodson Public Charter</t>
  </si>
  <si>
    <t>0378</t>
  </si>
  <si>
    <t>0270</t>
  </si>
  <si>
    <t>Edison-Bethune Charter Academy</t>
  </si>
  <si>
    <t>0195</t>
  </si>
  <si>
    <t>Riverdale Joint Unified</t>
  </si>
  <si>
    <t>Sierra Unified</t>
  </si>
  <si>
    <t>Golden Plains Unified</t>
  </si>
  <si>
    <t>Mendota Unified</t>
  </si>
  <si>
    <t>Kerman Unified</t>
  </si>
  <si>
    <t>Central Unified</t>
  </si>
  <si>
    <t>Washington Colony Elementary</t>
  </si>
  <si>
    <t>Selma Unified</t>
  </si>
  <si>
    <t>Monroe Elementary</t>
  </si>
  <si>
    <t>Kingsburg Joint Union High</t>
  </si>
  <si>
    <t>Fowler Unified</t>
  </si>
  <si>
    <t>Clovis Unified</t>
  </si>
  <si>
    <t>Clay Joint Elementary</t>
  </si>
  <si>
    <t>Burrel Union Elementary</t>
  </si>
  <si>
    <t>Big Creek Elementary</t>
  </si>
  <si>
    <t>Alvina Elementary</t>
  </si>
  <si>
    <t>El Dorado</t>
  </si>
  <si>
    <t>Rescue Union Elementary</t>
  </si>
  <si>
    <t>Pollock Pines Elementary</t>
  </si>
  <si>
    <t>Placerville Union Elementary</t>
  </si>
  <si>
    <t>Mother Lode Union Elementary</t>
  </si>
  <si>
    <t>Lake Tahoe Unified</t>
  </si>
  <si>
    <t>Gold Trail Union Elementary</t>
  </si>
  <si>
    <t>Gold Oak Union Elementary</t>
  </si>
  <si>
    <t>Del Norte</t>
  </si>
  <si>
    <t>Del Norte County Unified</t>
  </si>
  <si>
    <t>Del Norte County Office of Education</t>
  </si>
  <si>
    <t>Richmond Charter Academy</t>
  </si>
  <si>
    <t>1441</t>
  </si>
  <si>
    <t>Contra Costa</t>
  </si>
  <si>
    <t>Making Waves Academy</t>
  </si>
  <si>
    <t>0868</t>
  </si>
  <si>
    <t>Richmond College Preparatory</t>
  </si>
  <si>
    <t>0755</t>
  </si>
  <si>
    <t>Leadership Public Schools: Richmond</t>
  </si>
  <si>
    <t>0557</t>
  </si>
  <si>
    <t>Mt. Diablo Unified</t>
  </si>
  <si>
    <t>Moraga Elementary</t>
  </si>
  <si>
    <t>Martinez Unified</t>
  </si>
  <si>
    <t>Liberty Union High</t>
  </si>
  <si>
    <t>Lafayette Elementary</t>
  </si>
  <si>
    <t>Knightsen Elementary</t>
  </si>
  <si>
    <t>Byron Union Elementary</t>
  </si>
  <si>
    <t>Brentwood Union Elementary</t>
  </si>
  <si>
    <t>Antioch Unified</t>
  </si>
  <si>
    <t>Contra Costa County Office of Education</t>
  </si>
  <si>
    <t>Colusa</t>
  </si>
  <si>
    <t>Maxwell Unified</t>
  </si>
  <si>
    <t>Colusa Unified</t>
  </si>
  <si>
    <t>Vallecito Union</t>
  </si>
  <si>
    <t>Calaveras</t>
  </si>
  <si>
    <t>Bret Harte Union High</t>
  </si>
  <si>
    <t>Calaveras County Office of Education</t>
  </si>
  <si>
    <t>Butte</t>
  </si>
  <si>
    <t>CORE Butte Charter</t>
  </si>
  <si>
    <t>0945</t>
  </si>
  <si>
    <t>Nord Country</t>
  </si>
  <si>
    <t>0729</t>
  </si>
  <si>
    <t>Gridley Unified</t>
  </si>
  <si>
    <t>Oroville Union High</t>
  </si>
  <si>
    <t>Manzanita Elementary</t>
  </si>
  <si>
    <t>Bangor Union Elementary</t>
  </si>
  <si>
    <t>Butte County Office of Education</t>
  </si>
  <si>
    <t>Alameda</t>
  </si>
  <si>
    <t>LPS Oakland R &amp; D Campus</t>
  </si>
  <si>
    <t>1449</t>
  </si>
  <si>
    <t>Community School for Creative Education</t>
  </si>
  <si>
    <t>1284</t>
  </si>
  <si>
    <t>Vincent Academy</t>
  </si>
  <si>
    <t>1271</t>
  </si>
  <si>
    <t>Aspire ERES Academy</t>
  </si>
  <si>
    <t>1115</t>
  </si>
  <si>
    <t>Golden Oak Montessori of Hayward</t>
  </si>
  <si>
    <t>1067</t>
  </si>
  <si>
    <t>Aspire Golden State College Preparatory Academy</t>
  </si>
  <si>
    <t>1023</t>
  </si>
  <si>
    <t>Oakland Charter High</t>
  </si>
  <si>
    <t>0883</t>
  </si>
  <si>
    <t>0882</t>
  </si>
  <si>
    <t>ARISE High</t>
  </si>
  <si>
    <t>0837</t>
  </si>
  <si>
    <t>Aspire Berkley Maynard Academy</t>
  </si>
  <si>
    <t>0726</t>
  </si>
  <si>
    <t>Leadership Public Schools - Hayward</t>
  </si>
  <si>
    <t>0684</t>
  </si>
  <si>
    <t>Bay Area Technology</t>
  </si>
  <si>
    <t>0661</t>
  </si>
  <si>
    <t>KIPP Summit Academy</t>
  </si>
  <si>
    <t>0524</t>
  </si>
  <si>
    <t>Aspire Lionel Wilson College Preparatory Academy</t>
  </si>
  <si>
    <t>0465</t>
  </si>
  <si>
    <t>Oakland Military Institute, College Preparatory Academy</t>
  </si>
  <si>
    <t>0349</t>
  </si>
  <si>
    <t>North Oakland Community Charter</t>
  </si>
  <si>
    <t>0302</t>
  </si>
  <si>
    <t>Aspire Monarch Academy</t>
  </si>
  <si>
    <t>0252</t>
  </si>
  <si>
    <t>Oakland Charter Academy</t>
  </si>
  <si>
    <t>0014</t>
  </si>
  <si>
    <t>Sunol Glen Unified</t>
  </si>
  <si>
    <t>Pleasanton Unified</t>
  </si>
  <si>
    <t>San Lorenzo Unified</t>
  </si>
  <si>
    <t>Oakland Unified</t>
  </si>
  <si>
    <t>Albany City Unified</t>
  </si>
  <si>
    <t>Alameda County Office of Education</t>
  </si>
  <si>
    <t>Local Educational Agency</t>
  </si>
  <si>
    <t>Direct
Funded
Charter School
Number</t>
  </si>
  <si>
    <t>School
Code</t>
  </si>
  <si>
    <t>District
Code</t>
  </si>
  <si>
    <t>County
Code</t>
  </si>
  <si>
    <t>County
Name</t>
  </si>
  <si>
    <t>Exeter Unified</t>
  </si>
  <si>
    <t>1514</t>
  </si>
  <si>
    <t>1577</t>
  </si>
  <si>
    <t>Knowledge Enlightens You (KEY) Academy</t>
  </si>
  <si>
    <t>Aspire College Academy</t>
  </si>
  <si>
    <t>1503</t>
  </si>
  <si>
    <t>Kepler Neighborhood</t>
  </si>
  <si>
    <t>KIPP Sol Academy</t>
  </si>
  <si>
    <t>1379</t>
  </si>
  <si>
    <t>1402</t>
  </si>
  <si>
    <t>Math and Science College Preparatory</t>
  </si>
  <si>
    <t>1412</t>
  </si>
  <si>
    <t>1414</t>
  </si>
  <si>
    <t>Environmental Charter Middle - Inglewood</t>
  </si>
  <si>
    <t>KIPP Iluminar Academy</t>
  </si>
  <si>
    <t>Aspire Titan Academy</t>
  </si>
  <si>
    <t>Aspire Junior Collegiate Academy</t>
  </si>
  <si>
    <t>1501</t>
  </si>
  <si>
    <t>1508</t>
  </si>
  <si>
    <t>1540</t>
  </si>
  <si>
    <t>1550</t>
  </si>
  <si>
    <t>1551</t>
  </si>
  <si>
    <t>1419</t>
  </si>
  <si>
    <t>Aspire Alexander Twilight College Preparatory Academy</t>
  </si>
  <si>
    <t>Aspire Alexander Twilight Secondary Academy</t>
  </si>
  <si>
    <t>Gateway International</t>
  </si>
  <si>
    <t>1554</t>
  </si>
  <si>
    <t>1555</t>
  </si>
  <si>
    <t>1563</t>
  </si>
  <si>
    <t>1507</t>
  </si>
  <si>
    <t>Epiphany Prep Charter</t>
  </si>
  <si>
    <t>KIPP San Francisco College Preparatory</t>
  </si>
  <si>
    <t>1502</t>
  </si>
  <si>
    <t>Aspire APEX Academy</t>
  </si>
  <si>
    <t>Aspire Port City Academy</t>
  </si>
  <si>
    <t>1552</t>
  </si>
  <si>
    <t>1553</t>
  </si>
  <si>
    <t>Connect Community Charter</t>
  </si>
  <si>
    <t>1498</t>
  </si>
  <si>
    <t>1526</t>
  </si>
  <si>
    <t>Desert Trails Preparatory Academy</t>
  </si>
  <si>
    <t>1522</t>
  </si>
  <si>
    <t>1371</t>
  </si>
  <si>
    <t>1538</t>
  </si>
  <si>
    <t>Extera Public School No. 2</t>
  </si>
  <si>
    <t>1562</t>
  </si>
  <si>
    <t>Bella Mente Montessori Academy</t>
  </si>
  <si>
    <t>1515</t>
  </si>
  <si>
    <t>1567</t>
  </si>
  <si>
    <t>Harbor Springs Charter</t>
  </si>
  <si>
    <t>1589</t>
  </si>
  <si>
    <t>Empire Springs Charter</t>
  </si>
  <si>
    <t>1592</t>
  </si>
  <si>
    <t>1570</t>
  </si>
  <si>
    <t>1533</t>
  </si>
  <si>
    <t>Health Sciences Middle</t>
  </si>
  <si>
    <t>1517</t>
  </si>
  <si>
    <t>Grace Hopper STEM Academy</t>
  </si>
  <si>
    <t>1612</t>
  </si>
  <si>
    <t>1436</t>
  </si>
  <si>
    <t>Ingenium Charter Middle</t>
  </si>
  <si>
    <t>1536</t>
  </si>
  <si>
    <t>1542</t>
  </si>
  <si>
    <t>1287</t>
  </si>
  <si>
    <t>Optimist Charter</t>
  </si>
  <si>
    <t>1506</t>
  </si>
  <si>
    <t>Silver Oak High Public Montessori Charter</t>
  </si>
  <si>
    <t>1543</t>
  </si>
  <si>
    <t>1302</t>
  </si>
  <si>
    <t>Sierra Academy of Expeditionary Learning</t>
  </si>
  <si>
    <t>1336</t>
  </si>
  <si>
    <t>KIPP Academy of Innovation</t>
  </si>
  <si>
    <t>KIPP Vida Preparatory Academy</t>
  </si>
  <si>
    <t>1638</t>
  </si>
  <si>
    <t>Everest Value</t>
  </si>
  <si>
    <t>1658</t>
  </si>
  <si>
    <t>TEACH Tech Charter High</t>
  </si>
  <si>
    <t>1634</t>
  </si>
  <si>
    <t>Empower Charter</t>
  </si>
  <si>
    <t>1609</t>
  </si>
  <si>
    <t>Kipp Prize Preparatory Academy</t>
  </si>
  <si>
    <t>1586</t>
  </si>
  <si>
    <t>1587</t>
  </si>
  <si>
    <t>Penn Valley Union Elementary</t>
  </si>
  <si>
    <t>Wiseburn Unified</t>
  </si>
  <si>
    <t>0106</t>
  </si>
  <si>
    <t>American Indian Public Charter</t>
  </si>
  <si>
    <t>0765</t>
  </si>
  <si>
    <t>American Indian Public High</t>
  </si>
  <si>
    <t>1661</t>
  </si>
  <si>
    <t>Downtown Charter Academy</t>
  </si>
  <si>
    <t>1663</t>
  </si>
  <si>
    <t>Aspire Triumph Technology Academy</t>
  </si>
  <si>
    <t>1616</t>
  </si>
  <si>
    <t>1622</t>
  </si>
  <si>
    <t>1660</t>
  </si>
  <si>
    <t>Richmond Charter Elementary-Benito Juarez</t>
  </si>
  <si>
    <t>0769</t>
  </si>
  <si>
    <t>Union Street Charter</t>
  </si>
  <si>
    <t>1653</t>
  </si>
  <si>
    <t>California Connections Academy @ North Bay</t>
  </si>
  <si>
    <t>1286</t>
  </si>
  <si>
    <t>Animo Ellen Ochoa Charter Middle</t>
  </si>
  <si>
    <t>1356</t>
  </si>
  <si>
    <t>Alliance Margaret M. Bloomfield Technology Academy High</t>
  </si>
  <si>
    <t>1460</t>
  </si>
  <si>
    <t>Alliance Alice M. Baxter College-Ready High</t>
  </si>
  <si>
    <t>1531</t>
  </si>
  <si>
    <t>1532</t>
  </si>
  <si>
    <t>1560</t>
  </si>
  <si>
    <t>Lashon Academy</t>
  </si>
  <si>
    <t>1624</t>
  </si>
  <si>
    <t>Animo Mae Jemison Charter Middle</t>
  </si>
  <si>
    <t>1626</t>
  </si>
  <si>
    <t>PUC Inspire Charter Academy</t>
  </si>
  <si>
    <t>1627</t>
  </si>
  <si>
    <t>1651</t>
  </si>
  <si>
    <t>1657</t>
  </si>
  <si>
    <t>PUC Community Charter Elementary</t>
  </si>
  <si>
    <t>1686</t>
  </si>
  <si>
    <t>1545</t>
  </si>
  <si>
    <t>1623</t>
  </si>
  <si>
    <t>Downtown College Preparatory Middle</t>
  </si>
  <si>
    <t>1687</t>
  </si>
  <si>
    <t>Rocketship Fuerza Community Prep</t>
  </si>
  <si>
    <t>1695</t>
  </si>
  <si>
    <t>Fusion Charter</t>
  </si>
  <si>
    <t>STREAM Charter</t>
  </si>
  <si>
    <t>Caliber: Beta Academy</t>
  </si>
  <si>
    <t>Firebaugh-Las Deltas Unified</t>
  </si>
  <si>
    <t>Kern High</t>
  </si>
  <si>
    <t>Wonderful College Prep Academy</t>
  </si>
  <si>
    <t>Castaic Union</t>
  </si>
  <si>
    <t>El Monte City</t>
  </si>
  <si>
    <t>PUC Community Charter Middle and PUC Community Charter Early College High</t>
  </si>
  <si>
    <t>North Valley Military Institute College Preparatory Academy</t>
  </si>
  <si>
    <t>Oscar De La Hoya Animo Charter High</t>
  </si>
  <si>
    <t>PUC Milagro Charter</t>
  </si>
  <si>
    <t>PUC Lakeview Charter Academy</t>
  </si>
  <si>
    <t>Alliance Gertz-Ressler Richard Merkin 6-12 Complex</t>
  </si>
  <si>
    <t>Aspire Ollin University Preparatory Academy</t>
  </si>
  <si>
    <t>Alliance Judy Ivie Burton Technology Academy High</t>
  </si>
  <si>
    <t>Alliance Ouchi-O'Donovan 6-12 Complex</t>
  </si>
  <si>
    <t>Alliance Patti And Peter Neuwirth Leadership Academy</t>
  </si>
  <si>
    <t>New Village Girls Academy</t>
  </si>
  <si>
    <t>PUC Excel Charter Academy</t>
  </si>
  <si>
    <t>Alliance Morgan McKinzie High</t>
  </si>
  <si>
    <t>Alliance Leichtman-Levine Family Foundation Environmental Science High</t>
  </si>
  <si>
    <t>Learning Works</t>
  </si>
  <si>
    <t>ICEF Innovation Los Angeles Charter</t>
  </si>
  <si>
    <t>PUC Nueva Esperanza Charter Academy</t>
  </si>
  <si>
    <t>Alliance College-Ready Middle Academy 4</t>
  </si>
  <si>
    <t>Alliance College-Ready Middle Academy 5</t>
  </si>
  <si>
    <t>Alliance Cindy and Bill Simon Technology Academy High</t>
  </si>
  <si>
    <t>Alliance Susan and Eric Smidt Technology High</t>
  </si>
  <si>
    <t>PUC Lakeview Charter High</t>
  </si>
  <si>
    <t>Animo James B. Taylor Charter Middle</t>
  </si>
  <si>
    <t>Animo Western Charter Middle</t>
  </si>
  <si>
    <t>Alliance Renee and Meyer Luskin Academy High</t>
  </si>
  <si>
    <t>PUC Early College Academy for Leaders and Scholars (ECALS)</t>
  </si>
  <si>
    <t>Alliance College-Ready Middle Academy 8</t>
  </si>
  <si>
    <t>Alliance Kory Hunter Middle</t>
  </si>
  <si>
    <t>Alliance College-Ready Middle Academy 12</t>
  </si>
  <si>
    <t>City Language Immersion Charter</t>
  </si>
  <si>
    <t>PREPA TEC - Los Angeles</t>
  </si>
  <si>
    <t>New Horizons Charter Academy</t>
  </si>
  <si>
    <t>Magnolia Science Academy Santa Ana</t>
  </si>
  <si>
    <t>Tahoe-Truckee Unified</t>
  </si>
  <si>
    <t>Plumas Charter</t>
  </si>
  <si>
    <t>Hollister Prep</t>
  </si>
  <si>
    <t>Ontario-Montclair</t>
  </si>
  <si>
    <t>KIPP Adelante Preparatory Academy</t>
  </si>
  <si>
    <t>e3 Civic High</t>
  </si>
  <si>
    <t>Insight @ San Diego</t>
  </si>
  <si>
    <t>California Virtual Academy @ San Joaquin</t>
  </si>
  <si>
    <t>ACE Empower Academy</t>
  </si>
  <si>
    <t>Rocketship Spark Academy</t>
  </si>
  <si>
    <t>Roseland</t>
  </si>
  <si>
    <t>Morrice Schaefer Charter</t>
  </si>
  <si>
    <t>Olivet Elementary Charter</t>
  </si>
  <si>
    <t>Twain Harte</t>
  </si>
  <si>
    <t>1708</t>
  </si>
  <si>
    <t>Francophone Charter School of Oakland</t>
  </si>
  <si>
    <t>1745</t>
  </si>
  <si>
    <t>1739</t>
  </si>
  <si>
    <t>1702</t>
  </si>
  <si>
    <t>1710</t>
  </si>
  <si>
    <t>1711</t>
  </si>
  <si>
    <t>1720</t>
  </si>
  <si>
    <t>KIPP Ignite Academy</t>
  </si>
  <si>
    <t>1721</t>
  </si>
  <si>
    <t>KIPP Promesa Prep</t>
  </si>
  <si>
    <t>1722</t>
  </si>
  <si>
    <t>1723</t>
  </si>
  <si>
    <t>University Preparatory Value High</t>
  </si>
  <si>
    <t>1724</t>
  </si>
  <si>
    <t>1738</t>
  </si>
  <si>
    <t>1744</t>
  </si>
  <si>
    <t>1772</t>
  </si>
  <si>
    <t>Today's Fresh Start-Compton</t>
  </si>
  <si>
    <t>1367</t>
  </si>
  <si>
    <t>Palmdale Aerospace Academy</t>
  </si>
  <si>
    <t>1530</t>
  </si>
  <si>
    <t>1605</t>
  </si>
  <si>
    <t>1613</t>
  </si>
  <si>
    <t>1642</t>
  </si>
  <si>
    <t>Resolute Academy Charter</t>
  </si>
  <si>
    <t>1669</t>
  </si>
  <si>
    <t>1682</t>
  </si>
  <si>
    <t>Clear Passage Educational Center</t>
  </si>
  <si>
    <t>1701</t>
  </si>
  <si>
    <t>GOALS Academy</t>
  </si>
  <si>
    <t>1752</t>
  </si>
  <si>
    <t>1759</t>
  </si>
  <si>
    <t>1407</t>
  </si>
  <si>
    <t>1719</t>
  </si>
  <si>
    <t>1733</t>
  </si>
  <si>
    <t>1762</t>
  </si>
  <si>
    <t>Insight @ San Joaquin</t>
  </si>
  <si>
    <t>1736</t>
  </si>
  <si>
    <t>Rocketship Redwood City</t>
  </si>
  <si>
    <t>1546</t>
  </si>
  <si>
    <t>1659</t>
  </si>
  <si>
    <t>1746</t>
  </si>
  <si>
    <t>Empowering Possibilities International Charter</t>
  </si>
  <si>
    <t>Conservatory of Vocal/Instrumental Arts High</t>
  </si>
  <si>
    <t>Aspire Richmond Ca. College Preparatory Academy</t>
  </si>
  <si>
    <t>Accelerated Charter Elementary</t>
  </si>
  <si>
    <t>Animo Ralph Bunche Charter High</t>
  </si>
  <si>
    <t>Alain Leroy Locke College Preparatory Academy</t>
  </si>
  <si>
    <t>Aspire Gateway Academy Charter</t>
  </si>
  <si>
    <t>Aspire Firestone Academy Charter</t>
  </si>
  <si>
    <t>Equitas Academy #2</t>
  </si>
  <si>
    <t>Ivy Bound Academy Math, Science, and Technology Charter Middle 2</t>
  </si>
  <si>
    <t>Fenton STEM Academy: Elementary Center for Science Technology Engineering and Mathematics</t>
  </si>
  <si>
    <t>Equitas Academy #3 Charter</t>
  </si>
  <si>
    <t>Libertas College Preparatory Charter</t>
  </si>
  <si>
    <t>Valiente College Preparatory Charter</t>
  </si>
  <si>
    <t>Ingenuity Charter</t>
  </si>
  <si>
    <t>OnePurpose</t>
  </si>
  <si>
    <t>ACE Inspire Academy</t>
  </si>
  <si>
    <t>River Charter Schools Lighthouse Charter</t>
  </si>
  <si>
    <t>Upper Lake Unified</t>
  </si>
  <si>
    <t>1778</t>
  </si>
  <si>
    <t>1782</t>
  </si>
  <si>
    <t>1785</t>
  </si>
  <si>
    <t>Equitas Academy 4</t>
  </si>
  <si>
    <t>1788</t>
  </si>
  <si>
    <t>1789</t>
  </si>
  <si>
    <t>Prepa Tec Los Angeles High</t>
  </si>
  <si>
    <t>1791</t>
  </si>
  <si>
    <t>Girls Athletic Leadership School Los Angeles</t>
  </si>
  <si>
    <t>1792</t>
  </si>
  <si>
    <t>1794</t>
  </si>
  <si>
    <t>1795</t>
  </si>
  <si>
    <t>1798</t>
  </si>
  <si>
    <t>1799</t>
  </si>
  <si>
    <t>Orange County Academy of Sciences and Arts</t>
  </si>
  <si>
    <t>1802</t>
  </si>
  <si>
    <t>1805</t>
  </si>
  <si>
    <t>Rocketship Futuro Academy</t>
  </si>
  <si>
    <t>Animo Florence-Firestone Charter Middle</t>
  </si>
  <si>
    <t>Rocketship Rising Stars</t>
  </si>
  <si>
    <t>1775</t>
  </si>
  <si>
    <t>1806</t>
  </si>
  <si>
    <t>1818</t>
  </si>
  <si>
    <t>Arts in Action Community Middle</t>
  </si>
  <si>
    <t>LA's Promise Charter Middle #1</t>
  </si>
  <si>
    <t>1779</t>
  </si>
  <si>
    <t>Caliber: ChangeMakers Academy</t>
  </si>
  <si>
    <t>1814</t>
  </si>
  <si>
    <t>Intellectual Virtues Academy</t>
  </si>
  <si>
    <t>1831</t>
  </si>
  <si>
    <t>Citrus Springs Charter</t>
  </si>
  <si>
    <t>1835</t>
  </si>
  <si>
    <t>Audeo Charter II</t>
  </si>
  <si>
    <t>1817</t>
  </si>
  <si>
    <t>LA's Promise Charter High #1</t>
  </si>
  <si>
    <t>1842</t>
  </si>
  <si>
    <t>1843</t>
  </si>
  <si>
    <t>1853</t>
  </si>
  <si>
    <t>Gabriella Charter 2</t>
  </si>
  <si>
    <t>1854</t>
  </si>
  <si>
    <t>Crete Academy</t>
  </si>
  <si>
    <t>1855</t>
  </si>
  <si>
    <t>KIPP Corazon Academy</t>
  </si>
  <si>
    <t>1859</t>
  </si>
  <si>
    <t>Alma Fuerte Public</t>
  </si>
  <si>
    <t>1863</t>
  </si>
  <si>
    <t>WISH Academy High</t>
  </si>
  <si>
    <t>Samueli Academy</t>
  </si>
  <si>
    <t>1848</t>
  </si>
  <si>
    <t>Growth Public</t>
  </si>
  <si>
    <t>1845</t>
  </si>
  <si>
    <t>Oxford Day Academy</t>
  </si>
  <si>
    <t>Gilroy Prep (a Navigator School)</t>
  </si>
  <si>
    <t>1860</t>
  </si>
  <si>
    <t>Blue Oak Academy</t>
  </si>
  <si>
    <t>1884</t>
  </si>
  <si>
    <t>Pacific View Charter 2.0</t>
  </si>
  <si>
    <t>1847</t>
  </si>
  <si>
    <t>Grimmway Academy Shafter</t>
  </si>
  <si>
    <t>1874</t>
  </si>
  <si>
    <t>Animo City of Champions Charter High</t>
  </si>
  <si>
    <t>1889</t>
  </si>
  <si>
    <t>Grossmont Secondary</t>
  </si>
  <si>
    <t>1901</t>
  </si>
  <si>
    <t>National University Academy Sparrow</t>
  </si>
  <si>
    <t>1903</t>
  </si>
  <si>
    <t>Sweetwater Secondary</t>
  </si>
  <si>
    <t>1890</t>
  </si>
  <si>
    <t>Team Charter Academy</t>
  </si>
  <si>
    <t>1868</t>
  </si>
  <si>
    <t>KIPP Valiant Community Prep</t>
  </si>
  <si>
    <t>1900</t>
  </si>
  <si>
    <t>Phoenix Charter Academy</t>
  </si>
  <si>
    <t>School Fiscal Services Division</t>
  </si>
  <si>
    <t>American Indian Public Charter II</t>
  </si>
  <si>
    <t>Thermalito Union Elementary</t>
  </si>
  <si>
    <t>Aspen Valley Prep Academy</t>
  </si>
  <si>
    <t>California Virtual Academy at Fresno</t>
  </si>
  <si>
    <t>Aspen Meadow Public</t>
  </si>
  <si>
    <t>Insight School of California</t>
  </si>
  <si>
    <t>California Virtual Academy at Kings</t>
  </si>
  <si>
    <t>Accelerated</t>
  </si>
  <si>
    <t>PUC CALS Middle School and Early College High</t>
  </si>
  <si>
    <t>Para Los Niños Charter</t>
  </si>
  <si>
    <t>PUC Triumph Charter Academy and PUC Triumph Charter High</t>
  </si>
  <si>
    <t>Alliance Piera Barbaglia Shaheen Health Services Academy</t>
  </si>
  <si>
    <t>Discovery Charter Preparatory School #2</t>
  </si>
  <si>
    <t>Para Los Niños Middle</t>
  </si>
  <si>
    <t>Alliance Ted K. Tajima High</t>
  </si>
  <si>
    <t>Citizens of the World Charter School Hollywood</t>
  </si>
  <si>
    <t>Camino Nuevo Elementary #3</t>
  </si>
  <si>
    <t>Para Los Niños - Evelyn Thurman Gratts Primary</t>
  </si>
  <si>
    <t>Camino Nuevo Charter Academy #4</t>
  </si>
  <si>
    <t>Ednovate - USC Hybrid High College Prep</t>
  </si>
  <si>
    <t>Citizens of the World Charter School Silver Lake</t>
  </si>
  <si>
    <t>Citizens of the World Charter School Mar Vista</t>
  </si>
  <si>
    <t>Camino Nuevo High #2</t>
  </si>
  <si>
    <t>Fenton Charter Leadership Academy</t>
  </si>
  <si>
    <t>WISH Community</t>
  </si>
  <si>
    <t>Compass Charter Schools of Los Angeles</t>
  </si>
  <si>
    <t>Ednovate - East College Prep</t>
  </si>
  <si>
    <t>The City</t>
  </si>
  <si>
    <t>Collegiate Charter High of Los Angeles</t>
  </si>
  <si>
    <t>Bert Corona Charter High</t>
  </si>
  <si>
    <t>Alliance Marine - Innovation and Technology 6-12 Complex</t>
  </si>
  <si>
    <t>New Los Angeles Charter Elementary</t>
  </si>
  <si>
    <t>Ednovate - Esperanza College Prep</t>
  </si>
  <si>
    <t>Ednovate - Brio College Prep</t>
  </si>
  <si>
    <t>Madera County Superintendent of Schools</t>
  </si>
  <si>
    <t>Anaheim Elementary</t>
  </si>
  <si>
    <t>REACH Leadership STEAM Academy</t>
  </si>
  <si>
    <t>Baypoint Preparatory Academy</t>
  </si>
  <si>
    <t>Ballington Academy for the Arts and Sciences - San Bernardino</t>
  </si>
  <si>
    <t>SD Global Vision Academy</t>
  </si>
  <si>
    <t>School for Entrepreneurship and Technology</t>
  </si>
  <si>
    <t>Hawking S.T.E.A.M. Charter</t>
  </si>
  <si>
    <t>Compass Charter Schools of San Diego</t>
  </si>
  <si>
    <t>River Islands Technology Academy II</t>
  </si>
  <si>
    <t>California Virtual Academy San Mateo</t>
  </si>
  <si>
    <t>ACE Esperanza Middle</t>
  </si>
  <si>
    <t>Tehama County Department of Education</t>
  </si>
  <si>
    <t>California Connections Academy@Central</t>
  </si>
  <si>
    <t>University Preparation Charter School at CSU Channel Islands</t>
  </si>
  <si>
    <t>N/A</t>
  </si>
  <si>
    <t>Statewide Total</t>
  </si>
  <si>
    <t>Rocketship Delta Prep</t>
  </si>
  <si>
    <t>1965</t>
  </si>
  <si>
    <t>1962</t>
  </si>
  <si>
    <t>Alder Grove Charter School 2</t>
  </si>
  <si>
    <t>1918</t>
  </si>
  <si>
    <t>1921</t>
  </si>
  <si>
    <t>1925</t>
  </si>
  <si>
    <t>1929</t>
  </si>
  <si>
    <t>1931</t>
  </si>
  <si>
    <t>1996</t>
  </si>
  <si>
    <t>Excelencia Charter Academy</t>
  </si>
  <si>
    <t>OCS - South</t>
  </si>
  <si>
    <t>STEM Preparatory Elementary</t>
  </si>
  <si>
    <t>High Tech LA Middle</t>
  </si>
  <si>
    <t>Soleil Academy Charter</t>
  </si>
  <si>
    <t>KIPP Compton Community</t>
  </si>
  <si>
    <t>1930</t>
  </si>
  <si>
    <t>1932</t>
  </si>
  <si>
    <t>Vista Condor Global Academy</t>
  </si>
  <si>
    <t>Palm Lane Elementary Charter</t>
  </si>
  <si>
    <t>1825</t>
  </si>
  <si>
    <t>Riverside County Education Academy - Indio</t>
  </si>
  <si>
    <t>Julia Lee Performing Arts Academy</t>
  </si>
  <si>
    <t>1974</t>
  </si>
  <si>
    <t>1988</t>
  </si>
  <si>
    <t>SAVA - Sacramento Academic and Vocational Academy - SCUSD</t>
  </si>
  <si>
    <t>SAVA - Sacramento Academic and Vocational Academy - EGUSD</t>
  </si>
  <si>
    <t>1948</t>
  </si>
  <si>
    <t>1949</t>
  </si>
  <si>
    <t>Entrepreneur High</t>
  </si>
  <si>
    <t>1922</t>
  </si>
  <si>
    <t>Audeo Charter School III</t>
  </si>
  <si>
    <t>National University Academy 1001 STEAM</t>
  </si>
  <si>
    <t>1935</t>
  </si>
  <si>
    <t>1981</t>
  </si>
  <si>
    <t>KIPP Bayview Elementary</t>
  </si>
  <si>
    <t>1954</t>
  </si>
  <si>
    <t>1725</t>
  </si>
  <si>
    <t>NextGeneration STEAM Academy</t>
  </si>
  <si>
    <t>1994</t>
  </si>
  <si>
    <t>1995</t>
  </si>
  <si>
    <t>Trivium Charter School Adventure</t>
  </si>
  <si>
    <t>Trivium Charter School Voyage</t>
  </si>
  <si>
    <t>1955</t>
  </si>
  <si>
    <t>KIPP Navigate College Prep</t>
  </si>
  <si>
    <t>2001</t>
  </si>
  <si>
    <t>Learning Choice Academy - Chula Vista</t>
  </si>
  <si>
    <t>2011</t>
  </si>
  <si>
    <t>2012</t>
  </si>
  <si>
    <t>2014</t>
  </si>
  <si>
    <t>Olive Grove Charter - Orcutt/Santa Maria</t>
  </si>
  <si>
    <t>Olive Grove Charter - Lompoc</t>
  </si>
  <si>
    <t>Olive Grove Charter - Santa Barbara</t>
  </si>
  <si>
    <t>Every Student Succeeds Act</t>
  </si>
  <si>
    <t>Service
Location</t>
  </si>
  <si>
    <t>37</t>
  </si>
  <si>
    <t>10371</t>
  </si>
  <si>
    <t>Fiscal Year 2019–20</t>
  </si>
  <si>
    <t>Peninsula Union</t>
  </si>
  <si>
    <t>Nuview Union</t>
  </si>
  <si>
    <t>Aromas - San Juan Unified</t>
  </si>
  <si>
    <t>W.E.B. DuBois Public Charter</t>
  </si>
  <si>
    <t>California Virtual Academy at Maricopa</t>
  </si>
  <si>
    <t>ICEF View Park Preparatory Elementary</t>
  </si>
  <si>
    <t>ICEF View Park Preparatory Middle</t>
  </si>
  <si>
    <t>ICEF View Park Preparatory High</t>
  </si>
  <si>
    <t>Granada Hills Charter</t>
  </si>
  <si>
    <t>Los Angeles Academy of Arts and Enterprise</t>
  </si>
  <si>
    <t>ISANA Nascent Academy</t>
  </si>
  <si>
    <t>ISANA Octavia Academy</t>
  </si>
  <si>
    <t>ISANA Palmati Academy</t>
  </si>
  <si>
    <t>ISANA Cardinal Academy</t>
  </si>
  <si>
    <t>Alliance Virgil Roberts Leadership Academy</t>
  </si>
  <si>
    <t>Willow Creek Academy Charter</t>
  </si>
  <si>
    <t>Nova Academy Early College High</t>
  </si>
  <si>
    <t>California Connections Academy Southern California</t>
  </si>
  <si>
    <t>Vista Heritage Global Academy</t>
  </si>
  <si>
    <t>Ednovate - Legacy College Prep.</t>
  </si>
  <si>
    <t>Aspire Benjamin Holt Middle</t>
  </si>
  <si>
    <t>FI$Cal
Supplier
ID</t>
  </si>
  <si>
    <t>FI$Cal
Address
Sequence
ID</t>
  </si>
  <si>
    <t>01</t>
  </si>
  <si>
    <t>10017</t>
  </si>
  <si>
    <t>0000000</t>
  </si>
  <si>
    <t>61119</t>
  </si>
  <si>
    <t>61127</t>
  </si>
  <si>
    <t>61192</t>
  </si>
  <si>
    <t>61259</t>
  </si>
  <si>
    <t>61309</t>
  </si>
  <si>
    <t>75101</t>
  </si>
  <si>
    <t>75119</t>
  </si>
  <si>
    <t>6111660</t>
  </si>
  <si>
    <t>6113807</t>
  </si>
  <si>
    <t>6117568</t>
  </si>
  <si>
    <t>6117972</t>
  </si>
  <si>
    <t>0130617</t>
  </si>
  <si>
    <t>0130666</t>
  </si>
  <si>
    <t>0101212</t>
  </si>
  <si>
    <t>0106906</t>
  </si>
  <si>
    <t>0108670</t>
  </si>
  <si>
    <t>0109819</t>
  </si>
  <si>
    <t>0111856</t>
  </si>
  <si>
    <t>0115238</t>
  </si>
  <si>
    <t>0114363</t>
  </si>
  <si>
    <t>0114868</t>
  </si>
  <si>
    <t>0118224</t>
  </si>
  <si>
    <t>0119248</t>
  </si>
  <si>
    <t>0120188</t>
  </si>
  <si>
    <t>0123711</t>
  </si>
  <si>
    <t>0123968</t>
  </si>
  <si>
    <t>0126748</t>
  </si>
  <si>
    <t>0127696</t>
  </si>
  <si>
    <t>0127944</t>
  </si>
  <si>
    <t>0128413</t>
  </si>
  <si>
    <t>0129635</t>
  </si>
  <si>
    <t>0130732</t>
  </si>
  <si>
    <t>0132514</t>
  </si>
  <si>
    <t>0132555</t>
  </si>
  <si>
    <t>04</t>
  </si>
  <si>
    <t>10041</t>
  </si>
  <si>
    <t>61382</t>
  </si>
  <si>
    <t>61424</t>
  </si>
  <si>
    <t>61499</t>
  </si>
  <si>
    <t>61507</t>
  </si>
  <si>
    <t>61515</t>
  </si>
  <si>
    <t>61549</t>
  </si>
  <si>
    <t>73379</t>
  </si>
  <si>
    <t>75507</t>
  </si>
  <si>
    <t>0110551</t>
  </si>
  <si>
    <t>0114991</t>
  </si>
  <si>
    <t>0129577</t>
  </si>
  <si>
    <t>05</t>
  </si>
  <si>
    <t>10058</t>
  </si>
  <si>
    <t>61556</t>
  </si>
  <si>
    <t>61580</t>
  </si>
  <si>
    <t>06</t>
  </si>
  <si>
    <t>61598</t>
  </si>
  <si>
    <t>61606</t>
  </si>
  <si>
    <t>07</t>
  </si>
  <si>
    <t>10074</t>
  </si>
  <si>
    <t>61648</t>
  </si>
  <si>
    <t>61655</t>
  </si>
  <si>
    <t>61663</t>
  </si>
  <si>
    <t>61705</t>
  </si>
  <si>
    <t>61713</t>
  </si>
  <si>
    <t>61721</t>
  </si>
  <si>
    <t>61739</t>
  </si>
  <si>
    <t>61747</t>
  </si>
  <si>
    <t>61754</t>
  </si>
  <si>
    <t>61796</t>
  </si>
  <si>
    <t>0101477</t>
  </si>
  <si>
    <t>0110973</t>
  </si>
  <si>
    <t>0114470</t>
  </si>
  <si>
    <t>0126805</t>
  </si>
  <si>
    <t>0129528</t>
  </si>
  <si>
    <t>0129643</t>
  </si>
  <si>
    <t>0132100</t>
  </si>
  <si>
    <t>77024</t>
  </si>
  <si>
    <t>0134072</t>
  </si>
  <si>
    <t>0137430</t>
  </si>
  <si>
    <t>08</t>
  </si>
  <si>
    <t>10082</t>
  </si>
  <si>
    <t>61820</t>
  </si>
  <si>
    <t>09</t>
  </si>
  <si>
    <t>61879</t>
  </si>
  <si>
    <t>61887</t>
  </si>
  <si>
    <t>61903</t>
  </si>
  <si>
    <t>61929</t>
  </si>
  <si>
    <t>61945</t>
  </si>
  <si>
    <t>61952</t>
  </si>
  <si>
    <t>61960</t>
  </si>
  <si>
    <t>61978</t>
  </si>
  <si>
    <t>10</t>
  </si>
  <si>
    <t>10108</t>
  </si>
  <si>
    <t>61994</t>
  </si>
  <si>
    <t>62026</t>
  </si>
  <si>
    <t>62042</t>
  </si>
  <si>
    <t>62109</t>
  </si>
  <si>
    <t>62117</t>
  </si>
  <si>
    <t>62158</t>
  </si>
  <si>
    <t>62166</t>
  </si>
  <si>
    <t>62257</t>
  </si>
  <si>
    <t>62323</t>
  </si>
  <si>
    <t>62331</t>
  </si>
  <si>
    <t>62356</t>
  </si>
  <si>
    <t>62430</t>
  </si>
  <si>
    <t>62513</t>
  </si>
  <si>
    <t>73809</t>
  </si>
  <si>
    <t>73965</t>
  </si>
  <si>
    <t>73999</t>
  </si>
  <si>
    <t>75127</t>
  </si>
  <si>
    <t>75234</t>
  </si>
  <si>
    <t>75275</t>
  </si>
  <si>
    <t>75408</t>
  </si>
  <si>
    <t>76778</t>
  </si>
  <si>
    <t>6085112</t>
  </si>
  <si>
    <t>1030774</t>
  </si>
  <si>
    <t>1030840</t>
  </si>
  <si>
    <t>0106740</t>
  </si>
  <si>
    <t>0111682</t>
  </si>
  <si>
    <t>0114355</t>
  </si>
  <si>
    <t>0137661</t>
  </si>
  <si>
    <t>0127514</t>
  </si>
  <si>
    <t>0133942</t>
  </si>
  <si>
    <t>11</t>
  </si>
  <si>
    <t>10116</t>
  </si>
  <si>
    <t>62554</t>
  </si>
  <si>
    <t>62596</t>
  </si>
  <si>
    <t>62653</t>
  </si>
  <si>
    <t>76562</t>
  </si>
  <si>
    <t>0124909</t>
  </si>
  <si>
    <t>12</t>
  </si>
  <si>
    <t>10124</t>
  </si>
  <si>
    <t>62679</t>
  </si>
  <si>
    <t>62687</t>
  </si>
  <si>
    <t>62703</t>
  </si>
  <si>
    <t>62729</t>
  </si>
  <si>
    <t>62737</t>
  </si>
  <si>
    <t>62745</t>
  </si>
  <si>
    <t>62810</t>
  </si>
  <si>
    <t>62828</t>
  </si>
  <si>
    <t>62885</t>
  </si>
  <si>
    <t>62893</t>
  </si>
  <si>
    <t>62927</t>
  </si>
  <si>
    <t>62950</t>
  </si>
  <si>
    <t>62976</t>
  </si>
  <si>
    <t>62984</t>
  </si>
  <si>
    <t>63008</t>
  </si>
  <si>
    <t>76802</t>
  </si>
  <si>
    <t>63024</t>
  </si>
  <si>
    <t>63032</t>
  </si>
  <si>
    <t>63040</t>
  </si>
  <si>
    <t>63057</t>
  </si>
  <si>
    <t>75374</t>
  </si>
  <si>
    <t>75515</t>
  </si>
  <si>
    <t>0111708</t>
  </si>
  <si>
    <t>0124164</t>
  </si>
  <si>
    <t>0124263</t>
  </si>
  <si>
    <t>1230150</t>
  </si>
  <si>
    <t>0111203</t>
  </si>
  <si>
    <t>13</t>
  </si>
  <si>
    <t>10132</t>
  </si>
  <si>
    <t>63073</t>
  </si>
  <si>
    <t>63099</t>
  </si>
  <si>
    <t>63149</t>
  </si>
  <si>
    <t>63180</t>
  </si>
  <si>
    <t>63198</t>
  </si>
  <si>
    <t>63230</t>
  </si>
  <si>
    <t>14</t>
  </si>
  <si>
    <t>63248</t>
  </si>
  <si>
    <t>63271</t>
  </si>
  <si>
    <t>15</t>
  </si>
  <si>
    <t>10157</t>
  </si>
  <si>
    <t>63321</t>
  </si>
  <si>
    <t>63370</t>
  </si>
  <si>
    <t>63404</t>
  </si>
  <si>
    <t>63420</t>
  </si>
  <si>
    <t>63446</t>
  </si>
  <si>
    <t>63461</t>
  </si>
  <si>
    <t>63529</t>
  </si>
  <si>
    <t>63545</t>
  </si>
  <si>
    <t>63578</t>
  </si>
  <si>
    <t>63586</t>
  </si>
  <si>
    <t>63628</t>
  </si>
  <si>
    <t>63750</t>
  </si>
  <si>
    <t>63784</t>
  </si>
  <si>
    <t>63834</t>
  </si>
  <si>
    <t>63842</t>
  </si>
  <si>
    <t>73544</t>
  </si>
  <si>
    <t>0119669</t>
  </si>
  <si>
    <t>0124040</t>
  </si>
  <si>
    <t>0137687</t>
  </si>
  <si>
    <t>0127209</t>
  </si>
  <si>
    <t>0135186</t>
  </si>
  <si>
    <t>16</t>
  </si>
  <si>
    <t>63875</t>
  </si>
  <si>
    <t>63891</t>
  </si>
  <si>
    <t>63917</t>
  </si>
  <si>
    <t>63925</t>
  </si>
  <si>
    <t>63933</t>
  </si>
  <si>
    <t>63941</t>
  </si>
  <si>
    <t>63966</t>
  </si>
  <si>
    <t>63974</t>
  </si>
  <si>
    <t>63982</t>
  </si>
  <si>
    <t>73932</t>
  </si>
  <si>
    <t>0112698</t>
  </si>
  <si>
    <t>17</t>
  </si>
  <si>
    <t>64014</t>
  </si>
  <si>
    <t>64048</t>
  </si>
  <si>
    <t>64055</t>
  </si>
  <si>
    <t>76976</t>
  </si>
  <si>
    <t>0108340</t>
  </si>
  <si>
    <t>0129601</t>
  </si>
  <si>
    <t>18</t>
  </si>
  <si>
    <t>64089</t>
  </si>
  <si>
    <t>64188</t>
  </si>
  <si>
    <t>19</t>
  </si>
  <si>
    <t>10199</t>
  </si>
  <si>
    <t>64261</t>
  </si>
  <si>
    <t>64279</t>
  </si>
  <si>
    <t>64337</t>
  </si>
  <si>
    <t>64345</t>
  </si>
  <si>
    <t>64394</t>
  </si>
  <si>
    <t>64485</t>
  </si>
  <si>
    <t>64501</t>
  </si>
  <si>
    <t>64519</t>
  </si>
  <si>
    <t>64634</t>
  </si>
  <si>
    <t>64642</t>
  </si>
  <si>
    <t>64667</t>
  </si>
  <si>
    <t>64691</t>
  </si>
  <si>
    <t>64709</t>
  </si>
  <si>
    <t>64717</t>
  </si>
  <si>
    <t>64725</t>
  </si>
  <si>
    <t>64733</t>
  </si>
  <si>
    <t>64816</t>
  </si>
  <si>
    <t>64832</t>
  </si>
  <si>
    <t>64857</t>
  </si>
  <si>
    <t>64865</t>
  </si>
  <si>
    <t>64881</t>
  </si>
  <si>
    <t>64964</t>
  </si>
  <si>
    <t>64998</t>
  </si>
  <si>
    <t>65045</t>
  </si>
  <si>
    <t>65078</t>
  </si>
  <si>
    <t>65094</t>
  </si>
  <si>
    <t>65110</t>
  </si>
  <si>
    <t>73437</t>
  </si>
  <si>
    <t>75309</t>
  </si>
  <si>
    <t>75341</t>
  </si>
  <si>
    <t>75713</t>
  </si>
  <si>
    <t>76869</t>
  </si>
  <si>
    <t>6019715</t>
  </si>
  <si>
    <t>6017016</t>
  </si>
  <si>
    <t>6112536</t>
  </si>
  <si>
    <t>6018204</t>
  </si>
  <si>
    <t>6114912</t>
  </si>
  <si>
    <t>6117048</t>
  </si>
  <si>
    <t>6116750</t>
  </si>
  <si>
    <t>6116883</t>
  </si>
  <si>
    <t>1996313</t>
  </si>
  <si>
    <t>6117667</t>
  </si>
  <si>
    <t>0133298</t>
  </si>
  <si>
    <t>1996438</t>
  </si>
  <si>
    <t>6119044</t>
  </si>
  <si>
    <t>6119531</t>
  </si>
  <si>
    <t>1996586</t>
  </si>
  <si>
    <t>6119945</t>
  </si>
  <si>
    <t>6019079</t>
  </si>
  <si>
    <t>6119903</t>
  </si>
  <si>
    <t>1996610</t>
  </si>
  <si>
    <t>6120489</t>
  </si>
  <si>
    <t>6121081</t>
  </si>
  <si>
    <t>0100289</t>
  </si>
  <si>
    <t>0101444</t>
  </si>
  <si>
    <t>0100867</t>
  </si>
  <si>
    <t>0100800</t>
  </si>
  <si>
    <t>0100677</t>
  </si>
  <si>
    <t>0100750</t>
  </si>
  <si>
    <t>0100743</t>
  </si>
  <si>
    <t>0100776</t>
  </si>
  <si>
    <t>0107755</t>
  </si>
  <si>
    <t>0101196</t>
  </si>
  <si>
    <t>0102335</t>
  </si>
  <si>
    <t>1933746</t>
  </si>
  <si>
    <t>0101683</t>
  </si>
  <si>
    <t>0101675</t>
  </si>
  <si>
    <t>0102483</t>
  </si>
  <si>
    <t>0102426</t>
  </si>
  <si>
    <t>0102541</t>
  </si>
  <si>
    <t>0102434</t>
  </si>
  <si>
    <t>0102442</t>
  </si>
  <si>
    <t>0106435</t>
  </si>
  <si>
    <t>0106427</t>
  </si>
  <si>
    <t>0106864</t>
  </si>
  <si>
    <t>0106831</t>
  </si>
  <si>
    <t>0106849</t>
  </si>
  <si>
    <t>0106872</t>
  </si>
  <si>
    <t>0106880</t>
  </si>
  <si>
    <t>0107508</t>
  </si>
  <si>
    <t>0110304</t>
  </si>
  <si>
    <t>0112128</t>
  </si>
  <si>
    <t>0109660</t>
  </si>
  <si>
    <t>0108878</t>
  </si>
  <si>
    <t>0108886</t>
  </si>
  <si>
    <t>0108894</t>
  </si>
  <si>
    <t>0108910</t>
  </si>
  <si>
    <t>0108928</t>
  </si>
  <si>
    <t>0109884</t>
  </si>
  <si>
    <t>76968</t>
  </si>
  <si>
    <t>0109926</t>
  </si>
  <si>
    <t>0109934</t>
  </si>
  <si>
    <t>0111211</t>
  </si>
  <si>
    <t>0111518</t>
  </si>
  <si>
    <t>0111575</t>
  </si>
  <si>
    <t>0111625</t>
  </si>
  <si>
    <t>0111641</t>
  </si>
  <si>
    <t>0111658</t>
  </si>
  <si>
    <t>0111492</t>
  </si>
  <si>
    <t>0111500</t>
  </si>
  <si>
    <t>0111484</t>
  </si>
  <si>
    <t>0111583</t>
  </si>
  <si>
    <t>0133272</t>
  </si>
  <si>
    <t>0112201</t>
  </si>
  <si>
    <t>0112250</t>
  </si>
  <si>
    <t>0112235</t>
  </si>
  <si>
    <t>0112706</t>
  </si>
  <si>
    <t>0115212</t>
  </si>
  <si>
    <t>0115048</t>
  </si>
  <si>
    <t>0115030</t>
  </si>
  <si>
    <t>0117598</t>
  </si>
  <si>
    <t>0116509</t>
  </si>
  <si>
    <t>0117606</t>
  </si>
  <si>
    <t>0114959</t>
  </si>
  <si>
    <t>0114967</t>
  </si>
  <si>
    <t>0115113</t>
  </si>
  <si>
    <t>0115253</t>
  </si>
  <si>
    <t>0115287</t>
  </si>
  <si>
    <t>0117622</t>
  </si>
  <si>
    <t>0137679</t>
  </si>
  <si>
    <t>0117648</t>
  </si>
  <si>
    <t>0117655</t>
  </si>
  <si>
    <t>0117614</t>
  </si>
  <si>
    <t>0117846</t>
  </si>
  <si>
    <t>0117903</t>
  </si>
  <si>
    <t>0117895</t>
  </si>
  <si>
    <t>0117911</t>
  </si>
  <si>
    <t>0118075</t>
  </si>
  <si>
    <t>0117952</t>
  </si>
  <si>
    <t>0117937</t>
  </si>
  <si>
    <t>0118588</t>
  </si>
  <si>
    <t>0119016</t>
  </si>
  <si>
    <t>76547</t>
  </si>
  <si>
    <t>0118760</t>
  </si>
  <si>
    <t>0119552</t>
  </si>
  <si>
    <t>0133280</t>
  </si>
  <si>
    <t>0119982</t>
  </si>
  <si>
    <t>0120014</t>
  </si>
  <si>
    <t>0120030</t>
  </si>
  <si>
    <t>0120048</t>
  </si>
  <si>
    <t>0120097</t>
  </si>
  <si>
    <t>1931047</t>
  </si>
  <si>
    <t>0120071</t>
  </si>
  <si>
    <t>0120303</t>
  </si>
  <si>
    <t>0121186</t>
  </si>
  <si>
    <t>0120527</t>
  </si>
  <si>
    <t>0121079</t>
  </si>
  <si>
    <t>0121137</t>
  </si>
  <si>
    <t>0121285</t>
  </si>
  <si>
    <t>0123133</t>
  </si>
  <si>
    <t>0123141</t>
  </si>
  <si>
    <t>0121848</t>
  </si>
  <si>
    <t>0121699</t>
  </si>
  <si>
    <t>0121707</t>
  </si>
  <si>
    <t>0122556</t>
  </si>
  <si>
    <t>0121772</t>
  </si>
  <si>
    <t>0122242</t>
  </si>
  <si>
    <t>0122564</t>
  </si>
  <si>
    <t>0122614</t>
  </si>
  <si>
    <t>0122622</t>
  </si>
  <si>
    <t>0122630</t>
  </si>
  <si>
    <t>0122481</t>
  </si>
  <si>
    <t>0122499</t>
  </si>
  <si>
    <t>0123158</t>
  </si>
  <si>
    <t>0122721</t>
  </si>
  <si>
    <t>0122861</t>
  </si>
  <si>
    <t>0122655</t>
  </si>
  <si>
    <t>0122739</t>
  </si>
  <si>
    <t>0122747</t>
  </si>
  <si>
    <t>0122754</t>
  </si>
  <si>
    <t>0122838</t>
  </si>
  <si>
    <t>0122606</t>
  </si>
  <si>
    <t>0123166</t>
  </si>
  <si>
    <t>0123984</t>
  </si>
  <si>
    <t>0123992</t>
  </si>
  <si>
    <t>0124008</t>
  </si>
  <si>
    <t>0124016</t>
  </si>
  <si>
    <t>0124560</t>
  </si>
  <si>
    <t>0124198</t>
  </si>
  <si>
    <t>1932623</t>
  </si>
  <si>
    <t>0124784</t>
  </si>
  <si>
    <t>0124792</t>
  </si>
  <si>
    <t>0124818</t>
  </si>
  <si>
    <t>0124826</t>
  </si>
  <si>
    <t>0124883</t>
  </si>
  <si>
    <t>0124891</t>
  </si>
  <si>
    <t>0124933</t>
  </si>
  <si>
    <t>0124941</t>
  </si>
  <si>
    <t>0125377</t>
  </si>
  <si>
    <t>0125625</t>
  </si>
  <si>
    <t>0125609</t>
  </si>
  <si>
    <t>0125641</t>
  </si>
  <si>
    <t>0125864</t>
  </si>
  <si>
    <t>0126169</t>
  </si>
  <si>
    <t>0126136</t>
  </si>
  <si>
    <t>0126177</t>
  </si>
  <si>
    <t>0126193</t>
  </si>
  <si>
    <t>0126797</t>
  </si>
  <si>
    <t>0117077</t>
  </si>
  <si>
    <t>0127217</t>
  </si>
  <si>
    <t>0127498</t>
  </si>
  <si>
    <t>0127522</t>
  </si>
  <si>
    <t>0127670</t>
  </si>
  <si>
    <t>0128009</t>
  </si>
  <si>
    <t>0128033</t>
  </si>
  <si>
    <t>0128041</t>
  </si>
  <si>
    <t>0128058</t>
  </si>
  <si>
    <t>0127985</t>
  </si>
  <si>
    <t>0127886</t>
  </si>
  <si>
    <t>0127910</t>
  </si>
  <si>
    <t>0127936</t>
  </si>
  <si>
    <t>0120477</t>
  </si>
  <si>
    <t>0114884</t>
  </si>
  <si>
    <t>0128025</t>
  </si>
  <si>
    <t>0128132</t>
  </si>
  <si>
    <t>0128371</t>
  </si>
  <si>
    <t>0128389</t>
  </si>
  <si>
    <t>0128512</t>
  </si>
  <si>
    <t>0129460</t>
  </si>
  <si>
    <t>0131466</t>
  </si>
  <si>
    <t>0128991</t>
  </si>
  <si>
    <t>0131722</t>
  </si>
  <si>
    <t>0129270</t>
  </si>
  <si>
    <t>0129593</t>
  </si>
  <si>
    <t>0135921</t>
  </si>
  <si>
    <t>0129858</t>
  </si>
  <si>
    <t>0131870</t>
  </si>
  <si>
    <t>0135145</t>
  </si>
  <si>
    <t>0129619</t>
  </si>
  <si>
    <t>0129627</t>
  </si>
  <si>
    <t>0129650</t>
  </si>
  <si>
    <t>0131938</t>
  </si>
  <si>
    <t>0132282</t>
  </si>
  <si>
    <t>0134148</t>
  </si>
  <si>
    <t>0131904</t>
  </si>
  <si>
    <t>0131771</t>
  </si>
  <si>
    <t>0131797</t>
  </si>
  <si>
    <t>0131821</t>
  </si>
  <si>
    <t>0132027</t>
  </si>
  <si>
    <t>0132126</t>
  </si>
  <si>
    <t>0132084</t>
  </si>
  <si>
    <t>0132605</t>
  </si>
  <si>
    <t>0132845</t>
  </si>
  <si>
    <t>0133686</t>
  </si>
  <si>
    <t>0133702</t>
  </si>
  <si>
    <t>0133710</t>
  </si>
  <si>
    <t>0134023</t>
  </si>
  <si>
    <t>76992</t>
  </si>
  <si>
    <t>0133900</t>
  </si>
  <si>
    <t>0134205</t>
  </si>
  <si>
    <t>0134346</t>
  </si>
  <si>
    <t>0135582</t>
  </si>
  <si>
    <t>0134361</t>
  </si>
  <si>
    <t>0135715</t>
  </si>
  <si>
    <t>0135723</t>
  </si>
  <si>
    <t>0135509</t>
  </si>
  <si>
    <t>0135616</t>
  </si>
  <si>
    <t>0135517</t>
  </si>
  <si>
    <t>0135368</t>
  </si>
  <si>
    <t>0135632</t>
  </si>
  <si>
    <t>0136119</t>
  </si>
  <si>
    <t>0137554</t>
  </si>
  <si>
    <t>0136945</t>
  </si>
  <si>
    <t>0136986</t>
  </si>
  <si>
    <t>0137471</t>
  </si>
  <si>
    <t>0137166</t>
  </si>
  <si>
    <t>0137893</t>
  </si>
  <si>
    <t>20</t>
  </si>
  <si>
    <t>10207</t>
  </si>
  <si>
    <t>65177</t>
  </si>
  <si>
    <t>65185</t>
  </si>
  <si>
    <t>65201</t>
  </si>
  <si>
    <t>65243</t>
  </si>
  <si>
    <t>75580</t>
  </si>
  <si>
    <t>75606</t>
  </si>
  <si>
    <t>0107938</t>
  </si>
  <si>
    <t>21</t>
  </si>
  <si>
    <t>10215</t>
  </si>
  <si>
    <t>65300</t>
  </si>
  <si>
    <t>65318</t>
  </si>
  <si>
    <t>65334</t>
  </si>
  <si>
    <t>65359</t>
  </si>
  <si>
    <t>65367</t>
  </si>
  <si>
    <t>65391</t>
  </si>
  <si>
    <t>65458</t>
  </si>
  <si>
    <t>65466</t>
  </si>
  <si>
    <t>65474</t>
  </si>
  <si>
    <t>6118491</t>
  </si>
  <si>
    <t>22</t>
  </si>
  <si>
    <t>65532</t>
  </si>
  <si>
    <t>0125823</t>
  </si>
  <si>
    <t>23</t>
  </si>
  <si>
    <t>65540</t>
  </si>
  <si>
    <t>65557</t>
  </si>
  <si>
    <t>65599</t>
  </si>
  <si>
    <t>65607</t>
  </si>
  <si>
    <t>65615</t>
  </si>
  <si>
    <t>65623</t>
  </si>
  <si>
    <t>2330272</t>
  </si>
  <si>
    <t>2330363</t>
  </si>
  <si>
    <t>2330413</t>
  </si>
  <si>
    <t>6117386</t>
  </si>
  <si>
    <t>2330454</t>
  </si>
  <si>
    <t>0125658</t>
  </si>
  <si>
    <t>24</t>
  </si>
  <si>
    <t>10249</t>
  </si>
  <si>
    <t>65631</t>
  </si>
  <si>
    <t>65722</t>
  </si>
  <si>
    <t>65813</t>
  </si>
  <si>
    <t>65821</t>
  </si>
  <si>
    <t>65839</t>
  </si>
  <si>
    <t>65862</t>
  </si>
  <si>
    <t>73619</t>
  </si>
  <si>
    <t>73726</t>
  </si>
  <si>
    <t>75366</t>
  </si>
  <si>
    <t>25</t>
  </si>
  <si>
    <t>65896</t>
  </si>
  <si>
    <t>73585</t>
  </si>
  <si>
    <t>73593</t>
  </si>
  <si>
    <t>26</t>
  </si>
  <si>
    <t>73668</t>
  </si>
  <si>
    <t>73692</t>
  </si>
  <si>
    <t>27</t>
  </si>
  <si>
    <t>10272</t>
  </si>
  <si>
    <t>65961</t>
  </si>
  <si>
    <t>65987</t>
  </si>
  <si>
    <t>65995</t>
  </si>
  <si>
    <t>66159</t>
  </si>
  <si>
    <t>66167</t>
  </si>
  <si>
    <t>66175</t>
  </si>
  <si>
    <t>66183</t>
  </si>
  <si>
    <t>66191</t>
  </si>
  <si>
    <t>66225</t>
  </si>
  <si>
    <t>66233</t>
  </si>
  <si>
    <t>73825</t>
  </si>
  <si>
    <t>6119663</t>
  </si>
  <si>
    <t>0124297</t>
  </si>
  <si>
    <t>28</t>
  </si>
  <si>
    <t>10280</t>
  </si>
  <si>
    <t>66258</t>
  </si>
  <si>
    <t>29</t>
  </si>
  <si>
    <t>10298</t>
  </si>
  <si>
    <t>66332</t>
  </si>
  <si>
    <t>66357</t>
  </si>
  <si>
    <t>76877</t>
  </si>
  <si>
    <t>0124834</t>
  </si>
  <si>
    <t>30</t>
  </si>
  <si>
    <t>10306</t>
  </si>
  <si>
    <t>66423</t>
  </si>
  <si>
    <t>66431</t>
  </si>
  <si>
    <t>66449</t>
  </si>
  <si>
    <t>66456</t>
  </si>
  <si>
    <t>66464</t>
  </si>
  <si>
    <t>66472</t>
  </si>
  <si>
    <t>66498</t>
  </si>
  <si>
    <t>66514</t>
  </si>
  <si>
    <t>66530</t>
  </si>
  <si>
    <t>66555</t>
  </si>
  <si>
    <t>66563</t>
  </si>
  <si>
    <t>66589</t>
  </si>
  <si>
    <t>66597</t>
  </si>
  <si>
    <t>66621</t>
  </si>
  <si>
    <t>66647</t>
  </si>
  <si>
    <t>66670</t>
  </si>
  <si>
    <t>66696</t>
  </si>
  <si>
    <t>73635</t>
  </si>
  <si>
    <t>73924</t>
  </si>
  <si>
    <t>6085328</t>
  </si>
  <si>
    <t>6117758</t>
  </si>
  <si>
    <t>0101626</t>
  </si>
  <si>
    <t>0106567</t>
  </si>
  <si>
    <t>0106765</t>
  </si>
  <si>
    <t>0109066</t>
  </si>
  <si>
    <t>0126037</t>
  </si>
  <si>
    <t>76893</t>
  </si>
  <si>
    <t>0130765</t>
  </si>
  <si>
    <t>0131417</t>
  </si>
  <si>
    <t>0132613</t>
  </si>
  <si>
    <t>0133983</t>
  </si>
  <si>
    <t>0134056</t>
  </si>
  <si>
    <t>0134940</t>
  </si>
  <si>
    <t>0137000</t>
  </si>
  <si>
    <t>6027379</t>
  </si>
  <si>
    <t>31</t>
  </si>
  <si>
    <t>10314</t>
  </si>
  <si>
    <t>66795</t>
  </si>
  <si>
    <t>66803</t>
  </si>
  <si>
    <t>66829</t>
  </si>
  <si>
    <t>66894</t>
  </si>
  <si>
    <t>66910</t>
  </si>
  <si>
    <t>66944</t>
  </si>
  <si>
    <t>66951</t>
  </si>
  <si>
    <t>32</t>
  </si>
  <si>
    <t>66969</t>
  </si>
  <si>
    <t>3230083</t>
  </si>
  <si>
    <t>33</t>
  </si>
  <si>
    <t>10330</t>
  </si>
  <si>
    <t>66993</t>
  </si>
  <si>
    <t>67058</t>
  </si>
  <si>
    <t>67116</t>
  </si>
  <si>
    <t>67124</t>
  </si>
  <si>
    <t>67157</t>
  </si>
  <si>
    <t>67173</t>
  </si>
  <si>
    <t>67199</t>
  </si>
  <si>
    <t>67207</t>
  </si>
  <si>
    <t>67215</t>
  </si>
  <si>
    <t>67249</t>
  </si>
  <si>
    <t>73676</t>
  </si>
  <si>
    <t>75176</t>
  </si>
  <si>
    <t>75192</t>
  </si>
  <si>
    <t>75242</t>
  </si>
  <si>
    <t>6114748</t>
  </si>
  <si>
    <t>3330917</t>
  </si>
  <si>
    <t>0110833</t>
  </si>
  <si>
    <t>0120204</t>
  </si>
  <si>
    <t>0121673</t>
  </si>
  <si>
    <t>0126128</t>
  </si>
  <si>
    <t>76943</t>
  </si>
  <si>
    <t>0132522</t>
  </si>
  <si>
    <t>0134320</t>
  </si>
  <si>
    <t>0138024</t>
  </si>
  <si>
    <t>0137851</t>
  </si>
  <si>
    <t>34</t>
  </si>
  <si>
    <t>10348</t>
  </si>
  <si>
    <t>67314</t>
  </si>
  <si>
    <t>67413</t>
  </si>
  <si>
    <t>67439</t>
  </si>
  <si>
    <t>67447</t>
  </si>
  <si>
    <t>76505</t>
  </si>
  <si>
    <t>0101832</t>
  </si>
  <si>
    <t>0101766</t>
  </si>
  <si>
    <t>0102343</t>
  </si>
  <si>
    <t>0108837</t>
  </si>
  <si>
    <t>0114660</t>
  </si>
  <si>
    <t>0113878</t>
  </si>
  <si>
    <t>0123901</t>
  </si>
  <si>
    <t>0120469</t>
  </si>
  <si>
    <t>0121467</t>
  </si>
  <si>
    <t>0128124</t>
  </si>
  <si>
    <t>0135343</t>
  </si>
  <si>
    <t>0137406</t>
  </si>
  <si>
    <t>0137281</t>
  </si>
  <si>
    <t>35</t>
  </si>
  <si>
    <t>67470</t>
  </si>
  <si>
    <t>67504</t>
  </si>
  <si>
    <t>67538</t>
  </si>
  <si>
    <t>67553</t>
  </si>
  <si>
    <t>75259</t>
  </si>
  <si>
    <t>0127688</t>
  </si>
  <si>
    <t>36</t>
  </si>
  <si>
    <t>10363</t>
  </si>
  <si>
    <t>67611</t>
  </si>
  <si>
    <t>67637</t>
  </si>
  <si>
    <t>67678</t>
  </si>
  <si>
    <t>67702</t>
  </si>
  <si>
    <t>67736</t>
  </si>
  <si>
    <t>67777</t>
  </si>
  <si>
    <t>67819</t>
  </si>
  <si>
    <t>67850</t>
  </si>
  <si>
    <t>67876</t>
  </si>
  <si>
    <t>67934</t>
  </si>
  <si>
    <t>73890</t>
  </si>
  <si>
    <t>73957</t>
  </si>
  <si>
    <t>75044</t>
  </si>
  <si>
    <t>75051</t>
  </si>
  <si>
    <t>75069</t>
  </si>
  <si>
    <t>75077</t>
  </si>
  <si>
    <t>3630993</t>
  </si>
  <si>
    <t>0107516</t>
  </si>
  <si>
    <t>0107730</t>
  </si>
  <si>
    <t>0109850</t>
  </si>
  <si>
    <t>0112441</t>
  </si>
  <si>
    <t>0114389</t>
  </si>
  <si>
    <t>0115089</t>
  </si>
  <si>
    <t>0117192</t>
  </si>
  <si>
    <t>0118059</t>
  </si>
  <si>
    <t>0120006</t>
  </si>
  <si>
    <t>0121343</t>
  </si>
  <si>
    <t>6111918</t>
  </si>
  <si>
    <t>0128439</t>
  </si>
  <si>
    <t>0133892</t>
  </si>
  <si>
    <t>0136952</t>
  </si>
  <si>
    <t>67983</t>
  </si>
  <si>
    <t>67991</t>
  </si>
  <si>
    <t>68023</t>
  </si>
  <si>
    <t>68098</t>
  </si>
  <si>
    <t>68106</t>
  </si>
  <si>
    <t>68130</t>
  </si>
  <si>
    <t>68155</t>
  </si>
  <si>
    <t>68163</t>
  </si>
  <si>
    <t>68197</t>
  </si>
  <si>
    <t>68213</t>
  </si>
  <si>
    <t>68338</t>
  </si>
  <si>
    <t>68353</t>
  </si>
  <si>
    <t>68403</t>
  </si>
  <si>
    <t>68411</t>
  </si>
  <si>
    <t>68437</t>
  </si>
  <si>
    <t>68452</t>
  </si>
  <si>
    <t>73791</t>
  </si>
  <si>
    <t>3730959</t>
  </si>
  <si>
    <t>6039457</t>
  </si>
  <si>
    <t>6040018</t>
  </si>
  <si>
    <t>6111322</t>
  </si>
  <si>
    <t>6037980</t>
  </si>
  <si>
    <t>6115570</t>
  </si>
  <si>
    <t>6113211</t>
  </si>
  <si>
    <t>3732732</t>
  </si>
  <si>
    <t>3731189</t>
  </si>
  <si>
    <t>6117279</t>
  </si>
  <si>
    <t>3731304</t>
  </si>
  <si>
    <t>3731395</t>
  </si>
  <si>
    <t>6119598</t>
  </si>
  <si>
    <t>6120893</t>
  </si>
  <si>
    <t>0101345</t>
  </si>
  <si>
    <t>0106799</t>
  </si>
  <si>
    <t>0108548</t>
  </si>
  <si>
    <t>0108563</t>
  </si>
  <si>
    <t>6039812</t>
  </si>
  <si>
    <t>0109157</t>
  </si>
  <si>
    <t>0109033</t>
  </si>
  <si>
    <t>6040190</t>
  </si>
  <si>
    <t>0109041</t>
  </si>
  <si>
    <t>0111906</t>
  </si>
  <si>
    <t>0114462</t>
  </si>
  <si>
    <t>0114264</t>
  </si>
  <si>
    <t>3731262</t>
  </si>
  <si>
    <t>0135913</t>
  </si>
  <si>
    <t>0118851</t>
  </si>
  <si>
    <t>0118083</t>
  </si>
  <si>
    <t>0119255</t>
  </si>
  <si>
    <t>0119610</t>
  </si>
  <si>
    <t>0121681</t>
  </si>
  <si>
    <t>0122788</t>
  </si>
  <si>
    <t>0136663</t>
  </si>
  <si>
    <t>0127647</t>
  </si>
  <si>
    <t>0124321</t>
  </si>
  <si>
    <t>0124347</t>
  </si>
  <si>
    <t>0125401</t>
  </si>
  <si>
    <t>0126086</t>
  </si>
  <si>
    <t>0127084</t>
  </si>
  <si>
    <t>0128223</t>
  </si>
  <si>
    <t>0128066</t>
  </si>
  <si>
    <t>0128421</t>
  </si>
  <si>
    <t>0129387</t>
  </si>
  <si>
    <t>0131979</t>
  </si>
  <si>
    <t>0133991</t>
  </si>
  <si>
    <t>77032</t>
  </si>
  <si>
    <t>0134577</t>
  </si>
  <si>
    <t>77099</t>
  </si>
  <si>
    <t>0136077</t>
  </si>
  <si>
    <t>0136408</t>
  </si>
  <si>
    <t>77107</t>
  </si>
  <si>
    <t>0136473</t>
  </si>
  <si>
    <t>0137034</t>
  </si>
  <si>
    <t>0137802</t>
  </si>
  <si>
    <t>0138073</t>
  </si>
  <si>
    <t>38</t>
  </si>
  <si>
    <t>68478</t>
  </si>
  <si>
    <t>6112601</t>
  </si>
  <si>
    <t>0101337</t>
  </si>
  <si>
    <t>0101352</t>
  </si>
  <si>
    <t>0127530</t>
  </si>
  <si>
    <t>76919</t>
  </si>
  <si>
    <t>0132159</t>
  </si>
  <si>
    <t>77131</t>
  </si>
  <si>
    <t>0137307</t>
  </si>
  <si>
    <t>39</t>
  </si>
  <si>
    <t>10397</t>
  </si>
  <si>
    <t>68486</t>
  </si>
  <si>
    <t>68569</t>
  </si>
  <si>
    <t>68577</t>
  </si>
  <si>
    <t>68585</t>
  </si>
  <si>
    <t>68593</t>
  </si>
  <si>
    <t>68619</t>
  </si>
  <si>
    <t>68627</t>
  </si>
  <si>
    <t>68635</t>
  </si>
  <si>
    <t>68650</t>
  </si>
  <si>
    <t>68676</t>
  </si>
  <si>
    <t>76760</t>
  </si>
  <si>
    <t>6116594</t>
  </si>
  <si>
    <t>6118921</t>
  </si>
  <si>
    <t>0108647</t>
  </si>
  <si>
    <t>0101956</t>
  </si>
  <si>
    <t>0117853</t>
  </si>
  <si>
    <t>0118497</t>
  </si>
  <si>
    <t>0124958</t>
  </si>
  <si>
    <t>0125849</t>
  </si>
  <si>
    <t>0127191</t>
  </si>
  <si>
    <t>0121541</t>
  </si>
  <si>
    <t>0114876</t>
  </si>
  <si>
    <t>0131789</t>
  </si>
  <si>
    <t>0133116</t>
  </si>
  <si>
    <t>0127134</t>
  </si>
  <si>
    <t>0133678</t>
  </si>
  <si>
    <t>0136283</t>
  </si>
  <si>
    <t>40</t>
  </si>
  <si>
    <t>68791</t>
  </si>
  <si>
    <t>68833</t>
  </si>
  <si>
    <t>75457</t>
  </si>
  <si>
    <t>75465</t>
  </si>
  <si>
    <t>41</t>
  </si>
  <si>
    <t>10413</t>
  </si>
  <si>
    <t>68866</t>
  </si>
  <si>
    <t>68916</t>
  </si>
  <si>
    <t>68924</t>
  </si>
  <si>
    <t>68999</t>
  </si>
  <si>
    <t>69005</t>
  </si>
  <si>
    <t>0112284</t>
  </si>
  <si>
    <t>0127282</t>
  </si>
  <si>
    <t>0132076</t>
  </si>
  <si>
    <t>0135269</t>
  </si>
  <si>
    <t>0135608</t>
  </si>
  <si>
    <t>42</t>
  </si>
  <si>
    <t>69112</t>
  </si>
  <si>
    <t>69120</t>
  </si>
  <si>
    <t>69146</t>
  </si>
  <si>
    <t>69161</t>
  </si>
  <si>
    <t>69203</t>
  </si>
  <si>
    <t>69229</t>
  </si>
  <si>
    <t>69252</t>
  </si>
  <si>
    <t>69336</t>
  </si>
  <si>
    <t>76786</t>
  </si>
  <si>
    <t>6045918</t>
  </si>
  <si>
    <t>6118202</t>
  </si>
  <si>
    <t>0116921</t>
  </si>
  <si>
    <t>0124255</t>
  </si>
  <si>
    <t>0137877</t>
  </si>
  <si>
    <t>0137885</t>
  </si>
  <si>
    <t>77198</t>
  </si>
  <si>
    <t>0138362</t>
  </si>
  <si>
    <t>77206</t>
  </si>
  <si>
    <t>0138370</t>
  </si>
  <si>
    <t>77222</t>
  </si>
  <si>
    <t>0138396</t>
  </si>
  <si>
    <t>43</t>
  </si>
  <si>
    <t>10439</t>
  </si>
  <si>
    <t>69369</t>
  </si>
  <si>
    <t>69419</t>
  </si>
  <si>
    <t>69427</t>
  </si>
  <si>
    <t>69450</t>
  </si>
  <si>
    <t>69484</t>
  </si>
  <si>
    <t>69641</t>
  </si>
  <si>
    <t>69666</t>
  </si>
  <si>
    <t>69674</t>
  </si>
  <si>
    <t>69682</t>
  </si>
  <si>
    <t>69690</t>
  </si>
  <si>
    <t>69708</t>
  </si>
  <si>
    <t>73387</t>
  </si>
  <si>
    <t>4330585</t>
  </si>
  <si>
    <t>0113704</t>
  </si>
  <si>
    <t>0116814</t>
  </si>
  <si>
    <t>0119024</t>
  </si>
  <si>
    <t>0120642</t>
  </si>
  <si>
    <t>0123299</t>
  </si>
  <si>
    <t>0123281</t>
  </si>
  <si>
    <t>0123257</t>
  </si>
  <si>
    <t>0123760</t>
  </si>
  <si>
    <t>0124065</t>
  </si>
  <si>
    <t>0125617</t>
  </si>
  <si>
    <t>0125781</t>
  </si>
  <si>
    <t>0125799</t>
  </si>
  <si>
    <t>0128108</t>
  </si>
  <si>
    <t>0129247</t>
  </si>
  <si>
    <t>0131656</t>
  </si>
  <si>
    <t>0129924</t>
  </si>
  <si>
    <t>0129718</t>
  </si>
  <si>
    <t>0131110</t>
  </si>
  <si>
    <t>0133496</t>
  </si>
  <si>
    <t>77149</t>
  </si>
  <si>
    <t>0137315</t>
  </si>
  <si>
    <t>44</t>
  </si>
  <si>
    <t>10447</t>
  </si>
  <si>
    <t>69757</t>
  </si>
  <si>
    <t>69765</t>
  </si>
  <si>
    <t>69799</t>
  </si>
  <si>
    <t>69807</t>
  </si>
  <si>
    <t>69815</t>
  </si>
  <si>
    <t>0110007</t>
  </si>
  <si>
    <t>45</t>
  </si>
  <si>
    <t>10454</t>
  </si>
  <si>
    <t>69872</t>
  </si>
  <si>
    <t>69880</t>
  </si>
  <si>
    <t>69914</t>
  </si>
  <si>
    <t>70003</t>
  </si>
  <si>
    <t>70011</t>
  </si>
  <si>
    <t>70052</t>
  </si>
  <si>
    <t>70086</t>
  </si>
  <si>
    <t>70094</t>
  </si>
  <si>
    <t>70110</t>
  </si>
  <si>
    <t>70128</t>
  </si>
  <si>
    <t>70136</t>
  </si>
  <si>
    <t>70169</t>
  </si>
  <si>
    <t>73700</t>
  </si>
  <si>
    <t>0111674</t>
  </si>
  <si>
    <t>0136440</t>
  </si>
  <si>
    <t>47</t>
  </si>
  <si>
    <t>10470</t>
  </si>
  <si>
    <t>70185</t>
  </si>
  <si>
    <t>70201</t>
  </si>
  <si>
    <t>70243</t>
  </si>
  <si>
    <t>70250</t>
  </si>
  <si>
    <t>70417</t>
  </si>
  <si>
    <t>70425</t>
  </si>
  <si>
    <t>70466</t>
  </si>
  <si>
    <t>70482</t>
  </si>
  <si>
    <t>76455</t>
  </si>
  <si>
    <t>0117168</t>
  </si>
  <si>
    <t>48</t>
  </si>
  <si>
    <t>70540</t>
  </si>
  <si>
    <t>70565</t>
  </si>
  <si>
    <t>70581</t>
  </si>
  <si>
    <t>0134262</t>
  </si>
  <si>
    <t>49</t>
  </si>
  <si>
    <t>70607</t>
  </si>
  <si>
    <t>70649</t>
  </si>
  <si>
    <t>70656</t>
  </si>
  <si>
    <t>70706</t>
  </si>
  <si>
    <t>70722</t>
  </si>
  <si>
    <t>70797</t>
  </si>
  <si>
    <t>70805</t>
  </si>
  <si>
    <t>70847</t>
  </si>
  <si>
    <t>70854</t>
  </si>
  <si>
    <t>70862</t>
  </si>
  <si>
    <t>70870</t>
  </si>
  <si>
    <t>70904</t>
  </si>
  <si>
    <t>70938</t>
  </si>
  <si>
    <t>70953</t>
  </si>
  <si>
    <t>70961</t>
  </si>
  <si>
    <t>73882</t>
  </si>
  <si>
    <t>75390</t>
  </si>
  <si>
    <t>0101923</t>
  </si>
  <si>
    <t>0107284</t>
  </si>
  <si>
    <t>6109144</t>
  </si>
  <si>
    <t>6066344</t>
  </si>
  <si>
    <t>50</t>
  </si>
  <si>
    <t>10504</t>
  </si>
  <si>
    <t>71043</t>
  </si>
  <si>
    <t>71050</t>
  </si>
  <si>
    <t>71068</t>
  </si>
  <si>
    <t>71084</t>
  </si>
  <si>
    <t>71100</t>
  </si>
  <si>
    <t>71134</t>
  </si>
  <si>
    <t>71167</t>
  </si>
  <si>
    <t>71175</t>
  </si>
  <si>
    <t>71209</t>
  </si>
  <si>
    <t>71274</t>
  </si>
  <si>
    <t>71290</t>
  </si>
  <si>
    <t>71324</t>
  </si>
  <si>
    <t>75556</t>
  </si>
  <si>
    <t>75739</t>
  </si>
  <si>
    <t>0131185</t>
  </si>
  <si>
    <t>51</t>
  </si>
  <si>
    <t>10512</t>
  </si>
  <si>
    <t>71357</t>
  </si>
  <si>
    <t>71381</t>
  </si>
  <si>
    <t>71407</t>
  </si>
  <si>
    <t>71431</t>
  </si>
  <si>
    <t>71464</t>
  </si>
  <si>
    <t>0107318</t>
  </si>
  <si>
    <t>0109793</t>
  </si>
  <si>
    <t>52</t>
  </si>
  <si>
    <t>10520</t>
  </si>
  <si>
    <t>71472</t>
  </si>
  <si>
    <t>71506</t>
  </si>
  <si>
    <t>71522</t>
  </si>
  <si>
    <t>71548</t>
  </si>
  <si>
    <t>71563</t>
  </si>
  <si>
    <t>71571</t>
  </si>
  <si>
    <t>71639</t>
  </si>
  <si>
    <t>71647</t>
  </si>
  <si>
    <t>71654</t>
  </si>
  <si>
    <t>53</t>
  </si>
  <si>
    <t>71696</t>
  </si>
  <si>
    <t>71738</t>
  </si>
  <si>
    <t>73833</t>
  </si>
  <si>
    <t>75028</t>
  </si>
  <si>
    <t>76513</t>
  </si>
  <si>
    <t>54</t>
  </si>
  <si>
    <t>10546</t>
  </si>
  <si>
    <t>71803</t>
  </si>
  <si>
    <t>71811</t>
  </si>
  <si>
    <t>71829</t>
  </si>
  <si>
    <t>71837</t>
  </si>
  <si>
    <t>71860</t>
  </si>
  <si>
    <t>71944</t>
  </si>
  <si>
    <t>71969</t>
  </si>
  <si>
    <t>71985</t>
  </si>
  <si>
    <t>71993</t>
  </si>
  <si>
    <t>72017</t>
  </si>
  <si>
    <t>72025</t>
  </si>
  <si>
    <t>72041</t>
  </si>
  <si>
    <t>72082</t>
  </si>
  <si>
    <t>72132</t>
  </si>
  <si>
    <t>72140</t>
  </si>
  <si>
    <t>72173</t>
  </si>
  <si>
    <t>72231</t>
  </si>
  <si>
    <t>72249</t>
  </si>
  <si>
    <t>72264</t>
  </si>
  <si>
    <t>75325</t>
  </si>
  <si>
    <t>76836</t>
  </si>
  <si>
    <t>0112458</t>
  </si>
  <si>
    <t>0125542</t>
  </si>
  <si>
    <t>0135459</t>
  </si>
  <si>
    <t>55</t>
  </si>
  <si>
    <t>72348</t>
  </si>
  <si>
    <t>72371</t>
  </si>
  <si>
    <t>72397</t>
  </si>
  <si>
    <t>72405</t>
  </si>
  <si>
    <t>72421</t>
  </si>
  <si>
    <t>56</t>
  </si>
  <si>
    <t>10561</t>
  </si>
  <si>
    <t>72447</t>
  </si>
  <si>
    <t>72512</t>
  </si>
  <si>
    <t>72546</t>
  </si>
  <si>
    <t>72553</t>
  </si>
  <si>
    <t>72611</t>
  </si>
  <si>
    <t>73940</t>
  </si>
  <si>
    <t>6120620</t>
  </si>
  <si>
    <t>0120634</t>
  </si>
  <si>
    <t>57</t>
  </si>
  <si>
    <t>10579</t>
  </si>
  <si>
    <t>72694</t>
  </si>
  <si>
    <t>0131706</t>
  </si>
  <si>
    <t>0132464</t>
  </si>
  <si>
    <t>58</t>
  </si>
  <si>
    <t>72736</t>
  </si>
  <si>
    <t>72751</t>
  </si>
  <si>
    <t>0121632</t>
  </si>
  <si>
    <t>0000044132</t>
  </si>
  <si>
    <t>0000011784</t>
  </si>
  <si>
    <t>0000004172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</si>
  <si>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</si>
  <si>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</si>
  <si>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</si>
  <si>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</si>
  <si>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</si>
  <si>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</si>
  <si>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</si>
  <si>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</si>
  <si>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</si>
  <si>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</si>
  <si>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</si>
  <si>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</si>
  <si>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</si>
  <si>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</si>
  <si>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0000011826</t>
  </si>
  <si>
    <t>0000011828</t>
  </si>
  <si>
    <t>0000011869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</si>
  <si>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</si>
  <si>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</si>
  <si>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</si>
  <si>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</si>
  <si>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</si>
  <si>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</si>
  <si>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</si>
  <si>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</si>
  <si>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</si>
  <si>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</si>
  <si>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</si>
  <si>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</si>
  <si>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</si>
  <si>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</si>
  <si>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</si>
  <si>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</si>
  <si>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</si>
  <si>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</si>
  <si>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</si>
  <si>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</si>
  <si>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</si>
  <si>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</si>
  <si>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</si>
  <si>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</si>
  <si>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</si>
  <si>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</si>
  <si>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</si>
  <si>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</si>
  <si>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</si>
  <si>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</si>
  <si>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</si>
  <si>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</si>
  <si>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</si>
  <si>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</si>
  <si>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</si>
  <si>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 xml:space="preserve">Improving Basic Programs Operated by Local Educational Agencies </t>
  </si>
  <si>
    <t>County
Treasurer</t>
  </si>
  <si>
    <t>Invoice Number</t>
  </si>
  <si>
    <t>County
Total</t>
  </si>
  <si>
    <t>County Summary of the Second Apportionment for Title I, Part A</t>
  </si>
  <si>
    <t xml:space="preserve">Schedule of the Second Apportionment for Title I, Part A
</t>
  </si>
  <si>
    <t>Amador</t>
  </si>
  <si>
    <t>61143</t>
  </si>
  <si>
    <t>61150</t>
  </si>
  <si>
    <t>61168</t>
  </si>
  <si>
    <t>61200</t>
  </si>
  <si>
    <t>61234</t>
  </si>
  <si>
    <t>61242</t>
  </si>
  <si>
    <t>61291</t>
  </si>
  <si>
    <t>75093</t>
  </si>
  <si>
    <t>0130625</t>
  </si>
  <si>
    <t>0398</t>
  </si>
  <si>
    <t>0100065</t>
  </si>
  <si>
    <t>0510</t>
  </si>
  <si>
    <t>6001788</t>
  </si>
  <si>
    <t>0740</t>
  </si>
  <si>
    <t>0111476</t>
  </si>
  <si>
    <t>0780</t>
  </si>
  <si>
    <t>0125567</t>
  </si>
  <si>
    <t>1383</t>
  </si>
  <si>
    <t>0115592</t>
  </si>
  <si>
    <t>1442</t>
  </si>
  <si>
    <t>6118608</t>
  </si>
  <si>
    <t>1443</t>
  </si>
  <si>
    <t>6002000</t>
  </si>
  <si>
    <t>1464</t>
  </si>
  <si>
    <t>0129932</t>
  </si>
  <si>
    <t>1620</t>
  </si>
  <si>
    <t>0129403</t>
  </si>
  <si>
    <t>1632</t>
  </si>
  <si>
    <t>0131581</t>
  </si>
  <si>
    <t>1707</t>
  </si>
  <si>
    <t>77180</t>
  </si>
  <si>
    <t>0138289</t>
  </si>
  <si>
    <t>2015</t>
  </si>
  <si>
    <t>03</t>
  </si>
  <si>
    <t>73981</t>
  </si>
  <si>
    <t>61408</t>
  </si>
  <si>
    <t>61457</t>
  </si>
  <si>
    <t>61523</t>
  </si>
  <si>
    <t>61531</t>
  </si>
  <si>
    <t>61564</t>
  </si>
  <si>
    <t>61622</t>
  </si>
  <si>
    <t>61630</t>
  </si>
  <si>
    <t>61697</t>
  </si>
  <si>
    <t>61812</t>
  </si>
  <si>
    <t>0132118</t>
  </si>
  <si>
    <t>1740</t>
  </si>
  <si>
    <t>61838</t>
  </si>
  <si>
    <t>0111724</t>
  </si>
  <si>
    <t>0774</t>
  </si>
  <si>
    <t>62125</t>
  </si>
  <si>
    <t>62240</t>
  </si>
  <si>
    <t>62265</t>
  </si>
  <si>
    <t>62364</t>
  </si>
  <si>
    <t>62414</t>
  </si>
  <si>
    <t>62547</t>
  </si>
  <si>
    <t>75598</t>
  </si>
  <si>
    <t>1030642</t>
  </si>
  <si>
    <t>0149</t>
  </si>
  <si>
    <t>0119628</t>
  </si>
  <si>
    <t>1085</t>
  </si>
  <si>
    <t>62638</t>
  </si>
  <si>
    <t>62646</t>
  </si>
  <si>
    <t>75481</t>
  </si>
  <si>
    <t>6120562</t>
  </si>
  <si>
    <t>0466</t>
  </si>
  <si>
    <t>0109975</t>
  </si>
  <si>
    <t>0744</t>
  </si>
  <si>
    <t>0137364</t>
  </si>
  <si>
    <t>1957</t>
  </si>
  <si>
    <t>63107</t>
  </si>
  <si>
    <t>63115</t>
  </si>
  <si>
    <t>63123</t>
  </si>
  <si>
    <t>63131</t>
  </si>
  <si>
    <t>63164</t>
  </si>
  <si>
    <t>63222</t>
  </si>
  <si>
    <t>10140</t>
  </si>
  <si>
    <t>63289</t>
  </si>
  <si>
    <t>63305</t>
  </si>
  <si>
    <t>0128454</t>
  </si>
  <si>
    <t>1593</t>
  </si>
  <si>
    <t>63313</t>
  </si>
  <si>
    <t>63362</t>
  </si>
  <si>
    <t>63412</t>
  </si>
  <si>
    <t>63487</t>
  </si>
  <si>
    <t>63503</t>
  </si>
  <si>
    <t>63560</t>
  </si>
  <si>
    <t>63594</t>
  </si>
  <si>
    <t>63677</t>
  </si>
  <si>
    <t>63719</t>
  </si>
  <si>
    <t>63768</t>
  </si>
  <si>
    <t>63776</t>
  </si>
  <si>
    <t>63792</t>
  </si>
  <si>
    <t>63859</t>
  </si>
  <si>
    <t>73742</t>
  </si>
  <si>
    <t>73908</t>
  </si>
  <si>
    <t>63883</t>
  </si>
  <si>
    <t>63958</t>
  </si>
  <si>
    <t>63990</t>
  </si>
  <si>
    <t>64022</t>
  </si>
  <si>
    <t>64030</t>
  </si>
  <si>
    <t>64113</t>
  </si>
  <si>
    <t>64139</t>
  </si>
  <si>
    <t>64196</t>
  </si>
  <si>
    <t>75036</t>
  </si>
  <si>
    <t>64212</t>
  </si>
  <si>
    <t>64246</t>
  </si>
  <si>
    <t>64287</t>
  </si>
  <si>
    <t>64295</t>
  </si>
  <si>
    <t>64303</t>
  </si>
  <si>
    <t>64329</t>
  </si>
  <si>
    <t>64378</t>
  </si>
  <si>
    <t>64444</t>
  </si>
  <si>
    <t>64451</t>
  </si>
  <si>
    <t>64469</t>
  </si>
  <si>
    <t>64527</t>
  </si>
  <si>
    <t>64535</t>
  </si>
  <si>
    <t>64550</t>
  </si>
  <si>
    <t>64568</t>
  </si>
  <si>
    <t>64592</t>
  </si>
  <si>
    <t>64683</t>
  </si>
  <si>
    <t>64766</t>
  </si>
  <si>
    <t>64790</t>
  </si>
  <si>
    <t>64808</t>
  </si>
  <si>
    <t>64840</t>
  </si>
  <si>
    <t>64873</t>
  </si>
  <si>
    <t>64931</t>
  </si>
  <si>
    <t>64980</t>
  </si>
  <si>
    <t>65029</t>
  </si>
  <si>
    <t>65052</t>
  </si>
  <si>
    <t>65060</t>
  </si>
  <si>
    <t>65102</t>
  </si>
  <si>
    <t>65128</t>
  </si>
  <si>
    <t>65136</t>
  </si>
  <si>
    <t>65151</t>
  </si>
  <si>
    <t>73445</t>
  </si>
  <si>
    <t>73452</t>
  </si>
  <si>
    <t>73460</t>
  </si>
  <si>
    <t>75291</t>
  </si>
  <si>
    <t>6120471</t>
  </si>
  <si>
    <t>0473</t>
  </si>
  <si>
    <t>6018642</t>
  </si>
  <si>
    <t>0583</t>
  </si>
  <si>
    <t>0106351</t>
  </si>
  <si>
    <t>0619</t>
  </si>
  <si>
    <t>0108936</t>
  </si>
  <si>
    <t>0718</t>
  </si>
  <si>
    <t>77289</t>
  </si>
  <si>
    <t>0109942</t>
  </si>
  <si>
    <t>0741</t>
  </si>
  <si>
    <t>0113464</t>
  </si>
  <si>
    <t>0847</t>
  </si>
  <si>
    <t>0113472</t>
  </si>
  <si>
    <t>0848</t>
  </si>
  <si>
    <t>0115725</t>
  </si>
  <si>
    <t>0963</t>
  </si>
  <si>
    <t>0119636</t>
  </si>
  <si>
    <t>1081</t>
  </si>
  <si>
    <t>0120600</t>
  </si>
  <si>
    <t>1135</t>
  </si>
  <si>
    <t>0121293</t>
  </si>
  <si>
    <t>1162</t>
  </si>
  <si>
    <t>0124800</t>
  </si>
  <si>
    <t>1332</t>
  </si>
  <si>
    <t>0128728</t>
  </si>
  <si>
    <t>1597</t>
  </si>
  <si>
    <t>0129866</t>
  </si>
  <si>
    <t>1639</t>
  </si>
  <si>
    <t>0132928</t>
  </si>
  <si>
    <t>1685</t>
  </si>
  <si>
    <t>0131128</t>
  </si>
  <si>
    <t>1689</t>
  </si>
  <si>
    <t>0131847</t>
  </si>
  <si>
    <t>1703</t>
  </si>
  <si>
    <t>0133884</t>
  </si>
  <si>
    <t>1771</t>
  </si>
  <si>
    <t>0134338</t>
  </si>
  <si>
    <t>1827</t>
  </si>
  <si>
    <t>77081</t>
  </si>
  <si>
    <t>0135954</t>
  </si>
  <si>
    <t>1858</t>
  </si>
  <si>
    <t>0137240</t>
  </si>
  <si>
    <t>1952</t>
  </si>
  <si>
    <t>0137513</t>
  </si>
  <si>
    <t>1959</t>
  </si>
  <si>
    <t>0137463</t>
  </si>
  <si>
    <t>1960</t>
  </si>
  <si>
    <t>0137562</t>
  </si>
  <si>
    <t>1961</t>
  </si>
  <si>
    <t>0137984</t>
  </si>
  <si>
    <t>1990</t>
  </si>
  <si>
    <t>0138669</t>
  </si>
  <si>
    <t>2017</t>
  </si>
  <si>
    <t>65193</t>
  </si>
  <si>
    <t>65433</t>
  </si>
  <si>
    <t>65482</t>
  </si>
  <si>
    <t>65565</t>
  </si>
  <si>
    <t>65573</t>
  </si>
  <si>
    <t>73916</t>
  </si>
  <si>
    <t>0123737</t>
  </si>
  <si>
    <t>1275</t>
  </si>
  <si>
    <t>65649</t>
  </si>
  <si>
    <t>65698</t>
  </si>
  <si>
    <t>65730</t>
  </si>
  <si>
    <t>65748</t>
  </si>
  <si>
    <t>65755</t>
  </si>
  <si>
    <t>65771</t>
  </si>
  <si>
    <t>65789</t>
  </si>
  <si>
    <t>65870</t>
  </si>
  <si>
    <t>10256</t>
  </si>
  <si>
    <t>66035</t>
  </si>
  <si>
    <t>66050</t>
  </si>
  <si>
    <t>66092</t>
  </si>
  <si>
    <t>66134</t>
  </si>
  <si>
    <t>75440</t>
  </si>
  <si>
    <t>75473</t>
  </si>
  <si>
    <t>66241</t>
  </si>
  <si>
    <t>66266</t>
  </si>
  <si>
    <t>66373</t>
  </si>
  <si>
    <t>66415</t>
  </si>
  <si>
    <t>66480</t>
  </si>
  <si>
    <t>66506</t>
  </si>
  <si>
    <t>66522</t>
  </si>
  <si>
    <t>66548</t>
  </si>
  <si>
    <t>66613</t>
  </si>
  <si>
    <t>66746</t>
  </si>
  <si>
    <t>73643</t>
  </si>
  <si>
    <t>73650</t>
  </si>
  <si>
    <t>6119127</t>
  </si>
  <si>
    <t>0365</t>
  </si>
  <si>
    <t>0124743</t>
  </si>
  <si>
    <t>1324</t>
  </si>
  <si>
    <t>0133785</t>
  </si>
  <si>
    <t>1784</t>
  </si>
  <si>
    <t>0133959</t>
  </si>
  <si>
    <t>1800</t>
  </si>
  <si>
    <t>0134288</t>
  </si>
  <si>
    <t>1808</t>
  </si>
  <si>
    <t>0137976</t>
  </si>
  <si>
    <t>1987</t>
  </si>
  <si>
    <t>66761</t>
  </si>
  <si>
    <t>66787</t>
  </si>
  <si>
    <t>66837</t>
  </si>
  <si>
    <t>66852</t>
  </si>
  <si>
    <t>66928</t>
  </si>
  <si>
    <t>75085</t>
  </si>
  <si>
    <t>0117879</t>
  </si>
  <si>
    <t>1042</t>
  </si>
  <si>
    <t>66977</t>
  </si>
  <si>
    <t>66985</t>
  </si>
  <si>
    <t>67033</t>
  </si>
  <si>
    <t>67041</t>
  </si>
  <si>
    <t>67082</t>
  </si>
  <si>
    <t>67090</t>
  </si>
  <si>
    <t>67181</t>
  </si>
  <si>
    <t>67231</t>
  </si>
  <si>
    <t>75200</t>
  </si>
  <si>
    <t>0125237</t>
  </si>
  <si>
    <t>1366</t>
  </si>
  <si>
    <t>0137869</t>
  </si>
  <si>
    <t>1993</t>
  </si>
  <si>
    <t>67280</t>
  </si>
  <si>
    <t>67330</t>
  </si>
  <si>
    <t>67348</t>
  </si>
  <si>
    <t>67355</t>
  </si>
  <si>
    <t>73973</t>
  </si>
  <si>
    <t>75283</t>
  </si>
  <si>
    <t>0106898</t>
  </si>
  <si>
    <t>0640</t>
  </si>
  <si>
    <t>0108415</t>
  </si>
  <si>
    <t>0687</t>
  </si>
  <si>
    <t>0111757</t>
  </si>
  <si>
    <t>0775</t>
  </si>
  <si>
    <t>0112169</t>
  </si>
  <si>
    <t>0776</t>
  </si>
  <si>
    <t>0111732</t>
  </si>
  <si>
    <t>0777</t>
  </si>
  <si>
    <t>10355</t>
  </si>
  <si>
    <t>67595</t>
  </si>
  <si>
    <t>67645</t>
  </si>
  <si>
    <t>67652</t>
  </si>
  <si>
    <t>67686</t>
  </si>
  <si>
    <t>67694</t>
  </si>
  <si>
    <t>67710</t>
  </si>
  <si>
    <t>67827</t>
  </si>
  <si>
    <t>67843</t>
  </si>
  <si>
    <t>67868</t>
  </si>
  <si>
    <t>67918</t>
  </si>
  <si>
    <t>73858</t>
  </si>
  <si>
    <t>3630761</t>
  </si>
  <si>
    <t>1910</t>
  </si>
  <si>
    <t>0136960</t>
  </si>
  <si>
    <t>1923</t>
  </si>
  <si>
    <t>0137547</t>
  </si>
  <si>
    <t>1945</t>
  </si>
  <si>
    <t>0137935</t>
  </si>
  <si>
    <t>1971</t>
  </si>
  <si>
    <t>76851</t>
  </si>
  <si>
    <t>68080</t>
  </si>
  <si>
    <t>68114</t>
  </si>
  <si>
    <t>68122</t>
  </si>
  <si>
    <t>68189</t>
  </si>
  <si>
    <t>68205</t>
  </si>
  <si>
    <t>68221</t>
  </si>
  <si>
    <t>68346</t>
  </si>
  <si>
    <t>68379</t>
  </si>
  <si>
    <t>68395</t>
  </si>
  <si>
    <t>73551</t>
  </si>
  <si>
    <t>73569</t>
  </si>
  <si>
    <t>75416</t>
  </si>
  <si>
    <t>75614</t>
  </si>
  <si>
    <t>6061964</t>
  </si>
  <si>
    <t>0048</t>
  </si>
  <si>
    <t>3730942</t>
  </si>
  <si>
    <t>0050</t>
  </si>
  <si>
    <t>6037956</t>
  </si>
  <si>
    <t>0121</t>
  </si>
  <si>
    <t>6115778</t>
  </si>
  <si>
    <t>0135</t>
  </si>
  <si>
    <t>3731247</t>
  </si>
  <si>
    <t>0269</t>
  </si>
  <si>
    <t>6117683</t>
  </si>
  <si>
    <t>0278</t>
  </si>
  <si>
    <t>6119168</t>
  </si>
  <si>
    <t>0396</t>
  </si>
  <si>
    <t>6116859</t>
  </si>
  <si>
    <t>0483</t>
  </si>
  <si>
    <t>6120935</t>
  </si>
  <si>
    <t>0488</t>
  </si>
  <si>
    <t>0101204</t>
  </si>
  <si>
    <t>0546</t>
  </si>
  <si>
    <t>0101360</t>
  </si>
  <si>
    <t>0553</t>
  </si>
  <si>
    <t>0108787</t>
  </si>
  <si>
    <t>0622</t>
  </si>
  <si>
    <t>0106732</t>
  </si>
  <si>
    <t>0623</t>
  </si>
  <si>
    <t>0106120</t>
  </si>
  <si>
    <t>0627</t>
  </si>
  <si>
    <t>0107573</t>
  </si>
  <si>
    <t>0660</t>
  </si>
  <si>
    <t>76471</t>
  </si>
  <si>
    <t>0756</t>
  </si>
  <si>
    <t>0111898</t>
  </si>
  <si>
    <t>0773</t>
  </si>
  <si>
    <t>0119594</t>
  </si>
  <si>
    <t>1082</t>
  </si>
  <si>
    <t>0131565</t>
  </si>
  <si>
    <t>1709</t>
  </si>
  <si>
    <t>0136085</t>
  </si>
  <si>
    <t>1883</t>
  </si>
  <si>
    <t>0136978</t>
  </si>
  <si>
    <t>1924</t>
  </si>
  <si>
    <t>77172</t>
  </si>
  <si>
    <t>0138099</t>
  </si>
  <si>
    <t>1966</t>
  </si>
  <si>
    <t>77156</t>
  </si>
  <si>
    <t>0137323</t>
  </si>
  <si>
    <t>1968</t>
  </si>
  <si>
    <t>0138016</t>
  </si>
  <si>
    <t>1989</t>
  </si>
  <si>
    <t>0138594</t>
  </si>
  <si>
    <t>2023</t>
  </si>
  <si>
    <t>3830437</t>
  </si>
  <si>
    <t>0141</t>
  </si>
  <si>
    <t>6040935</t>
  </si>
  <si>
    <t>0158</t>
  </si>
  <si>
    <t>0123265</t>
  </si>
  <si>
    <t>1267</t>
  </si>
  <si>
    <t>0123505</t>
  </si>
  <si>
    <t>1270</t>
  </si>
  <si>
    <t>68502</t>
  </si>
  <si>
    <t>75499</t>
  </si>
  <si>
    <t>0122580</t>
  </si>
  <si>
    <t>1229</t>
  </si>
  <si>
    <t>10405</t>
  </si>
  <si>
    <t>68700</t>
  </si>
  <si>
    <t>68726</t>
  </si>
  <si>
    <t>68759</t>
  </si>
  <si>
    <t>68809</t>
  </si>
  <si>
    <t>68825</t>
  </si>
  <si>
    <t>68841</t>
  </si>
  <si>
    <t>68858</t>
  </si>
  <si>
    <t>68882</t>
  </si>
  <si>
    <t>68890</t>
  </si>
  <si>
    <t>68940</t>
  </si>
  <si>
    <t>69039</t>
  </si>
  <si>
    <t>69047</t>
  </si>
  <si>
    <t>69062</t>
  </si>
  <si>
    <t>69070</t>
  </si>
  <si>
    <t>0112722</t>
  </si>
  <si>
    <t>0835</t>
  </si>
  <si>
    <t>0126722</t>
  </si>
  <si>
    <t>1446</t>
  </si>
  <si>
    <t>69195</t>
  </si>
  <si>
    <t>69211</t>
  </si>
  <si>
    <t>69245</t>
  </si>
  <si>
    <t>69344</t>
  </si>
  <si>
    <t>69377</t>
  </si>
  <si>
    <t>69385</t>
  </si>
  <si>
    <t>69393</t>
  </si>
  <si>
    <t>69542</t>
  </si>
  <si>
    <t>69583</t>
  </si>
  <si>
    <t>69591</t>
  </si>
  <si>
    <t>69617</t>
  </si>
  <si>
    <t>69625</t>
  </si>
  <si>
    <t>4330726</t>
  </si>
  <si>
    <t>0502</t>
  </si>
  <si>
    <t>0121483</t>
  </si>
  <si>
    <t>1167</t>
  </si>
  <si>
    <t>0125526</t>
  </si>
  <si>
    <t>1375</t>
  </si>
  <si>
    <t>0129213</t>
  </si>
  <si>
    <t>1618</t>
  </si>
  <si>
    <t>0132274</t>
  </si>
  <si>
    <t>1737</t>
  </si>
  <si>
    <t>69823</t>
  </si>
  <si>
    <t>69849</t>
  </si>
  <si>
    <t>0117804</t>
  </si>
  <si>
    <t>1004</t>
  </si>
  <si>
    <t>69856</t>
  </si>
  <si>
    <t>69922</t>
  </si>
  <si>
    <t>69948</t>
  </si>
  <si>
    <t>69955</t>
  </si>
  <si>
    <t>69971</t>
  </si>
  <si>
    <t>69989</t>
  </si>
  <si>
    <t>70045</t>
  </si>
  <si>
    <t>70078</t>
  </si>
  <si>
    <t>75267</t>
  </si>
  <si>
    <t>0137117</t>
  </si>
  <si>
    <t>1920</t>
  </si>
  <si>
    <t>70334</t>
  </si>
  <si>
    <t>10488</t>
  </si>
  <si>
    <t>70524</t>
  </si>
  <si>
    <t>70532</t>
  </si>
  <si>
    <t>70573</t>
  </si>
  <si>
    <t>70680</t>
  </si>
  <si>
    <t>70714</t>
  </si>
  <si>
    <t>70839</t>
  </si>
  <si>
    <t>70979</t>
  </si>
  <si>
    <t>70995</t>
  </si>
  <si>
    <t>6113492</t>
  </si>
  <si>
    <t>0098</t>
  </si>
  <si>
    <t>0106344</t>
  </si>
  <si>
    <t>0526</t>
  </si>
  <si>
    <t>71076</t>
  </si>
  <si>
    <t>71092</t>
  </si>
  <si>
    <t>71142</t>
  </si>
  <si>
    <t>71217</t>
  </si>
  <si>
    <t>73601</t>
  </si>
  <si>
    <t>75549</t>
  </si>
  <si>
    <t>5030234</t>
  </si>
  <si>
    <t>0172</t>
  </si>
  <si>
    <t>0112292</t>
  </si>
  <si>
    <t>0812</t>
  </si>
  <si>
    <t>0120212</t>
  </si>
  <si>
    <t>1125</t>
  </si>
  <si>
    <t>0137265</t>
  </si>
  <si>
    <t>1963</t>
  </si>
  <si>
    <t>71365</t>
  </si>
  <si>
    <t>71399</t>
  </si>
  <si>
    <t>71415</t>
  </si>
  <si>
    <t>71449</t>
  </si>
  <si>
    <t>71456</t>
  </si>
  <si>
    <t>71498</t>
  </si>
  <si>
    <t>71555</t>
  </si>
  <si>
    <t>71621</t>
  </si>
  <si>
    <t>71795</t>
  </si>
  <si>
    <t>71902</t>
  </si>
  <si>
    <t>71951</t>
  </si>
  <si>
    <t>72009</t>
  </si>
  <si>
    <t>72058</t>
  </si>
  <si>
    <t>72090</t>
  </si>
  <si>
    <t>72157</t>
  </si>
  <si>
    <t>72181</t>
  </si>
  <si>
    <t>72256</t>
  </si>
  <si>
    <t>75523</t>
  </si>
  <si>
    <t>75531</t>
  </si>
  <si>
    <t>0124057</t>
  </si>
  <si>
    <t>1293</t>
  </si>
  <si>
    <t>10553</t>
  </si>
  <si>
    <t>72306</t>
  </si>
  <si>
    <t>72355</t>
  </si>
  <si>
    <t>72363</t>
  </si>
  <si>
    <t>72389</t>
  </si>
  <si>
    <t>75184</t>
  </si>
  <si>
    <t>72454</t>
  </si>
  <si>
    <t>72462</t>
  </si>
  <si>
    <t>72470</t>
  </si>
  <si>
    <t>72520</t>
  </si>
  <si>
    <t>72561</t>
  </si>
  <si>
    <t>72652</t>
  </si>
  <si>
    <t>73759</t>
  </si>
  <si>
    <t>76828</t>
  </si>
  <si>
    <t>72702</t>
  </si>
  <si>
    <t>72728</t>
  </si>
  <si>
    <t>72744</t>
  </si>
  <si>
    <t>72769</t>
  </si>
  <si>
    <t>Alameda Unified</t>
  </si>
  <si>
    <t>Berkeley Unified</t>
  </si>
  <si>
    <t>Castro Valley Unified</t>
  </si>
  <si>
    <t>Emery Unified</t>
  </si>
  <si>
    <t>Livermore Valley Joint Unified</t>
  </si>
  <si>
    <t>Newark Unified</t>
  </si>
  <si>
    <t>New Haven Unified</t>
  </si>
  <si>
    <t>San Leandro Unified</t>
  </si>
  <si>
    <t>Dublin Unified</t>
  </si>
  <si>
    <t>Alternatives in Action</t>
  </si>
  <si>
    <t>Oakland Unity High</t>
  </si>
  <si>
    <t>Cox Academy</t>
  </si>
  <si>
    <t>Achieve Academy</t>
  </si>
  <si>
    <t>Urban Montessori Charter</t>
  </si>
  <si>
    <t>Learning Without Limits</t>
  </si>
  <si>
    <t>ASCEND</t>
  </si>
  <si>
    <t>Lazear Charter Academy</t>
  </si>
  <si>
    <t>East Bay Innovation Academy</t>
  </si>
  <si>
    <t>Epic Charter</t>
  </si>
  <si>
    <t>Oakland Unity Middle</t>
  </si>
  <si>
    <t>Latitude 37.8 High</t>
  </si>
  <si>
    <t>Amador County Unified</t>
  </si>
  <si>
    <t>Biggs Unified</t>
  </si>
  <si>
    <t>Chico Unified</t>
  </si>
  <si>
    <t>Golden Feather Union Elementary</t>
  </si>
  <si>
    <t>Palermo Union Elementary</t>
  </si>
  <si>
    <t>Paradise Unified</t>
  </si>
  <si>
    <t>Calaveras Unified</t>
  </si>
  <si>
    <t>Williams Unified</t>
  </si>
  <si>
    <t>Acalanes Union High</t>
  </si>
  <si>
    <t>John Swett Unified</t>
  </si>
  <si>
    <t>West Contra Costa Unified</t>
  </si>
  <si>
    <t>Walnut Creek Elementary</t>
  </si>
  <si>
    <t>Aspire Richmond Technology Academy</t>
  </si>
  <si>
    <t>California Montessori Project-Shingle Springs Campus</t>
  </si>
  <si>
    <t>Fresno County Office of Education</t>
  </si>
  <si>
    <t>Coalinga-Huron Unified</t>
  </si>
  <si>
    <t>Fresno Unified</t>
  </si>
  <si>
    <t>Kingsburg Elementary Charter</t>
  </si>
  <si>
    <t>Kings Canyon Joint Unified</t>
  </si>
  <si>
    <t>Parlier Unified</t>
  </si>
  <si>
    <t>Sanger Unified</t>
  </si>
  <si>
    <t>Westside Elementary</t>
  </si>
  <si>
    <t>Caruthers Unified</t>
  </si>
  <si>
    <t>School of Unlimited Learning</t>
  </si>
  <si>
    <t>Big Picture Educational Academy</t>
  </si>
  <si>
    <t>Plaza Elementary</t>
  </si>
  <si>
    <t>Princeton Joint Unified</t>
  </si>
  <si>
    <t>Orland Joint Unified</t>
  </si>
  <si>
    <t>Fortuna Elementary</t>
  </si>
  <si>
    <t>Coastal Grove Charter</t>
  </si>
  <si>
    <t>Fuente Nueva Charter</t>
  </si>
  <si>
    <t>Northern United - Humboldt Charter</t>
  </si>
  <si>
    <t>Calipatria Unified</t>
  </si>
  <si>
    <t>Central Union High</t>
  </si>
  <si>
    <t>El Centro Elementary</t>
  </si>
  <si>
    <t>Heber Elementary</t>
  </si>
  <si>
    <t>Imperial Unified</t>
  </si>
  <si>
    <t>Seeley Union Elementary</t>
  </si>
  <si>
    <t>Lone Pine Unified</t>
  </si>
  <si>
    <t>Round Valley Joint Elementary</t>
  </si>
  <si>
    <t>College Bridge Academy</t>
  </si>
  <si>
    <t>Arvin Union</t>
  </si>
  <si>
    <t>Panama-Buena Vista Union</t>
  </si>
  <si>
    <t>Delano Joint Union High</t>
  </si>
  <si>
    <t>General Shafter Elementary</t>
  </si>
  <si>
    <t>Greenfield Union</t>
  </si>
  <si>
    <t>Lamont Elementary</t>
  </si>
  <si>
    <t>Lost Hills Union Elementary</t>
  </si>
  <si>
    <t>Mojave Unified</t>
  </si>
  <si>
    <t>Pond Union Elementary</t>
  </si>
  <si>
    <t>Semitropic Elementary</t>
  </si>
  <si>
    <t>Southern Kern Unified</t>
  </si>
  <si>
    <t>Standard Elementary</t>
  </si>
  <si>
    <t>Wasco Union High</t>
  </si>
  <si>
    <t>Sierra Sands Unified</t>
  </si>
  <si>
    <t>McFarland Unified</t>
  </si>
  <si>
    <t>Central Union Elementary</t>
  </si>
  <si>
    <t>Kit Carson Union Elementary</t>
  </si>
  <si>
    <t>Konocti Unified</t>
  </si>
  <si>
    <t>Lakeport Unified</t>
  </si>
  <si>
    <t>Middletown Unified</t>
  </si>
  <si>
    <t>Johnstonville Elementary</t>
  </si>
  <si>
    <t>Lassen Union High</t>
  </si>
  <si>
    <t>ABC Unified</t>
  </si>
  <si>
    <t>Antelope Valley Union High</t>
  </si>
  <si>
    <t>Baldwin Park Unified</t>
  </si>
  <si>
    <t>Bassett Unified</t>
  </si>
  <si>
    <t>Bellflower Unified</t>
  </si>
  <si>
    <t>Bonita Unified</t>
  </si>
  <si>
    <t>Charter Oak Unified</t>
  </si>
  <si>
    <t>Culver City Unified</t>
  </si>
  <si>
    <t>Downey Unified</t>
  </si>
  <si>
    <t>Duarte Unified</t>
  </si>
  <si>
    <t>El Rancho Unified</t>
  </si>
  <si>
    <t>El Segundo Unified</t>
  </si>
  <si>
    <t>Garvey Elementary</t>
  </si>
  <si>
    <t>Glendale Unified</t>
  </si>
  <si>
    <t>Hawthorne</t>
  </si>
  <si>
    <t>Las Virgenes Unified</t>
  </si>
  <si>
    <t>Long Beach Unified</t>
  </si>
  <si>
    <t>Lowell Joint</t>
  </si>
  <si>
    <t>Monrovia Unified</t>
  </si>
  <si>
    <t>Montebello Unified</t>
  </si>
  <si>
    <t>Norwalk-La Mirada Unified</t>
  </si>
  <si>
    <t>Palmdale Elementary</t>
  </si>
  <si>
    <t>Paramount Unified</t>
  </si>
  <si>
    <t>Pasadena Unified</t>
  </si>
  <si>
    <t>Rosemead Elementary</t>
  </si>
  <si>
    <t>Santa Monica-Malibu Unified</t>
  </si>
  <si>
    <t>South Pasadena Unified</t>
  </si>
  <si>
    <t>Temple City Unified</t>
  </si>
  <si>
    <t>Torrance Unified</t>
  </si>
  <si>
    <t>Westside Union Elementary</t>
  </si>
  <si>
    <t>Whittier Union High</t>
  </si>
  <si>
    <t>William S. Hart Union High</t>
  </si>
  <si>
    <t>Wilsona Elementary</t>
  </si>
  <si>
    <t>Compton Unified</t>
  </si>
  <si>
    <t>Hacienda la Puente Unified</t>
  </si>
  <si>
    <t>Rowland Unified</t>
  </si>
  <si>
    <t>Walnut Valley Unified</t>
  </si>
  <si>
    <t>San Gabriel Unified</t>
  </si>
  <si>
    <t>Puente Charter</t>
  </si>
  <si>
    <t>Pacoima Charter Elementary</t>
  </si>
  <si>
    <t>Ivy Academia</t>
  </si>
  <si>
    <t>Alliance Collins Family College-Ready High</t>
  </si>
  <si>
    <t>Los Angeles College Prep Academy</t>
  </si>
  <si>
    <t>Aveson Global Leadership Academy</t>
  </si>
  <si>
    <t>Aveson School of Leaders</t>
  </si>
  <si>
    <t>Lifeline Education Charter</t>
  </si>
  <si>
    <t>Da Vinci Design</t>
  </si>
  <si>
    <t>iQ Academy California-Los Angeles</t>
  </si>
  <si>
    <t>Alliance Tennenbaum Family Technology High</t>
  </si>
  <si>
    <t>Aspire Inskeep Academy Charter</t>
  </si>
  <si>
    <t>Da Vinci Connect</t>
  </si>
  <si>
    <t>Village Charter Academy</t>
  </si>
  <si>
    <t>Anahuacalmecac International University Preparatory of North America</t>
  </si>
  <si>
    <t>Da Vinci Communications</t>
  </si>
  <si>
    <t>Public Policy Charter</t>
  </si>
  <si>
    <t>California Collegiate Charter</t>
  </si>
  <si>
    <t>ISANA Achernar Academy</t>
  </si>
  <si>
    <t>ISANA Himalia Academy</t>
  </si>
  <si>
    <t>Ingenium Clarion Charter Middle</t>
  </si>
  <si>
    <t>Learning by Design Charter</t>
  </si>
  <si>
    <t>Los Feliz Charter Middle School for the Arts</t>
  </si>
  <si>
    <t>Matrix for Success Academy</t>
  </si>
  <si>
    <t>Ánimo Compton Charter</t>
  </si>
  <si>
    <t>Da Vinci RISE High</t>
  </si>
  <si>
    <t>Chowchilla Elementary</t>
  </si>
  <si>
    <t>Ross Elementary</t>
  </si>
  <si>
    <t>Tamalpais Union High</t>
  </si>
  <si>
    <t>Mariposa County Unified</t>
  </si>
  <si>
    <t>Fort Bragg Unified</t>
  </si>
  <si>
    <t>Manchester Union Elementary</t>
  </si>
  <si>
    <t>Ukiah Unified</t>
  </si>
  <si>
    <t>Laytonville Unified</t>
  </si>
  <si>
    <t>Three Rivers Charter</t>
  </si>
  <si>
    <t>Ballico-Cressey Elementary</t>
  </si>
  <si>
    <t>Hilmar Unified</t>
  </si>
  <si>
    <t>Le Grand Union High</t>
  </si>
  <si>
    <t>Livingston Union</t>
  </si>
  <si>
    <t>Los Banos Unified</t>
  </si>
  <si>
    <t>Merced City Elementary</t>
  </si>
  <si>
    <t>Merced Union High</t>
  </si>
  <si>
    <t>Winton</t>
  </si>
  <si>
    <t>Modoc County Office of Education</t>
  </si>
  <si>
    <t>Alisal Union</t>
  </si>
  <si>
    <t>Greenfield Union Elementary</t>
  </si>
  <si>
    <t>King City Union</t>
  </si>
  <si>
    <t>Monterey Peninsula Unified</t>
  </si>
  <si>
    <t>Pacific Grove Unified</t>
  </si>
  <si>
    <t>Soledad Unified</t>
  </si>
  <si>
    <t>Gonzales Unified</t>
  </si>
  <si>
    <t>Calistoga Joint Unified</t>
  </si>
  <si>
    <t>Napa Valley Unified</t>
  </si>
  <si>
    <t>Pleasant Ridge Union Elementary</t>
  </si>
  <si>
    <t>Twin Ridges Elementary</t>
  </si>
  <si>
    <t>Orange County Department of Education</t>
  </si>
  <si>
    <t>Capistrano Unified</t>
  </si>
  <si>
    <t>Cypress Elementary</t>
  </si>
  <si>
    <t>Fullerton Elementary</t>
  </si>
  <si>
    <t>Garden Grove Unified</t>
  </si>
  <si>
    <t>Huntington Beach Union High</t>
  </si>
  <si>
    <t>Santa Ana Unified</t>
  </si>
  <si>
    <t>Westminster</t>
  </si>
  <si>
    <t>Tustin Unified</t>
  </si>
  <si>
    <t>Irvine Unified</t>
  </si>
  <si>
    <t>El Sol Santa Ana Science and Arts Academy</t>
  </si>
  <si>
    <t>Oxford Preparatory Academy - South Orange County</t>
  </si>
  <si>
    <t>Oxford Preparatory Academy - Saddleback Valley</t>
  </si>
  <si>
    <t>Unity Middle College High</t>
  </si>
  <si>
    <t>Scholarship Prep Charter</t>
  </si>
  <si>
    <t>Tomorrow's Leadership Collaborative (TLC) Charter</t>
  </si>
  <si>
    <t>Ackerman Charter</t>
  </si>
  <si>
    <t>Auburn Union Elementary</t>
  </si>
  <si>
    <t>Foresthill Union Elementary</t>
  </si>
  <si>
    <t>Newcastle Elementary</t>
  </si>
  <si>
    <t>Roseville Joint Union High</t>
  </si>
  <si>
    <t>Rocklin Unified</t>
  </si>
  <si>
    <t>Maria Montessori Charter Academy</t>
  </si>
  <si>
    <t>Riverside County Office of Education</t>
  </si>
  <si>
    <t>Alvord Unified</t>
  </si>
  <si>
    <t>Banning Unified</t>
  </si>
  <si>
    <t>Corona-Norco Unified</t>
  </si>
  <si>
    <t>Desert Center Unified</t>
  </si>
  <si>
    <t>Hemet Unified</t>
  </si>
  <si>
    <t>Jurupa Unified</t>
  </si>
  <si>
    <t>Palo Verde Unified</t>
  </si>
  <si>
    <t>Romoland Elementary</t>
  </si>
  <si>
    <t>Murrieta Valley Unified</t>
  </si>
  <si>
    <t>Riverside County Education Academy</t>
  </si>
  <si>
    <t>Excelsior Charter School Corona-Norco</t>
  </si>
  <si>
    <t>Arcohe Union Elementary</t>
  </si>
  <si>
    <t>Elk Grove Unified</t>
  </si>
  <si>
    <t>Folsom-Cordova Unified</t>
  </si>
  <si>
    <t>Galt Joint Union Elementary</t>
  </si>
  <si>
    <t>Galt Joint Union High</t>
  </si>
  <si>
    <t>River Delta Joint Unified</t>
  </si>
  <si>
    <t>Sacramento City Unified</t>
  </si>
  <si>
    <t>San Juan Unified</t>
  </si>
  <si>
    <t>Center Joint Unified</t>
  </si>
  <si>
    <t>Natomas Unified</t>
  </si>
  <si>
    <t>Twin Rivers Unified</t>
  </si>
  <si>
    <t>The Language Academy of Sacramento</t>
  </si>
  <si>
    <t>Heritage Peak Charter</t>
  </si>
  <si>
    <t>California Montessori Project - Capitol Campus</t>
  </si>
  <si>
    <t>California Montessori Project-San Juan Campuses</t>
  </si>
  <si>
    <t>California Montessori Project - Elk Grove Campus</t>
  </si>
  <si>
    <t>San Benito County Office of Education</t>
  </si>
  <si>
    <t>Hollister</t>
  </si>
  <si>
    <t>Jefferson Elementary</t>
  </si>
  <si>
    <t>San Bernardino County Office of Education</t>
  </si>
  <si>
    <t>Alta Loma Elementary</t>
  </si>
  <si>
    <t>Central Elementary</t>
  </si>
  <si>
    <t>Chaffey Joint Union High</t>
  </si>
  <si>
    <t>Colton Joint Unified</t>
  </si>
  <si>
    <t>Cucamonga Elementary</t>
  </si>
  <si>
    <t>Fontana Unified</t>
  </si>
  <si>
    <t>Oro Grande</t>
  </si>
  <si>
    <t>Redlands Unified</t>
  </si>
  <si>
    <t>Rim of the World Unified</t>
  </si>
  <si>
    <t>Victor Elementary</t>
  </si>
  <si>
    <t>Baker Valley Unified</t>
  </si>
  <si>
    <t>Hesperia Unified</t>
  </si>
  <si>
    <t>Excelsior Charter</t>
  </si>
  <si>
    <t>Elite Academic Academy - Lucerne</t>
  </si>
  <si>
    <t>Allegiance STEAM Academy - Thrive</t>
  </si>
  <si>
    <t>Savant Preparatory Academy of Business</t>
  </si>
  <si>
    <t>Bonsall Unified</t>
  </si>
  <si>
    <t>Encinitas Union Elementary</t>
  </si>
  <si>
    <t>Escondido Union</t>
  </si>
  <si>
    <t>Escondido Union High</t>
  </si>
  <si>
    <t>Fallbrook Union Elementary</t>
  </si>
  <si>
    <t>Fallbrook Union High</t>
  </si>
  <si>
    <t>Julian Union Elementary</t>
  </si>
  <si>
    <t>Lemon Grove</t>
  </si>
  <si>
    <t>National Elementary</t>
  </si>
  <si>
    <t>San Diego Unified</t>
  </si>
  <si>
    <t>San Dieguito Union High</t>
  </si>
  <si>
    <t>San Ysidro Elementary</t>
  </si>
  <si>
    <t>South Bay Union</t>
  </si>
  <si>
    <t>Sweetwater Union High</t>
  </si>
  <si>
    <t>Vista Unified</t>
  </si>
  <si>
    <t>Carlsbad Unified</t>
  </si>
  <si>
    <t>Oceanside Unified</t>
  </si>
  <si>
    <t>Warner Unified</t>
  </si>
  <si>
    <t>Valley Center-Pauma Unified</t>
  </si>
  <si>
    <t>The O'Farrell Charter</t>
  </si>
  <si>
    <t>Guajome Park Academy Charter</t>
  </si>
  <si>
    <t>Feaster (Mae L.) Charter</t>
  </si>
  <si>
    <t>Chula Vista Learning Community Charter</t>
  </si>
  <si>
    <t>High Tech High</t>
  </si>
  <si>
    <t>High Tech Elementary Explorer</t>
  </si>
  <si>
    <t>San Diego Cooperative Charter</t>
  </si>
  <si>
    <t>Arroyo Vista Charter</t>
  </si>
  <si>
    <t>Albert Einstein Academy Charter Elementary</t>
  </si>
  <si>
    <t>High Tech Middle</t>
  </si>
  <si>
    <t>Integrity Charter</t>
  </si>
  <si>
    <t>High Tech High Media Arts</t>
  </si>
  <si>
    <t>High Tech High International</t>
  </si>
  <si>
    <t>SIATech</t>
  </si>
  <si>
    <t>High Tech Middle Media Arts</t>
  </si>
  <si>
    <t>SBC - High Tech High</t>
  </si>
  <si>
    <t>Albert Einstein Academy Charter Middle</t>
  </si>
  <si>
    <t>Leonardo da Vinci Health Sciences Charter</t>
  </si>
  <si>
    <t>High Tech Elementary</t>
  </si>
  <si>
    <t>Scholarship Prep - Oceanside</t>
  </si>
  <si>
    <t>Elite Academic Academy - Mountain Empire</t>
  </si>
  <si>
    <t>Baypoint Preparatory Academy - San Diego</t>
  </si>
  <si>
    <t>Vista Springs Charter</t>
  </si>
  <si>
    <t>Pacific Springs Charter</t>
  </si>
  <si>
    <t>National University Academy Dual Language Institute</t>
  </si>
  <si>
    <t>Gateway High</t>
  </si>
  <si>
    <t>Thomas Edison Charter Academy</t>
  </si>
  <si>
    <t>Gateway Middle</t>
  </si>
  <si>
    <t>Mission Preparatory</t>
  </si>
  <si>
    <t>Escalon Unified</t>
  </si>
  <si>
    <t>Lodi Unified</t>
  </si>
  <si>
    <t>Ripon Unified</t>
  </si>
  <si>
    <t>Stockton Unified</t>
  </si>
  <si>
    <t>Tracy Joint Unified</t>
  </si>
  <si>
    <t>Rio Valley Charter</t>
  </si>
  <si>
    <t>San Luis Obispo County Office of Education</t>
  </si>
  <si>
    <t>Atascadero Unified</t>
  </si>
  <si>
    <t>Cayucos Elementary</t>
  </si>
  <si>
    <t>Lucia Mar Unified</t>
  </si>
  <si>
    <t>San Luis Coastal Unified</t>
  </si>
  <si>
    <t>San Miguel Joint Union</t>
  </si>
  <si>
    <t>Templeton Unified</t>
  </si>
  <si>
    <t>San Mateo County Office of Education</t>
  </si>
  <si>
    <t>Bayshore Elementary</t>
  </si>
  <si>
    <t>Burlingame Elementary</t>
  </si>
  <si>
    <t>Cabrillo Unified</t>
  </si>
  <si>
    <t>La Honda-Pescadero Unified</t>
  </si>
  <si>
    <t>Redwood City Elementary</t>
  </si>
  <si>
    <t>San Mateo-Foster City</t>
  </si>
  <si>
    <t>San Mateo Union High</t>
  </si>
  <si>
    <t>Sequoia Union High</t>
  </si>
  <si>
    <t>South San Francisco Unified</t>
  </si>
  <si>
    <t>Summit Preparatory Charter High</t>
  </si>
  <si>
    <t>East Palo Alto Academy</t>
  </si>
  <si>
    <t>Goleta Union Elementary</t>
  </si>
  <si>
    <t>Lompoc Unified</t>
  </si>
  <si>
    <t>Los Olivos Elementary</t>
  </si>
  <si>
    <t>Vista del Mar Union</t>
  </si>
  <si>
    <t>Santa Barbara Unified</t>
  </si>
  <si>
    <t>Berryessa Union Elementary</t>
  </si>
  <si>
    <t>Cambrian</t>
  </si>
  <si>
    <t>Campbell Union</t>
  </si>
  <si>
    <t>East Side Union High</t>
  </si>
  <si>
    <t>Franklin-McKinley Elementary</t>
  </si>
  <si>
    <t>Luther Burbank</t>
  </si>
  <si>
    <t>Morgan Hill Unified</t>
  </si>
  <si>
    <t>Mountain View Whisman</t>
  </si>
  <si>
    <t>Mount Pleasant Elementary</t>
  </si>
  <si>
    <t>Oak Grove Elementary</t>
  </si>
  <si>
    <t>San Jose Unified</t>
  </si>
  <si>
    <t>Escuela Popular Accelerated Family Learning</t>
  </si>
  <si>
    <t>Alpha: Cornerstone Academy Preparatory</t>
  </si>
  <si>
    <t>Alpha: Blanca Alvarado</t>
  </si>
  <si>
    <t>Alpha: Jose Hernandez</t>
  </si>
  <si>
    <t>Alpha Cindy Avitia High</t>
  </si>
  <si>
    <t>Santa Cruz City High</t>
  </si>
  <si>
    <t>Soquel Union Elementary</t>
  </si>
  <si>
    <t>Ceiba College Preparatory Academy</t>
  </si>
  <si>
    <t>Shasta County Office of Education</t>
  </si>
  <si>
    <t>Anderson Union High</t>
  </si>
  <si>
    <t>Castle Rock Union Elementary</t>
  </si>
  <si>
    <t>Columbia Elementary</t>
  </si>
  <si>
    <t>Cottonwood Union Elementary</t>
  </si>
  <si>
    <t>Enterprise Elementary</t>
  </si>
  <si>
    <t>Fall River Joint Unified</t>
  </si>
  <si>
    <t>Junction Elementary</t>
  </si>
  <si>
    <t>North Cow Creek Elementary</t>
  </si>
  <si>
    <t>Gateway Unified</t>
  </si>
  <si>
    <t>New Day Academy</t>
  </si>
  <si>
    <t>Happy Camp Union Elementary</t>
  </si>
  <si>
    <t>Solano County Office of Education</t>
  </si>
  <si>
    <t>Benicia Unified</t>
  </si>
  <si>
    <t>Dixon Unified</t>
  </si>
  <si>
    <t>Vacaville Unified</t>
  </si>
  <si>
    <t>Vallejo City Unified</t>
  </si>
  <si>
    <t>Forestville Union Elementary</t>
  </si>
  <si>
    <t>Gravenstein Union Elementary</t>
  </si>
  <si>
    <t>Oak Grove Union Elementary</t>
  </si>
  <si>
    <t>Two Rock Union</t>
  </si>
  <si>
    <t>Waugh Elementary</t>
  </si>
  <si>
    <t>Piner-Olivet Charter</t>
  </si>
  <si>
    <t>Northwest Prep Charter</t>
  </si>
  <si>
    <t>Empire Union Elementary</t>
  </si>
  <si>
    <t>Hart-Ransom Union Elementary</t>
  </si>
  <si>
    <t>Knights Ferry Elementary</t>
  </si>
  <si>
    <t>Patterson Joint Unified</t>
  </si>
  <si>
    <t>Newman-Crows Landing Unified</t>
  </si>
  <si>
    <t>Hughson Unified</t>
  </si>
  <si>
    <t>Valley Charter High</t>
  </si>
  <si>
    <t>Aspire Summit Charter Academy</t>
  </si>
  <si>
    <t>Aspire Vanguard College Preparatory Academy</t>
  </si>
  <si>
    <t>Aspire University Charter</t>
  </si>
  <si>
    <t>Browns Elementary</t>
  </si>
  <si>
    <t>Live Oak Unified</t>
  </si>
  <si>
    <t>Meridian Elementary</t>
  </si>
  <si>
    <t>Sutter Union High</t>
  </si>
  <si>
    <t>Winship-Robbins</t>
  </si>
  <si>
    <t>Corning Union Elementary</t>
  </si>
  <si>
    <t>Kirkwood Elementary</t>
  </si>
  <si>
    <t>Red Bluff Union Elementary</t>
  </si>
  <si>
    <t>Tulare County Office of Education</t>
  </si>
  <si>
    <t>Allensworth Elementary</t>
  </si>
  <si>
    <t>Earlimart Elementary</t>
  </si>
  <si>
    <t>Hot Springs Elementary</t>
  </si>
  <si>
    <t>Monson-Sultana Joint Union Elementary</t>
  </si>
  <si>
    <t>Pleasant View Elementary</t>
  </si>
  <si>
    <t>Rockford Elementary</t>
  </si>
  <si>
    <t>Strathmore Union Elementary</t>
  </si>
  <si>
    <t>Sunnyside Union Elementary</t>
  </si>
  <si>
    <t>Visalia Unified</t>
  </si>
  <si>
    <t>Porterville Unified</t>
  </si>
  <si>
    <t>Dinuba Unified</t>
  </si>
  <si>
    <t>Valley Life Charter</t>
  </si>
  <si>
    <t>Tuolumne County Superintendent of Schools</t>
  </si>
  <si>
    <t>Belleview Elementary</t>
  </si>
  <si>
    <t>Curtis Creek Elementary</t>
  </si>
  <si>
    <t>Jamestown Elementary</t>
  </si>
  <si>
    <t>Sonora Union High</t>
  </si>
  <si>
    <t>Big Oak Flat-Groveland Unified</t>
  </si>
  <si>
    <t>Fillmore Unified</t>
  </si>
  <si>
    <t>Hueneme Elementary</t>
  </si>
  <si>
    <t>Mesa Union Elementary</t>
  </si>
  <si>
    <t>Ojai Unified</t>
  </si>
  <si>
    <t>Pleasant Valley</t>
  </si>
  <si>
    <t>Rio Elementary</t>
  </si>
  <si>
    <t>Ventura Unified</t>
  </si>
  <si>
    <t>Conejo Valley Unified</t>
  </si>
  <si>
    <t>Santa Paula Unified</t>
  </si>
  <si>
    <t>Winters Joint Unified</t>
  </si>
  <si>
    <t>Camptonville Elementary</t>
  </si>
  <si>
    <t>Marysville Joint Unified</t>
  </si>
  <si>
    <t>Plumas Lake Elementary</t>
  </si>
  <si>
    <t>Wheatland Union High</t>
  </si>
  <si>
    <t>2nd
Apportionment</t>
  </si>
  <si>
    <t>December 2019</t>
  </si>
  <si>
    <t>0000011786</t>
  </si>
  <si>
    <t xml:space="preserve">
2019-20
Revised
Allocation
Amount</t>
  </si>
  <si>
    <t>0136994</t>
  </si>
  <si>
    <t>1927</t>
  </si>
  <si>
    <t>Rise Kohyang Elementary</t>
  </si>
  <si>
    <t>Lashon Academy City</t>
  </si>
  <si>
    <t>Equitas Academy 5</t>
  </si>
  <si>
    <t>KIPP Pueblo Unido</t>
  </si>
  <si>
    <t>Vista Horizon Global Academy</t>
  </si>
  <si>
    <t>0139170</t>
  </si>
  <si>
    <t>2029</t>
  </si>
  <si>
    <t>0139121</t>
  </si>
  <si>
    <t>2040</t>
  </si>
  <si>
    <t>0139071</t>
  </si>
  <si>
    <t>2041</t>
  </si>
  <si>
    <t>0139089</t>
  </si>
  <si>
    <t>2043</t>
  </si>
  <si>
    <t>Thompson Peak Charter</t>
  </si>
  <si>
    <t>Long Valley</t>
  </si>
  <si>
    <t>0135756</t>
  </si>
  <si>
    <t>2066</t>
  </si>
  <si>
    <t>6010763</t>
  </si>
  <si>
    <t>2067</t>
  </si>
  <si>
    <t>0139063</t>
  </si>
  <si>
    <t>2039</t>
  </si>
  <si>
    <t>The Learning Choice Academy - East County</t>
  </si>
  <si>
    <t>77115</t>
  </si>
  <si>
    <t>0137059</t>
  </si>
  <si>
    <t>1936</t>
  </si>
  <si>
    <t>Perseverance Preparatory</t>
  </si>
  <si>
    <t>77248</t>
  </si>
  <si>
    <t>0138909</t>
  </si>
  <si>
    <t>2032</t>
  </si>
  <si>
    <t>Watsonville Prep</t>
  </si>
  <si>
    <t>0139030</t>
  </si>
  <si>
    <t>2034</t>
  </si>
  <si>
    <t>Elite Public</t>
  </si>
  <si>
    <t xml:space="preserve">Improving Basic Programs Operated by Local Education Agencies </t>
  </si>
  <si>
    <t>Los Angeles A</t>
  </si>
  <si>
    <t>Los Angeles B</t>
  </si>
  <si>
    <t>Los Angeles C</t>
  </si>
  <si>
    <t>Voucher Number</t>
  </si>
  <si>
    <t>19-14329 12-03-2019</t>
  </si>
  <si>
    <t>19-14329 12-03-2019A</t>
  </si>
  <si>
    <t>19-14329 12-03-2019B</t>
  </si>
  <si>
    <t>19-14329 12-03-2019C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</si>
</sst>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10" applyNumberFormat="0" applyFill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21" fillId="0" borderId="0" applyNumberFormat="0" applyFill="0" applyAlignment="0" applyProtection="0"/>
    <xf numFmtId="0" fontId="21" fillId="0" borderId="0" applyNumberFormat="0" applyFill="0" applyAlignment="0" applyProtection="0"/>
    <xf numFmtId="0" fontId="9" fillId="2" borderId="5" applyNumberFormat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7" fillId="3" borderId="6" applyNumberFormat="0" applyFont="0" applyAlignment="0" applyProtection="0"/>
    <xf numFmtId="0" fontId="1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0" borderId="0"/>
    <xf numFmtId="0" fontId="14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31" borderId="4" applyNumberFormat="0" applyAlignment="0" applyProtection="0"/>
    <xf numFmtId="0" fontId="18" fillId="0" borderId="7" applyNumberFormat="0" applyFill="0" applyAlignment="0" applyProtection="0"/>
    <xf numFmtId="0" fontId="19" fillId="32" borderId="8" applyNumberFormat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22" fillId="0" borderId="0"/>
  </cellStyleXfs>
  <cellXfs count="55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quotePrefix="1"/>
    <xf numFmtId="0" fontId="0" fillId="0" borderId="0" xfId="0" applyAlignment="1">
      <alignment horizontal="center"/>
    </xf>
    <xf numFmtId="0" fontId="21" fillId="0" borderId="0" xfId="2" applyFill="1" applyBorder="1" applyAlignment="1">
      <alignment horizontal="left" vertical="center"/>
    </xf>
    <xf numFmtId="0" fontId="21" fillId="0" borderId="0" xfId="2" applyFill="1" applyBorder="1" applyAlignment="1">
      <alignment horizontal="centerContinuous" vertical="center" wrapText="1"/>
    </xf>
    <xf numFmtId="0" fontId="5" fillId="0" borderId="0" xfId="2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6" fillId="0" borderId="0" xfId="0" applyFont="1"/>
    <xf numFmtId="17" fontId="0" fillId="0" borderId="0" xfId="0" quotePrefix="1" applyNumberFormat="1"/>
    <xf numFmtId="0" fontId="22" fillId="0" borderId="0" xfId="48" applyFill="1" applyAlignment="1">
      <alignment horizontal="centerContinuous" vertical="center" wrapText="1"/>
    </xf>
    <xf numFmtId="0" fontId="22" fillId="0" borderId="0" xfId="48"/>
    <xf numFmtId="0" fontId="21" fillId="0" borderId="9" xfId="48" applyFont="1" applyBorder="1" applyAlignment="1">
      <alignment horizontal="center" wrapText="1"/>
    </xf>
    <xf numFmtId="164" fontId="21" fillId="0" borderId="9" xfId="48" applyNumberFormat="1" applyFont="1" applyBorder="1" applyAlignment="1">
      <alignment horizontal="center" wrapText="1"/>
    </xf>
    <xf numFmtId="49" fontId="7" fillId="0" borderId="0" xfId="48" applyNumberFormat="1" applyFont="1" applyAlignment="1">
      <alignment horizontal="center"/>
    </xf>
    <xf numFmtId="0" fontId="7" fillId="0" borderId="0" xfId="48" applyFont="1"/>
    <xf numFmtId="6" fontId="4" fillId="0" borderId="0" xfId="48" applyNumberFormat="1" applyFont="1"/>
    <xf numFmtId="0" fontId="7" fillId="0" borderId="0" xfId="48" applyFont="1" applyBorder="1"/>
    <xf numFmtId="49" fontId="7" fillId="0" borderId="0" xfId="48" applyNumberFormat="1" applyFont="1" applyAlignment="1"/>
    <xf numFmtId="6" fontId="4" fillId="0" borderId="0" xfId="48" applyNumberFormat="1" applyFont="1" applyBorder="1"/>
    <xf numFmtId="0" fontId="0" fillId="0" borderId="0" xfId="48" applyFont="1"/>
    <xf numFmtId="0" fontId="4" fillId="0" borderId="0" xfId="5" applyNumberFormat="1" applyFont="1" applyBorder="1" applyAlignment="1">
      <alignment horizontal="center"/>
    </xf>
    <xf numFmtId="49" fontId="4" fillId="0" borderId="0" xfId="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5" applyNumberFormat="1" applyFont="1" applyBorder="1" applyAlignment="1">
      <alignment horizontal="center"/>
    </xf>
    <xf numFmtId="49" fontId="7" fillId="0" borderId="0" xfId="5" applyNumberFormat="1" applyFont="1" applyBorder="1" applyAlignment="1">
      <alignment horizontal="center"/>
    </xf>
    <xf numFmtId="6" fontId="0" fillId="0" borderId="0" xfId="0" applyNumberFormat="1" applyBorder="1"/>
    <xf numFmtId="49" fontId="0" fillId="0" borderId="0" xfId="48" quotePrefix="1" applyNumberFormat="1" applyFont="1" applyBorder="1" applyAlignment="1"/>
    <xf numFmtId="0" fontId="4" fillId="0" borderId="0" xfId="0" applyNumberFormat="1" applyFont="1" applyAlignment="1">
      <alignment horizontal="center"/>
    </xf>
    <xf numFmtId="49" fontId="0" fillId="0" borderId="0" xfId="48" applyNumberFormat="1" applyFont="1" applyAlignment="1">
      <alignment horizontal="center"/>
    </xf>
    <xf numFmtId="0" fontId="0" fillId="0" borderId="0" xfId="48" applyFont="1" applyBorder="1"/>
    <xf numFmtId="49" fontId="23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/>
    <xf numFmtId="6" fontId="4" fillId="0" borderId="0" xfId="0" applyNumberFormat="1" applyFont="1" applyFill="1" applyBorder="1" applyAlignment="1"/>
    <xf numFmtId="0" fontId="4" fillId="0" borderId="0" xfId="48" applyFont="1"/>
    <xf numFmtId="0" fontId="24" fillId="0" borderId="0" xfId="2" applyFont="1" applyFill="1" applyBorder="1" applyAlignment="1">
      <alignment horizontal="left" vertical="center"/>
    </xf>
    <xf numFmtId="0" fontId="5" fillId="0" borderId="0" xfId="9" applyFont="1"/>
    <xf numFmtId="0" fontId="21" fillId="0" borderId="0" xfId="10"/>
    <xf numFmtId="6" fontId="6" fillId="0" borderId="10" xfId="5" applyNumberFormat="1" applyFill="1" applyAlignment="1"/>
    <xf numFmtId="0" fontId="6" fillId="0" borderId="10" xfId="5" applyFill="1" applyAlignment="1">
      <alignment horizontal="center"/>
    </xf>
    <xf numFmtId="49" fontId="6" fillId="0" borderId="10" xfId="5" applyNumberFormat="1" applyFill="1" applyAlignment="1">
      <alignment horizontal="center"/>
    </xf>
    <xf numFmtId="0" fontId="6" fillId="0" borderId="10" xfId="5" applyNumberFormat="1" applyFill="1" applyAlignment="1">
      <alignment horizontal="center"/>
    </xf>
    <xf numFmtId="6" fontId="6" fillId="0" borderId="10" xfId="5" applyNumberFormat="1" applyFill="1"/>
    <xf numFmtId="0" fontId="6" fillId="0" borderId="10" xfId="5" applyAlignment="1">
      <alignment horizontal="left"/>
    </xf>
    <xf numFmtId="0" fontId="6" fillId="0" borderId="10" xfId="5"/>
    <xf numFmtId="6" fontId="6" fillId="0" borderId="10" xfId="5" applyNumberFormat="1"/>
    <xf numFmtId="0" fontId="6" fillId="0" borderId="10" xfId="5" applyNumberFormat="1" applyFill="1" applyAlignment="1" applyProtection="1"/>
  </cellXfs>
  <cellStyles count="50">
    <cellStyle name="20% - Accent1" xfId="17" builtinId="30" hidden="1"/>
    <cellStyle name="20% - Accent2" xfId="21" builtinId="34" hidden="1"/>
    <cellStyle name="20% - Accent3" xfId="25" builtinId="38" hidden="1"/>
    <cellStyle name="20% - Accent4" xfId="29" builtinId="42" hidden="1"/>
    <cellStyle name="20% - Accent5" xfId="33" builtinId="46" hidden="1"/>
    <cellStyle name="20% - Accent6" xfId="37" builtinId="50" hidden="1"/>
    <cellStyle name="40% - Accent1" xfId="18" builtinId="31" hidden="1"/>
    <cellStyle name="40% - Accent2" xfId="22" builtinId="35" hidden="1"/>
    <cellStyle name="40% - Accent3" xfId="26" builtinId="39" hidden="1"/>
    <cellStyle name="40% - Accent4" xfId="30" builtinId="43" hidden="1"/>
    <cellStyle name="40% - Accent5" xfId="34" builtinId="47" hidden="1"/>
    <cellStyle name="40% - Accent6" xfId="38" builtinId="51" hidden="1"/>
    <cellStyle name="60% - Accent1" xfId="19" builtinId="32" hidden="1"/>
    <cellStyle name="60% - Accent2" xfId="23" builtinId="36" hidden="1"/>
    <cellStyle name="60% - Accent3" xfId="27" builtinId="40" hidden="1"/>
    <cellStyle name="60% - Accent4" xfId="31" builtinId="44" hidden="1"/>
    <cellStyle name="60% - Accent5" xfId="35" builtinId="48" hidden="1"/>
    <cellStyle name="60% - Accent6" xfId="39" builtinId="52" hidden="1"/>
    <cellStyle name="Accent1" xfId="16" builtinId="29" hidden="1"/>
    <cellStyle name="Accent2" xfId="20" builtinId="33" hidden="1"/>
    <cellStyle name="Accent3" xfId="24" builtinId="37" hidden="1"/>
    <cellStyle name="Accent4" xfId="28" builtinId="41" hidden="1"/>
    <cellStyle name="Accent5" xfId="32" builtinId="45" hidden="1"/>
    <cellStyle name="Accent6" xfId="36" builtinId="49" hidden="1"/>
    <cellStyle name="Bad" xfId="42" builtinId="27" hidden="1"/>
    <cellStyle name="Calculation" xfId="13" builtinId="22" hidden="1"/>
    <cellStyle name="Check Cell" xfId="46" builtinId="23" hidden="1"/>
    <cellStyle name="Comma [0]" xfId="6" builtinId="6" hidden="1"/>
    <cellStyle name="Currency [0]" xfId="7" builtinId="7" hidden="1"/>
    <cellStyle name="Explanatory Text" xfId="47" builtinId="53" hidden="1"/>
    <cellStyle name="Explanatory Text 2" xfId="1" xr:uid="{00000000-0005-0000-0000-00001E000000}"/>
    <cellStyle name="Good" xfId="41" builtinId="26" hidden="1"/>
    <cellStyle name="Heading 1" xfId="2" builtinId="16" customBuiltin="1"/>
    <cellStyle name="Heading 1 2" xfId="3" xr:uid="{00000000-0005-0000-0000-000021000000}"/>
    <cellStyle name="Heading 1 3" xfId="4" xr:uid="{00000000-0005-0000-0000-000022000000}"/>
    <cellStyle name="Heading 2" xfId="9" builtinId="17" customBuiltin="1"/>
    <cellStyle name="Heading 3" xfId="10" builtinId="18" customBuiltin="1"/>
    <cellStyle name="Heading 4" xfId="11" builtinId="19" customBuiltin="1"/>
    <cellStyle name="Input" xfId="44" builtinId="20" hidden="1"/>
    <cellStyle name="Linked Cell" xfId="45" builtinId="24" hidden="1"/>
    <cellStyle name="Neutral" xfId="43" builtinId="28" hidden="1"/>
    <cellStyle name="Normal" xfId="0" builtinId="0" customBuiltin="1"/>
    <cellStyle name="Normal 2" xfId="40" xr:uid="{00000000-0005-0000-0000-00002A000000}"/>
    <cellStyle name="Normal 3" xfId="48" xr:uid="{00000000-0005-0000-0000-00002B000000}"/>
    <cellStyle name="Normal 5" xfId="49" xr:uid="{00000000-0005-0000-0000-00002C000000}"/>
    <cellStyle name="Note" xfId="15" builtinId="10" hidden="1"/>
    <cellStyle name="Output" xfId="12" builtinId="21" hidden="1"/>
    <cellStyle name="Title" xfId="8" builtinId="15" hidden="1"/>
    <cellStyle name="Total" xfId="5" builtinId="25" customBuiltin="1"/>
    <cellStyle name="Warning Text" xfId="14" builtinId="11" hidden="1"/>
  </cellStyles>
  <dxfs count="33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5:K1349" totalsRowCount="1" headerRowDxfId="32" dataDxfId="30" headerRowBorderDxfId="31" tableBorderDxfId="29" headerRowCellStyle="Normal" totalsRowCellStyle="Total">
  <autoFilter ref="A5:K134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_x000a_Name" totalsRowLabel="Statewide Total" dataDxfId="28" totalsRowDxfId="27" dataCellStyle="Total" totalsRowCellStyle="Total"/>
    <tableColumn id="9" xr3:uid="{00000000-0010-0000-0000-000009000000}" name="FI$Cal_x000a_Supplier_x000a_ID" dataDxfId="26" totalsRowDxfId="25" dataCellStyle="Total" totalsRowCellStyle="Total"/>
    <tableColumn id="7" xr3:uid="{00000000-0010-0000-0000-000007000000}" name="FI$Cal_x000a_Address_x000a_Sequence_x000a_ID" totalsRowDxfId="24" dataCellStyle="Total" totalsRowCellStyle="Total"/>
    <tableColumn id="3" xr3:uid="{00000000-0010-0000-0000-000003000000}" name="County_x000a_Code" dataDxfId="23" totalsRowDxfId="22" dataCellStyle="Total" totalsRowCellStyle="Total"/>
    <tableColumn id="4" xr3:uid="{00000000-0010-0000-0000-000004000000}" name="District_x000a_Code" dataDxfId="21" totalsRowDxfId="20" dataCellStyle="Total" totalsRowCellStyle="Total"/>
    <tableColumn id="5" xr3:uid="{00000000-0010-0000-0000-000005000000}" name="School_x000a_Code" dataDxfId="19" totalsRowDxfId="18" dataCellStyle="Total" totalsRowCellStyle="Total"/>
    <tableColumn id="6" xr3:uid="{00000000-0010-0000-0000-000006000000}" name="Direct_x000a_Funded_x000a_Charter School_x000a_Number" dataDxfId="17" totalsRowDxfId="16" dataCellStyle="Total" totalsRowCellStyle="Total"/>
    <tableColumn id="19" xr3:uid="{00000000-0010-0000-0000-000013000000}" name="Service_x000a_Location" dataDxfId="15" totalsRowDxfId="14" dataCellStyle="Total" totalsRowCellStyle="Total">
      <calculatedColumnFormula>IF(G6="N/A",$E$5:$E$1389,"C"&amp;$G$5:$G$1389)</calculatedColumnFormula>
    </tableColumn>
    <tableColumn id="8" xr3:uid="{00000000-0010-0000-0000-000008000000}" name="Local Educational Agency" dataDxfId="13" totalsRowDxfId="12" dataCellStyle="Total" totalsRowCellStyle="Total"/>
    <tableColumn id="15" xr3:uid="{00000000-0010-0000-0000-00000F000000}" name="_x000a_2019-20_x000a_Revised_x000a_Allocation_x000a_Amount" totalsRowFunction="sum" dataDxfId="11" totalsRowDxfId="10" dataCellStyle="Total" totalsRowCellStyle="Total"/>
    <tableColumn id="10" xr3:uid="{00000000-0010-0000-0000-00000A000000}" name="2nd_x000a_Apportionment" totalsRowFunction="sum" dataDxfId="9" totalsRowDxfId="8" dataCellStyle="Total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for the second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" displayName="Table3" ref="A5:E64" totalsRowCount="1" headerRowBorderDxfId="7" totalsRowCellStyle="Total">
  <autoFilter ref="A5:E6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5" xr3:uid="{00000000-0010-0000-0100-000005000000}" name="Invoice Number" dataDxfId="3" totalsRowCellStyle="Total"/>
    <tableColumn id="3" xr3:uid="{00000000-0010-0000-0100-000003000000}" name="County_x000a_Total" totalsRowFunction="sum" dataDxfId="2" totalsRowCellStyle="Total"/>
    <tableColumn id="4" xr3:uid="{00000000-0010-0000-0100-000004000000}" name="Voucher Number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352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4" style="5" customWidth="1"/>
    <col min="2" max="2" width="10.765625" style="5" customWidth="1"/>
    <col min="3" max="3" width="9.765625" style="5" customWidth="1"/>
    <col min="4" max="4" width="7.23046875" style="3" bestFit="1" customWidth="1"/>
    <col min="5" max="5" width="7" style="3" bestFit="1" customWidth="1"/>
    <col min="6" max="6" width="8" style="3" bestFit="1" customWidth="1"/>
    <col min="7" max="7" width="8.84375" style="3" customWidth="1"/>
    <col min="8" max="8" width="9.15234375" style="3" customWidth="1"/>
    <col min="9" max="9" width="52.4609375" style="2" customWidth="1"/>
    <col min="10" max="10" width="14.61328125" style="2" customWidth="1"/>
    <col min="11" max="11" width="14.3046875" style="1" customWidth="1"/>
    <col min="12" max="16384" width="8.84375" style="1"/>
  </cols>
  <sheetData>
    <row r="1" spans="1:11" ht="20" x14ac:dyDescent="0.35">
      <c r="A1" s="43" t="s">
        <v>2573</v>
      </c>
      <c r="B1" s="9"/>
      <c r="C1" s="9"/>
      <c r="D1" s="10"/>
      <c r="E1" s="10"/>
      <c r="F1" s="10"/>
      <c r="G1" s="10"/>
      <c r="H1" s="10"/>
      <c r="I1" s="10"/>
      <c r="J1" s="10"/>
    </row>
    <row r="2" spans="1:11" ht="18" x14ac:dyDescent="0.4">
      <c r="A2" s="44" t="s">
        <v>3531</v>
      </c>
      <c r="B2" s="9"/>
      <c r="C2" s="9"/>
      <c r="D2" s="10"/>
      <c r="E2" s="10"/>
      <c r="F2" s="10"/>
      <c r="G2" s="10"/>
      <c r="H2" s="10"/>
      <c r="I2" s="10"/>
      <c r="J2" s="10"/>
    </row>
    <row r="3" spans="1:11" ht="18" x14ac:dyDescent="0.35">
      <c r="A3" s="45" t="s">
        <v>1440</v>
      </c>
      <c r="B3" s="11"/>
      <c r="C3" s="11"/>
      <c r="D3" s="10"/>
      <c r="E3" s="10"/>
      <c r="F3" s="10"/>
      <c r="G3" s="10"/>
      <c r="H3" s="10"/>
      <c r="I3" s="10"/>
      <c r="J3" s="10"/>
    </row>
    <row r="4" spans="1:11" ht="18" x14ac:dyDescent="0.35">
      <c r="A4" s="13" t="s">
        <v>1444</v>
      </c>
      <c r="B4" s="11"/>
      <c r="C4" s="11"/>
      <c r="D4" s="10"/>
      <c r="E4" s="10"/>
      <c r="F4" s="10"/>
      <c r="G4" s="10"/>
      <c r="H4" s="10"/>
      <c r="I4" s="10"/>
      <c r="J4" s="10"/>
    </row>
    <row r="5" spans="1:11" ht="87.75" customHeight="1" thickBot="1" x14ac:dyDescent="0.4">
      <c r="A5" s="6" t="s">
        <v>1018</v>
      </c>
      <c r="B5" s="6" t="s">
        <v>1466</v>
      </c>
      <c r="C5" s="6" t="s">
        <v>1467</v>
      </c>
      <c r="D5" s="6" t="s">
        <v>1017</v>
      </c>
      <c r="E5" s="6" t="s">
        <v>1016</v>
      </c>
      <c r="F5" s="6" t="s">
        <v>1015</v>
      </c>
      <c r="G5" s="6" t="s">
        <v>1014</v>
      </c>
      <c r="H5" s="6" t="s">
        <v>1441</v>
      </c>
      <c r="I5" s="6" t="s">
        <v>1013</v>
      </c>
      <c r="J5" s="6" t="s">
        <v>3495</v>
      </c>
      <c r="K5" s="6" t="s">
        <v>3492</v>
      </c>
    </row>
    <row r="6" spans="1:11" x14ac:dyDescent="0.35">
      <c r="A6" t="s">
        <v>971</v>
      </c>
      <c r="B6" s="8" t="s">
        <v>2514</v>
      </c>
      <c r="C6" s="8">
        <v>1</v>
      </c>
      <c r="D6" s="8" t="s">
        <v>1468</v>
      </c>
      <c r="E6" s="8" t="s">
        <v>1469</v>
      </c>
      <c r="F6" s="8" t="s">
        <v>1470</v>
      </c>
      <c r="G6" s="8" t="s">
        <v>1385</v>
      </c>
      <c r="H6" s="12" t="str">
        <f t="shared" ref="H6:H69" si="0">IF(G6="N/A",$E$5:$E$1389,"C"&amp;$G$5:$G$1389)</f>
        <v>10017</v>
      </c>
      <c r="I6" t="s">
        <v>1012</v>
      </c>
      <c r="J6" s="31">
        <v>510557</v>
      </c>
      <c r="K6" s="31">
        <v>293960</v>
      </c>
    </row>
    <row r="7" spans="1:11" x14ac:dyDescent="0.35">
      <c r="A7" t="s">
        <v>971</v>
      </c>
      <c r="B7" s="8" t="s">
        <v>2514</v>
      </c>
      <c r="C7" s="8">
        <v>1</v>
      </c>
      <c r="D7" s="8" t="s">
        <v>1468</v>
      </c>
      <c r="E7" s="8" t="s">
        <v>1471</v>
      </c>
      <c r="F7" s="8" t="s">
        <v>1470</v>
      </c>
      <c r="G7" s="8" t="s">
        <v>1385</v>
      </c>
      <c r="H7" s="12" t="str">
        <f t="shared" si="0"/>
        <v>61119</v>
      </c>
      <c r="I7" t="s">
        <v>3072</v>
      </c>
      <c r="J7" s="31">
        <v>968341</v>
      </c>
      <c r="K7" s="31">
        <v>464394</v>
      </c>
    </row>
    <row r="8" spans="1:11" x14ac:dyDescent="0.35">
      <c r="A8" t="s">
        <v>971</v>
      </c>
      <c r="B8" s="8" t="s">
        <v>2514</v>
      </c>
      <c r="C8" s="8">
        <v>1</v>
      </c>
      <c r="D8" s="8" t="s">
        <v>1468</v>
      </c>
      <c r="E8" s="8" t="s">
        <v>1472</v>
      </c>
      <c r="F8" s="8" t="s">
        <v>1470</v>
      </c>
      <c r="G8" s="8" t="s">
        <v>1385</v>
      </c>
      <c r="H8" s="12" t="str">
        <f t="shared" si="0"/>
        <v>61127</v>
      </c>
      <c r="I8" t="s">
        <v>1011</v>
      </c>
      <c r="J8" s="31">
        <v>177338</v>
      </c>
      <c r="K8" s="31">
        <v>74633</v>
      </c>
    </row>
    <row r="9" spans="1:11" x14ac:dyDescent="0.35">
      <c r="A9" t="s">
        <v>971</v>
      </c>
      <c r="B9" s="8" t="s">
        <v>2514</v>
      </c>
      <c r="C9" s="8">
        <v>1</v>
      </c>
      <c r="D9" s="8" t="s">
        <v>1468</v>
      </c>
      <c r="E9" s="8" t="s">
        <v>2575</v>
      </c>
      <c r="F9" s="8" t="s">
        <v>1470</v>
      </c>
      <c r="G9" s="8" t="s">
        <v>1385</v>
      </c>
      <c r="H9" s="12" t="str">
        <f t="shared" si="0"/>
        <v>61143</v>
      </c>
      <c r="I9" t="s">
        <v>3073</v>
      </c>
      <c r="J9" s="31">
        <v>753879</v>
      </c>
      <c r="K9" s="31">
        <v>244244</v>
      </c>
    </row>
    <row r="10" spans="1:11" x14ac:dyDescent="0.35">
      <c r="A10" t="s">
        <v>971</v>
      </c>
      <c r="B10" s="8" t="s">
        <v>2514</v>
      </c>
      <c r="C10" s="8">
        <v>1</v>
      </c>
      <c r="D10" s="8" t="s">
        <v>1468</v>
      </c>
      <c r="E10" s="8" t="s">
        <v>2576</v>
      </c>
      <c r="F10" s="8" t="s">
        <v>1470</v>
      </c>
      <c r="G10" s="8" t="s">
        <v>1385</v>
      </c>
      <c r="H10" s="12" t="str">
        <f t="shared" si="0"/>
        <v>61150</v>
      </c>
      <c r="I10" t="s">
        <v>3074</v>
      </c>
      <c r="J10" s="31">
        <v>614462</v>
      </c>
      <c r="K10" s="31">
        <v>337142</v>
      </c>
    </row>
    <row r="11" spans="1:11" x14ac:dyDescent="0.35">
      <c r="A11" t="s">
        <v>971</v>
      </c>
      <c r="B11" s="8" t="s">
        <v>2514</v>
      </c>
      <c r="C11" s="8">
        <v>1</v>
      </c>
      <c r="D11" s="8" t="s">
        <v>1468</v>
      </c>
      <c r="E11" s="8" t="s">
        <v>2577</v>
      </c>
      <c r="F11" s="8" t="s">
        <v>1470</v>
      </c>
      <c r="G11" s="8" t="s">
        <v>1385</v>
      </c>
      <c r="H11" s="12" t="str">
        <f t="shared" si="0"/>
        <v>61168</v>
      </c>
      <c r="I11" t="s">
        <v>3075</v>
      </c>
      <c r="J11" s="31">
        <v>95806</v>
      </c>
      <c r="K11" s="31">
        <v>59873</v>
      </c>
    </row>
    <row r="12" spans="1:11" x14ac:dyDescent="0.35">
      <c r="A12" t="s">
        <v>971</v>
      </c>
      <c r="B12" s="8" t="s">
        <v>2514</v>
      </c>
      <c r="C12" s="8">
        <v>1</v>
      </c>
      <c r="D12" s="8" t="s">
        <v>1468</v>
      </c>
      <c r="E12" s="8" t="s">
        <v>2578</v>
      </c>
      <c r="F12" s="8" t="s">
        <v>1470</v>
      </c>
      <c r="G12" s="8" t="s">
        <v>1385</v>
      </c>
      <c r="H12" s="12" t="str">
        <f t="shared" si="0"/>
        <v>61200</v>
      </c>
      <c r="I12" t="s">
        <v>3076</v>
      </c>
      <c r="J12" s="31">
        <v>486222</v>
      </c>
      <c r="K12" s="31">
        <v>314595</v>
      </c>
    </row>
    <row r="13" spans="1:11" x14ac:dyDescent="0.35">
      <c r="A13" t="s">
        <v>971</v>
      </c>
      <c r="B13" s="8" t="s">
        <v>2514</v>
      </c>
      <c r="C13" s="8">
        <v>1</v>
      </c>
      <c r="D13" s="8" t="s">
        <v>1468</v>
      </c>
      <c r="E13" s="8" t="s">
        <v>2579</v>
      </c>
      <c r="F13" s="8" t="s">
        <v>1470</v>
      </c>
      <c r="G13" s="8" t="s">
        <v>1385</v>
      </c>
      <c r="H13" s="12" t="str">
        <f t="shared" si="0"/>
        <v>61234</v>
      </c>
      <c r="I13" t="s">
        <v>3077</v>
      </c>
      <c r="J13" s="31">
        <v>570188</v>
      </c>
      <c r="K13" s="31">
        <v>156014</v>
      </c>
    </row>
    <row r="14" spans="1:11" x14ac:dyDescent="0.35">
      <c r="A14" t="s">
        <v>971</v>
      </c>
      <c r="B14" s="8" t="s">
        <v>2514</v>
      </c>
      <c r="C14" s="8">
        <v>1</v>
      </c>
      <c r="D14" s="8" t="s">
        <v>1468</v>
      </c>
      <c r="E14" s="8" t="s">
        <v>2580</v>
      </c>
      <c r="F14" s="8" t="s">
        <v>1470</v>
      </c>
      <c r="G14" s="8" t="s">
        <v>1385</v>
      </c>
      <c r="H14" s="12" t="str">
        <f t="shared" si="0"/>
        <v>61242</v>
      </c>
      <c r="I14" t="s">
        <v>3078</v>
      </c>
      <c r="J14" s="31">
        <v>1198654</v>
      </c>
      <c r="K14" s="31">
        <v>188561</v>
      </c>
    </row>
    <row r="15" spans="1:11" x14ac:dyDescent="0.35">
      <c r="A15" t="s">
        <v>971</v>
      </c>
      <c r="B15" s="8" t="s">
        <v>2514</v>
      </c>
      <c r="C15" s="8">
        <v>1</v>
      </c>
      <c r="D15" s="8" t="s">
        <v>1468</v>
      </c>
      <c r="E15" s="8" t="s">
        <v>1474</v>
      </c>
      <c r="F15" s="8" t="s">
        <v>1470</v>
      </c>
      <c r="G15" s="8" t="s">
        <v>1385</v>
      </c>
      <c r="H15" s="12" t="str">
        <f t="shared" si="0"/>
        <v>61259</v>
      </c>
      <c r="I15" t="s">
        <v>1010</v>
      </c>
      <c r="J15" s="31">
        <v>17578945</v>
      </c>
      <c r="K15" s="31">
        <v>2998409</v>
      </c>
    </row>
    <row r="16" spans="1:11" x14ac:dyDescent="0.35">
      <c r="A16" t="s">
        <v>971</v>
      </c>
      <c r="B16" s="8" t="s">
        <v>2514</v>
      </c>
      <c r="C16" s="8">
        <v>1</v>
      </c>
      <c r="D16" s="8" t="s">
        <v>1468</v>
      </c>
      <c r="E16" s="8" t="s">
        <v>2581</v>
      </c>
      <c r="F16" s="8" t="s">
        <v>1470</v>
      </c>
      <c r="G16" s="8" t="s">
        <v>1385</v>
      </c>
      <c r="H16" s="12" t="str">
        <f t="shared" si="0"/>
        <v>61291</v>
      </c>
      <c r="I16" t="s">
        <v>3079</v>
      </c>
      <c r="J16" s="31">
        <v>1486150</v>
      </c>
      <c r="K16" s="31">
        <v>417498</v>
      </c>
    </row>
    <row r="17" spans="1:11" x14ac:dyDescent="0.35">
      <c r="A17" t="s">
        <v>971</v>
      </c>
      <c r="B17" s="8" t="s">
        <v>2514</v>
      </c>
      <c r="C17" s="8">
        <v>1</v>
      </c>
      <c r="D17" s="8" t="s">
        <v>1468</v>
      </c>
      <c r="E17" s="8" t="s">
        <v>1475</v>
      </c>
      <c r="F17" s="8" t="s">
        <v>1470</v>
      </c>
      <c r="G17" s="8" t="s">
        <v>1385</v>
      </c>
      <c r="H17" s="12" t="str">
        <f t="shared" si="0"/>
        <v>61309</v>
      </c>
      <c r="I17" t="s">
        <v>1009</v>
      </c>
      <c r="J17" s="31">
        <v>2099147</v>
      </c>
      <c r="K17" s="31">
        <v>438244</v>
      </c>
    </row>
    <row r="18" spans="1:11" x14ac:dyDescent="0.35">
      <c r="A18" t="s">
        <v>971</v>
      </c>
      <c r="B18" s="8" t="s">
        <v>2514</v>
      </c>
      <c r="C18" s="8">
        <v>1</v>
      </c>
      <c r="D18" s="8" t="s">
        <v>1468</v>
      </c>
      <c r="E18" s="8" t="s">
        <v>2582</v>
      </c>
      <c r="F18" s="8" t="s">
        <v>1470</v>
      </c>
      <c r="G18" s="8" t="s">
        <v>1385</v>
      </c>
      <c r="H18" s="12" t="str">
        <f t="shared" si="0"/>
        <v>75093</v>
      </c>
      <c r="I18" t="s">
        <v>3080</v>
      </c>
      <c r="J18" s="31">
        <v>154873</v>
      </c>
      <c r="K18" s="31">
        <v>25731</v>
      </c>
    </row>
    <row r="19" spans="1:11" x14ac:dyDescent="0.35">
      <c r="A19" t="s">
        <v>971</v>
      </c>
      <c r="B19" s="8" t="s">
        <v>2514</v>
      </c>
      <c r="C19" s="8">
        <v>1</v>
      </c>
      <c r="D19" s="8" t="s">
        <v>1468</v>
      </c>
      <c r="E19" s="8" t="s">
        <v>1476</v>
      </c>
      <c r="F19" s="8" t="s">
        <v>1470</v>
      </c>
      <c r="G19" s="8" t="s">
        <v>1385</v>
      </c>
      <c r="H19" s="12" t="str">
        <f t="shared" si="0"/>
        <v>75101</v>
      </c>
      <c r="I19" t="s">
        <v>1008</v>
      </c>
      <c r="J19" s="31">
        <v>287377</v>
      </c>
      <c r="K19" s="31">
        <v>52276</v>
      </c>
    </row>
    <row r="20" spans="1:11" x14ac:dyDescent="0.35">
      <c r="A20" t="s">
        <v>971</v>
      </c>
      <c r="B20" s="8" t="s">
        <v>2514</v>
      </c>
      <c r="C20" s="8">
        <v>1</v>
      </c>
      <c r="D20" s="8" t="s">
        <v>1468</v>
      </c>
      <c r="E20" s="8" t="s">
        <v>1477</v>
      </c>
      <c r="F20" s="8" t="s">
        <v>1470</v>
      </c>
      <c r="G20" s="8" t="s">
        <v>1385</v>
      </c>
      <c r="H20" s="12" t="str">
        <f t="shared" si="0"/>
        <v>75119</v>
      </c>
      <c r="I20" t="s">
        <v>1007</v>
      </c>
      <c r="J20" s="31">
        <v>22856</v>
      </c>
      <c r="K20" s="31">
        <v>12264</v>
      </c>
    </row>
    <row r="21" spans="1:11" x14ac:dyDescent="0.35">
      <c r="A21" t="s">
        <v>971</v>
      </c>
      <c r="B21" s="8" t="s">
        <v>2514</v>
      </c>
      <c r="C21" s="8">
        <v>1</v>
      </c>
      <c r="D21" s="8" t="s">
        <v>1468</v>
      </c>
      <c r="E21" s="8" t="s">
        <v>1474</v>
      </c>
      <c r="F21" s="8" t="s">
        <v>1478</v>
      </c>
      <c r="G21" s="8" t="s">
        <v>1006</v>
      </c>
      <c r="H21" s="12" t="str">
        <f t="shared" si="0"/>
        <v>C0014</v>
      </c>
      <c r="I21" t="s">
        <v>1005</v>
      </c>
      <c r="J21" s="31">
        <v>131695</v>
      </c>
      <c r="K21" s="31">
        <v>45931</v>
      </c>
    </row>
    <row r="22" spans="1:11" x14ac:dyDescent="0.35">
      <c r="A22" t="s">
        <v>971</v>
      </c>
      <c r="B22" s="8" t="s">
        <v>2514</v>
      </c>
      <c r="C22" s="8">
        <v>1</v>
      </c>
      <c r="D22" s="8" t="s">
        <v>1468</v>
      </c>
      <c r="E22" s="8" t="s">
        <v>1474</v>
      </c>
      <c r="F22" s="8" t="s">
        <v>1479</v>
      </c>
      <c r="G22" s="8" t="s">
        <v>1104</v>
      </c>
      <c r="H22" s="12" t="str">
        <f t="shared" si="0"/>
        <v>C0106</v>
      </c>
      <c r="I22" t="s">
        <v>1105</v>
      </c>
      <c r="J22" s="31">
        <v>49038</v>
      </c>
      <c r="K22" s="31">
        <v>36875</v>
      </c>
    </row>
    <row r="23" spans="1:11" x14ac:dyDescent="0.35">
      <c r="A23" t="s">
        <v>971</v>
      </c>
      <c r="B23" s="8" t="s">
        <v>2514</v>
      </c>
      <c r="C23" s="8">
        <v>1</v>
      </c>
      <c r="D23" s="8" t="s">
        <v>1468</v>
      </c>
      <c r="E23" s="8" t="s">
        <v>1474</v>
      </c>
      <c r="F23" s="8" t="s">
        <v>1480</v>
      </c>
      <c r="G23" s="8" t="s">
        <v>1004</v>
      </c>
      <c r="H23" s="12" t="str">
        <f t="shared" si="0"/>
        <v>C0252</v>
      </c>
      <c r="I23" t="s">
        <v>1003</v>
      </c>
      <c r="J23" s="31">
        <v>171478</v>
      </c>
      <c r="K23" s="31">
        <v>92161</v>
      </c>
    </row>
    <row r="24" spans="1:11" x14ac:dyDescent="0.35">
      <c r="A24" t="s">
        <v>971</v>
      </c>
      <c r="B24" s="8" t="s">
        <v>2514</v>
      </c>
      <c r="C24" s="8">
        <v>1</v>
      </c>
      <c r="D24" s="8" t="s">
        <v>1468</v>
      </c>
      <c r="E24" s="8" t="s">
        <v>1474</v>
      </c>
      <c r="F24" s="8" t="s">
        <v>1481</v>
      </c>
      <c r="G24" s="8" t="s">
        <v>1002</v>
      </c>
      <c r="H24" s="12" t="str">
        <f t="shared" si="0"/>
        <v>C0302</v>
      </c>
      <c r="I24" t="s">
        <v>1001</v>
      </c>
      <c r="J24" s="31">
        <v>35161</v>
      </c>
      <c r="K24" s="31">
        <v>8790</v>
      </c>
    </row>
    <row r="25" spans="1:11" x14ac:dyDescent="0.35">
      <c r="A25" t="s">
        <v>971</v>
      </c>
      <c r="B25" s="8" t="s">
        <v>2514</v>
      </c>
      <c r="C25" s="8">
        <v>1</v>
      </c>
      <c r="D25" s="8" t="s">
        <v>1468</v>
      </c>
      <c r="E25" s="8" t="s">
        <v>1474</v>
      </c>
      <c r="F25" s="8" t="s">
        <v>1482</v>
      </c>
      <c r="G25" s="8" t="s">
        <v>1000</v>
      </c>
      <c r="H25" s="12" t="str">
        <f t="shared" si="0"/>
        <v>C0349</v>
      </c>
      <c r="I25" t="s">
        <v>999</v>
      </c>
      <c r="J25" s="31">
        <v>251153</v>
      </c>
      <c r="K25" s="31">
        <v>97699</v>
      </c>
    </row>
    <row r="26" spans="1:11" x14ac:dyDescent="0.35">
      <c r="A26" t="s">
        <v>971</v>
      </c>
      <c r="B26" s="8" t="s">
        <v>2514</v>
      </c>
      <c r="C26" s="8">
        <v>1</v>
      </c>
      <c r="D26" s="8" t="s">
        <v>1468</v>
      </c>
      <c r="E26" s="8" t="s">
        <v>1471</v>
      </c>
      <c r="F26" s="8" t="s">
        <v>2583</v>
      </c>
      <c r="G26" s="8" t="s">
        <v>2584</v>
      </c>
      <c r="H26" s="12" t="str">
        <f t="shared" si="0"/>
        <v>C0398</v>
      </c>
      <c r="I26" t="s">
        <v>3081</v>
      </c>
      <c r="J26" s="31">
        <v>75748</v>
      </c>
      <c r="K26" s="31">
        <v>18151</v>
      </c>
    </row>
    <row r="27" spans="1:11" x14ac:dyDescent="0.35">
      <c r="A27" t="s">
        <v>971</v>
      </c>
      <c r="B27" s="8" t="s">
        <v>2514</v>
      </c>
      <c r="C27" s="8">
        <v>1</v>
      </c>
      <c r="D27" s="8" t="s">
        <v>1468</v>
      </c>
      <c r="E27" s="8" t="s">
        <v>1474</v>
      </c>
      <c r="F27" s="8" t="s">
        <v>1483</v>
      </c>
      <c r="G27" s="8" t="s">
        <v>998</v>
      </c>
      <c r="H27" s="12" t="str">
        <f t="shared" si="0"/>
        <v>C0465</v>
      </c>
      <c r="I27" t="s">
        <v>997</v>
      </c>
      <c r="J27" s="31">
        <v>211991</v>
      </c>
      <c r="K27" s="31">
        <v>100167</v>
      </c>
    </row>
    <row r="28" spans="1:11" x14ac:dyDescent="0.35">
      <c r="A28" t="s">
        <v>971</v>
      </c>
      <c r="B28" s="8" t="s">
        <v>2514</v>
      </c>
      <c r="C28" s="8">
        <v>1</v>
      </c>
      <c r="D28" s="8" t="s">
        <v>1468</v>
      </c>
      <c r="E28" s="8" t="s">
        <v>1474</v>
      </c>
      <c r="F28" s="8" t="s">
        <v>2585</v>
      </c>
      <c r="G28" s="8" t="s">
        <v>2586</v>
      </c>
      <c r="H28" s="12" t="str">
        <f t="shared" si="0"/>
        <v>C0510</v>
      </c>
      <c r="I28" t="s">
        <v>3082</v>
      </c>
      <c r="J28" s="31">
        <v>125717</v>
      </c>
      <c r="K28" s="31">
        <v>52023</v>
      </c>
    </row>
    <row r="29" spans="1:11" x14ac:dyDescent="0.35">
      <c r="A29" t="s">
        <v>971</v>
      </c>
      <c r="B29" s="8" t="s">
        <v>2514</v>
      </c>
      <c r="C29" s="8">
        <v>1</v>
      </c>
      <c r="D29" s="8" t="s">
        <v>1468</v>
      </c>
      <c r="E29" s="8" t="s">
        <v>1475</v>
      </c>
      <c r="F29" s="8" t="s">
        <v>1484</v>
      </c>
      <c r="G29" s="8" t="s">
        <v>996</v>
      </c>
      <c r="H29" s="12" t="str">
        <f t="shared" si="0"/>
        <v>C0524</v>
      </c>
      <c r="I29" t="s">
        <v>995</v>
      </c>
      <c r="J29" s="31">
        <v>131387</v>
      </c>
      <c r="K29" s="31">
        <v>269</v>
      </c>
    </row>
    <row r="30" spans="1:11" x14ac:dyDescent="0.35">
      <c r="A30" t="s">
        <v>971</v>
      </c>
      <c r="B30" s="8" t="s">
        <v>2514</v>
      </c>
      <c r="C30" s="8">
        <v>1</v>
      </c>
      <c r="D30" s="8" t="s">
        <v>1468</v>
      </c>
      <c r="E30" s="8" t="s">
        <v>1474</v>
      </c>
      <c r="F30" s="8" t="s">
        <v>1485</v>
      </c>
      <c r="G30" s="8" t="s">
        <v>994</v>
      </c>
      <c r="H30" s="12" t="str">
        <f t="shared" si="0"/>
        <v>C0661</v>
      </c>
      <c r="I30" t="s">
        <v>993</v>
      </c>
      <c r="J30" s="31">
        <v>121009</v>
      </c>
      <c r="K30" s="31">
        <v>72725</v>
      </c>
    </row>
    <row r="31" spans="1:11" x14ac:dyDescent="0.35">
      <c r="A31" t="s">
        <v>971</v>
      </c>
      <c r="B31" s="8" t="s">
        <v>2514</v>
      </c>
      <c r="C31" s="8">
        <v>1</v>
      </c>
      <c r="D31" s="8" t="s">
        <v>1468</v>
      </c>
      <c r="E31" s="8" t="s">
        <v>1473</v>
      </c>
      <c r="F31" s="8" t="s">
        <v>1486</v>
      </c>
      <c r="G31" s="8" t="s">
        <v>992</v>
      </c>
      <c r="H31" s="12" t="str">
        <f t="shared" si="0"/>
        <v>C0684</v>
      </c>
      <c r="I31" t="s">
        <v>991</v>
      </c>
      <c r="J31" s="31">
        <v>137607</v>
      </c>
      <c r="K31" s="31">
        <v>44694</v>
      </c>
    </row>
    <row r="32" spans="1:11" x14ac:dyDescent="0.35">
      <c r="A32" t="s">
        <v>971</v>
      </c>
      <c r="B32" s="8" t="s">
        <v>2514</v>
      </c>
      <c r="C32" s="8">
        <v>1</v>
      </c>
      <c r="D32" s="8" t="s">
        <v>1468</v>
      </c>
      <c r="E32" s="8" t="s">
        <v>1474</v>
      </c>
      <c r="F32" s="8" t="s">
        <v>1487</v>
      </c>
      <c r="G32" s="8" t="s">
        <v>990</v>
      </c>
      <c r="H32" s="12" t="str">
        <f t="shared" si="0"/>
        <v>C0726</v>
      </c>
      <c r="I32" t="s">
        <v>989</v>
      </c>
      <c r="J32" s="31">
        <v>186516</v>
      </c>
      <c r="K32" s="31">
        <v>75784</v>
      </c>
    </row>
    <row r="33" spans="1:11" x14ac:dyDescent="0.35">
      <c r="A33" t="s">
        <v>971</v>
      </c>
      <c r="B33" s="8" t="s">
        <v>2514</v>
      </c>
      <c r="C33" s="8">
        <v>1</v>
      </c>
      <c r="D33" s="8" t="s">
        <v>1468</v>
      </c>
      <c r="E33" s="8" t="s">
        <v>1469</v>
      </c>
      <c r="F33" s="8" t="s">
        <v>2587</v>
      </c>
      <c r="G33" s="8" t="s">
        <v>2588</v>
      </c>
      <c r="H33" s="12" t="str">
        <f t="shared" si="0"/>
        <v>C0740</v>
      </c>
      <c r="I33" t="s">
        <v>3083</v>
      </c>
      <c r="J33" s="31">
        <v>244098</v>
      </c>
      <c r="K33" s="31">
        <v>129649</v>
      </c>
    </row>
    <row r="34" spans="1:11" x14ac:dyDescent="0.35">
      <c r="A34" t="s">
        <v>971</v>
      </c>
      <c r="B34" s="8" t="s">
        <v>2514</v>
      </c>
      <c r="C34" s="8">
        <v>1</v>
      </c>
      <c r="D34" s="8" t="s">
        <v>1468</v>
      </c>
      <c r="E34" s="8" t="s">
        <v>1474</v>
      </c>
      <c r="F34" s="8" t="s">
        <v>1488</v>
      </c>
      <c r="G34" s="8" t="s">
        <v>1106</v>
      </c>
      <c r="H34" s="12" t="str">
        <f t="shared" si="0"/>
        <v>C0765</v>
      </c>
      <c r="I34" t="s">
        <v>1107</v>
      </c>
      <c r="J34" s="31">
        <v>92465</v>
      </c>
      <c r="K34" s="31">
        <v>23116</v>
      </c>
    </row>
    <row r="35" spans="1:11" x14ac:dyDescent="0.35">
      <c r="A35" t="s">
        <v>971</v>
      </c>
      <c r="B35" s="8" t="s">
        <v>2514</v>
      </c>
      <c r="C35" s="8">
        <v>1</v>
      </c>
      <c r="D35" s="8" t="s">
        <v>1468</v>
      </c>
      <c r="E35" s="8" t="s">
        <v>1474</v>
      </c>
      <c r="F35" s="8" t="s">
        <v>2589</v>
      </c>
      <c r="G35" s="8" t="s">
        <v>2590</v>
      </c>
      <c r="H35" s="12" t="str">
        <f t="shared" si="0"/>
        <v>C0780</v>
      </c>
      <c r="I35" t="s">
        <v>3084</v>
      </c>
      <c r="J35" s="31">
        <v>290808</v>
      </c>
      <c r="K35" s="31">
        <v>156520</v>
      </c>
    </row>
    <row r="36" spans="1:11" x14ac:dyDescent="0.35">
      <c r="A36" t="s">
        <v>971</v>
      </c>
      <c r="B36" s="8" t="s">
        <v>2514</v>
      </c>
      <c r="C36" s="8">
        <v>1</v>
      </c>
      <c r="D36" s="8" t="s">
        <v>1468</v>
      </c>
      <c r="E36" s="8" t="s">
        <v>1474</v>
      </c>
      <c r="F36" s="8" t="s">
        <v>1489</v>
      </c>
      <c r="G36" s="8" t="s">
        <v>988</v>
      </c>
      <c r="H36" s="12" t="str">
        <f t="shared" si="0"/>
        <v>C0837</v>
      </c>
      <c r="I36" t="s">
        <v>987</v>
      </c>
      <c r="J36" s="31">
        <v>103736</v>
      </c>
      <c r="K36" s="31">
        <v>42386</v>
      </c>
    </row>
    <row r="37" spans="1:11" x14ac:dyDescent="0.35">
      <c r="A37" t="s">
        <v>971</v>
      </c>
      <c r="B37" s="8" t="s">
        <v>2514</v>
      </c>
      <c r="C37" s="8">
        <v>1</v>
      </c>
      <c r="D37" s="8" t="s">
        <v>1468</v>
      </c>
      <c r="E37" s="8" t="s">
        <v>1474</v>
      </c>
      <c r="F37" s="8" t="s">
        <v>1490</v>
      </c>
      <c r="G37" s="8" t="s">
        <v>986</v>
      </c>
      <c r="H37" s="12" t="str">
        <f t="shared" si="0"/>
        <v>C0882</v>
      </c>
      <c r="I37" t="s">
        <v>1336</v>
      </c>
      <c r="J37" s="31">
        <v>182165</v>
      </c>
      <c r="K37" s="31">
        <v>81415</v>
      </c>
    </row>
    <row r="38" spans="1:11" x14ac:dyDescent="0.35">
      <c r="A38" t="s">
        <v>971</v>
      </c>
      <c r="B38" s="8" t="s">
        <v>2514</v>
      </c>
      <c r="C38" s="8">
        <v>1</v>
      </c>
      <c r="D38" s="8" t="s">
        <v>1468</v>
      </c>
      <c r="E38" s="8" t="s">
        <v>1474</v>
      </c>
      <c r="F38" s="8" t="s">
        <v>1491</v>
      </c>
      <c r="G38" s="8" t="s">
        <v>985</v>
      </c>
      <c r="H38" s="12" t="str">
        <f t="shared" si="0"/>
        <v>C0883</v>
      </c>
      <c r="I38" t="s">
        <v>984</v>
      </c>
      <c r="J38" s="31">
        <v>138415</v>
      </c>
      <c r="K38" s="31">
        <v>66540</v>
      </c>
    </row>
    <row r="39" spans="1:11" x14ac:dyDescent="0.35">
      <c r="A39" t="s">
        <v>971</v>
      </c>
      <c r="B39" s="8" t="s">
        <v>2514</v>
      </c>
      <c r="C39" s="8">
        <v>1</v>
      </c>
      <c r="D39" s="8" t="s">
        <v>1468</v>
      </c>
      <c r="E39" s="8" t="s">
        <v>1474</v>
      </c>
      <c r="F39" s="8" t="s">
        <v>1492</v>
      </c>
      <c r="G39" s="8" t="s">
        <v>983</v>
      </c>
      <c r="H39" s="12" t="str">
        <f t="shared" si="0"/>
        <v>C1023</v>
      </c>
      <c r="I39" t="s">
        <v>982</v>
      </c>
      <c r="J39" s="31">
        <v>245046</v>
      </c>
      <c r="K39" s="31">
        <v>100545</v>
      </c>
    </row>
    <row r="40" spans="1:11" x14ac:dyDescent="0.35">
      <c r="A40" t="s">
        <v>971</v>
      </c>
      <c r="B40" s="8" t="s">
        <v>2514</v>
      </c>
      <c r="C40" s="8">
        <v>1</v>
      </c>
      <c r="D40" s="8" t="s">
        <v>1468</v>
      </c>
      <c r="E40" s="8" t="s">
        <v>1473</v>
      </c>
      <c r="F40" s="8" t="s">
        <v>1493</v>
      </c>
      <c r="G40" s="8" t="s">
        <v>981</v>
      </c>
      <c r="H40" s="12" t="str">
        <f t="shared" si="0"/>
        <v>C1067</v>
      </c>
      <c r="I40" t="s">
        <v>980</v>
      </c>
      <c r="J40" s="31">
        <v>25095</v>
      </c>
      <c r="K40" s="31">
        <v>16673</v>
      </c>
    </row>
    <row r="41" spans="1:11" x14ac:dyDescent="0.35">
      <c r="A41" t="s">
        <v>971</v>
      </c>
      <c r="B41" s="8" t="s">
        <v>2514</v>
      </c>
      <c r="C41" s="8">
        <v>1</v>
      </c>
      <c r="D41" s="8" t="s">
        <v>1468</v>
      </c>
      <c r="E41" s="8" t="s">
        <v>1474</v>
      </c>
      <c r="F41" s="8" t="s">
        <v>1494</v>
      </c>
      <c r="G41" s="8" t="s">
        <v>979</v>
      </c>
      <c r="H41" s="12" t="str">
        <f t="shared" si="0"/>
        <v>C1115</v>
      </c>
      <c r="I41" t="s">
        <v>978</v>
      </c>
      <c r="J41" s="31">
        <v>92548</v>
      </c>
      <c r="K41" s="31">
        <v>33938</v>
      </c>
    </row>
    <row r="42" spans="1:11" x14ac:dyDescent="0.35">
      <c r="A42" t="s">
        <v>971</v>
      </c>
      <c r="B42" s="8" t="s">
        <v>2514</v>
      </c>
      <c r="C42" s="8">
        <v>1</v>
      </c>
      <c r="D42" s="8" t="s">
        <v>1468</v>
      </c>
      <c r="E42" s="8" t="s">
        <v>1474</v>
      </c>
      <c r="F42" s="8" t="s">
        <v>1495</v>
      </c>
      <c r="G42" s="8" t="s">
        <v>977</v>
      </c>
      <c r="H42" s="12" t="str">
        <f t="shared" si="0"/>
        <v>C1271</v>
      </c>
      <c r="I42" t="s">
        <v>976</v>
      </c>
      <c r="J42" s="31">
        <v>100421</v>
      </c>
      <c r="K42" s="31">
        <v>62713</v>
      </c>
    </row>
    <row r="43" spans="1:11" x14ac:dyDescent="0.35">
      <c r="A43" t="s">
        <v>971</v>
      </c>
      <c r="B43" s="8" t="s">
        <v>2514</v>
      </c>
      <c r="C43" s="8">
        <v>1</v>
      </c>
      <c r="D43" s="8" t="s">
        <v>1468</v>
      </c>
      <c r="E43" s="8" t="s">
        <v>1469</v>
      </c>
      <c r="F43" s="8" t="s">
        <v>1496</v>
      </c>
      <c r="G43" s="8" t="s">
        <v>975</v>
      </c>
      <c r="H43" s="12" t="str">
        <f t="shared" si="0"/>
        <v>C1284</v>
      </c>
      <c r="I43" t="s">
        <v>974</v>
      </c>
      <c r="J43" s="31">
        <v>65361</v>
      </c>
      <c r="K43" s="31">
        <v>37210</v>
      </c>
    </row>
    <row r="44" spans="1:11" x14ac:dyDescent="0.35">
      <c r="A44" t="s">
        <v>971</v>
      </c>
      <c r="B44" s="8" t="s">
        <v>2514</v>
      </c>
      <c r="C44" s="8">
        <v>1</v>
      </c>
      <c r="D44" s="8" t="s">
        <v>1468</v>
      </c>
      <c r="E44" s="8" t="s">
        <v>1469</v>
      </c>
      <c r="F44" s="8" t="s">
        <v>2591</v>
      </c>
      <c r="G44" s="8" t="s">
        <v>2592</v>
      </c>
      <c r="H44" s="12" t="str">
        <f t="shared" si="0"/>
        <v>C1383</v>
      </c>
      <c r="I44" t="s">
        <v>3085</v>
      </c>
      <c r="J44" s="31">
        <v>45694</v>
      </c>
      <c r="K44" s="31">
        <v>27723</v>
      </c>
    </row>
    <row r="45" spans="1:11" x14ac:dyDescent="0.35">
      <c r="A45" t="s">
        <v>971</v>
      </c>
      <c r="B45" s="8" t="s">
        <v>2514</v>
      </c>
      <c r="C45" s="8">
        <v>1</v>
      </c>
      <c r="D45" s="8" t="s">
        <v>1468</v>
      </c>
      <c r="E45" s="8" t="s">
        <v>1474</v>
      </c>
      <c r="F45" s="8" t="s">
        <v>2593</v>
      </c>
      <c r="G45" s="8" t="s">
        <v>2594</v>
      </c>
      <c r="H45" s="12" t="str">
        <f t="shared" si="0"/>
        <v>C1442</v>
      </c>
      <c r="I45" t="s">
        <v>3086</v>
      </c>
      <c r="J45" s="31">
        <v>168720</v>
      </c>
      <c r="K45" s="31">
        <v>73676</v>
      </c>
    </row>
    <row r="46" spans="1:11" x14ac:dyDescent="0.35">
      <c r="A46" t="s">
        <v>971</v>
      </c>
      <c r="B46" s="8" t="s">
        <v>2514</v>
      </c>
      <c r="C46" s="8">
        <v>1</v>
      </c>
      <c r="D46" s="8" t="s">
        <v>1468</v>
      </c>
      <c r="E46" s="8" t="s">
        <v>1474</v>
      </c>
      <c r="F46" s="8" t="s">
        <v>2595</v>
      </c>
      <c r="G46" s="8" t="s">
        <v>2596</v>
      </c>
      <c r="H46" s="12" t="str">
        <f t="shared" si="0"/>
        <v>C1443</v>
      </c>
      <c r="I46" t="s">
        <v>3087</v>
      </c>
      <c r="J46" s="31">
        <v>183424</v>
      </c>
      <c r="K46" s="31">
        <v>86052</v>
      </c>
    </row>
    <row r="47" spans="1:11" x14ac:dyDescent="0.35">
      <c r="A47" t="s">
        <v>971</v>
      </c>
      <c r="B47" s="8" t="s">
        <v>2514</v>
      </c>
      <c r="C47" s="8">
        <v>1</v>
      </c>
      <c r="D47" s="8" t="s">
        <v>1468</v>
      </c>
      <c r="E47" s="8" t="s">
        <v>1474</v>
      </c>
      <c r="F47" s="8" t="s">
        <v>1497</v>
      </c>
      <c r="G47" s="8" t="s">
        <v>973</v>
      </c>
      <c r="H47" s="12" t="str">
        <f t="shared" si="0"/>
        <v>C1449</v>
      </c>
      <c r="I47" t="s">
        <v>972</v>
      </c>
      <c r="J47" s="31">
        <v>168791</v>
      </c>
      <c r="K47" s="31">
        <v>45726</v>
      </c>
    </row>
    <row r="48" spans="1:11" x14ac:dyDescent="0.35">
      <c r="A48" t="s">
        <v>971</v>
      </c>
      <c r="B48" s="8" t="s">
        <v>2514</v>
      </c>
      <c r="C48" s="8">
        <v>1</v>
      </c>
      <c r="D48" s="8" t="s">
        <v>1468</v>
      </c>
      <c r="E48" s="8" t="s">
        <v>1469</v>
      </c>
      <c r="F48" s="8" t="s">
        <v>2597</v>
      </c>
      <c r="G48" s="8" t="s">
        <v>2598</v>
      </c>
      <c r="H48" s="12" t="str">
        <f t="shared" si="0"/>
        <v>C1464</v>
      </c>
      <c r="I48" t="s">
        <v>3088</v>
      </c>
      <c r="J48" s="31">
        <v>186159</v>
      </c>
      <c r="K48" s="31">
        <v>95503</v>
      </c>
    </row>
    <row r="49" spans="1:11" x14ac:dyDescent="0.35">
      <c r="A49" t="s">
        <v>971</v>
      </c>
      <c r="B49" s="8" t="s">
        <v>2514</v>
      </c>
      <c r="C49" s="8">
        <v>1</v>
      </c>
      <c r="D49" s="8" t="s">
        <v>1468</v>
      </c>
      <c r="E49" s="8" t="s">
        <v>1473</v>
      </c>
      <c r="F49" s="8" t="s">
        <v>1498</v>
      </c>
      <c r="G49" s="8" t="s">
        <v>1020</v>
      </c>
      <c r="H49" s="12" t="str">
        <f t="shared" si="0"/>
        <v>C1514</v>
      </c>
      <c r="I49" t="s">
        <v>1022</v>
      </c>
      <c r="J49" s="31">
        <v>135964</v>
      </c>
      <c r="K49" s="31">
        <v>44691</v>
      </c>
    </row>
    <row r="50" spans="1:11" x14ac:dyDescent="0.35">
      <c r="A50" t="s">
        <v>971</v>
      </c>
      <c r="B50" s="8" t="s">
        <v>2514</v>
      </c>
      <c r="C50" s="8">
        <v>1</v>
      </c>
      <c r="D50" s="8" t="s">
        <v>1468</v>
      </c>
      <c r="E50" s="8" t="s">
        <v>1473</v>
      </c>
      <c r="F50" s="8" t="s">
        <v>1499</v>
      </c>
      <c r="G50" s="8" t="s">
        <v>1086</v>
      </c>
      <c r="H50" s="12" t="str">
        <f t="shared" si="0"/>
        <v>C1543</v>
      </c>
      <c r="I50" t="s">
        <v>1085</v>
      </c>
      <c r="J50" s="31">
        <v>43311</v>
      </c>
      <c r="K50" s="31">
        <v>32527</v>
      </c>
    </row>
    <row r="51" spans="1:11" x14ac:dyDescent="0.35">
      <c r="A51" t="s">
        <v>971</v>
      </c>
      <c r="B51" s="8" t="s">
        <v>2514</v>
      </c>
      <c r="C51" s="8">
        <v>1</v>
      </c>
      <c r="D51" s="8" t="s">
        <v>1468</v>
      </c>
      <c r="E51" s="8" t="s">
        <v>1474</v>
      </c>
      <c r="F51" s="8" t="s">
        <v>1500</v>
      </c>
      <c r="G51" s="8" t="s">
        <v>1021</v>
      </c>
      <c r="H51" s="12" t="str">
        <f t="shared" si="0"/>
        <v>C1577</v>
      </c>
      <c r="I51" t="s">
        <v>1023</v>
      </c>
      <c r="J51" s="31">
        <v>121411</v>
      </c>
      <c r="K51" s="31">
        <v>33538</v>
      </c>
    </row>
    <row r="52" spans="1:11" x14ac:dyDescent="0.35">
      <c r="A52" t="s">
        <v>971</v>
      </c>
      <c r="B52" s="8" t="s">
        <v>2514</v>
      </c>
      <c r="C52" s="8">
        <v>1</v>
      </c>
      <c r="D52" s="8" t="s">
        <v>1468</v>
      </c>
      <c r="E52" s="8" t="s">
        <v>1474</v>
      </c>
      <c r="F52" s="8" t="s">
        <v>2599</v>
      </c>
      <c r="G52" s="8" t="s">
        <v>2600</v>
      </c>
      <c r="H52" s="12" t="str">
        <f t="shared" si="0"/>
        <v>C1620</v>
      </c>
      <c r="I52" t="s">
        <v>3089</v>
      </c>
      <c r="J52" s="31">
        <v>36429</v>
      </c>
      <c r="K52" s="31">
        <v>15494</v>
      </c>
    </row>
    <row r="53" spans="1:11" x14ac:dyDescent="0.35">
      <c r="A53" t="s">
        <v>971</v>
      </c>
      <c r="B53" s="8" t="s">
        <v>2514</v>
      </c>
      <c r="C53" s="8">
        <v>1</v>
      </c>
      <c r="D53" s="8" t="s">
        <v>1468</v>
      </c>
      <c r="E53" s="8" t="s">
        <v>1469</v>
      </c>
      <c r="F53" s="8" t="s">
        <v>2601</v>
      </c>
      <c r="G53" s="8" t="s">
        <v>2602</v>
      </c>
      <c r="H53" s="12" t="str">
        <f t="shared" si="0"/>
        <v>C1632</v>
      </c>
      <c r="I53" t="s">
        <v>3090</v>
      </c>
      <c r="J53" s="31">
        <v>188187</v>
      </c>
      <c r="K53" s="31">
        <v>74280</v>
      </c>
    </row>
    <row r="54" spans="1:11" x14ac:dyDescent="0.35">
      <c r="A54" t="s">
        <v>971</v>
      </c>
      <c r="B54" s="8" t="s">
        <v>2514</v>
      </c>
      <c r="C54" s="8">
        <v>1</v>
      </c>
      <c r="D54" s="8" t="s">
        <v>1468</v>
      </c>
      <c r="E54" s="8" t="s">
        <v>1474</v>
      </c>
      <c r="F54" s="8" t="s">
        <v>1501</v>
      </c>
      <c r="G54" s="8" t="s">
        <v>1108</v>
      </c>
      <c r="H54" s="12" t="str">
        <f t="shared" si="0"/>
        <v>C1661</v>
      </c>
      <c r="I54" t="s">
        <v>1109</v>
      </c>
      <c r="J54" s="31">
        <v>84733</v>
      </c>
      <c r="K54" s="31">
        <v>41835</v>
      </c>
    </row>
    <row r="55" spans="1:11" x14ac:dyDescent="0.35">
      <c r="A55" t="s">
        <v>971</v>
      </c>
      <c r="B55" s="8" t="s">
        <v>2514</v>
      </c>
      <c r="C55" s="8">
        <v>1</v>
      </c>
      <c r="D55" s="8" t="s">
        <v>1468</v>
      </c>
      <c r="E55" s="8" t="s">
        <v>1474</v>
      </c>
      <c r="F55" s="8" t="s">
        <v>1502</v>
      </c>
      <c r="G55" s="8" t="s">
        <v>1110</v>
      </c>
      <c r="H55" s="12" t="str">
        <f t="shared" si="0"/>
        <v>C1663</v>
      </c>
      <c r="I55" t="s">
        <v>1111</v>
      </c>
      <c r="J55" s="31">
        <v>125859</v>
      </c>
      <c r="K55" s="31">
        <v>40583</v>
      </c>
    </row>
    <row r="56" spans="1:11" x14ac:dyDescent="0.35">
      <c r="A56" t="s">
        <v>971</v>
      </c>
      <c r="B56" s="8" t="s">
        <v>2514</v>
      </c>
      <c r="C56" s="8">
        <v>1</v>
      </c>
      <c r="D56" s="8" t="s">
        <v>1468</v>
      </c>
      <c r="E56" s="8" t="s">
        <v>1469</v>
      </c>
      <c r="F56" s="8" t="s">
        <v>2603</v>
      </c>
      <c r="G56" s="8" t="s">
        <v>2604</v>
      </c>
      <c r="H56" s="12" t="str">
        <f t="shared" si="0"/>
        <v>C1707</v>
      </c>
      <c r="I56" t="s">
        <v>3091</v>
      </c>
      <c r="J56" s="31">
        <v>67470</v>
      </c>
      <c r="K56" s="31">
        <v>29721</v>
      </c>
    </row>
    <row r="57" spans="1:11" x14ac:dyDescent="0.35">
      <c r="A57" t="s">
        <v>971</v>
      </c>
      <c r="B57" s="8" t="s">
        <v>2514</v>
      </c>
      <c r="C57" s="8">
        <v>1</v>
      </c>
      <c r="D57" s="8" t="s">
        <v>1468</v>
      </c>
      <c r="E57" s="8" t="s">
        <v>1474</v>
      </c>
      <c r="F57" s="8" t="s">
        <v>1503</v>
      </c>
      <c r="G57" s="8" t="s">
        <v>1200</v>
      </c>
      <c r="H57" s="12" t="str">
        <f t="shared" si="0"/>
        <v>C1708</v>
      </c>
      <c r="I57" t="s">
        <v>1201</v>
      </c>
      <c r="J57" s="31">
        <v>27532</v>
      </c>
      <c r="K57" s="31">
        <v>11974</v>
      </c>
    </row>
    <row r="58" spans="1:11" x14ac:dyDescent="0.35">
      <c r="A58" t="s">
        <v>971</v>
      </c>
      <c r="B58" s="8" t="s">
        <v>2514</v>
      </c>
      <c r="C58" s="8">
        <v>1</v>
      </c>
      <c r="D58" s="8" t="s">
        <v>1468</v>
      </c>
      <c r="E58" s="8" t="s">
        <v>1474</v>
      </c>
      <c r="F58" s="8" t="s">
        <v>1504</v>
      </c>
      <c r="G58" s="8" t="s">
        <v>1202</v>
      </c>
      <c r="H58" s="12" t="str">
        <f t="shared" si="0"/>
        <v>C1745</v>
      </c>
      <c r="I58" t="s">
        <v>1244</v>
      </c>
      <c r="J58" s="31">
        <v>14309</v>
      </c>
      <c r="K58" s="31">
        <v>10760</v>
      </c>
    </row>
    <row r="59" spans="1:11" x14ac:dyDescent="0.35">
      <c r="A59" t="s">
        <v>971</v>
      </c>
      <c r="B59" s="8" t="s">
        <v>2514</v>
      </c>
      <c r="C59" s="8">
        <v>1</v>
      </c>
      <c r="D59" s="8" t="s">
        <v>1468</v>
      </c>
      <c r="E59" s="8" t="s">
        <v>2605</v>
      </c>
      <c r="F59" s="8" t="s">
        <v>2606</v>
      </c>
      <c r="G59" s="8" t="s">
        <v>2607</v>
      </c>
      <c r="H59" s="12" t="str">
        <f t="shared" si="0"/>
        <v>C2015</v>
      </c>
      <c r="I59" s="2" t="s">
        <v>3092</v>
      </c>
      <c r="J59" s="31">
        <v>32813</v>
      </c>
      <c r="K59" s="31">
        <v>11178</v>
      </c>
    </row>
    <row r="60" spans="1:11" x14ac:dyDescent="0.35">
      <c r="A60" t="s">
        <v>2574</v>
      </c>
      <c r="B60" s="8" t="s">
        <v>3494</v>
      </c>
      <c r="C60" s="8">
        <v>1</v>
      </c>
      <c r="D60" s="8" t="s">
        <v>2608</v>
      </c>
      <c r="E60" s="8" t="s">
        <v>2609</v>
      </c>
      <c r="F60" s="8" t="s">
        <v>1470</v>
      </c>
      <c r="G60" s="8" t="s">
        <v>1385</v>
      </c>
      <c r="H60" s="12" t="str">
        <f t="shared" si="0"/>
        <v>73981</v>
      </c>
      <c r="I60" t="s">
        <v>3093</v>
      </c>
      <c r="J60" s="31">
        <v>685015</v>
      </c>
      <c r="K60" s="31">
        <v>8108</v>
      </c>
    </row>
    <row r="61" spans="1:11" x14ac:dyDescent="0.35">
      <c r="A61" t="s">
        <v>961</v>
      </c>
      <c r="B61" s="8" t="s">
        <v>2515</v>
      </c>
      <c r="C61" s="8">
        <v>5</v>
      </c>
      <c r="D61" s="8" t="s">
        <v>1505</v>
      </c>
      <c r="E61" s="8" t="s">
        <v>1506</v>
      </c>
      <c r="F61" s="8" t="s">
        <v>1470</v>
      </c>
      <c r="G61" s="8" t="s">
        <v>1385</v>
      </c>
      <c r="H61" s="12" t="str">
        <f t="shared" si="0"/>
        <v>10041</v>
      </c>
      <c r="I61" t="s">
        <v>970</v>
      </c>
      <c r="J61" s="31">
        <v>904199</v>
      </c>
      <c r="K61" s="31">
        <v>622108</v>
      </c>
    </row>
    <row r="62" spans="1:11" x14ac:dyDescent="0.35">
      <c r="A62" t="s">
        <v>961</v>
      </c>
      <c r="B62" s="8" t="s">
        <v>2515</v>
      </c>
      <c r="C62" s="8">
        <v>5</v>
      </c>
      <c r="D62" s="8" t="s">
        <v>1505</v>
      </c>
      <c r="E62" s="8" t="s">
        <v>1507</v>
      </c>
      <c r="F62" s="8" t="s">
        <v>1470</v>
      </c>
      <c r="G62" s="8" t="s">
        <v>1385</v>
      </c>
      <c r="H62" s="12" t="str">
        <f t="shared" si="0"/>
        <v>61382</v>
      </c>
      <c r="I62" t="s">
        <v>969</v>
      </c>
      <c r="J62" s="31">
        <v>33139</v>
      </c>
      <c r="K62" s="31">
        <v>16006</v>
      </c>
    </row>
    <row r="63" spans="1:11" x14ac:dyDescent="0.35">
      <c r="A63" t="s">
        <v>961</v>
      </c>
      <c r="B63" s="8" t="s">
        <v>2515</v>
      </c>
      <c r="C63" s="8">
        <v>5</v>
      </c>
      <c r="D63" s="8" t="s">
        <v>1505</v>
      </c>
      <c r="E63" s="8" t="s">
        <v>2610</v>
      </c>
      <c r="F63" s="8" t="s">
        <v>1470</v>
      </c>
      <c r="G63" s="8" t="s">
        <v>1385</v>
      </c>
      <c r="H63" s="12" t="str">
        <f t="shared" si="0"/>
        <v>61408</v>
      </c>
      <c r="I63" t="s">
        <v>3094</v>
      </c>
      <c r="J63" s="31">
        <v>339055</v>
      </c>
      <c r="K63" s="31">
        <v>154866</v>
      </c>
    </row>
    <row r="64" spans="1:11" x14ac:dyDescent="0.35">
      <c r="A64" t="s">
        <v>961</v>
      </c>
      <c r="B64" s="8" t="s">
        <v>2515</v>
      </c>
      <c r="C64" s="8">
        <v>5</v>
      </c>
      <c r="D64" s="8" t="s">
        <v>1505</v>
      </c>
      <c r="E64" s="8" t="s">
        <v>1508</v>
      </c>
      <c r="F64" s="8" t="s">
        <v>1470</v>
      </c>
      <c r="G64" s="8" t="s">
        <v>1385</v>
      </c>
      <c r="H64" s="12" t="str">
        <f t="shared" si="0"/>
        <v>61424</v>
      </c>
      <c r="I64" t="s">
        <v>3095</v>
      </c>
      <c r="J64" s="31">
        <v>3152458</v>
      </c>
      <c r="K64" s="31">
        <v>638644</v>
      </c>
    </row>
    <row r="65" spans="1:11" x14ac:dyDescent="0.35">
      <c r="A65" t="s">
        <v>961</v>
      </c>
      <c r="B65" s="8" t="s">
        <v>2515</v>
      </c>
      <c r="C65" s="8">
        <v>5</v>
      </c>
      <c r="D65" s="8" t="s">
        <v>1505</v>
      </c>
      <c r="E65" s="8" t="s">
        <v>2611</v>
      </c>
      <c r="F65" s="8" t="s">
        <v>1470</v>
      </c>
      <c r="G65" s="8" t="s">
        <v>1385</v>
      </c>
      <c r="H65" s="12" t="str">
        <f t="shared" si="0"/>
        <v>61457</v>
      </c>
      <c r="I65" t="s">
        <v>3096</v>
      </c>
      <c r="J65" s="31">
        <v>83940</v>
      </c>
      <c r="K65" s="31">
        <v>34702</v>
      </c>
    </row>
    <row r="66" spans="1:11" x14ac:dyDescent="0.35">
      <c r="A66" t="s">
        <v>961</v>
      </c>
      <c r="B66" s="8" t="s">
        <v>2515</v>
      </c>
      <c r="C66" s="8">
        <v>5</v>
      </c>
      <c r="D66" s="8" t="s">
        <v>1505</v>
      </c>
      <c r="E66" s="8" t="s">
        <v>1509</v>
      </c>
      <c r="F66" s="8" t="s">
        <v>1470</v>
      </c>
      <c r="G66" s="8" t="s">
        <v>1385</v>
      </c>
      <c r="H66" s="12" t="str">
        <f t="shared" si="0"/>
        <v>61499</v>
      </c>
      <c r="I66" t="s">
        <v>968</v>
      </c>
      <c r="J66" s="31">
        <v>53079</v>
      </c>
      <c r="K66" s="31">
        <v>29766</v>
      </c>
    </row>
    <row r="67" spans="1:11" x14ac:dyDescent="0.35">
      <c r="A67" t="s">
        <v>961</v>
      </c>
      <c r="B67" s="8" t="s">
        <v>2515</v>
      </c>
      <c r="C67" s="8">
        <v>5</v>
      </c>
      <c r="D67" s="8" t="s">
        <v>1505</v>
      </c>
      <c r="E67" s="8" t="s">
        <v>1511</v>
      </c>
      <c r="F67" s="8" t="s">
        <v>1470</v>
      </c>
      <c r="G67" s="8" t="s">
        <v>1385</v>
      </c>
      <c r="H67" s="12" t="str">
        <f t="shared" si="0"/>
        <v>61515</v>
      </c>
      <c r="I67" t="s">
        <v>967</v>
      </c>
      <c r="J67" s="31">
        <v>736437</v>
      </c>
      <c r="K67" s="31">
        <v>417882</v>
      </c>
    </row>
    <row r="68" spans="1:11" x14ac:dyDescent="0.35">
      <c r="A68" t="s">
        <v>961</v>
      </c>
      <c r="B68" s="8" t="s">
        <v>2515</v>
      </c>
      <c r="C68" s="8">
        <v>5</v>
      </c>
      <c r="D68" s="8" t="s">
        <v>1505</v>
      </c>
      <c r="E68" s="8" t="s">
        <v>2612</v>
      </c>
      <c r="F68" s="8" t="s">
        <v>1470</v>
      </c>
      <c r="G68" s="8" t="s">
        <v>1385</v>
      </c>
      <c r="H68" s="12" t="str">
        <f t="shared" si="0"/>
        <v>61523</v>
      </c>
      <c r="I68" t="s">
        <v>3097</v>
      </c>
      <c r="J68" s="31">
        <v>400992</v>
      </c>
      <c r="K68" s="31">
        <v>169611</v>
      </c>
    </row>
    <row r="69" spans="1:11" x14ac:dyDescent="0.35">
      <c r="A69" t="s">
        <v>961</v>
      </c>
      <c r="B69" s="8" t="s">
        <v>2515</v>
      </c>
      <c r="C69" s="8">
        <v>5</v>
      </c>
      <c r="D69" s="8" t="s">
        <v>1505</v>
      </c>
      <c r="E69" s="8" t="s">
        <v>2613</v>
      </c>
      <c r="F69" s="8" t="s">
        <v>1470</v>
      </c>
      <c r="G69" s="8" t="s">
        <v>1385</v>
      </c>
      <c r="H69" s="12" t="str">
        <f t="shared" si="0"/>
        <v>61531</v>
      </c>
      <c r="I69" t="s">
        <v>3098</v>
      </c>
      <c r="J69" s="31">
        <v>1090704</v>
      </c>
      <c r="K69" s="31">
        <v>82402</v>
      </c>
    </row>
    <row r="70" spans="1:11" x14ac:dyDescent="0.35">
      <c r="A70" t="s">
        <v>961</v>
      </c>
      <c r="B70" s="8" t="s">
        <v>2515</v>
      </c>
      <c r="C70" s="8">
        <v>5</v>
      </c>
      <c r="D70" s="8" t="s">
        <v>1505</v>
      </c>
      <c r="E70" s="8" t="s">
        <v>1512</v>
      </c>
      <c r="F70" s="8" t="s">
        <v>1470</v>
      </c>
      <c r="G70" s="8" t="s">
        <v>1385</v>
      </c>
      <c r="H70" s="12" t="str">
        <f t="shared" ref="H70:H133" si="1">IF(G70="N/A",$E$5:$E$1389,"C"&amp;$G$5:$G$1389)</f>
        <v>61549</v>
      </c>
      <c r="I70" t="s">
        <v>1337</v>
      </c>
      <c r="J70" s="31">
        <v>1058971</v>
      </c>
      <c r="K70" s="31">
        <v>453306</v>
      </c>
    </row>
    <row r="71" spans="1:11" x14ac:dyDescent="0.35">
      <c r="A71" t="s">
        <v>961</v>
      </c>
      <c r="B71" s="8" t="s">
        <v>2515</v>
      </c>
      <c r="C71" s="8">
        <v>5</v>
      </c>
      <c r="D71" s="8" t="s">
        <v>1505</v>
      </c>
      <c r="E71" s="8" t="s">
        <v>1513</v>
      </c>
      <c r="F71" s="8" t="s">
        <v>1470</v>
      </c>
      <c r="G71" s="8" t="s">
        <v>1385</v>
      </c>
      <c r="H71" s="12" t="str">
        <f t="shared" si="1"/>
        <v>73379</v>
      </c>
      <c r="I71" t="s">
        <v>822</v>
      </c>
      <c r="J71" s="31">
        <v>27134</v>
      </c>
      <c r="K71" s="31">
        <v>12124</v>
      </c>
    </row>
    <row r="72" spans="1:11" x14ac:dyDescent="0.35">
      <c r="A72" t="s">
        <v>961</v>
      </c>
      <c r="B72" s="8" t="s">
        <v>2515</v>
      </c>
      <c r="C72" s="8">
        <v>5</v>
      </c>
      <c r="D72" s="8" t="s">
        <v>1505</v>
      </c>
      <c r="E72" s="8" t="s">
        <v>1514</v>
      </c>
      <c r="F72" s="8" t="s">
        <v>1470</v>
      </c>
      <c r="G72" s="8" t="s">
        <v>1385</v>
      </c>
      <c r="H72" s="12" t="str">
        <f t="shared" si="1"/>
        <v>75507</v>
      </c>
      <c r="I72" t="s">
        <v>966</v>
      </c>
      <c r="J72" s="31">
        <v>514089</v>
      </c>
      <c r="K72" s="31">
        <v>53027</v>
      </c>
    </row>
    <row r="73" spans="1:11" x14ac:dyDescent="0.35">
      <c r="A73" t="s">
        <v>961</v>
      </c>
      <c r="B73" s="8" t="s">
        <v>2515</v>
      </c>
      <c r="C73" s="8">
        <v>5</v>
      </c>
      <c r="D73" s="8" t="s">
        <v>1505</v>
      </c>
      <c r="E73" s="8" t="s">
        <v>1508</v>
      </c>
      <c r="F73" s="8" t="s">
        <v>1515</v>
      </c>
      <c r="G73" s="8" t="s">
        <v>965</v>
      </c>
      <c r="H73" s="12" t="str">
        <f t="shared" si="1"/>
        <v>C0729</v>
      </c>
      <c r="I73" t="s">
        <v>964</v>
      </c>
      <c r="J73" s="31">
        <v>26530</v>
      </c>
      <c r="K73" s="31">
        <v>18204</v>
      </c>
    </row>
    <row r="74" spans="1:11" x14ac:dyDescent="0.35">
      <c r="A74" t="s">
        <v>961</v>
      </c>
      <c r="B74" s="8" t="s">
        <v>2515</v>
      </c>
      <c r="C74" s="8">
        <v>5</v>
      </c>
      <c r="D74" s="8" t="s">
        <v>1505</v>
      </c>
      <c r="E74" s="8" t="s">
        <v>1506</v>
      </c>
      <c r="F74" s="8" t="s">
        <v>1516</v>
      </c>
      <c r="G74" s="8" t="s">
        <v>963</v>
      </c>
      <c r="H74" s="12" t="str">
        <f t="shared" si="1"/>
        <v>C0945</v>
      </c>
      <c r="I74" t="s">
        <v>962</v>
      </c>
      <c r="J74" s="31">
        <v>139930</v>
      </c>
      <c r="K74" s="31">
        <v>31564</v>
      </c>
    </row>
    <row r="75" spans="1:11" x14ac:dyDescent="0.35">
      <c r="A75" t="s">
        <v>961</v>
      </c>
      <c r="B75" s="8" t="s">
        <v>2515</v>
      </c>
      <c r="C75" s="8">
        <v>5</v>
      </c>
      <c r="D75" s="8" t="s">
        <v>1505</v>
      </c>
      <c r="E75" s="8" t="s">
        <v>1510</v>
      </c>
      <c r="F75" s="8" t="s">
        <v>1517</v>
      </c>
      <c r="G75" s="8" t="s">
        <v>1112</v>
      </c>
      <c r="H75" s="12" t="str">
        <f t="shared" si="1"/>
        <v>C1616</v>
      </c>
      <c r="I75" t="s">
        <v>1146</v>
      </c>
      <c r="J75" s="31">
        <v>47883</v>
      </c>
      <c r="K75" s="31">
        <v>23616</v>
      </c>
    </row>
    <row r="76" spans="1:11" x14ac:dyDescent="0.35">
      <c r="A76" t="s">
        <v>958</v>
      </c>
      <c r="B76" s="8" t="s">
        <v>2516</v>
      </c>
      <c r="C76" s="8">
        <v>1</v>
      </c>
      <c r="D76" s="8" t="s">
        <v>1518</v>
      </c>
      <c r="E76" s="8" t="s">
        <v>1519</v>
      </c>
      <c r="F76" s="8" t="s">
        <v>1470</v>
      </c>
      <c r="G76" s="8" t="s">
        <v>1385</v>
      </c>
      <c r="H76" s="12" t="str">
        <f t="shared" si="1"/>
        <v>10058</v>
      </c>
      <c r="I76" t="s">
        <v>960</v>
      </c>
      <c r="J76" s="31">
        <v>103313</v>
      </c>
      <c r="K76" s="31">
        <v>80119</v>
      </c>
    </row>
    <row r="77" spans="1:11" x14ac:dyDescent="0.35">
      <c r="A77" t="s">
        <v>958</v>
      </c>
      <c r="B77" s="8" t="s">
        <v>2516</v>
      </c>
      <c r="C77" s="8">
        <v>1</v>
      </c>
      <c r="D77" s="8" t="s">
        <v>1518</v>
      </c>
      <c r="E77" s="8" t="s">
        <v>1520</v>
      </c>
      <c r="F77" s="8" t="s">
        <v>1470</v>
      </c>
      <c r="G77" s="8" t="s">
        <v>1385</v>
      </c>
      <c r="H77" s="12" t="str">
        <f t="shared" si="1"/>
        <v>61556</v>
      </c>
      <c r="I77" t="s">
        <v>959</v>
      </c>
      <c r="J77" s="31">
        <v>136216</v>
      </c>
      <c r="K77" s="31">
        <v>78956</v>
      </c>
    </row>
    <row r="78" spans="1:11" x14ac:dyDescent="0.35">
      <c r="A78" t="s">
        <v>958</v>
      </c>
      <c r="B78" s="8" t="s">
        <v>2516</v>
      </c>
      <c r="C78" s="8">
        <v>1</v>
      </c>
      <c r="D78" s="8" t="s">
        <v>1518</v>
      </c>
      <c r="E78" s="8" t="s">
        <v>2614</v>
      </c>
      <c r="F78" s="8" t="s">
        <v>1470</v>
      </c>
      <c r="G78" s="8" t="s">
        <v>1385</v>
      </c>
      <c r="H78" s="12" t="str">
        <f t="shared" si="1"/>
        <v>61564</v>
      </c>
      <c r="I78" t="s">
        <v>3099</v>
      </c>
      <c r="J78" s="31">
        <v>747139</v>
      </c>
      <c r="K78" s="31">
        <v>286765</v>
      </c>
    </row>
    <row r="79" spans="1:11" x14ac:dyDescent="0.35">
      <c r="A79" t="s">
        <v>958</v>
      </c>
      <c r="B79" s="8" t="s">
        <v>2516</v>
      </c>
      <c r="C79" s="8">
        <v>1</v>
      </c>
      <c r="D79" s="8" t="s">
        <v>1518</v>
      </c>
      <c r="E79" s="8" t="s">
        <v>1521</v>
      </c>
      <c r="F79" s="8" t="s">
        <v>1470</v>
      </c>
      <c r="G79" s="8" t="s">
        <v>1385</v>
      </c>
      <c r="H79" s="12" t="str">
        <f t="shared" si="1"/>
        <v>61580</v>
      </c>
      <c r="I79" t="s">
        <v>957</v>
      </c>
      <c r="J79" s="31">
        <v>282448</v>
      </c>
      <c r="K79" s="31">
        <v>112615</v>
      </c>
    </row>
    <row r="80" spans="1:11" x14ac:dyDescent="0.35">
      <c r="A80" t="s">
        <v>954</v>
      </c>
      <c r="B80" s="8" t="s">
        <v>2517</v>
      </c>
      <c r="C80" s="8">
        <v>1</v>
      </c>
      <c r="D80" s="8" t="s">
        <v>1522</v>
      </c>
      <c r="E80" s="8" t="s">
        <v>1523</v>
      </c>
      <c r="F80" s="8" t="s">
        <v>1470</v>
      </c>
      <c r="G80" s="8" t="s">
        <v>1385</v>
      </c>
      <c r="H80" s="12" t="str">
        <f t="shared" si="1"/>
        <v>61598</v>
      </c>
      <c r="I80" t="s">
        <v>956</v>
      </c>
      <c r="J80" s="31">
        <v>212059</v>
      </c>
      <c r="K80" s="31">
        <v>113932</v>
      </c>
    </row>
    <row r="81" spans="1:11" x14ac:dyDescent="0.35">
      <c r="A81" t="s">
        <v>954</v>
      </c>
      <c r="B81" s="8" t="s">
        <v>2517</v>
      </c>
      <c r="C81" s="8">
        <v>1</v>
      </c>
      <c r="D81" s="8" t="s">
        <v>1522</v>
      </c>
      <c r="E81" s="8" t="s">
        <v>1524</v>
      </c>
      <c r="F81" s="8" t="s">
        <v>1470</v>
      </c>
      <c r="G81" s="8" t="s">
        <v>1385</v>
      </c>
      <c r="H81" s="12" t="str">
        <f t="shared" si="1"/>
        <v>61606</v>
      </c>
      <c r="I81" t="s">
        <v>955</v>
      </c>
      <c r="J81" s="31">
        <v>42328</v>
      </c>
      <c r="K81" s="31">
        <v>22269</v>
      </c>
    </row>
    <row r="82" spans="1:11" x14ac:dyDescent="0.35">
      <c r="A82" t="s">
        <v>954</v>
      </c>
      <c r="B82" s="8" t="s">
        <v>2517</v>
      </c>
      <c r="C82" s="8">
        <v>1</v>
      </c>
      <c r="D82" s="8" t="s">
        <v>1522</v>
      </c>
      <c r="E82" s="8" t="s">
        <v>2615</v>
      </c>
      <c r="F82" s="8" t="s">
        <v>1470</v>
      </c>
      <c r="G82" s="8" t="s">
        <v>1385</v>
      </c>
      <c r="H82" s="12" t="str">
        <f t="shared" si="1"/>
        <v>61622</v>
      </c>
      <c r="I82" t="s">
        <v>3100</v>
      </c>
      <c r="J82" s="31">
        <v>171838</v>
      </c>
      <c r="K82" s="31">
        <v>69107</v>
      </c>
    </row>
    <row r="83" spans="1:11" x14ac:dyDescent="0.35">
      <c r="A83" t="s">
        <v>937</v>
      </c>
      <c r="B83" s="8" t="s">
        <v>2518</v>
      </c>
      <c r="C83" s="8">
        <v>9</v>
      </c>
      <c r="D83" s="8" t="s">
        <v>1525</v>
      </c>
      <c r="E83" s="8" t="s">
        <v>1526</v>
      </c>
      <c r="F83" s="8" t="s">
        <v>1470</v>
      </c>
      <c r="G83" s="8" t="s">
        <v>1385</v>
      </c>
      <c r="H83" s="12" t="str">
        <f t="shared" si="1"/>
        <v>10074</v>
      </c>
      <c r="I83" t="s">
        <v>953</v>
      </c>
      <c r="J83" s="31">
        <v>838874</v>
      </c>
      <c r="K83" s="31">
        <v>243293</v>
      </c>
    </row>
    <row r="84" spans="1:11" x14ac:dyDescent="0.35">
      <c r="A84" t="s">
        <v>937</v>
      </c>
      <c r="B84" s="8" t="s">
        <v>2518</v>
      </c>
      <c r="C84" s="8">
        <v>9</v>
      </c>
      <c r="D84" s="8" t="s">
        <v>1525</v>
      </c>
      <c r="E84" s="8" t="s">
        <v>2616</v>
      </c>
      <c r="F84" s="8" t="s">
        <v>1470</v>
      </c>
      <c r="G84" s="8" t="s">
        <v>1385</v>
      </c>
      <c r="H84" s="12" t="str">
        <f t="shared" si="1"/>
        <v>61630</v>
      </c>
      <c r="I84" t="s">
        <v>3101</v>
      </c>
      <c r="J84" s="31">
        <v>125596</v>
      </c>
      <c r="K84" s="31">
        <v>59666</v>
      </c>
    </row>
    <row r="85" spans="1:11" x14ac:dyDescent="0.35">
      <c r="A85" t="s">
        <v>937</v>
      </c>
      <c r="B85" s="8" t="s">
        <v>2518</v>
      </c>
      <c r="C85" s="8">
        <v>9</v>
      </c>
      <c r="D85" s="8" t="s">
        <v>1525</v>
      </c>
      <c r="E85" s="8" t="s">
        <v>1527</v>
      </c>
      <c r="F85" s="8" t="s">
        <v>1470</v>
      </c>
      <c r="G85" s="8" t="s">
        <v>1385</v>
      </c>
      <c r="H85" s="12" t="str">
        <f t="shared" si="1"/>
        <v>61648</v>
      </c>
      <c r="I85" t="s">
        <v>952</v>
      </c>
      <c r="J85" s="31">
        <v>4145081</v>
      </c>
      <c r="K85" s="31">
        <v>1673895</v>
      </c>
    </row>
    <row r="86" spans="1:11" x14ac:dyDescent="0.35">
      <c r="A86" t="s">
        <v>937</v>
      </c>
      <c r="B86" s="8" t="s">
        <v>2518</v>
      </c>
      <c r="C86" s="8">
        <v>9</v>
      </c>
      <c r="D86" s="8" t="s">
        <v>1525</v>
      </c>
      <c r="E86" s="8" t="s">
        <v>1528</v>
      </c>
      <c r="F86" s="8" t="s">
        <v>1470</v>
      </c>
      <c r="G86" s="8" t="s">
        <v>1385</v>
      </c>
      <c r="H86" s="12" t="str">
        <f t="shared" si="1"/>
        <v>61655</v>
      </c>
      <c r="I86" t="s">
        <v>951</v>
      </c>
      <c r="J86" s="31">
        <v>534394</v>
      </c>
      <c r="K86" s="31">
        <v>313581</v>
      </c>
    </row>
    <row r="87" spans="1:11" x14ac:dyDescent="0.35">
      <c r="A87" t="s">
        <v>937</v>
      </c>
      <c r="B87" s="8" t="s">
        <v>2518</v>
      </c>
      <c r="C87" s="8">
        <v>9</v>
      </c>
      <c r="D87" s="8" t="s">
        <v>1525</v>
      </c>
      <c r="E87" s="8" t="s">
        <v>1529</v>
      </c>
      <c r="F87" s="8" t="s">
        <v>1470</v>
      </c>
      <c r="G87" s="8" t="s">
        <v>1385</v>
      </c>
      <c r="H87" s="12" t="str">
        <f t="shared" si="1"/>
        <v>61663</v>
      </c>
      <c r="I87" t="s">
        <v>950</v>
      </c>
      <c r="J87" s="31">
        <v>168121</v>
      </c>
      <c r="K87" s="31">
        <v>165706</v>
      </c>
    </row>
    <row r="88" spans="1:11" x14ac:dyDescent="0.35">
      <c r="A88" t="s">
        <v>937</v>
      </c>
      <c r="B88" s="8" t="s">
        <v>2518</v>
      </c>
      <c r="C88" s="8">
        <v>9</v>
      </c>
      <c r="D88" s="8" t="s">
        <v>1525</v>
      </c>
      <c r="E88" s="8" t="s">
        <v>2617</v>
      </c>
      <c r="F88" s="8" t="s">
        <v>1470</v>
      </c>
      <c r="G88" s="8" t="s">
        <v>1385</v>
      </c>
      <c r="H88" s="12" t="str">
        <f t="shared" si="1"/>
        <v>61697</v>
      </c>
      <c r="I88" t="s">
        <v>3102</v>
      </c>
      <c r="J88" s="31">
        <v>372922</v>
      </c>
      <c r="K88" s="31">
        <v>118500</v>
      </c>
    </row>
    <row r="89" spans="1:11" x14ac:dyDescent="0.35">
      <c r="A89" t="s">
        <v>937</v>
      </c>
      <c r="B89" s="8" t="s">
        <v>2518</v>
      </c>
      <c r="C89" s="8">
        <v>9</v>
      </c>
      <c r="D89" s="8" t="s">
        <v>1525</v>
      </c>
      <c r="E89" s="8" t="s">
        <v>1530</v>
      </c>
      <c r="F89" s="8" t="s">
        <v>1470</v>
      </c>
      <c r="G89" s="8" t="s">
        <v>1385</v>
      </c>
      <c r="H89" s="12" t="str">
        <f t="shared" si="1"/>
        <v>61705</v>
      </c>
      <c r="I89" t="s">
        <v>949</v>
      </c>
      <c r="J89" s="31">
        <v>53489</v>
      </c>
      <c r="K89" s="31">
        <v>22674</v>
      </c>
    </row>
    <row r="90" spans="1:11" x14ac:dyDescent="0.35">
      <c r="A90" t="s">
        <v>937</v>
      </c>
      <c r="B90" s="8" t="s">
        <v>2518</v>
      </c>
      <c r="C90" s="8">
        <v>9</v>
      </c>
      <c r="D90" s="8" t="s">
        <v>1525</v>
      </c>
      <c r="E90" s="8" t="s">
        <v>1531</v>
      </c>
      <c r="F90" s="8" t="s">
        <v>1470</v>
      </c>
      <c r="G90" s="8" t="s">
        <v>1385</v>
      </c>
      <c r="H90" s="12" t="str">
        <f t="shared" si="1"/>
        <v>61713</v>
      </c>
      <c r="I90" t="s">
        <v>948</v>
      </c>
      <c r="J90" s="31">
        <v>51822</v>
      </c>
      <c r="K90" s="31">
        <v>24113</v>
      </c>
    </row>
    <row r="91" spans="1:11" x14ac:dyDescent="0.35">
      <c r="A91" t="s">
        <v>937</v>
      </c>
      <c r="B91" s="8" t="s">
        <v>2518</v>
      </c>
      <c r="C91" s="8">
        <v>9</v>
      </c>
      <c r="D91" s="8" t="s">
        <v>1525</v>
      </c>
      <c r="E91" s="8" t="s">
        <v>1532</v>
      </c>
      <c r="F91" s="8" t="s">
        <v>1470</v>
      </c>
      <c r="G91" s="8" t="s">
        <v>1385</v>
      </c>
      <c r="H91" s="12" t="str">
        <f t="shared" si="1"/>
        <v>61721</v>
      </c>
      <c r="I91" t="s">
        <v>947</v>
      </c>
      <c r="J91" s="31">
        <v>442523</v>
      </c>
      <c r="K91" s="31">
        <v>116955</v>
      </c>
    </row>
    <row r="92" spans="1:11" x14ac:dyDescent="0.35">
      <c r="A92" t="s">
        <v>937</v>
      </c>
      <c r="B92" s="8" t="s">
        <v>2518</v>
      </c>
      <c r="C92" s="8">
        <v>9</v>
      </c>
      <c r="D92" s="8" t="s">
        <v>1525</v>
      </c>
      <c r="E92" s="8" t="s">
        <v>1533</v>
      </c>
      <c r="F92" s="8" t="s">
        <v>1470</v>
      </c>
      <c r="G92" s="8" t="s">
        <v>1385</v>
      </c>
      <c r="H92" s="12" t="str">
        <f t="shared" si="1"/>
        <v>61739</v>
      </c>
      <c r="I92" t="s">
        <v>946</v>
      </c>
      <c r="J92" s="31">
        <v>314888</v>
      </c>
      <c r="K92" s="31">
        <v>96767</v>
      </c>
    </row>
    <row r="93" spans="1:11" x14ac:dyDescent="0.35">
      <c r="A93" t="s">
        <v>937</v>
      </c>
      <c r="B93" s="8" t="s">
        <v>2518</v>
      </c>
      <c r="C93" s="8">
        <v>9</v>
      </c>
      <c r="D93" s="8" t="s">
        <v>1525</v>
      </c>
      <c r="E93" s="8" t="s">
        <v>1534</v>
      </c>
      <c r="F93" s="8" t="s">
        <v>1470</v>
      </c>
      <c r="G93" s="8" t="s">
        <v>1385</v>
      </c>
      <c r="H93" s="12" t="str">
        <f t="shared" si="1"/>
        <v>61747</v>
      </c>
      <c r="I93" t="s">
        <v>945</v>
      </c>
      <c r="J93" s="31">
        <v>29152</v>
      </c>
      <c r="K93" s="31">
        <v>6185</v>
      </c>
    </row>
    <row r="94" spans="1:11" x14ac:dyDescent="0.35">
      <c r="A94" t="s">
        <v>937</v>
      </c>
      <c r="B94" s="8" t="s">
        <v>2518</v>
      </c>
      <c r="C94" s="8">
        <v>9</v>
      </c>
      <c r="D94" s="8" t="s">
        <v>1525</v>
      </c>
      <c r="E94" s="8" t="s">
        <v>1535</v>
      </c>
      <c r="F94" s="8" t="s">
        <v>1470</v>
      </c>
      <c r="G94" s="8" t="s">
        <v>1385</v>
      </c>
      <c r="H94" s="12" t="str">
        <f t="shared" si="1"/>
        <v>61754</v>
      </c>
      <c r="I94" t="s">
        <v>944</v>
      </c>
      <c r="J94" s="31">
        <v>5457854</v>
      </c>
      <c r="K94" s="31">
        <v>3059634</v>
      </c>
    </row>
    <row r="95" spans="1:11" x14ac:dyDescent="0.35">
      <c r="A95" t="s">
        <v>937</v>
      </c>
      <c r="B95" s="8" t="s">
        <v>2518</v>
      </c>
      <c r="C95" s="8">
        <v>9</v>
      </c>
      <c r="D95" s="8" t="s">
        <v>1525</v>
      </c>
      <c r="E95" s="8" t="s">
        <v>1536</v>
      </c>
      <c r="F95" s="8" t="s">
        <v>1470</v>
      </c>
      <c r="G95" s="8" t="s">
        <v>1385</v>
      </c>
      <c r="H95" s="12" t="str">
        <f t="shared" si="1"/>
        <v>61796</v>
      </c>
      <c r="I95" t="s">
        <v>3103</v>
      </c>
      <c r="J95" s="31">
        <v>7303374</v>
      </c>
      <c r="K95" s="31">
        <v>3096762</v>
      </c>
    </row>
    <row r="96" spans="1:11" x14ac:dyDescent="0.35">
      <c r="A96" t="s">
        <v>937</v>
      </c>
      <c r="B96" s="8" t="s">
        <v>2518</v>
      </c>
      <c r="C96" s="8">
        <v>9</v>
      </c>
      <c r="D96" s="8" t="s">
        <v>1525</v>
      </c>
      <c r="E96" s="8" t="s">
        <v>2618</v>
      </c>
      <c r="F96" s="8" t="s">
        <v>1470</v>
      </c>
      <c r="G96" s="8" t="s">
        <v>1385</v>
      </c>
      <c r="H96" s="12" t="str">
        <f t="shared" si="1"/>
        <v>61812</v>
      </c>
      <c r="I96" t="s">
        <v>3104</v>
      </c>
      <c r="J96" s="31">
        <v>179271</v>
      </c>
      <c r="K96" s="31">
        <v>76192</v>
      </c>
    </row>
    <row r="97" spans="1:11" x14ac:dyDescent="0.35">
      <c r="A97" t="s">
        <v>937</v>
      </c>
      <c r="B97" s="8" t="s">
        <v>2518</v>
      </c>
      <c r="C97" s="8">
        <v>9</v>
      </c>
      <c r="D97" s="8" t="s">
        <v>1525</v>
      </c>
      <c r="E97" s="8" t="s">
        <v>1536</v>
      </c>
      <c r="F97" s="8" t="s">
        <v>1537</v>
      </c>
      <c r="G97" s="8" t="s">
        <v>943</v>
      </c>
      <c r="H97" s="12" t="str">
        <f t="shared" si="1"/>
        <v>C0557</v>
      </c>
      <c r="I97" t="s">
        <v>942</v>
      </c>
      <c r="J97" s="31">
        <v>226404</v>
      </c>
      <c r="K97" s="31">
        <v>61630</v>
      </c>
    </row>
    <row r="98" spans="1:11" x14ac:dyDescent="0.35">
      <c r="A98" t="s">
        <v>937</v>
      </c>
      <c r="B98" s="8" t="s">
        <v>2518</v>
      </c>
      <c r="C98" s="8">
        <v>9</v>
      </c>
      <c r="D98" s="8" t="s">
        <v>1525</v>
      </c>
      <c r="E98" s="8" t="s">
        <v>1536</v>
      </c>
      <c r="F98" s="8" t="s">
        <v>1538</v>
      </c>
      <c r="G98" s="8" t="s">
        <v>941</v>
      </c>
      <c r="H98" s="12" t="str">
        <f t="shared" si="1"/>
        <v>C0755</v>
      </c>
      <c r="I98" t="s">
        <v>940</v>
      </c>
      <c r="J98" s="31">
        <v>161586</v>
      </c>
      <c r="K98" s="31">
        <v>95781</v>
      </c>
    </row>
    <row r="99" spans="1:11" x14ac:dyDescent="0.35">
      <c r="A99" t="s">
        <v>937</v>
      </c>
      <c r="B99" s="8" t="s">
        <v>2518</v>
      </c>
      <c r="C99" s="8">
        <v>9</v>
      </c>
      <c r="D99" s="8" t="s">
        <v>1525</v>
      </c>
      <c r="E99" s="8" t="s">
        <v>1526</v>
      </c>
      <c r="F99" s="8" t="s">
        <v>1539</v>
      </c>
      <c r="G99" s="8" t="s">
        <v>939</v>
      </c>
      <c r="H99" s="12" t="str">
        <f t="shared" si="1"/>
        <v>C0868</v>
      </c>
      <c r="I99" t="s">
        <v>938</v>
      </c>
      <c r="J99" s="31">
        <v>299114</v>
      </c>
      <c r="K99" s="31">
        <v>148609</v>
      </c>
    </row>
    <row r="100" spans="1:11" x14ac:dyDescent="0.35">
      <c r="A100" t="s">
        <v>937</v>
      </c>
      <c r="B100" s="8" t="s">
        <v>2518</v>
      </c>
      <c r="C100" s="8">
        <v>9</v>
      </c>
      <c r="D100" s="8" t="s">
        <v>1525</v>
      </c>
      <c r="E100" s="8" t="s">
        <v>1536</v>
      </c>
      <c r="F100" s="8" t="s">
        <v>1540</v>
      </c>
      <c r="G100" s="8" t="s">
        <v>936</v>
      </c>
      <c r="H100" s="12" t="str">
        <f t="shared" si="1"/>
        <v>C1441</v>
      </c>
      <c r="I100" t="s">
        <v>935</v>
      </c>
      <c r="J100" s="31">
        <v>90016</v>
      </c>
      <c r="K100" s="31">
        <v>26429</v>
      </c>
    </row>
    <row r="101" spans="1:11" x14ac:dyDescent="0.35">
      <c r="A101" t="s">
        <v>937</v>
      </c>
      <c r="B101" s="8" t="s">
        <v>2518</v>
      </c>
      <c r="C101" s="8">
        <v>9</v>
      </c>
      <c r="D101" s="8" t="s">
        <v>1525</v>
      </c>
      <c r="E101" s="8" t="s">
        <v>1526</v>
      </c>
      <c r="F101" s="8" t="s">
        <v>1541</v>
      </c>
      <c r="G101" s="8" t="s">
        <v>1113</v>
      </c>
      <c r="H101" s="12" t="str">
        <f t="shared" si="1"/>
        <v>C1622</v>
      </c>
      <c r="I101" t="s">
        <v>1147</v>
      </c>
      <c r="J101" s="31">
        <v>289276</v>
      </c>
      <c r="K101" s="31">
        <v>120190</v>
      </c>
    </row>
    <row r="102" spans="1:11" x14ac:dyDescent="0.35">
      <c r="A102" t="s">
        <v>937</v>
      </c>
      <c r="B102" s="8" t="s">
        <v>2518</v>
      </c>
      <c r="C102" s="8">
        <v>9</v>
      </c>
      <c r="D102" s="8" t="s">
        <v>1525</v>
      </c>
      <c r="E102" s="8" t="s">
        <v>1536</v>
      </c>
      <c r="F102" s="8" t="s">
        <v>1542</v>
      </c>
      <c r="G102" s="8" t="s">
        <v>1114</v>
      </c>
      <c r="H102" s="12" t="str">
        <f t="shared" si="1"/>
        <v>C1660</v>
      </c>
      <c r="I102" t="s">
        <v>1115</v>
      </c>
      <c r="J102" s="31">
        <v>156537</v>
      </c>
      <c r="K102" s="31">
        <v>43912</v>
      </c>
    </row>
    <row r="103" spans="1:11" x14ac:dyDescent="0.35">
      <c r="A103" t="s">
        <v>937</v>
      </c>
      <c r="B103" s="8" t="s">
        <v>2518</v>
      </c>
      <c r="C103" s="8">
        <v>9</v>
      </c>
      <c r="D103" s="8" t="s">
        <v>1525</v>
      </c>
      <c r="E103" s="8" t="s">
        <v>1536</v>
      </c>
      <c r="F103" s="8" t="s">
        <v>1543</v>
      </c>
      <c r="G103" s="8" t="s">
        <v>1203</v>
      </c>
      <c r="H103" s="12" t="str">
        <f t="shared" si="1"/>
        <v>C1739</v>
      </c>
      <c r="I103" t="s">
        <v>1245</v>
      </c>
      <c r="J103" s="31">
        <v>143556</v>
      </c>
      <c r="K103" s="31">
        <v>61468</v>
      </c>
    </row>
    <row r="104" spans="1:11" x14ac:dyDescent="0.35">
      <c r="A104" t="s">
        <v>937</v>
      </c>
      <c r="B104" s="8" t="s">
        <v>2518</v>
      </c>
      <c r="C104" s="8">
        <v>9</v>
      </c>
      <c r="D104" s="8" t="s">
        <v>1525</v>
      </c>
      <c r="E104" s="8" t="s">
        <v>1536</v>
      </c>
      <c r="F104" s="8" t="s">
        <v>2619</v>
      </c>
      <c r="G104" s="8" t="s">
        <v>2620</v>
      </c>
      <c r="H104" s="12" t="str">
        <f t="shared" si="1"/>
        <v>C1740</v>
      </c>
      <c r="I104" t="s">
        <v>3105</v>
      </c>
      <c r="J104" s="31">
        <v>116893</v>
      </c>
      <c r="K104" s="31">
        <v>32346</v>
      </c>
    </row>
    <row r="105" spans="1:11" x14ac:dyDescent="0.35">
      <c r="A105" t="s">
        <v>937</v>
      </c>
      <c r="B105" s="8" t="s">
        <v>2518</v>
      </c>
      <c r="C105" s="8">
        <v>9</v>
      </c>
      <c r="D105" s="8" t="s">
        <v>1525</v>
      </c>
      <c r="E105" s="8" t="s">
        <v>1544</v>
      </c>
      <c r="F105" s="8" t="s">
        <v>1545</v>
      </c>
      <c r="G105" s="8" t="s">
        <v>1278</v>
      </c>
      <c r="H105" s="12" t="str">
        <f t="shared" si="1"/>
        <v>C1805</v>
      </c>
      <c r="I105" t="s">
        <v>1279</v>
      </c>
      <c r="J105" s="31">
        <v>118391</v>
      </c>
      <c r="K105" s="31">
        <v>33114</v>
      </c>
    </row>
    <row r="106" spans="1:11" x14ac:dyDescent="0.35">
      <c r="A106" t="s">
        <v>937</v>
      </c>
      <c r="B106" s="8" t="s">
        <v>2518</v>
      </c>
      <c r="C106" s="8">
        <v>9</v>
      </c>
      <c r="D106" s="8" t="s">
        <v>1525</v>
      </c>
      <c r="E106" s="8" t="s">
        <v>1527</v>
      </c>
      <c r="F106" s="8" t="s">
        <v>1546</v>
      </c>
      <c r="G106" s="8" t="s">
        <v>1388</v>
      </c>
      <c r="H106" s="12" t="str">
        <f t="shared" si="1"/>
        <v>C1965</v>
      </c>
      <c r="I106" s="2" t="s">
        <v>1387</v>
      </c>
      <c r="J106" s="31">
        <v>120226</v>
      </c>
      <c r="K106" s="31">
        <v>54494</v>
      </c>
    </row>
    <row r="107" spans="1:11" x14ac:dyDescent="0.35">
      <c r="A107" t="s">
        <v>932</v>
      </c>
      <c r="B107" s="8" t="s">
        <v>2519</v>
      </c>
      <c r="C107" s="8">
        <v>1</v>
      </c>
      <c r="D107" s="8" t="s">
        <v>1547</v>
      </c>
      <c r="E107" s="8" t="s">
        <v>1548</v>
      </c>
      <c r="F107" s="8" t="s">
        <v>1470</v>
      </c>
      <c r="G107" s="8" t="s">
        <v>1385</v>
      </c>
      <c r="H107" s="12" t="str">
        <f t="shared" si="1"/>
        <v>10082</v>
      </c>
      <c r="I107" t="s">
        <v>934</v>
      </c>
      <c r="J107" s="31">
        <v>93720</v>
      </c>
      <c r="K107" s="31">
        <v>26872</v>
      </c>
    </row>
    <row r="108" spans="1:11" x14ac:dyDescent="0.35">
      <c r="A108" t="s">
        <v>932</v>
      </c>
      <c r="B108" s="8" t="s">
        <v>2519</v>
      </c>
      <c r="C108" s="8">
        <v>1</v>
      </c>
      <c r="D108" s="8" t="s">
        <v>1547</v>
      </c>
      <c r="E108" s="8" t="s">
        <v>1549</v>
      </c>
      <c r="F108" s="8" t="s">
        <v>1470</v>
      </c>
      <c r="G108" s="8" t="s">
        <v>1385</v>
      </c>
      <c r="H108" s="12" t="str">
        <f t="shared" si="1"/>
        <v>61820</v>
      </c>
      <c r="I108" t="s">
        <v>933</v>
      </c>
      <c r="J108" s="31">
        <v>1413144</v>
      </c>
      <c r="K108" s="31">
        <v>385502</v>
      </c>
    </row>
    <row r="109" spans="1:11" x14ac:dyDescent="0.35">
      <c r="A109" t="s">
        <v>924</v>
      </c>
      <c r="B109" s="8" t="s">
        <v>2520</v>
      </c>
      <c r="C109" s="8">
        <v>1</v>
      </c>
      <c r="D109" s="8" t="s">
        <v>1550</v>
      </c>
      <c r="E109" s="8" t="s">
        <v>1551</v>
      </c>
      <c r="F109" s="8" t="s">
        <v>1470</v>
      </c>
      <c r="G109" s="8" t="s">
        <v>1385</v>
      </c>
      <c r="H109" s="12" t="str">
        <f t="shared" si="1"/>
        <v>61879</v>
      </c>
      <c r="I109" t="s">
        <v>931</v>
      </c>
      <c r="J109" s="31">
        <v>62297</v>
      </c>
      <c r="K109" s="31">
        <v>25054</v>
      </c>
    </row>
    <row r="110" spans="1:11" x14ac:dyDescent="0.35">
      <c r="A110" t="s">
        <v>924</v>
      </c>
      <c r="B110" s="8" t="s">
        <v>2520</v>
      </c>
      <c r="C110" s="8">
        <v>1</v>
      </c>
      <c r="D110" s="8" t="s">
        <v>1550</v>
      </c>
      <c r="E110" s="8" t="s">
        <v>1552</v>
      </c>
      <c r="F110" s="8" t="s">
        <v>1470</v>
      </c>
      <c r="G110" s="8" t="s">
        <v>1385</v>
      </c>
      <c r="H110" s="12" t="str">
        <f t="shared" si="1"/>
        <v>61887</v>
      </c>
      <c r="I110" t="s">
        <v>930</v>
      </c>
      <c r="J110" s="31">
        <v>31374</v>
      </c>
      <c r="K110" s="31">
        <v>16453</v>
      </c>
    </row>
    <row r="111" spans="1:11" x14ac:dyDescent="0.35">
      <c r="A111" t="s">
        <v>924</v>
      </c>
      <c r="B111" s="8" t="s">
        <v>2520</v>
      </c>
      <c r="C111" s="8">
        <v>1</v>
      </c>
      <c r="D111" s="8" t="s">
        <v>1550</v>
      </c>
      <c r="E111" s="8" t="s">
        <v>1553</v>
      </c>
      <c r="F111" s="8" t="s">
        <v>1470</v>
      </c>
      <c r="G111" s="8" t="s">
        <v>1385</v>
      </c>
      <c r="H111" s="12" t="str">
        <f t="shared" si="1"/>
        <v>61903</v>
      </c>
      <c r="I111" t="s">
        <v>929</v>
      </c>
      <c r="J111" s="31">
        <v>495941</v>
      </c>
      <c r="K111" s="31">
        <v>195332</v>
      </c>
    </row>
    <row r="112" spans="1:11" x14ac:dyDescent="0.35">
      <c r="A112" t="s">
        <v>924</v>
      </c>
      <c r="B112" s="8" t="s">
        <v>2520</v>
      </c>
      <c r="C112" s="8">
        <v>1</v>
      </c>
      <c r="D112" s="8" t="s">
        <v>1550</v>
      </c>
      <c r="E112" s="8" t="s">
        <v>1554</v>
      </c>
      <c r="F112" s="8" t="s">
        <v>1470</v>
      </c>
      <c r="G112" s="8" t="s">
        <v>1385</v>
      </c>
      <c r="H112" s="12" t="str">
        <f t="shared" si="1"/>
        <v>61929</v>
      </c>
      <c r="I112" t="s">
        <v>928</v>
      </c>
      <c r="J112" s="31">
        <v>248729</v>
      </c>
      <c r="K112" s="31">
        <v>129754</v>
      </c>
    </row>
    <row r="113" spans="1:11" x14ac:dyDescent="0.35">
      <c r="A113" t="s">
        <v>924</v>
      </c>
      <c r="B113" s="8" t="s">
        <v>2520</v>
      </c>
      <c r="C113" s="8">
        <v>1</v>
      </c>
      <c r="D113" s="8" t="s">
        <v>1550</v>
      </c>
      <c r="E113" s="8" t="s">
        <v>1555</v>
      </c>
      <c r="F113" s="8" t="s">
        <v>1470</v>
      </c>
      <c r="G113" s="8" t="s">
        <v>1385</v>
      </c>
      <c r="H113" s="12" t="str">
        <f t="shared" si="1"/>
        <v>61945</v>
      </c>
      <c r="I113" t="s">
        <v>822</v>
      </c>
      <c r="J113" s="31">
        <v>82577</v>
      </c>
      <c r="K113" s="31">
        <v>50434</v>
      </c>
    </row>
    <row r="114" spans="1:11" x14ac:dyDescent="0.35">
      <c r="A114" t="s">
        <v>924</v>
      </c>
      <c r="B114" s="8" t="s">
        <v>2520</v>
      </c>
      <c r="C114" s="8">
        <v>1</v>
      </c>
      <c r="D114" s="8" t="s">
        <v>1550</v>
      </c>
      <c r="E114" s="8" t="s">
        <v>1556</v>
      </c>
      <c r="F114" s="8" t="s">
        <v>1470</v>
      </c>
      <c r="G114" s="8" t="s">
        <v>1385</v>
      </c>
      <c r="H114" s="12" t="str">
        <f t="shared" si="1"/>
        <v>61952</v>
      </c>
      <c r="I114" t="s">
        <v>927</v>
      </c>
      <c r="J114" s="31">
        <v>270239</v>
      </c>
      <c r="K114" s="31">
        <v>143604</v>
      </c>
    </row>
    <row r="115" spans="1:11" x14ac:dyDescent="0.35">
      <c r="A115" t="s">
        <v>924</v>
      </c>
      <c r="B115" s="8" t="s">
        <v>2520</v>
      </c>
      <c r="C115" s="8">
        <v>1</v>
      </c>
      <c r="D115" s="8" t="s">
        <v>1550</v>
      </c>
      <c r="E115" s="8" t="s">
        <v>1557</v>
      </c>
      <c r="F115" s="8" t="s">
        <v>1470</v>
      </c>
      <c r="G115" s="8" t="s">
        <v>1385</v>
      </c>
      <c r="H115" s="12" t="str">
        <f t="shared" si="1"/>
        <v>61960</v>
      </c>
      <c r="I115" t="s">
        <v>926</v>
      </c>
      <c r="J115" s="31">
        <v>104884</v>
      </c>
      <c r="K115" s="31">
        <v>46971</v>
      </c>
    </row>
    <row r="116" spans="1:11" x14ac:dyDescent="0.35">
      <c r="A116" t="s">
        <v>924</v>
      </c>
      <c r="B116" s="8" t="s">
        <v>2520</v>
      </c>
      <c r="C116" s="8">
        <v>1</v>
      </c>
      <c r="D116" s="8" t="s">
        <v>1550</v>
      </c>
      <c r="E116" s="8" t="s">
        <v>1558</v>
      </c>
      <c r="F116" s="8" t="s">
        <v>1470</v>
      </c>
      <c r="G116" s="8" t="s">
        <v>1385</v>
      </c>
      <c r="H116" s="12" t="str">
        <f t="shared" si="1"/>
        <v>61978</v>
      </c>
      <c r="I116" t="s">
        <v>925</v>
      </c>
      <c r="J116" s="31">
        <v>280460</v>
      </c>
      <c r="K116" s="31">
        <v>95710</v>
      </c>
    </row>
    <row r="117" spans="1:11" x14ac:dyDescent="0.35">
      <c r="A117" t="s">
        <v>924</v>
      </c>
      <c r="B117" s="8" t="s">
        <v>2520</v>
      </c>
      <c r="C117" s="8">
        <v>1</v>
      </c>
      <c r="D117" s="8" t="s">
        <v>1550</v>
      </c>
      <c r="E117" s="8" t="s">
        <v>2621</v>
      </c>
      <c r="F117" s="8" t="s">
        <v>2622</v>
      </c>
      <c r="G117" s="8" t="s">
        <v>2623</v>
      </c>
      <c r="H117" s="12" t="str">
        <f t="shared" si="1"/>
        <v>C0774</v>
      </c>
      <c r="I117" t="s">
        <v>3106</v>
      </c>
      <c r="J117" s="31">
        <v>7198</v>
      </c>
      <c r="K117" s="31">
        <v>1800</v>
      </c>
    </row>
    <row r="118" spans="1:11" x14ac:dyDescent="0.35">
      <c r="A118" t="s">
        <v>897</v>
      </c>
      <c r="B118" s="8" t="s">
        <v>2521</v>
      </c>
      <c r="C118" s="8">
        <v>10</v>
      </c>
      <c r="D118" s="8" t="s">
        <v>1559</v>
      </c>
      <c r="E118" s="8" t="s">
        <v>1560</v>
      </c>
      <c r="F118" s="8" t="s">
        <v>1470</v>
      </c>
      <c r="G118" s="8" t="s">
        <v>1385</v>
      </c>
      <c r="H118" s="12" t="str">
        <f t="shared" si="1"/>
        <v>10108</v>
      </c>
      <c r="I118" t="s">
        <v>3107</v>
      </c>
      <c r="J118" s="31">
        <v>1447812</v>
      </c>
      <c r="K118" s="31">
        <v>998134</v>
      </c>
    </row>
    <row r="119" spans="1:11" x14ac:dyDescent="0.35">
      <c r="A119" t="s">
        <v>897</v>
      </c>
      <c r="B119" s="8" t="s">
        <v>2521</v>
      </c>
      <c r="C119" s="8">
        <v>10</v>
      </c>
      <c r="D119" s="8" t="s">
        <v>1559</v>
      </c>
      <c r="E119" s="8" t="s">
        <v>1561</v>
      </c>
      <c r="F119" s="8" t="s">
        <v>1470</v>
      </c>
      <c r="G119" s="8" t="s">
        <v>1385</v>
      </c>
      <c r="H119" s="12" t="str">
        <f t="shared" si="1"/>
        <v>61994</v>
      </c>
      <c r="I119" t="s">
        <v>923</v>
      </c>
      <c r="J119" s="31">
        <v>60963</v>
      </c>
      <c r="K119" s="31">
        <v>7568</v>
      </c>
    </row>
    <row r="120" spans="1:11" x14ac:dyDescent="0.35">
      <c r="A120" t="s">
        <v>897</v>
      </c>
      <c r="B120" s="8" t="s">
        <v>2521</v>
      </c>
      <c r="C120" s="8">
        <v>10</v>
      </c>
      <c r="D120" s="8" t="s">
        <v>1559</v>
      </c>
      <c r="E120" s="8" t="s">
        <v>1562</v>
      </c>
      <c r="F120" s="8" t="s">
        <v>1470</v>
      </c>
      <c r="G120" s="8" t="s">
        <v>1385</v>
      </c>
      <c r="H120" s="12" t="str">
        <f t="shared" si="1"/>
        <v>62026</v>
      </c>
      <c r="I120" t="s">
        <v>922</v>
      </c>
      <c r="J120" s="31">
        <v>19245</v>
      </c>
      <c r="K120" s="31">
        <v>15028</v>
      </c>
    </row>
    <row r="121" spans="1:11" x14ac:dyDescent="0.35">
      <c r="A121" t="s">
        <v>897</v>
      </c>
      <c r="B121" s="8" t="s">
        <v>2521</v>
      </c>
      <c r="C121" s="8">
        <v>10</v>
      </c>
      <c r="D121" s="8" t="s">
        <v>1559</v>
      </c>
      <c r="E121" s="8" t="s">
        <v>1563</v>
      </c>
      <c r="F121" s="8" t="s">
        <v>1470</v>
      </c>
      <c r="G121" s="8" t="s">
        <v>1385</v>
      </c>
      <c r="H121" s="12" t="str">
        <f t="shared" si="1"/>
        <v>62042</v>
      </c>
      <c r="I121" t="s">
        <v>921</v>
      </c>
      <c r="J121" s="31">
        <v>44714</v>
      </c>
      <c r="K121" s="31">
        <v>14947</v>
      </c>
    </row>
    <row r="122" spans="1:11" x14ac:dyDescent="0.35">
      <c r="A122" t="s">
        <v>897</v>
      </c>
      <c r="B122" s="8" t="s">
        <v>2521</v>
      </c>
      <c r="C122" s="8">
        <v>10</v>
      </c>
      <c r="D122" s="8" t="s">
        <v>1559</v>
      </c>
      <c r="E122" s="8" t="s">
        <v>1564</v>
      </c>
      <c r="F122" s="8" t="s">
        <v>1470</v>
      </c>
      <c r="G122" s="8" t="s">
        <v>1385</v>
      </c>
      <c r="H122" s="12" t="str">
        <f t="shared" si="1"/>
        <v>62109</v>
      </c>
      <c r="I122" t="s">
        <v>920</v>
      </c>
      <c r="J122" s="31">
        <v>33235</v>
      </c>
      <c r="K122" s="31">
        <v>9449</v>
      </c>
    </row>
    <row r="123" spans="1:11" x14ac:dyDescent="0.35">
      <c r="A123" t="s">
        <v>897</v>
      </c>
      <c r="B123" s="8" t="s">
        <v>2521</v>
      </c>
      <c r="C123" s="8">
        <v>10</v>
      </c>
      <c r="D123" s="8" t="s">
        <v>1559</v>
      </c>
      <c r="E123" s="8" t="s">
        <v>1565</v>
      </c>
      <c r="F123" s="8" t="s">
        <v>1470</v>
      </c>
      <c r="G123" s="8" t="s">
        <v>1385</v>
      </c>
      <c r="H123" s="12" t="str">
        <f t="shared" si="1"/>
        <v>62117</v>
      </c>
      <c r="I123" t="s">
        <v>919</v>
      </c>
      <c r="J123" s="31">
        <v>7101550</v>
      </c>
      <c r="K123" s="31">
        <v>1972468</v>
      </c>
    </row>
    <row r="124" spans="1:11" x14ac:dyDescent="0.35">
      <c r="A124" t="s">
        <v>897</v>
      </c>
      <c r="B124" s="8" t="s">
        <v>2521</v>
      </c>
      <c r="C124" s="8">
        <v>10</v>
      </c>
      <c r="D124" s="8" t="s">
        <v>1559</v>
      </c>
      <c r="E124" s="8" t="s">
        <v>2624</v>
      </c>
      <c r="F124" s="8" t="s">
        <v>1470</v>
      </c>
      <c r="G124" s="8" t="s">
        <v>1385</v>
      </c>
      <c r="H124" s="12" t="str">
        <f t="shared" si="1"/>
        <v>62125</v>
      </c>
      <c r="I124" t="s">
        <v>3108</v>
      </c>
      <c r="J124" s="31">
        <v>2174558</v>
      </c>
      <c r="K124" s="31">
        <v>126433</v>
      </c>
    </row>
    <row r="125" spans="1:11" x14ac:dyDescent="0.35">
      <c r="A125" t="s">
        <v>897</v>
      </c>
      <c r="B125" s="8" t="s">
        <v>2521</v>
      </c>
      <c r="C125" s="8">
        <v>10</v>
      </c>
      <c r="D125" s="8" t="s">
        <v>1559</v>
      </c>
      <c r="E125" s="8" t="s">
        <v>1566</v>
      </c>
      <c r="F125" s="8" t="s">
        <v>1470</v>
      </c>
      <c r="G125" s="8" t="s">
        <v>1385</v>
      </c>
      <c r="H125" s="12" t="str">
        <f t="shared" si="1"/>
        <v>62158</v>
      </c>
      <c r="I125" t="s">
        <v>918</v>
      </c>
      <c r="J125" s="31">
        <v>783008</v>
      </c>
      <c r="K125" s="31">
        <v>138754</v>
      </c>
    </row>
    <row r="126" spans="1:11" x14ac:dyDescent="0.35">
      <c r="A126" t="s">
        <v>897</v>
      </c>
      <c r="B126" s="8" t="s">
        <v>2521</v>
      </c>
      <c r="C126" s="8">
        <v>10</v>
      </c>
      <c r="D126" s="8" t="s">
        <v>1559</v>
      </c>
      <c r="E126" s="8" t="s">
        <v>1567</v>
      </c>
      <c r="F126" s="8" t="s">
        <v>1470</v>
      </c>
      <c r="G126" s="8" t="s">
        <v>1385</v>
      </c>
      <c r="H126" s="12" t="str">
        <f t="shared" si="1"/>
        <v>62166</v>
      </c>
      <c r="I126" t="s">
        <v>3109</v>
      </c>
      <c r="J126" s="31">
        <v>52688949</v>
      </c>
      <c r="K126" s="31">
        <v>21587279</v>
      </c>
    </row>
    <row r="127" spans="1:11" x14ac:dyDescent="0.35">
      <c r="A127" t="s">
        <v>897</v>
      </c>
      <c r="B127" s="8" t="s">
        <v>2521</v>
      </c>
      <c r="C127" s="8">
        <v>10</v>
      </c>
      <c r="D127" s="8" t="s">
        <v>1559</v>
      </c>
      <c r="E127" s="8" t="s">
        <v>2625</v>
      </c>
      <c r="F127" s="8" t="s">
        <v>1470</v>
      </c>
      <c r="G127" s="8" t="s">
        <v>1385</v>
      </c>
      <c r="H127" s="12" t="str">
        <f t="shared" si="1"/>
        <v>62240</v>
      </c>
      <c r="I127" t="s">
        <v>3110</v>
      </c>
      <c r="J127" s="31">
        <v>650003</v>
      </c>
      <c r="K127" s="31">
        <v>122280</v>
      </c>
    </row>
    <row r="128" spans="1:11" x14ac:dyDescent="0.35">
      <c r="A128" t="s">
        <v>897</v>
      </c>
      <c r="B128" s="8" t="s">
        <v>2521</v>
      </c>
      <c r="C128" s="8">
        <v>10</v>
      </c>
      <c r="D128" s="8" t="s">
        <v>1559</v>
      </c>
      <c r="E128" s="8" t="s">
        <v>1568</v>
      </c>
      <c r="F128" s="8" t="s">
        <v>1470</v>
      </c>
      <c r="G128" s="8" t="s">
        <v>1385</v>
      </c>
      <c r="H128" s="12" t="str">
        <f t="shared" si="1"/>
        <v>62257</v>
      </c>
      <c r="I128" t="s">
        <v>917</v>
      </c>
      <c r="J128" s="31">
        <v>495093</v>
      </c>
      <c r="K128" s="31">
        <v>112466</v>
      </c>
    </row>
    <row r="129" spans="1:11" x14ac:dyDescent="0.35">
      <c r="A129" t="s">
        <v>897</v>
      </c>
      <c r="B129" s="8" t="s">
        <v>2521</v>
      </c>
      <c r="C129" s="8">
        <v>10</v>
      </c>
      <c r="D129" s="8" t="s">
        <v>1559</v>
      </c>
      <c r="E129" s="8" t="s">
        <v>2626</v>
      </c>
      <c r="F129" s="8" t="s">
        <v>1470</v>
      </c>
      <c r="G129" s="8" t="s">
        <v>1385</v>
      </c>
      <c r="H129" s="12" t="str">
        <f t="shared" si="1"/>
        <v>62265</v>
      </c>
      <c r="I129" t="s">
        <v>3111</v>
      </c>
      <c r="J129" s="31">
        <v>4968152</v>
      </c>
      <c r="K129" s="31">
        <v>953404</v>
      </c>
    </row>
    <row r="130" spans="1:11" x14ac:dyDescent="0.35">
      <c r="A130" t="s">
        <v>897</v>
      </c>
      <c r="B130" s="8" t="s">
        <v>2521</v>
      </c>
      <c r="C130" s="8">
        <v>10</v>
      </c>
      <c r="D130" s="8" t="s">
        <v>1559</v>
      </c>
      <c r="E130" s="8" t="s">
        <v>1569</v>
      </c>
      <c r="F130" s="8" t="s">
        <v>1470</v>
      </c>
      <c r="G130" s="8" t="s">
        <v>1385</v>
      </c>
      <c r="H130" s="12" t="str">
        <f t="shared" si="1"/>
        <v>62323</v>
      </c>
      <c r="I130" t="s">
        <v>916</v>
      </c>
      <c r="J130" s="31">
        <v>131176</v>
      </c>
      <c r="K130" s="31">
        <v>36469</v>
      </c>
    </row>
    <row r="131" spans="1:11" x14ac:dyDescent="0.35">
      <c r="A131" t="s">
        <v>897</v>
      </c>
      <c r="B131" s="8" t="s">
        <v>2521</v>
      </c>
      <c r="C131" s="8">
        <v>10</v>
      </c>
      <c r="D131" s="8" t="s">
        <v>1559</v>
      </c>
      <c r="E131" s="8" t="s">
        <v>1571</v>
      </c>
      <c r="F131" s="8" t="s">
        <v>1470</v>
      </c>
      <c r="G131" s="8" t="s">
        <v>1385</v>
      </c>
      <c r="H131" s="12" t="str">
        <f t="shared" si="1"/>
        <v>62356</v>
      </c>
      <c r="I131" t="s">
        <v>874</v>
      </c>
      <c r="J131" s="31">
        <v>241974</v>
      </c>
      <c r="K131" s="31">
        <v>74701</v>
      </c>
    </row>
    <row r="132" spans="1:11" x14ac:dyDescent="0.35">
      <c r="A132" t="s">
        <v>897</v>
      </c>
      <c r="B132" s="8" t="s">
        <v>2521</v>
      </c>
      <c r="C132" s="8">
        <v>10</v>
      </c>
      <c r="D132" s="8" t="s">
        <v>1559</v>
      </c>
      <c r="E132" s="8" t="s">
        <v>2627</v>
      </c>
      <c r="F132" s="8" t="s">
        <v>1470</v>
      </c>
      <c r="G132" s="8" t="s">
        <v>1385</v>
      </c>
      <c r="H132" s="12" t="str">
        <f t="shared" si="1"/>
        <v>62364</v>
      </c>
      <c r="I132" t="s">
        <v>3112</v>
      </c>
      <c r="J132" s="31">
        <v>2689600</v>
      </c>
      <c r="K132" s="31">
        <v>865643</v>
      </c>
    </row>
    <row r="133" spans="1:11" x14ac:dyDescent="0.35">
      <c r="A133" t="s">
        <v>897</v>
      </c>
      <c r="B133" s="8" t="s">
        <v>2521</v>
      </c>
      <c r="C133" s="8">
        <v>10</v>
      </c>
      <c r="D133" s="8" t="s">
        <v>1559</v>
      </c>
      <c r="E133" s="8" t="s">
        <v>2628</v>
      </c>
      <c r="F133" s="8" t="s">
        <v>1470</v>
      </c>
      <c r="G133" s="8" t="s">
        <v>1385</v>
      </c>
      <c r="H133" s="12" t="str">
        <f t="shared" si="1"/>
        <v>62414</v>
      </c>
      <c r="I133" t="s">
        <v>3113</v>
      </c>
      <c r="J133" s="31">
        <v>3582361</v>
      </c>
      <c r="K133" s="31">
        <v>1194178</v>
      </c>
    </row>
    <row r="134" spans="1:11" x14ac:dyDescent="0.35">
      <c r="A134" t="s">
        <v>897</v>
      </c>
      <c r="B134" s="8" t="s">
        <v>2521</v>
      </c>
      <c r="C134" s="8">
        <v>10</v>
      </c>
      <c r="D134" s="8" t="s">
        <v>1559</v>
      </c>
      <c r="E134" s="8" t="s">
        <v>1572</v>
      </c>
      <c r="F134" s="8" t="s">
        <v>1470</v>
      </c>
      <c r="G134" s="8" t="s">
        <v>1385</v>
      </c>
      <c r="H134" s="12" t="str">
        <f t="shared" ref="H134:H197" si="2">IF(G134="N/A",$E$5:$E$1389,"C"&amp;$G$5:$G$1389)</f>
        <v>62430</v>
      </c>
      <c r="I134" t="s">
        <v>915</v>
      </c>
      <c r="J134" s="31">
        <v>3027432</v>
      </c>
      <c r="K134" s="31">
        <v>610832</v>
      </c>
    </row>
    <row r="135" spans="1:11" x14ac:dyDescent="0.35">
      <c r="A135" t="s">
        <v>897</v>
      </c>
      <c r="B135" s="8" t="s">
        <v>2521</v>
      </c>
      <c r="C135" s="8">
        <v>10</v>
      </c>
      <c r="D135" s="8" t="s">
        <v>1559</v>
      </c>
      <c r="E135" s="8" t="s">
        <v>1573</v>
      </c>
      <c r="F135" s="8" t="s">
        <v>1470</v>
      </c>
      <c r="G135" s="8" t="s">
        <v>1385</v>
      </c>
      <c r="H135" s="12" t="str">
        <f t="shared" si="2"/>
        <v>62513</v>
      </c>
      <c r="I135" t="s">
        <v>914</v>
      </c>
      <c r="J135" s="31">
        <v>182541</v>
      </c>
      <c r="K135" s="31">
        <v>66220</v>
      </c>
    </row>
    <row r="136" spans="1:11" x14ac:dyDescent="0.35">
      <c r="A136" t="s">
        <v>897</v>
      </c>
      <c r="B136" s="8" t="s">
        <v>2521</v>
      </c>
      <c r="C136" s="8">
        <v>10</v>
      </c>
      <c r="D136" s="8" t="s">
        <v>1559</v>
      </c>
      <c r="E136" s="8" t="s">
        <v>2629</v>
      </c>
      <c r="F136" s="8" t="s">
        <v>1470</v>
      </c>
      <c r="G136" s="8" t="s">
        <v>1385</v>
      </c>
      <c r="H136" s="12" t="str">
        <f t="shared" si="2"/>
        <v>62547</v>
      </c>
      <c r="I136" t="s">
        <v>3114</v>
      </c>
      <c r="J136" s="31">
        <v>148803</v>
      </c>
      <c r="K136" s="31">
        <v>23833</v>
      </c>
    </row>
    <row r="137" spans="1:11" x14ac:dyDescent="0.35">
      <c r="A137" t="s">
        <v>897</v>
      </c>
      <c r="B137" s="8" t="s">
        <v>2521</v>
      </c>
      <c r="C137" s="8">
        <v>10</v>
      </c>
      <c r="D137" s="8" t="s">
        <v>1559</v>
      </c>
      <c r="E137" s="8" t="s">
        <v>1574</v>
      </c>
      <c r="F137" s="8" t="s">
        <v>1470</v>
      </c>
      <c r="G137" s="8" t="s">
        <v>1385</v>
      </c>
      <c r="H137" s="12" t="str">
        <f t="shared" si="2"/>
        <v>73809</v>
      </c>
      <c r="I137" t="s">
        <v>1148</v>
      </c>
      <c r="J137" s="31">
        <v>1047545</v>
      </c>
      <c r="K137" s="31">
        <v>345412</v>
      </c>
    </row>
    <row r="138" spans="1:11" x14ac:dyDescent="0.35">
      <c r="A138" t="s">
        <v>897</v>
      </c>
      <c r="B138" s="8" t="s">
        <v>2521</v>
      </c>
      <c r="C138" s="8">
        <v>10</v>
      </c>
      <c r="D138" s="8" t="s">
        <v>1559</v>
      </c>
      <c r="E138" s="8" t="s">
        <v>1575</v>
      </c>
      <c r="F138" s="8" t="s">
        <v>1470</v>
      </c>
      <c r="G138" s="8" t="s">
        <v>1385</v>
      </c>
      <c r="H138" s="12" t="str">
        <f t="shared" si="2"/>
        <v>73965</v>
      </c>
      <c r="I138" t="s">
        <v>913</v>
      </c>
      <c r="J138" s="31">
        <v>5415558</v>
      </c>
      <c r="K138" s="31">
        <v>1082812</v>
      </c>
    </row>
    <row r="139" spans="1:11" x14ac:dyDescent="0.35">
      <c r="A139" t="s">
        <v>897</v>
      </c>
      <c r="B139" s="8" t="s">
        <v>2521</v>
      </c>
      <c r="C139" s="8">
        <v>10</v>
      </c>
      <c r="D139" s="8" t="s">
        <v>1559</v>
      </c>
      <c r="E139" s="8" t="s">
        <v>1576</v>
      </c>
      <c r="F139" s="8" t="s">
        <v>1470</v>
      </c>
      <c r="G139" s="8" t="s">
        <v>1385</v>
      </c>
      <c r="H139" s="12" t="str">
        <f t="shared" si="2"/>
        <v>73999</v>
      </c>
      <c r="I139" t="s">
        <v>912</v>
      </c>
      <c r="J139" s="31">
        <v>2265542</v>
      </c>
      <c r="K139" s="31">
        <v>622135</v>
      </c>
    </row>
    <row r="140" spans="1:11" x14ac:dyDescent="0.35">
      <c r="A140" t="s">
        <v>897</v>
      </c>
      <c r="B140" s="8" t="s">
        <v>2521</v>
      </c>
      <c r="C140" s="8">
        <v>10</v>
      </c>
      <c r="D140" s="8" t="s">
        <v>1559</v>
      </c>
      <c r="E140" s="8" t="s">
        <v>1577</v>
      </c>
      <c r="F140" s="8" t="s">
        <v>1470</v>
      </c>
      <c r="G140" s="8" t="s">
        <v>1385</v>
      </c>
      <c r="H140" s="12" t="str">
        <f t="shared" si="2"/>
        <v>75127</v>
      </c>
      <c r="I140" t="s">
        <v>911</v>
      </c>
      <c r="J140" s="31">
        <v>2066255</v>
      </c>
      <c r="K140" s="31">
        <v>500771</v>
      </c>
    </row>
    <row r="141" spans="1:11" x14ac:dyDescent="0.35">
      <c r="A141" t="s">
        <v>897</v>
      </c>
      <c r="B141" s="8" t="s">
        <v>2521</v>
      </c>
      <c r="C141" s="8">
        <v>10</v>
      </c>
      <c r="D141" s="8" t="s">
        <v>1559</v>
      </c>
      <c r="E141" s="8" t="s">
        <v>1578</v>
      </c>
      <c r="F141" s="8" t="s">
        <v>1470</v>
      </c>
      <c r="G141" s="8" t="s">
        <v>1385</v>
      </c>
      <c r="H141" s="12" t="str">
        <f t="shared" si="2"/>
        <v>75234</v>
      </c>
      <c r="I141" t="s">
        <v>910</v>
      </c>
      <c r="J141" s="31">
        <v>1093306</v>
      </c>
      <c r="K141" s="31">
        <v>531593</v>
      </c>
    </row>
    <row r="142" spans="1:11" x14ac:dyDescent="0.35">
      <c r="A142" t="s">
        <v>897</v>
      </c>
      <c r="B142" s="8" t="s">
        <v>2521</v>
      </c>
      <c r="C142" s="8">
        <v>10</v>
      </c>
      <c r="D142" s="8" t="s">
        <v>1559</v>
      </c>
      <c r="E142" s="8" t="s">
        <v>1579</v>
      </c>
      <c r="F142" s="8" t="s">
        <v>1470</v>
      </c>
      <c r="G142" s="8" t="s">
        <v>1385</v>
      </c>
      <c r="H142" s="12" t="str">
        <f t="shared" si="2"/>
        <v>75275</v>
      </c>
      <c r="I142" t="s">
        <v>909</v>
      </c>
      <c r="J142" s="31">
        <v>282222</v>
      </c>
      <c r="K142" s="31">
        <v>218828</v>
      </c>
    </row>
    <row r="143" spans="1:11" x14ac:dyDescent="0.35">
      <c r="A143" t="s">
        <v>897</v>
      </c>
      <c r="B143" s="8" t="s">
        <v>2521</v>
      </c>
      <c r="C143" s="8">
        <v>10</v>
      </c>
      <c r="D143" s="8" t="s">
        <v>1559</v>
      </c>
      <c r="E143" s="8" t="s">
        <v>1580</v>
      </c>
      <c r="F143" s="8" t="s">
        <v>1470</v>
      </c>
      <c r="G143" s="8" t="s">
        <v>1385</v>
      </c>
      <c r="H143" s="12" t="str">
        <f t="shared" si="2"/>
        <v>75408</v>
      </c>
      <c r="I143" t="s">
        <v>908</v>
      </c>
      <c r="J143" s="31">
        <v>545830</v>
      </c>
      <c r="K143" s="31">
        <v>138095</v>
      </c>
    </row>
    <row r="144" spans="1:11" x14ac:dyDescent="0.35">
      <c r="A144" t="s">
        <v>897</v>
      </c>
      <c r="B144" s="8" t="s">
        <v>2521</v>
      </c>
      <c r="C144" s="8">
        <v>10</v>
      </c>
      <c r="D144" s="8" t="s">
        <v>1559</v>
      </c>
      <c r="E144" s="8" t="s">
        <v>2630</v>
      </c>
      <c r="F144" s="8" t="s">
        <v>1470</v>
      </c>
      <c r="G144" s="8" t="s">
        <v>1385</v>
      </c>
      <c r="H144" s="12" t="str">
        <f t="shared" si="2"/>
        <v>75598</v>
      </c>
      <c r="I144" t="s">
        <v>3115</v>
      </c>
      <c r="J144" s="31">
        <v>669706</v>
      </c>
      <c r="K144" s="31">
        <v>46242</v>
      </c>
    </row>
    <row r="145" spans="1:11" x14ac:dyDescent="0.35">
      <c r="A145" t="s">
        <v>897</v>
      </c>
      <c r="B145" s="8" t="s">
        <v>2521</v>
      </c>
      <c r="C145" s="8">
        <v>10</v>
      </c>
      <c r="D145" s="8" t="s">
        <v>1559</v>
      </c>
      <c r="E145" s="8" t="s">
        <v>1581</v>
      </c>
      <c r="F145" s="8" t="s">
        <v>1470</v>
      </c>
      <c r="G145" s="8" t="s">
        <v>1385</v>
      </c>
      <c r="H145" s="12" t="str">
        <f t="shared" si="2"/>
        <v>76778</v>
      </c>
      <c r="I145" t="s">
        <v>6</v>
      </c>
      <c r="J145" s="31">
        <v>1946674</v>
      </c>
      <c r="K145" s="31">
        <v>554694</v>
      </c>
    </row>
    <row r="146" spans="1:11" x14ac:dyDescent="0.35">
      <c r="A146" t="s">
        <v>897</v>
      </c>
      <c r="B146" s="8" t="s">
        <v>2521</v>
      </c>
      <c r="C146" s="8">
        <v>10</v>
      </c>
      <c r="D146" s="8" t="s">
        <v>1559</v>
      </c>
      <c r="E146" s="8" t="s">
        <v>1567</v>
      </c>
      <c r="F146" s="8" t="s">
        <v>2631</v>
      </c>
      <c r="G146" s="8" t="s">
        <v>2632</v>
      </c>
      <c r="H146" s="12" t="str">
        <f t="shared" si="2"/>
        <v>C0149</v>
      </c>
      <c r="I146" t="s">
        <v>3116</v>
      </c>
      <c r="J146" s="31">
        <v>59605</v>
      </c>
      <c r="K146" s="31">
        <v>25314</v>
      </c>
    </row>
    <row r="147" spans="1:11" x14ac:dyDescent="0.35">
      <c r="A147" t="s">
        <v>897</v>
      </c>
      <c r="B147" s="8" t="s">
        <v>2521</v>
      </c>
      <c r="C147" s="8">
        <v>10</v>
      </c>
      <c r="D147" s="8" t="s">
        <v>1559</v>
      </c>
      <c r="E147" s="8" t="s">
        <v>1560</v>
      </c>
      <c r="F147" s="8" t="s">
        <v>1582</v>
      </c>
      <c r="G147" s="8" t="s">
        <v>907</v>
      </c>
      <c r="H147" s="12" t="str">
        <f t="shared" si="2"/>
        <v>C0195</v>
      </c>
      <c r="I147" t="s">
        <v>906</v>
      </c>
      <c r="J147" s="31">
        <v>257903</v>
      </c>
      <c r="K147" s="31">
        <v>125219</v>
      </c>
    </row>
    <row r="148" spans="1:11" x14ac:dyDescent="0.35">
      <c r="A148" t="s">
        <v>897</v>
      </c>
      <c r="B148" s="8" t="s">
        <v>2521</v>
      </c>
      <c r="C148" s="8">
        <v>10</v>
      </c>
      <c r="D148" s="8" t="s">
        <v>1559</v>
      </c>
      <c r="E148" s="8" t="s">
        <v>1581</v>
      </c>
      <c r="F148" s="8" t="s">
        <v>1583</v>
      </c>
      <c r="G148" s="8" t="s">
        <v>905</v>
      </c>
      <c r="H148" s="12" t="str">
        <f t="shared" si="2"/>
        <v>C0270</v>
      </c>
      <c r="I148" t="s">
        <v>1448</v>
      </c>
      <c r="J148" s="31">
        <v>150870</v>
      </c>
      <c r="K148" s="31">
        <v>37718</v>
      </c>
    </row>
    <row r="149" spans="1:11" x14ac:dyDescent="0.35">
      <c r="A149" t="s">
        <v>897</v>
      </c>
      <c r="B149" s="8" t="s">
        <v>2521</v>
      </c>
      <c r="C149" s="8">
        <v>10</v>
      </c>
      <c r="D149" s="8" t="s">
        <v>1559</v>
      </c>
      <c r="E149" s="8" t="s">
        <v>1567</v>
      </c>
      <c r="F149" s="8" t="s">
        <v>1584</v>
      </c>
      <c r="G149" s="8" t="s">
        <v>904</v>
      </c>
      <c r="H149" s="12" t="str">
        <f t="shared" si="2"/>
        <v>C0378</v>
      </c>
      <c r="I149" t="s">
        <v>903</v>
      </c>
      <c r="J149" s="31">
        <v>123243</v>
      </c>
      <c r="K149" s="31">
        <v>30811</v>
      </c>
    </row>
    <row r="150" spans="1:11" x14ac:dyDescent="0.35">
      <c r="A150" t="s">
        <v>897</v>
      </c>
      <c r="B150" s="8" t="s">
        <v>2521</v>
      </c>
      <c r="C150" s="8">
        <v>10</v>
      </c>
      <c r="D150" s="8" t="s">
        <v>1559</v>
      </c>
      <c r="E150" s="8" t="s">
        <v>1567</v>
      </c>
      <c r="F150" s="8" t="s">
        <v>1585</v>
      </c>
      <c r="G150" s="8" t="s">
        <v>902</v>
      </c>
      <c r="H150" s="12" t="str">
        <f t="shared" si="2"/>
        <v>C0662</v>
      </c>
      <c r="I150" t="s">
        <v>1338</v>
      </c>
      <c r="J150" s="31">
        <v>124301</v>
      </c>
      <c r="K150" s="31">
        <v>32780</v>
      </c>
    </row>
    <row r="151" spans="1:11" x14ac:dyDescent="0.35">
      <c r="A151" t="s">
        <v>897</v>
      </c>
      <c r="B151" s="8" t="s">
        <v>2521</v>
      </c>
      <c r="C151" s="8">
        <v>10</v>
      </c>
      <c r="D151" s="8" t="s">
        <v>1559</v>
      </c>
      <c r="E151" s="8" t="s">
        <v>1560</v>
      </c>
      <c r="F151" s="8" t="s">
        <v>1586</v>
      </c>
      <c r="G151" s="8" t="s">
        <v>901</v>
      </c>
      <c r="H151" s="12" t="str">
        <f t="shared" si="2"/>
        <v>C0787</v>
      </c>
      <c r="I151" t="s">
        <v>900</v>
      </c>
      <c r="J151" s="31">
        <v>16203</v>
      </c>
      <c r="K151" s="31">
        <v>12184</v>
      </c>
    </row>
    <row r="152" spans="1:11" x14ac:dyDescent="0.35">
      <c r="A152" t="s">
        <v>897</v>
      </c>
      <c r="B152" s="8" t="s">
        <v>2521</v>
      </c>
      <c r="C152" s="8">
        <v>10</v>
      </c>
      <c r="D152" s="8" t="s">
        <v>1559</v>
      </c>
      <c r="E152" s="8" t="s">
        <v>1567</v>
      </c>
      <c r="F152" s="8" t="s">
        <v>1587</v>
      </c>
      <c r="G152" s="8" t="s">
        <v>899</v>
      </c>
      <c r="H152" s="12" t="str">
        <f t="shared" si="2"/>
        <v>C0898</v>
      </c>
      <c r="I152" t="s">
        <v>898</v>
      </c>
      <c r="J152" s="31">
        <v>145653</v>
      </c>
      <c r="K152" s="31">
        <v>82139</v>
      </c>
    </row>
    <row r="153" spans="1:11" x14ac:dyDescent="0.35">
      <c r="A153" t="s">
        <v>897</v>
      </c>
      <c r="B153" s="8" t="s">
        <v>2521</v>
      </c>
      <c r="C153" s="8">
        <v>10</v>
      </c>
      <c r="D153" s="8" t="s">
        <v>1559</v>
      </c>
      <c r="E153" s="8" t="s">
        <v>1560</v>
      </c>
      <c r="F153" s="8" t="s">
        <v>2633</v>
      </c>
      <c r="G153" s="8" t="s">
        <v>2634</v>
      </c>
      <c r="H153" s="12" t="str">
        <f t="shared" si="2"/>
        <v>C1085</v>
      </c>
      <c r="I153" t="s">
        <v>3117</v>
      </c>
      <c r="J153" s="31">
        <v>113420</v>
      </c>
      <c r="K153" s="31">
        <v>48699</v>
      </c>
    </row>
    <row r="154" spans="1:11" x14ac:dyDescent="0.35">
      <c r="A154" t="s">
        <v>897</v>
      </c>
      <c r="B154" s="8" t="s">
        <v>2521</v>
      </c>
      <c r="C154" s="8">
        <v>10</v>
      </c>
      <c r="D154" s="8" t="s">
        <v>1559</v>
      </c>
      <c r="E154" s="8" t="s">
        <v>1570</v>
      </c>
      <c r="F154" s="8" t="s">
        <v>1588</v>
      </c>
      <c r="G154" s="8" t="s">
        <v>896</v>
      </c>
      <c r="H154" s="12" t="str">
        <f t="shared" si="2"/>
        <v>C1492</v>
      </c>
      <c r="I154" t="s">
        <v>1339</v>
      </c>
      <c r="J154" s="31">
        <v>153212</v>
      </c>
      <c r="K154" s="31">
        <v>69218</v>
      </c>
    </row>
    <row r="155" spans="1:11" x14ac:dyDescent="0.35">
      <c r="A155" t="s">
        <v>897</v>
      </c>
      <c r="B155" s="8" t="s">
        <v>2521</v>
      </c>
      <c r="C155" s="8">
        <v>10</v>
      </c>
      <c r="D155" s="8" t="s">
        <v>1559</v>
      </c>
      <c r="E155" s="8" t="s">
        <v>1560</v>
      </c>
      <c r="F155" s="8" t="s">
        <v>1589</v>
      </c>
      <c r="G155" s="8" t="s">
        <v>1024</v>
      </c>
      <c r="H155" s="12" t="str">
        <f t="shared" si="2"/>
        <v>C1503</v>
      </c>
      <c r="I155" t="s">
        <v>1025</v>
      </c>
      <c r="J155" s="31">
        <v>90847</v>
      </c>
      <c r="K155" s="31">
        <v>22712</v>
      </c>
    </row>
    <row r="156" spans="1:11" x14ac:dyDescent="0.35">
      <c r="A156" t="s">
        <v>897</v>
      </c>
      <c r="B156" s="8" t="s">
        <v>2521</v>
      </c>
      <c r="C156" s="8">
        <v>10</v>
      </c>
      <c r="D156" s="8" t="s">
        <v>1559</v>
      </c>
      <c r="E156" s="8" t="s">
        <v>1567</v>
      </c>
      <c r="F156" s="8" t="s">
        <v>1590</v>
      </c>
      <c r="G156" s="8" t="s">
        <v>1271</v>
      </c>
      <c r="H156" s="12" t="str">
        <f t="shared" si="2"/>
        <v>C1792</v>
      </c>
      <c r="I156" t="s">
        <v>1340</v>
      </c>
      <c r="J156" s="31">
        <v>88498</v>
      </c>
      <c r="K156" s="31">
        <v>36113</v>
      </c>
    </row>
    <row r="157" spans="1:11" x14ac:dyDescent="0.35">
      <c r="A157" t="s">
        <v>890</v>
      </c>
      <c r="B157" s="8" t="s">
        <v>2522</v>
      </c>
      <c r="C157" s="8">
        <v>5</v>
      </c>
      <c r="D157" s="8" t="s">
        <v>1591</v>
      </c>
      <c r="E157" s="8" t="s">
        <v>1592</v>
      </c>
      <c r="F157" s="8" t="s">
        <v>1470</v>
      </c>
      <c r="G157" s="8" t="s">
        <v>1385</v>
      </c>
      <c r="H157" s="12" t="str">
        <f t="shared" si="2"/>
        <v>10116</v>
      </c>
      <c r="I157" t="s">
        <v>895</v>
      </c>
      <c r="J157" s="31">
        <v>43524</v>
      </c>
      <c r="K157" s="31">
        <v>18557</v>
      </c>
    </row>
    <row r="158" spans="1:11" x14ac:dyDescent="0.35">
      <c r="A158" t="s">
        <v>890</v>
      </c>
      <c r="B158" s="8" t="s">
        <v>2522</v>
      </c>
      <c r="C158" s="8">
        <v>5</v>
      </c>
      <c r="D158" s="8" t="s">
        <v>1591</v>
      </c>
      <c r="E158" s="8" t="s">
        <v>1593</v>
      </c>
      <c r="F158" s="8" t="s">
        <v>1470</v>
      </c>
      <c r="G158" s="8" t="s">
        <v>1385</v>
      </c>
      <c r="H158" s="12" t="str">
        <f t="shared" si="2"/>
        <v>62554</v>
      </c>
      <c r="I158" t="s">
        <v>894</v>
      </c>
      <c r="J158" s="31">
        <v>37193</v>
      </c>
      <c r="K158" s="31">
        <v>15602</v>
      </c>
    </row>
    <row r="159" spans="1:11" x14ac:dyDescent="0.35">
      <c r="A159" t="s">
        <v>890</v>
      </c>
      <c r="B159" s="8" t="s">
        <v>2522</v>
      </c>
      <c r="C159" s="8">
        <v>5</v>
      </c>
      <c r="D159" s="8" t="s">
        <v>1591</v>
      </c>
      <c r="E159" s="8" t="s">
        <v>1594</v>
      </c>
      <c r="F159" s="8" t="s">
        <v>1470</v>
      </c>
      <c r="G159" s="8" t="s">
        <v>1385</v>
      </c>
      <c r="H159" s="12" t="str">
        <f t="shared" si="2"/>
        <v>62596</v>
      </c>
      <c r="I159" t="s">
        <v>893</v>
      </c>
      <c r="J159" s="31">
        <v>1446</v>
      </c>
      <c r="K159" s="31">
        <v>1087</v>
      </c>
    </row>
    <row r="160" spans="1:11" x14ac:dyDescent="0.35">
      <c r="A160" t="s">
        <v>890</v>
      </c>
      <c r="B160" s="8" t="s">
        <v>2522</v>
      </c>
      <c r="C160" s="8">
        <v>5</v>
      </c>
      <c r="D160" s="8" t="s">
        <v>1591</v>
      </c>
      <c r="E160" s="8" t="s">
        <v>2635</v>
      </c>
      <c r="F160" s="8" t="s">
        <v>1470</v>
      </c>
      <c r="G160" s="8" t="s">
        <v>1385</v>
      </c>
      <c r="H160" s="12" t="str">
        <f t="shared" si="2"/>
        <v>62638</v>
      </c>
      <c r="I160" t="s">
        <v>3118</v>
      </c>
      <c r="J160" s="31">
        <v>1615</v>
      </c>
      <c r="K160" s="31">
        <v>391</v>
      </c>
    </row>
    <row r="161" spans="1:11" x14ac:dyDescent="0.35">
      <c r="A161" t="s">
        <v>890</v>
      </c>
      <c r="B161" s="8" t="s">
        <v>2522</v>
      </c>
      <c r="C161" s="8">
        <v>5</v>
      </c>
      <c r="D161" s="8" t="s">
        <v>1591</v>
      </c>
      <c r="E161" s="8" t="s">
        <v>2636</v>
      </c>
      <c r="F161" s="8" t="s">
        <v>1470</v>
      </c>
      <c r="G161" s="8" t="s">
        <v>1385</v>
      </c>
      <c r="H161" s="12" t="str">
        <f t="shared" si="2"/>
        <v>62646</v>
      </c>
      <c r="I161" t="s">
        <v>3119</v>
      </c>
      <c r="J161" s="31">
        <v>22672</v>
      </c>
      <c r="K161" s="31">
        <v>5668</v>
      </c>
    </row>
    <row r="162" spans="1:11" x14ac:dyDescent="0.35">
      <c r="A162" t="s">
        <v>890</v>
      </c>
      <c r="B162" s="8" t="s">
        <v>2522</v>
      </c>
      <c r="C162" s="8">
        <v>5</v>
      </c>
      <c r="D162" s="8" t="s">
        <v>1591</v>
      </c>
      <c r="E162" s="8" t="s">
        <v>1595</v>
      </c>
      <c r="F162" s="8" t="s">
        <v>1470</v>
      </c>
      <c r="G162" s="8" t="s">
        <v>1385</v>
      </c>
      <c r="H162" s="12" t="str">
        <f t="shared" si="2"/>
        <v>62653</v>
      </c>
      <c r="I162" t="s">
        <v>892</v>
      </c>
      <c r="J162" s="31">
        <v>65460</v>
      </c>
      <c r="K162" s="31">
        <v>16635</v>
      </c>
    </row>
    <row r="163" spans="1:11" x14ac:dyDescent="0.35">
      <c r="A163" t="s">
        <v>890</v>
      </c>
      <c r="B163" s="8" t="s">
        <v>2522</v>
      </c>
      <c r="C163" s="8">
        <v>5</v>
      </c>
      <c r="D163" s="8" t="s">
        <v>1591</v>
      </c>
      <c r="E163" s="8" t="s">
        <v>2637</v>
      </c>
      <c r="F163" s="8" t="s">
        <v>1470</v>
      </c>
      <c r="G163" s="8" t="s">
        <v>1385</v>
      </c>
      <c r="H163" s="12" t="str">
        <f t="shared" si="2"/>
        <v>75481</v>
      </c>
      <c r="I163" t="s">
        <v>3120</v>
      </c>
      <c r="J163" s="31">
        <v>687220</v>
      </c>
      <c r="K163" s="31">
        <v>359085</v>
      </c>
    </row>
    <row r="164" spans="1:11" x14ac:dyDescent="0.35">
      <c r="A164" t="s">
        <v>890</v>
      </c>
      <c r="B164" s="8" t="s">
        <v>2522</v>
      </c>
      <c r="C164" s="8">
        <v>5</v>
      </c>
      <c r="D164" s="8" t="s">
        <v>1591</v>
      </c>
      <c r="E164" s="8" t="s">
        <v>1596</v>
      </c>
      <c r="F164" s="8" t="s">
        <v>1470</v>
      </c>
      <c r="G164" s="8" t="s">
        <v>1385</v>
      </c>
      <c r="H164" s="12" t="str">
        <f t="shared" si="2"/>
        <v>76562</v>
      </c>
      <c r="I164" t="s">
        <v>891</v>
      </c>
      <c r="J164" s="31">
        <v>181903</v>
      </c>
      <c r="K164" s="31">
        <v>52221</v>
      </c>
    </row>
    <row r="165" spans="1:11" x14ac:dyDescent="0.35">
      <c r="A165" t="s">
        <v>890</v>
      </c>
      <c r="B165" s="8" t="s">
        <v>2522</v>
      </c>
      <c r="C165" s="8">
        <v>5</v>
      </c>
      <c r="D165" s="8" t="s">
        <v>1591</v>
      </c>
      <c r="E165" s="8" t="s">
        <v>1592</v>
      </c>
      <c r="F165" s="8" t="s">
        <v>1597</v>
      </c>
      <c r="G165" s="8" t="s">
        <v>889</v>
      </c>
      <c r="H165" s="12" t="str">
        <f t="shared" si="2"/>
        <v>C1350</v>
      </c>
      <c r="I165" t="s">
        <v>888</v>
      </c>
      <c r="J165" s="31">
        <v>30455</v>
      </c>
      <c r="K165" s="31">
        <v>22660</v>
      </c>
    </row>
    <row r="166" spans="1:11" x14ac:dyDescent="0.35">
      <c r="A166" t="s">
        <v>865</v>
      </c>
      <c r="B166" s="8" t="s">
        <v>2523</v>
      </c>
      <c r="C166" s="8">
        <v>1</v>
      </c>
      <c r="D166" s="8" t="s">
        <v>1598</v>
      </c>
      <c r="E166" s="8" t="s">
        <v>1599</v>
      </c>
      <c r="F166" s="8" t="s">
        <v>1470</v>
      </c>
      <c r="G166" s="8" t="s">
        <v>1385</v>
      </c>
      <c r="H166" s="12" t="str">
        <f t="shared" si="2"/>
        <v>10124</v>
      </c>
      <c r="I166" t="s">
        <v>887</v>
      </c>
      <c r="J166" s="31">
        <v>181676</v>
      </c>
      <c r="K166" s="31">
        <v>103753</v>
      </c>
    </row>
    <row r="167" spans="1:11" x14ac:dyDescent="0.35">
      <c r="A167" t="s">
        <v>865</v>
      </c>
      <c r="B167" s="8" t="s">
        <v>2523</v>
      </c>
      <c r="C167" s="8">
        <v>1</v>
      </c>
      <c r="D167" s="8" t="s">
        <v>1598</v>
      </c>
      <c r="E167" s="8" t="s">
        <v>1600</v>
      </c>
      <c r="F167" s="8" t="s">
        <v>1470</v>
      </c>
      <c r="G167" s="8" t="s">
        <v>1385</v>
      </c>
      <c r="H167" s="12" t="str">
        <f t="shared" si="2"/>
        <v>62679</v>
      </c>
      <c r="I167" t="s">
        <v>886</v>
      </c>
      <c r="J167" s="31">
        <v>441019</v>
      </c>
      <c r="K167" s="31">
        <v>213628</v>
      </c>
    </row>
    <row r="168" spans="1:11" x14ac:dyDescent="0.35">
      <c r="A168" t="s">
        <v>865</v>
      </c>
      <c r="B168" s="8" t="s">
        <v>2523</v>
      </c>
      <c r="C168" s="8">
        <v>1</v>
      </c>
      <c r="D168" s="8" t="s">
        <v>1598</v>
      </c>
      <c r="E168" s="8" t="s">
        <v>1601</v>
      </c>
      <c r="F168" s="8" t="s">
        <v>1470</v>
      </c>
      <c r="G168" s="8" t="s">
        <v>1385</v>
      </c>
      <c r="H168" s="12" t="str">
        <f t="shared" si="2"/>
        <v>62687</v>
      </c>
      <c r="I168" t="s">
        <v>885</v>
      </c>
      <c r="J168" s="31">
        <v>277139</v>
      </c>
      <c r="K168" s="31">
        <v>103048</v>
      </c>
    </row>
    <row r="169" spans="1:11" x14ac:dyDescent="0.35">
      <c r="A169" t="s">
        <v>865</v>
      </c>
      <c r="B169" s="8" t="s">
        <v>2523</v>
      </c>
      <c r="C169" s="8">
        <v>1</v>
      </c>
      <c r="D169" s="8" t="s">
        <v>1598</v>
      </c>
      <c r="E169" s="8" t="s">
        <v>1602</v>
      </c>
      <c r="F169" s="8" t="s">
        <v>1470</v>
      </c>
      <c r="G169" s="8" t="s">
        <v>1385</v>
      </c>
      <c r="H169" s="12" t="str">
        <f t="shared" si="2"/>
        <v>62703</v>
      </c>
      <c r="I169" t="s">
        <v>884</v>
      </c>
      <c r="J169" s="31">
        <v>19779</v>
      </c>
      <c r="K169" s="31">
        <v>6686</v>
      </c>
    </row>
    <row r="170" spans="1:11" x14ac:dyDescent="0.35">
      <c r="A170" t="s">
        <v>865</v>
      </c>
      <c r="B170" s="8" t="s">
        <v>2523</v>
      </c>
      <c r="C170" s="8">
        <v>1</v>
      </c>
      <c r="D170" s="8" t="s">
        <v>1598</v>
      </c>
      <c r="E170" s="8" t="s">
        <v>1603</v>
      </c>
      <c r="F170" s="8" t="s">
        <v>1470</v>
      </c>
      <c r="G170" s="8" t="s">
        <v>1385</v>
      </c>
      <c r="H170" s="12" t="str">
        <f t="shared" si="2"/>
        <v>62729</v>
      </c>
      <c r="I170" t="s">
        <v>883</v>
      </c>
      <c r="J170" s="31">
        <v>1864</v>
      </c>
      <c r="K170" s="31">
        <v>1402</v>
      </c>
    </row>
    <row r="171" spans="1:11" x14ac:dyDescent="0.35">
      <c r="A171" t="s">
        <v>865</v>
      </c>
      <c r="B171" s="8" t="s">
        <v>2523</v>
      </c>
      <c r="C171" s="8">
        <v>1</v>
      </c>
      <c r="D171" s="8" t="s">
        <v>1598</v>
      </c>
      <c r="E171" s="8" t="s">
        <v>1604</v>
      </c>
      <c r="F171" s="8" t="s">
        <v>1470</v>
      </c>
      <c r="G171" s="8" t="s">
        <v>1385</v>
      </c>
      <c r="H171" s="12" t="str">
        <f t="shared" si="2"/>
        <v>62737</v>
      </c>
      <c r="I171" t="s">
        <v>882</v>
      </c>
      <c r="J171" s="31">
        <v>22285</v>
      </c>
      <c r="K171" s="31">
        <v>16753</v>
      </c>
    </row>
    <row r="172" spans="1:11" x14ac:dyDescent="0.35">
      <c r="A172" t="s">
        <v>865</v>
      </c>
      <c r="B172" s="8" t="s">
        <v>2523</v>
      </c>
      <c r="C172" s="8">
        <v>1</v>
      </c>
      <c r="D172" s="8" t="s">
        <v>1598</v>
      </c>
      <c r="E172" s="8" t="s">
        <v>1605</v>
      </c>
      <c r="F172" s="8" t="s">
        <v>1470</v>
      </c>
      <c r="G172" s="8" t="s">
        <v>1385</v>
      </c>
      <c r="H172" s="12" t="str">
        <f t="shared" si="2"/>
        <v>62745</v>
      </c>
      <c r="I172" t="s">
        <v>881</v>
      </c>
      <c r="J172" s="31">
        <v>263197</v>
      </c>
      <c r="K172" s="31">
        <v>139747</v>
      </c>
    </row>
    <row r="173" spans="1:11" x14ac:dyDescent="0.35">
      <c r="A173" t="s">
        <v>865</v>
      </c>
      <c r="B173" s="8" t="s">
        <v>2523</v>
      </c>
      <c r="C173" s="8">
        <v>1</v>
      </c>
      <c r="D173" s="8" t="s">
        <v>1598</v>
      </c>
      <c r="E173" s="8" t="s">
        <v>1606</v>
      </c>
      <c r="F173" s="8" t="s">
        <v>1470</v>
      </c>
      <c r="G173" s="8" t="s">
        <v>1385</v>
      </c>
      <c r="H173" s="12" t="str">
        <f t="shared" si="2"/>
        <v>62810</v>
      </c>
      <c r="I173" t="s">
        <v>880</v>
      </c>
      <c r="J173" s="31">
        <v>184683</v>
      </c>
      <c r="K173" s="31">
        <v>113626</v>
      </c>
    </row>
    <row r="174" spans="1:11" x14ac:dyDescent="0.35">
      <c r="A174" t="s">
        <v>865</v>
      </c>
      <c r="B174" s="8" t="s">
        <v>2523</v>
      </c>
      <c r="C174" s="8">
        <v>1</v>
      </c>
      <c r="D174" s="8" t="s">
        <v>1598</v>
      </c>
      <c r="E174" s="8" t="s">
        <v>1607</v>
      </c>
      <c r="F174" s="8" t="s">
        <v>1470</v>
      </c>
      <c r="G174" s="8" t="s">
        <v>1385</v>
      </c>
      <c r="H174" s="12" t="str">
        <f t="shared" si="2"/>
        <v>62828</v>
      </c>
      <c r="I174" t="s">
        <v>879</v>
      </c>
      <c r="J174" s="31">
        <v>51599</v>
      </c>
      <c r="K174" s="31">
        <v>25963</v>
      </c>
    </row>
    <row r="175" spans="1:11" x14ac:dyDescent="0.35">
      <c r="A175" t="s">
        <v>865</v>
      </c>
      <c r="B175" s="8" t="s">
        <v>2523</v>
      </c>
      <c r="C175" s="8">
        <v>1</v>
      </c>
      <c r="D175" s="8" t="s">
        <v>1598</v>
      </c>
      <c r="E175" s="8" t="s">
        <v>1608</v>
      </c>
      <c r="F175" s="8" t="s">
        <v>1470</v>
      </c>
      <c r="G175" s="8" t="s">
        <v>1385</v>
      </c>
      <c r="H175" s="12" t="str">
        <f t="shared" si="2"/>
        <v>62885</v>
      </c>
      <c r="I175" t="s">
        <v>878</v>
      </c>
      <c r="J175" s="31">
        <v>20441</v>
      </c>
      <c r="K175" s="31">
        <v>7038</v>
      </c>
    </row>
    <row r="176" spans="1:11" x14ac:dyDescent="0.35">
      <c r="A176" t="s">
        <v>865</v>
      </c>
      <c r="B176" s="8" t="s">
        <v>2523</v>
      </c>
      <c r="C176" s="8">
        <v>1</v>
      </c>
      <c r="D176" s="8" t="s">
        <v>1598</v>
      </c>
      <c r="E176" s="8" t="s">
        <v>1609</v>
      </c>
      <c r="F176" s="8" t="s">
        <v>1470</v>
      </c>
      <c r="G176" s="8" t="s">
        <v>1385</v>
      </c>
      <c r="H176" s="12" t="str">
        <f t="shared" si="2"/>
        <v>62893</v>
      </c>
      <c r="I176" t="s">
        <v>877</v>
      </c>
      <c r="J176" s="31">
        <v>21045</v>
      </c>
      <c r="K176" s="31">
        <v>6899</v>
      </c>
    </row>
    <row r="177" spans="1:11" x14ac:dyDescent="0.35">
      <c r="A177" t="s">
        <v>865</v>
      </c>
      <c r="B177" s="8" t="s">
        <v>2523</v>
      </c>
      <c r="C177" s="8">
        <v>1</v>
      </c>
      <c r="D177" s="8" t="s">
        <v>1598</v>
      </c>
      <c r="E177" s="8" t="s">
        <v>1610</v>
      </c>
      <c r="F177" s="8" t="s">
        <v>1470</v>
      </c>
      <c r="G177" s="8" t="s">
        <v>1385</v>
      </c>
      <c r="H177" s="12" t="str">
        <f t="shared" si="2"/>
        <v>62927</v>
      </c>
      <c r="I177" t="s">
        <v>876</v>
      </c>
      <c r="J177" s="31">
        <v>54763</v>
      </c>
      <c r="K177" s="31">
        <v>23914</v>
      </c>
    </row>
    <row r="178" spans="1:11" x14ac:dyDescent="0.35">
      <c r="A178" t="s">
        <v>865</v>
      </c>
      <c r="B178" s="8" t="s">
        <v>2523</v>
      </c>
      <c r="C178" s="8">
        <v>1</v>
      </c>
      <c r="D178" s="8" t="s">
        <v>1598</v>
      </c>
      <c r="E178" s="8" t="s">
        <v>1611</v>
      </c>
      <c r="F178" s="8" t="s">
        <v>1470</v>
      </c>
      <c r="G178" s="8" t="s">
        <v>1385</v>
      </c>
      <c r="H178" s="12" t="str">
        <f t="shared" si="2"/>
        <v>62950</v>
      </c>
      <c r="I178" t="s">
        <v>875</v>
      </c>
      <c r="J178" s="31">
        <v>271475</v>
      </c>
      <c r="K178" s="31">
        <v>116699</v>
      </c>
    </row>
    <row r="179" spans="1:11" x14ac:dyDescent="0.35">
      <c r="A179" t="s">
        <v>865</v>
      </c>
      <c r="B179" s="8" t="s">
        <v>2523</v>
      </c>
      <c r="C179" s="8">
        <v>1</v>
      </c>
      <c r="D179" s="8" t="s">
        <v>1598</v>
      </c>
      <c r="E179" s="8" t="s">
        <v>1612</v>
      </c>
      <c r="F179" s="8" t="s">
        <v>1470</v>
      </c>
      <c r="G179" s="8" t="s">
        <v>1385</v>
      </c>
      <c r="H179" s="12" t="str">
        <f t="shared" si="2"/>
        <v>62976</v>
      </c>
      <c r="I179" t="s">
        <v>874</v>
      </c>
      <c r="J179" s="31">
        <v>76599</v>
      </c>
      <c r="K179" s="31">
        <v>30125</v>
      </c>
    </row>
    <row r="180" spans="1:11" x14ac:dyDescent="0.35">
      <c r="A180" t="s">
        <v>865</v>
      </c>
      <c r="B180" s="8" t="s">
        <v>2523</v>
      </c>
      <c r="C180" s="8">
        <v>1</v>
      </c>
      <c r="D180" s="8" t="s">
        <v>1598</v>
      </c>
      <c r="E180" s="8" t="s">
        <v>1613</v>
      </c>
      <c r="F180" s="8" t="s">
        <v>1470</v>
      </c>
      <c r="G180" s="8" t="s">
        <v>1385</v>
      </c>
      <c r="H180" s="12" t="str">
        <f t="shared" si="2"/>
        <v>62984</v>
      </c>
      <c r="I180" t="s">
        <v>1445</v>
      </c>
      <c r="J180" s="31">
        <v>901</v>
      </c>
      <c r="K180" s="31">
        <v>225</v>
      </c>
    </row>
    <row r="181" spans="1:11" x14ac:dyDescent="0.35">
      <c r="A181" t="s">
        <v>865</v>
      </c>
      <c r="B181" s="8" t="s">
        <v>2523</v>
      </c>
      <c r="C181" s="8">
        <v>1</v>
      </c>
      <c r="D181" s="8" t="s">
        <v>1598</v>
      </c>
      <c r="E181" s="8" t="s">
        <v>1614</v>
      </c>
      <c r="F181" s="8" t="s">
        <v>1470</v>
      </c>
      <c r="G181" s="8" t="s">
        <v>1385</v>
      </c>
      <c r="H181" s="12" t="str">
        <f t="shared" si="2"/>
        <v>63008</v>
      </c>
      <c r="I181" t="s">
        <v>873</v>
      </c>
      <c r="J181" s="31">
        <v>91251</v>
      </c>
      <c r="K181" s="31">
        <v>54196</v>
      </c>
    </row>
    <row r="182" spans="1:11" x14ac:dyDescent="0.35">
      <c r="A182" t="s">
        <v>865</v>
      </c>
      <c r="B182" s="8" t="s">
        <v>2523</v>
      </c>
      <c r="C182" s="8">
        <v>1</v>
      </c>
      <c r="D182" s="8" t="s">
        <v>1598</v>
      </c>
      <c r="E182" s="8" t="s">
        <v>1615</v>
      </c>
      <c r="F182" s="8" t="s">
        <v>1470</v>
      </c>
      <c r="G182" s="8" t="s">
        <v>1385</v>
      </c>
      <c r="H182" s="12" t="str">
        <f t="shared" si="2"/>
        <v>76802</v>
      </c>
      <c r="I182" t="s">
        <v>3121</v>
      </c>
      <c r="J182" s="31">
        <v>347818</v>
      </c>
      <c r="K182" s="31">
        <v>47502</v>
      </c>
    </row>
    <row r="183" spans="1:11" x14ac:dyDescent="0.35">
      <c r="A183" t="s">
        <v>865</v>
      </c>
      <c r="B183" s="8" t="s">
        <v>2523</v>
      </c>
      <c r="C183" s="8">
        <v>1</v>
      </c>
      <c r="D183" s="8" t="s">
        <v>1598</v>
      </c>
      <c r="E183" s="8" t="s">
        <v>1616</v>
      </c>
      <c r="F183" s="8" t="s">
        <v>1470</v>
      </c>
      <c r="G183" s="8" t="s">
        <v>1385</v>
      </c>
      <c r="H183" s="12" t="str">
        <f t="shared" si="2"/>
        <v>63024</v>
      </c>
      <c r="I183" t="s">
        <v>872</v>
      </c>
      <c r="J183" s="31">
        <v>18473</v>
      </c>
      <c r="K183" s="31">
        <v>4618</v>
      </c>
    </row>
    <row r="184" spans="1:11" x14ac:dyDescent="0.35">
      <c r="A184" t="s">
        <v>865</v>
      </c>
      <c r="B184" s="8" t="s">
        <v>2523</v>
      </c>
      <c r="C184" s="8">
        <v>1</v>
      </c>
      <c r="D184" s="8" t="s">
        <v>1598</v>
      </c>
      <c r="E184" s="8" t="s">
        <v>1617</v>
      </c>
      <c r="F184" s="8" t="s">
        <v>1470</v>
      </c>
      <c r="G184" s="8" t="s">
        <v>1385</v>
      </c>
      <c r="H184" s="12" t="str">
        <f t="shared" si="2"/>
        <v>63032</v>
      </c>
      <c r="I184" t="s">
        <v>316</v>
      </c>
      <c r="J184" s="31">
        <v>208703</v>
      </c>
      <c r="K184" s="31">
        <v>122730</v>
      </c>
    </row>
    <row r="185" spans="1:11" x14ac:dyDescent="0.35">
      <c r="A185" t="s">
        <v>865</v>
      </c>
      <c r="B185" s="8" t="s">
        <v>2523</v>
      </c>
      <c r="C185" s="8">
        <v>1</v>
      </c>
      <c r="D185" s="8" t="s">
        <v>1598</v>
      </c>
      <c r="E185" s="8" t="s">
        <v>1618</v>
      </c>
      <c r="F185" s="8" t="s">
        <v>1470</v>
      </c>
      <c r="G185" s="8" t="s">
        <v>1385</v>
      </c>
      <c r="H185" s="12" t="str">
        <f t="shared" si="2"/>
        <v>63040</v>
      </c>
      <c r="I185" t="s">
        <v>871</v>
      </c>
      <c r="J185" s="31">
        <v>234468</v>
      </c>
      <c r="K185" s="31">
        <v>87763</v>
      </c>
    </row>
    <row r="186" spans="1:11" x14ac:dyDescent="0.35">
      <c r="A186" t="s">
        <v>865</v>
      </c>
      <c r="B186" s="8" t="s">
        <v>2523</v>
      </c>
      <c r="C186" s="8">
        <v>1</v>
      </c>
      <c r="D186" s="8" t="s">
        <v>1598</v>
      </c>
      <c r="E186" s="8" t="s">
        <v>1619</v>
      </c>
      <c r="F186" s="8" t="s">
        <v>1470</v>
      </c>
      <c r="G186" s="8" t="s">
        <v>1385</v>
      </c>
      <c r="H186" s="12" t="str">
        <f t="shared" si="2"/>
        <v>63057</v>
      </c>
      <c r="I186" t="s">
        <v>870</v>
      </c>
      <c r="J186" s="31">
        <v>37775</v>
      </c>
      <c r="K186" s="31">
        <v>28406</v>
      </c>
    </row>
    <row r="187" spans="1:11" x14ac:dyDescent="0.35">
      <c r="A187" t="s">
        <v>865</v>
      </c>
      <c r="B187" s="8" t="s">
        <v>2523</v>
      </c>
      <c r="C187" s="8">
        <v>1</v>
      </c>
      <c r="D187" s="8" t="s">
        <v>1598</v>
      </c>
      <c r="E187" s="8" t="s">
        <v>1620</v>
      </c>
      <c r="F187" s="8" t="s">
        <v>1470</v>
      </c>
      <c r="G187" s="8" t="s">
        <v>1385</v>
      </c>
      <c r="H187" s="12" t="str">
        <f t="shared" si="2"/>
        <v>75374</v>
      </c>
      <c r="I187" t="s">
        <v>869</v>
      </c>
      <c r="J187" s="31">
        <v>46351</v>
      </c>
      <c r="K187" s="31">
        <v>23510</v>
      </c>
    </row>
    <row r="188" spans="1:11" x14ac:dyDescent="0.35">
      <c r="A188" t="s">
        <v>865</v>
      </c>
      <c r="B188" s="8" t="s">
        <v>2523</v>
      </c>
      <c r="C188" s="8">
        <v>1</v>
      </c>
      <c r="D188" s="8" t="s">
        <v>1598</v>
      </c>
      <c r="E188" s="8" t="s">
        <v>1621</v>
      </c>
      <c r="F188" s="8" t="s">
        <v>1470</v>
      </c>
      <c r="G188" s="8" t="s">
        <v>1385</v>
      </c>
      <c r="H188" s="12" t="str">
        <f t="shared" si="2"/>
        <v>75515</v>
      </c>
      <c r="I188" t="s">
        <v>868</v>
      </c>
      <c r="J188" s="31">
        <v>1198082</v>
      </c>
      <c r="K188" s="31">
        <v>902126</v>
      </c>
    </row>
    <row r="189" spans="1:11" x14ac:dyDescent="0.35">
      <c r="A189" t="s">
        <v>865</v>
      </c>
      <c r="B189" s="8" t="s">
        <v>2523</v>
      </c>
      <c r="C189" s="8">
        <v>1</v>
      </c>
      <c r="D189" s="8" t="s">
        <v>1598</v>
      </c>
      <c r="E189" s="8" t="s">
        <v>1600</v>
      </c>
      <c r="F189" s="8" t="s">
        <v>2638</v>
      </c>
      <c r="G189" s="8" t="s">
        <v>2639</v>
      </c>
      <c r="H189" s="12" t="str">
        <f t="shared" si="2"/>
        <v>C0466</v>
      </c>
      <c r="I189" t="s">
        <v>3122</v>
      </c>
      <c r="J189" s="31">
        <v>46838</v>
      </c>
      <c r="K189" s="31">
        <v>33563</v>
      </c>
    </row>
    <row r="190" spans="1:11" x14ac:dyDescent="0.35">
      <c r="A190" t="s">
        <v>865</v>
      </c>
      <c r="B190" s="8" t="s">
        <v>2523</v>
      </c>
      <c r="C190" s="8">
        <v>1</v>
      </c>
      <c r="D190" s="8" t="s">
        <v>1598</v>
      </c>
      <c r="E190" s="8" t="s">
        <v>1600</v>
      </c>
      <c r="F190" s="8" t="s">
        <v>2640</v>
      </c>
      <c r="G190" s="8" t="s">
        <v>2641</v>
      </c>
      <c r="H190" s="12" t="str">
        <f t="shared" si="2"/>
        <v>C0744</v>
      </c>
      <c r="I190" t="s">
        <v>3123</v>
      </c>
      <c r="J190" s="31">
        <v>15555</v>
      </c>
      <c r="K190" s="31">
        <v>8853</v>
      </c>
    </row>
    <row r="191" spans="1:11" x14ac:dyDescent="0.35">
      <c r="A191" t="s">
        <v>865</v>
      </c>
      <c r="B191" s="8" t="s">
        <v>2523</v>
      </c>
      <c r="C191" s="8">
        <v>1</v>
      </c>
      <c r="D191" s="8" t="s">
        <v>1598</v>
      </c>
      <c r="E191" s="8" t="s">
        <v>1600</v>
      </c>
      <c r="F191" s="8" t="s">
        <v>1622</v>
      </c>
      <c r="G191" s="8" t="s">
        <v>1116</v>
      </c>
      <c r="H191" s="12" t="str">
        <f t="shared" si="2"/>
        <v>C0769</v>
      </c>
      <c r="I191" t="s">
        <v>1117</v>
      </c>
      <c r="J191" s="31">
        <v>8472</v>
      </c>
      <c r="K191" s="31">
        <v>6912</v>
      </c>
    </row>
    <row r="192" spans="1:11" x14ac:dyDescent="0.35">
      <c r="A192" t="s">
        <v>865</v>
      </c>
      <c r="B192" s="8" t="s">
        <v>2523</v>
      </c>
      <c r="C192" s="8">
        <v>1</v>
      </c>
      <c r="D192" s="8" t="s">
        <v>1598</v>
      </c>
      <c r="E192" s="8" t="s">
        <v>1615</v>
      </c>
      <c r="F192" s="8" t="s">
        <v>1623</v>
      </c>
      <c r="G192" s="8" t="s">
        <v>867</v>
      </c>
      <c r="H192" s="12" t="str">
        <f t="shared" si="2"/>
        <v>C1304</v>
      </c>
      <c r="I192" t="s">
        <v>866</v>
      </c>
      <c r="J192" s="31">
        <v>24568</v>
      </c>
      <c r="K192" s="31">
        <v>15635</v>
      </c>
    </row>
    <row r="193" spans="1:11" x14ac:dyDescent="0.35">
      <c r="A193" t="s">
        <v>865</v>
      </c>
      <c r="B193" s="8" t="s">
        <v>2523</v>
      </c>
      <c r="C193" s="8">
        <v>1</v>
      </c>
      <c r="D193" s="8" t="s">
        <v>1598</v>
      </c>
      <c r="E193" s="8" t="s">
        <v>1601</v>
      </c>
      <c r="F193" s="8" t="s">
        <v>1624</v>
      </c>
      <c r="G193" s="8" t="s">
        <v>864</v>
      </c>
      <c r="H193" s="12" t="str">
        <f t="shared" si="2"/>
        <v>C1320</v>
      </c>
      <c r="I193" t="s">
        <v>863</v>
      </c>
      <c r="J193" s="31">
        <v>41764</v>
      </c>
      <c r="K193" s="31">
        <v>18302</v>
      </c>
    </row>
    <row r="194" spans="1:11" x14ac:dyDescent="0.35">
      <c r="A194" t="s">
        <v>865</v>
      </c>
      <c r="B194" s="8" t="s">
        <v>2523</v>
      </c>
      <c r="C194" s="8">
        <v>1</v>
      </c>
      <c r="D194" s="8" t="s">
        <v>1598</v>
      </c>
      <c r="E194" s="8" t="s">
        <v>1621</v>
      </c>
      <c r="F194" s="8" t="s">
        <v>1625</v>
      </c>
      <c r="G194" s="8" t="s">
        <v>1317</v>
      </c>
      <c r="H194" s="12" t="str">
        <f t="shared" si="2"/>
        <v>C1884</v>
      </c>
      <c r="I194" t="s">
        <v>1318</v>
      </c>
      <c r="J194" s="31">
        <v>55492</v>
      </c>
      <c r="K194" s="31">
        <v>25168</v>
      </c>
    </row>
    <row r="195" spans="1:11" x14ac:dyDescent="0.35">
      <c r="A195" t="s">
        <v>865</v>
      </c>
      <c r="B195" s="8" t="s">
        <v>2523</v>
      </c>
      <c r="C195" s="8">
        <v>1</v>
      </c>
      <c r="D195" s="8" t="s">
        <v>1598</v>
      </c>
      <c r="E195" s="8" t="s">
        <v>1599</v>
      </c>
      <c r="F195" s="8" t="s">
        <v>2642</v>
      </c>
      <c r="G195" s="8" t="s">
        <v>2643</v>
      </c>
      <c r="H195" s="12" t="str">
        <f t="shared" si="2"/>
        <v>C1957</v>
      </c>
      <c r="I195" s="2" t="s">
        <v>3124</v>
      </c>
      <c r="J195" s="31">
        <v>103987</v>
      </c>
      <c r="K195" s="31">
        <v>84901</v>
      </c>
    </row>
    <row r="196" spans="1:11" x14ac:dyDescent="0.35">
      <c r="A196" t="s">
        <v>865</v>
      </c>
      <c r="B196" s="8" t="s">
        <v>2523</v>
      </c>
      <c r="C196" s="8">
        <v>1</v>
      </c>
      <c r="D196" s="8" t="s">
        <v>1598</v>
      </c>
      <c r="E196" s="8" t="s">
        <v>1617</v>
      </c>
      <c r="F196" s="8" t="s">
        <v>1626</v>
      </c>
      <c r="G196" s="8" t="s">
        <v>1389</v>
      </c>
      <c r="H196" s="12" t="str">
        <f t="shared" si="2"/>
        <v>C1962</v>
      </c>
      <c r="I196" s="2" t="s">
        <v>1390</v>
      </c>
      <c r="J196" s="31">
        <v>121190</v>
      </c>
      <c r="K196" s="31">
        <v>56635</v>
      </c>
    </row>
    <row r="197" spans="1:11" x14ac:dyDescent="0.35">
      <c r="A197" t="s">
        <v>855</v>
      </c>
      <c r="B197" s="8" t="s">
        <v>2524</v>
      </c>
      <c r="C197" s="8">
        <v>1</v>
      </c>
      <c r="D197" s="8" t="s">
        <v>1627</v>
      </c>
      <c r="E197" s="8" t="s">
        <v>1628</v>
      </c>
      <c r="F197" s="8" t="s">
        <v>1470</v>
      </c>
      <c r="G197" s="8" t="s">
        <v>1385</v>
      </c>
      <c r="H197" s="12" t="str">
        <f t="shared" si="2"/>
        <v>10132</v>
      </c>
      <c r="I197" t="s">
        <v>862</v>
      </c>
      <c r="J197" s="31">
        <v>445580</v>
      </c>
      <c r="K197" s="31">
        <v>40221</v>
      </c>
    </row>
    <row r="198" spans="1:11" x14ac:dyDescent="0.35">
      <c r="A198" t="s">
        <v>855</v>
      </c>
      <c r="B198" s="8" t="s">
        <v>2524</v>
      </c>
      <c r="C198" s="8">
        <v>1</v>
      </c>
      <c r="D198" s="8" t="s">
        <v>1627</v>
      </c>
      <c r="E198" s="8" t="s">
        <v>1629</v>
      </c>
      <c r="F198" s="8" t="s">
        <v>1470</v>
      </c>
      <c r="G198" s="8" t="s">
        <v>1385</v>
      </c>
      <c r="H198" s="12" t="str">
        <f t="shared" ref="H198:H261" si="3">IF(G198="N/A",$E$5:$E$1389,"C"&amp;$G$5:$G$1389)</f>
        <v>63073</v>
      </c>
      <c r="I198" t="s">
        <v>861</v>
      </c>
      <c r="J198" s="31">
        <v>1992898</v>
      </c>
      <c r="K198" s="31">
        <v>466047</v>
      </c>
    </row>
    <row r="199" spans="1:11" x14ac:dyDescent="0.35">
      <c r="A199" t="s">
        <v>855</v>
      </c>
      <c r="B199" s="8" t="s">
        <v>2524</v>
      </c>
      <c r="C199" s="8">
        <v>1</v>
      </c>
      <c r="D199" s="8" t="s">
        <v>1627</v>
      </c>
      <c r="E199" s="8" t="s">
        <v>1630</v>
      </c>
      <c r="F199" s="8" t="s">
        <v>1470</v>
      </c>
      <c r="G199" s="8" t="s">
        <v>1385</v>
      </c>
      <c r="H199" s="12" t="str">
        <f t="shared" si="3"/>
        <v>63099</v>
      </c>
      <c r="I199" t="s">
        <v>860</v>
      </c>
      <c r="J199" s="31">
        <v>5148891</v>
      </c>
      <c r="K199" s="31">
        <v>1578962</v>
      </c>
    </row>
    <row r="200" spans="1:11" x14ac:dyDescent="0.35">
      <c r="A200" t="s">
        <v>855</v>
      </c>
      <c r="B200" s="8" t="s">
        <v>2524</v>
      </c>
      <c r="C200" s="8">
        <v>1</v>
      </c>
      <c r="D200" s="8" t="s">
        <v>1627</v>
      </c>
      <c r="E200" s="8" t="s">
        <v>2644</v>
      </c>
      <c r="F200" s="8" t="s">
        <v>1470</v>
      </c>
      <c r="G200" s="8" t="s">
        <v>1385</v>
      </c>
      <c r="H200" s="12" t="str">
        <f t="shared" si="3"/>
        <v>63107</v>
      </c>
      <c r="I200" t="s">
        <v>3125</v>
      </c>
      <c r="J200" s="31">
        <v>702146</v>
      </c>
      <c r="K200" s="31">
        <v>355063</v>
      </c>
    </row>
    <row r="201" spans="1:11" x14ac:dyDescent="0.35">
      <c r="A201" t="s">
        <v>855</v>
      </c>
      <c r="B201" s="8" t="s">
        <v>2524</v>
      </c>
      <c r="C201" s="8">
        <v>1</v>
      </c>
      <c r="D201" s="8" t="s">
        <v>1627</v>
      </c>
      <c r="E201" s="8" t="s">
        <v>2645</v>
      </c>
      <c r="F201" s="8" t="s">
        <v>1470</v>
      </c>
      <c r="G201" s="8" t="s">
        <v>1385</v>
      </c>
      <c r="H201" s="12" t="str">
        <f t="shared" si="3"/>
        <v>63115</v>
      </c>
      <c r="I201" t="s">
        <v>3126</v>
      </c>
      <c r="J201" s="31">
        <v>1119435</v>
      </c>
      <c r="K201" s="31">
        <v>244364</v>
      </c>
    </row>
    <row r="202" spans="1:11" x14ac:dyDescent="0.35">
      <c r="A202" t="s">
        <v>855</v>
      </c>
      <c r="B202" s="8" t="s">
        <v>2524</v>
      </c>
      <c r="C202" s="8">
        <v>1</v>
      </c>
      <c r="D202" s="8" t="s">
        <v>1627</v>
      </c>
      <c r="E202" s="8" t="s">
        <v>2646</v>
      </c>
      <c r="F202" s="8" t="s">
        <v>1470</v>
      </c>
      <c r="G202" s="8" t="s">
        <v>1385</v>
      </c>
      <c r="H202" s="12" t="str">
        <f t="shared" si="3"/>
        <v>63123</v>
      </c>
      <c r="I202" t="s">
        <v>3127</v>
      </c>
      <c r="J202" s="31">
        <v>2437518</v>
      </c>
      <c r="K202" s="31">
        <v>820757</v>
      </c>
    </row>
    <row r="203" spans="1:11" x14ac:dyDescent="0.35">
      <c r="A203" t="s">
        <v>855</v>
      </c>
      <c r="B203" s="8" t="s">
        <v>2524</v>
      </c>
      <c r="C203" s="8">
        <v>1</v>
      </c>
      <c r="D203" s="8" t="s">
        <v>1627</v>
      </c>
      <c r="E203" s="8" t="s">
        <v>2647</v>
      </c>
      <c r="F203" s="8" t="s">
        <v>1470</v>
      </c>
      <c r="G203" s="8" t="s">
        <v>1385</v>
      </c>
      <c r="H203" s="12" t="str">
        <f t="shared" si="3"/>
        <v>63131</v>
      </c>
      <c r="I203" t="s">
        <v>3128</v>
      </c>
      <c r="J203" s="31">
        <v>312338</v>
      </c>
      <c r="K203" s="31">
        <v>89531</v>
      </c>
    </row>
    <row r="204" spans="1:11" x14ac:dyDescent="0.35">
      <c r="A204" t="s">
        <v>855</v>
      </c>
      <c r="B204" s="8" t="s">
        <v>2524</v>
      </c>
      <c r="C204" s="8">
        <v>1</v>
      </c>
      <c r="D204" s="8" t="s">
        <v>1627</v>
      </c>
      <c r="E204" s="8" t="s">
        <v>1631</v>
      </c>
      <c r="F204" s="8" t="s">
        <v>1470</v>
      </c>
      <c r="G204" s="8" t="s">
        <v>1385</v>
      </c>
      <c r="H204" s="12" t="str">
        <f t="shared" si="3"/>
        <v>63149</v>
      </c>
      <c r="I204" t="s">
        <v>859</v>
      </c>
      <c r="J204" s="31">
        <v>782681</v>
      </c>
      <c r="K204" s="31">
        <v>323700</v>
      </c>
    </row>
    <row r="205" spans="1:11" x14ac:dyDescent="0.35">
      <c r="A205" t="s">
        <v>855</v>
      </c>
      <c r="B205" s="8" t="s">
        <v>2524</v>
      </c>
      <c r="C205" s="8">
        <v>1</v>
      </c>
      <c r="D205" s="8" t="s">
        <v>1627</v>
      </c>
      <c r="E205" s="8" t="s">
        <v>2648</v>
      </c>
      <c r="F205" s="8" t="s">
        <v>1470</v>
      </c>
      <c r="G205" s="8" t="s">
        <v>1385</v>
      </c>
      <c r="H205" s="12" t="str">
        <f t="shared" si="3"/>
        <v>63164</v>
      </c>
      <c r="I205" t="s">
        <v>3129</v>
      </c>
      <c r="J205" s="31">
        <v>491608</v>
      </c>
      <c r="K205" s="31">
        <v>373188</v>
      </c>
    </row>
    <row r="206" spans="1:11" x14ac:dyDescent="0.35">
      <c r="A206" t="s">
        <v>855</v>
      </c>
      <c r="B206" s="8" t="s">
        <v>2524</v>
      </c>
      <c r="C206" s="8">
        <v>1</v>
      </c>
      <c r="D206" s="8" t="s">
        <v>1627</v>
      </c>
      <c r="E206" s="8" t="s">
        <v>1632</v>
      </c>
      <c r="F206" s="8" t="s">
        <v>1470</v>
      </c>
      <c r="G206" s="8" t="s">
        <v>1385</v>
      </c>
      <c r="H206" s="12" t="str">
        <f t="shared" si="3"/>
        <v>63180</v>
      </c>
      <c r="I206" t="s">
        <v>858</v>
      </c>
      <c r="J206" s="31">
        <v>154954</v>
      </c>
      <c r="K206" s="31">
        <v>35780</v>
      </c>
    </row>
    <row r="207" spans="1:11" x14ac:dyDescent="0.35">
      <c r="A207" t="s">
        <v>855</v>
      </c>
      <c r="B207" s="8" t="s">
        <v>2524</v>
      </c>
      <c r="C207" s="8">
        <v>1</v>
      </c>
      <c r="D207" s="8" t="s">
        <v>1627</v>
      </c>
      <c r="E207" s="8" t="s">
        <v>1633</v>
      </c>
      <c r="F207" s="8" t="s">
        <v>1470</v>
      </c>
      <c r="G207" s="8" t="s">
        <v>1385</v>
      </c>
      <c r="H207" s="12" t="str">
        <f t="shared" si="3"/>
        <v>63198</v>
      </c>
      <c r="I207" t="s">
        <v>857</v>
      </c>
      <c r="J207" s="31">
        <v>156906</v>
      </c>
      <c r="K207" s="31">
        <v>48398</v>
      </c>
    </row>
    <row r="208" spans="1:11" x14ac:dyDescent="0.35">
      <c r="A208" t="s">
        <v>855</v>
      </c>
      <c r="B208" s="8" t="s">
        <v>2524</v>
      </c>
      <c r="C208" s="8">
        <v>1</v>
      </c>
      <c r="D208" s="8" t="s">
        <v>1627</v>
      </c>
      <c r="E208" s="8" t="s">
        <v>2649</v>
      </c>
      <c r="F208" s="8" t="s">
        <v>1470</v>
      </c>
      <c r="G208" s="8" t="s">
        <v>1385</v>
      </c>
      <c r="H208" s="12" t="str">
        <f t="shared" si="3"/>
        <v>63222</v>
      </c>
      <c r="I208" t="s">
        <v>3130</v>
      </c>
      <c r="J208" s="31">
        <v>179360</v>
      </c>
      <c r="K208" s="31">
        <v>11360</v>
      </c>
    </row>
    <row r="209" spans="1:11" x14ac:dyDescent="0.35">
      <c r="A209" t="s">
        <v>855</v>
      </c>
      <c r="B209" s="8" t="s">
        <v>2524</v>
      </c>
      <c r="C209" s="8">
        <v>1</v>
      </c>
      <c r="D209" s="8" t="s">
        <v>1627</v>
      </c>
      <c r="E209" s="8" t="s">
        <v>1634</v>
      </c>
      <c r="F209" s="8" t="s">
        <v>1470</v>
      </c>
      <c r="G209" s="8" t="s">
        <v>1385</v>
      </c>
      <c r="H209" s="12" t="str">
        <f t="shared" si="3"/>
        <v>63230</v>
      </c>
      <c r="I209" t="s">
        <v>856</v>
      </c>
      <c r="J209" s="31">
        <v>255915</v>
      </c>
      <c r="K209" s="31">
        <v>130637</v>
      </c>
    </row>
    <row r="210" spans="1:11" x14ac:dyDescent="0.35">
      <c r="A210" t="s">
        <v>852</v>
      </c>
      <c r="B210" s="8" t="s">
        <v>2525</v>
      </c>
      <c r="C210" s="8">
        <v>2</v>
      </c>
      <c r="D210" s="8" t="s">
        <v>1635</v>
      </c>
      <c r="E210" s="8" t="s">
        <v>1636</v>
      </c>
      <c r="F210" s="8" t="s">
        <v>1470</v>
      </c>
      <c r="G210" s="8" t="s">
        <v>1385</v>
      </c>
      <c r="H210" s="12" t="str">
        <f t="shared" si="3"/>
        <v>63248</v>
      </c>
      <c r="I210" t="s">
        <v>854</v>
      </c>
      <c r="J210" s="31">
        <v>59269</v>
      </c>
      <c r="K210" s="31">
        <v>44569</v>
      </c>
    </row>
    <row r="211" spans="1:11" x14ac:dyDescent="0.35">
      <c r="A211" t="s">
        <v>852</v>
      </c>
      <c r="B211" s="8" t="s">
        <v>2525</v>
      </c>
      <c r="C211" s="8">
        <v>2</v>
      </c>
      <c r="D211" s="8" t="s">
        <v>1635</v>
      </c>
      <c r="E211" s="8" t="s">
        <v>1637</v>
      </c>
      <c r="F211" s="8" t="s">
        <v>1470</v>
      </c>
      <c r="G211" s="8" t="s">
        <v>1385</v>
      </c>
      <c r="H211" s="12" t="str">
        <f t="shared" si="3"/>
        <v>63271</v>
      </c>
      <c r="I211" t="s">
        <v>853</v>
      </c>
      <c r="J211" s="31">
        <v>20613</v>
      </c>
      <c r="K211" s="31">
        <v>10701</v>
      </c>
    </row>
    <row r="212" spans="1:11" x14ac:dyDescent="0.35">
      <c r="A212" t="s">
        <v>852</v>
      </c>
      <c r="B212" s="8" t="s">
        <v>2525</v>
      </c>
      <c r="C212" s="8">
        <v>2</v>
      </c>
      <c r="D212" s="8" t="s">
        <v>1635</v>
      </c>
      <c r="E212" s="8" t="s">
        <v>2651</v>
      </c>
      <c r="F212" s="8" t="s">
        <v>1470</v>
      </c>
      <c r="G212" s="8" t="s">
        <v>1385</v>
      </c>
      <c r="H212" s="12" t="str">
        <f t="shared" si="3"/>
        <v>63289</v>
      </c>
      <c r="I212" t="s">
        <v>3131</v>
      </c>
      <c r="J212" s="31">
        <v>103357</v>
      </c>
      <c r="K212" s="31">
        <v>21569</v>
      </c>
    </row>
    <row r="213" spans="1:11" x14ac:dyDescent="0.35">
      <c r="A213" t="s">
        <v>852</v>
      </c>
      <c r="B213" s="8" t="s">
        <v>2525</v>
      </c>
      <c r="C213" s="8">
        <v>2</v>
      </c>
      <c r="D213" s="8" t="s">
        <v>1635</v>
      </c>
      <c r="E213" s="8" t="s">
        <v>2652</v>
      </c>
      <c r="F213" s="8" t="s">
        <v>1470</v>
      </c>
      <c r="G213" s="8" t="s">
        <v>1385</v>
      </c>
      <c r="H213" s="12" t="str">
        <f t="shared" si="3"/>
        <v>63305</v>
      </c>
      <c r="I213" t="s">
        <v>3132</v>
      </c>
      <c r="J213" s="31">
        <v>1526</v>
      </c>
      <c r="K213" s="31">
        <v>1526</v>
      </c>
    </row>
    <row r="214" spans="1:11" x14ac:dyDescent="0.35">
      <c r="A214" t="s">
        <v>852</v>
      </c>
      <c r="B214" s="8" t="s">
        <v>2525</v>
      </c>
      <c r="C214" s="8">
        <v>2</v>
      </c>
      <c r="D214" s="8" t="s">
        <v>1635</v>
      </c>
      <c r="E214" s="8" t="s">
        <v>2650</v>
      </c>
      <c r="F214" s="8" t="s">
        <v>2653</v>
      </c>
      <c r="G214" s="8" t="s">
        <v>2654</v>
      </c>
      <c r="H214" s="12" t="str">
        <f t="shared" si="3"/>
        <v>C1593</v>
      </c>
      <c r="I214" t="s">
        <v>3133</v>
      </c>
      <c r="J214" s="31">
        <v>95945</v>
      </c>
      <c r="K214" s="31">
        <v>58809</v>
      </c>
    </row>
    <row r="215" spans="1:11" x14ac:dyDescent="0.35">
      <c r="A215" t="s">
        <v>832</v>
      </c>
      <c r="B215" s="8" t="s">
        <v>2526</v>
      </c>
      <c r="C215" s="8">
        <v>2</v>
      </c>
      <c r="D215" s="8" t="s">
        <v>1638</v>
      </c>
      <c r="E215" s="8" t="s">
        <v>1639</v>
      </c>
      <c r="F215" s="8" t="s">
        <v>1470</v>
      </c>
      <c r="G215" s="8" t="s">
        <v>1385</v>
      </c>
      <c r="H215" s="12" t="str">
        <f t="shared" si="3"/>
        <v>10157</v>
      </c>
      <c r="I215" t="s">
        <v>851</v>
      </c>
      <c r="J215" s="31">
        <v>1499540</v>
      </c>
      <c r="K215" s="31">
        <v>513736</v>
      </c>
    </row>
    <row r="216" spans="1:11" x14ac:dyDescent="0.35">
      <c r="A216" t="s">
        <v>832</v>
      </c>
      <c r="B216" s="8" t="s">
        <v>2526</v>
      </c>
      <c r="C216" s="8">
        <v>2</v>
      </c>
      <c r="D216" s="8" t="s">
        <v>1638</v>
      </c>
      <c r="E216" s="8" t="s">
        <v>2655</v>
      </c>
      <c r="F216" s="8" t="s">
        <v>1470</v>
      </c>
      <c r="G216" s="8" t="s">
        <v>1385</v>
      </c>
      <c r="H216" s="12" t="str">
        <f t="shared" si="3"/>
        <v>63313</v>
      </c>
      <c r="I216" t="s">
        <v>3134</v>
      </c>
      <c r="J216" s="31">
        <v>1755247</v>
      </c>
      <c r="K216" s="31">
        <v>603368</v>
      </c>
    </row>
    <row r="217" spans="1:11" x14ac:dyDescent="0.35">
      <c r="A217" t="s">
        <v>832</v>
      </c>
      <c r="B217" s="8" t="s">
        <v>2526</v>
      </c>
      <c r="C217" s="8">
        <v>2</v>
      </c>
      <c r="D217" s="8" t="s">
        <v>1638</v>
      </c>
      <c r="E217" s="8" t="s">
        <v>1640</v>
      </c>
      <c r="F217" s="8" t="s">
        <v>1470</v>
      </c>
      <c r="G217" s="8" t="s">
        <v>1385</v>
      </c>
      <c r="H217" s="12" t="str">
        <f t="shared" si="3"/>
        <v>63321</v>
      </c>
      <c r="I217" t="s">
        <v>850</v>
      </c>
      <c r="J217" s="31">
        <v>18299167</v>
      </c>
      <c r="K217" s="31">
        <v>9192314</v>
      </c>
    </row>
    <row r="218" spans="1:11" x14ac:dyDescent="0.35">
      <c r="A218" t="s">
        <v>832</v>
      </c>
      <c r="B218" s="8" t="s">
        <v>2526</v>
      </c>
      <c r="C218" s="8">
        <v>2</v>
      </c>
      <c r="D218" s="8" t="s">
        <v>1638</v>
      </c>
      <c r="E218" s="8" t="s">
        <v>2656</v>
      </c>
      <c r="F218" s="8" t="s">
        <v>1470</v>
      </c>
      <c r="G218" s="8" t="s">
        <v>1385</v>
      </c>
      <c r="H218" s="12" t="str">
        <f t="shared" si="3"/>
        <v>63362</v>
      </c>
      <c r="I218" t="s">
        <v>3135</v>
      </c>
      <c r="J218" s="31">
        <v>4516051</v>
      </c>
      <c r="K218" s="31">
        <v>1433195</v>
      </c>
    </row>
    <row r="219" spans="1:11" x14ac:dyDescent="0.35">
      <c r="A219" t="s">
        <v>832</v>
      </c>
      <c r="B219" s="8" t="s">
        <v>2526</v>
      </c>
      <c r="C219" s="8">
        <v>2</v>
      </c>
      <c r="D219" s="8" t="s">
        <v>1638</v>
      </c>
      <c r="E219" s="8" t="s">
        <v>1641</v>
      </c>
      <c r="F219" s="8" t="s">
        <v>1470</v>
      </c>
      <c r="G219" s="8" t="s">
        <v>1385</v>
      </c>
      <c r="H219" s="12" t="str">
        <f t="shared" si="3"/>
        <v>63370</v>
      </c>
      <c r="I219" t="s">
        <v>849</v>
      </c>
      <c r="J219" s="31">
        <v>185546</v>
      </c>
      <c r="K219" s="31">
        <v>109130</v>
      </c>
    </row>
    <row r="220" spans="1:11" x14ac:dyDescent="0.35">
      <c r="A220" t="s">
        <v>832</v>
      </c>
      <c r="B220" s="8" t="s">
        <v>2526</v>
      </c>
      <c r="C220" s="8">
        <v>2</v>
      </c>
      <c r="D220" s="8" t="s">
        <v>1638</v>
      </c>
      <c r="E220" s="8" t="s">
        <v>1642</v>
      </c>
      <c r="F220" s="8" t="s">
        <v>1470</v>
      </c>
      <c r="G220" s="8" t="s">
        <v>1385</v>
      </c>
      <c r="H220" s="12" t="str">
        <f t="shared" si="3"/>
        <v>63404</v>
      </c>
      <c r="I220" t="s">
        <v>848</v>
      </c>
      <c r="J220" s="31">
        <v>4398834</v>
      </c>
      <c r="K220" s="31">
        <v>1387808</v>
      </c>
    </row>
    <row r="221" spans="1:11" x14ac:dyDescent="0.35">
      <c r="A221" t="s">
        <v>832</v>
      </c>
      <c r="B221" s="8" t="s">
        <v>2526</v>
      </c>
      <c r="C221" s="8">
        <v>2</v>
      </c>
      <c r="D221" s="8" t="s">
        <v>1638</v>
      </c>
      <c r="E221" s="8" t="s">
        <v>2657</v>
      </c>
      <c r="F221" s="8" t="s">
        <v>1470</v>
      </c>
      <c r="G221" s="8" t="s">
        <v>1385</v>
      </c>
      <c r="H221" s="12" t="str">
        <f t="shared" si="3"/>
        <v>63412</v>
      </c>
      <c r="I221" t="s">
        <v>3136</v>
      </c>
      <c r="J221" s="31">
        <v>2087490</v>
      </c>
      <c r="K221" s="31">
        <v>189378</v>
      </c>
    </row>
    <row r="222" spans="1:11" x14ac:dyDescent="0.35">
      <c r="A222" t="s">
        <v>832</v>
      </c>
      <c r="B222" s="8" t="s">
        <v>2526</v>
      </c>
      <c r="C222" s="8">
        <v>2</v>
      </c>
      <c r="D222" s="8" t="s">
        <v>1638</v>
      </c>
      <c r="E222" s="8" t="s">
        <v>1643</v>
      </c>
      <c r="F222" s="8" t="s">
        <v>1470</v>
      </c>
      <c r="G222" s="8" t="s">
        <v>1385</v>
      </c>
      <c r="H222" s="12" t="str">
        <f t="shared" si="3"/>
        <v>63420</v>
      </c>
      <c r="I222" t="s">
        <v>847</v>
      </c>
      <c r="J222" s="31">
        <v>137855</v>
      </c>
      <c r="K222" s="31">
        <v>5474</v>
      </c>
    </row>
    <row r="223" spans="1:11" x14ac:dyDescent="0.35">
      <c r="A223" t="s">
        <v>832</v>
      </c>
      <c r="B223" s="8" t="s">
        <v>2526</v>
      </c>
      <c r="C223" s="8">
        <v>2</v>
      </c>
      <c r="D223" s="8" t="s">
        <v>1638</v>
      </c>
      <c r="E223" s="8" t="s">
        <v>1644</v>
      </c>
      <c r="F223" s="8" t="s">
        <v>1470</v>
      </c>
      <c r="G223" s="8" t="s">
        <v>1385</v>
      </c>
      <c r="H223" s="12" t="str">
        <f t="shared" si="3"/>
        <v>63446</v>
      </c>
      <c r="I223" t="s">
        <v>846</v>
      </c>
      <c r="J223" s="31">
        <v>430</v>
      </c>
      <c r="K223" s="31">
        <v>71</v>
      </c>
    </row>
    <row r="224" spans="1:11" x14ac:dyDescent="0.35">
      <c r="A224" t="s">
        <v>832</v>
      </c>
      <c r="B224" s="8" t="s">
        <v>2526</v>
      </c>
      <c r="C224" s="8">
        <v>2</v>
      </c>
      <c r="D224" s="8" t="s">
        <v>1638</v>
      </c>
      <c r="E224" s="8" t="s">
        <v>1645</v>
      </c>
      <c r="F224" s="8" t="s">
        <v>1470</v>
      </c>
      <c r="G224" s="8" t="s">
        <v>1385</v>
      </c>
      <c r="H224" s="12" t="str">
        <f t="shared" si="3"/>
        <v>63461</v>
      </c>
      <c r="I224" t="s">
        <v>845</v>
      </c>
      <c r="J224" s="31">
        <v>959554</v>
      </c>
      <c r="K224" s="31">
        <v>493327</v>
      </c>
    </row>
    <row r="225" spans="1:11" x14ac:dyDescent="0.35">
      <c r="A225" t="s">
        <v>832</v>
      </c>
      <c r="B225" s="8" t="s">
        <v>2526</v>
      </c>
      <c r="C225" s="8">
        <v>2</v>
      </c>
      <c r="D225" s="8" t="s">
        <v>1638</v>
      </c>
      <c r="E225" s="8" t="s">
        <v>2658</v>
      </c>
      <c r="F225" s="8" t="s">
        <v>1470</v>
      </c>
      <c r="G225" s="8" t="s">
        <v>1385</v>
      </c>
      <c r="H225" s="12" t="str">
        <f t="shared" si="3"/>
        <v>63487</v>
      </c>
      <c r="I225" t="s">
        <v>3137</v>
      </c>
      <c r="J225" s="31">
        <v>41875</v>
      </c>
      <c r="K225" s="31">
        <v>31229</v>
      </c>
    </row>
    <row r="226" spans="1:11" x14ac:dyDescent="0.35">
      <c r="A226" t="s">
        <v>832</v>
      </c>
      <c r="B226" s="8" t="s">
        <v>2526</v>
      </c>
      <c r="C226" s="8">
        <v>2</v>
      </c>
      <c r="D226" s="8" t="s">
        <v>1638</v>
      </c>
      <c r="E226" s="8" t="s">
        <v>2659</v>
      </c>
      <c r="F226" s="8" t="s">
        <v>1470</v>
      </c>
      <c r="G226" s="8" t="s">
        <v>1385</v>
      </c>
      <c r="H226" s="12" t="str">
        <f t="shared" si="3"/>
        <v>63503</v>
      </c>
      <c r="I226" t="s">
        <v>3138</v>
      </c>
      <c r="J226" s="31">
        <v>3738198</v>
      </c>
      <c r="K226" s="31">
        <v>466644</v>
      </c>
    </row>
    <row r="227" spans="1:11" x14ac:dyDescent="0.35">
      <c r="A227" t="s">
        <v>832</v>
      </c>
      <c r="B227" s="8" t="s">
        <v>2526</v>
      </c>
      <c r="C227" s="8">
        <v>2</v>
      </c>
      <c r="D227" s="8" t="s">
        <v>1638</v>
      </c>
      <c r="E227" s="8" t="s">
        <v>1646</v>
      </c>
      <c r="F227" s="8" t="s">
        <v>1470</v>
      </c>
      <c r="G227" s="8" t="s">
        <v>1385</v>
      </c>
      <c r="H227" s="12" t="str">
        <f t="shared" si="3"/>
        <v>63529</v>
      </c>
      <c r="I227" t="s">
        <v>1149</v>
      </c>
      <c r="J227" s="31">
        <v>13823584</v>
      </c>
      <c r="K227" s="31">
        <v>8145663</v>
      </c>
    </row>
    <row r="228" spans="1:11" x14ac:dyDescent="0.35">
      <c r="A228" t="s">
        <v>832</v>
      </c>
      <c r="B228" s="8" t="s">
        <v>2526</v>
      </c>
      <c r="C228" s="8">
        <v>2</v>
      </c>
      <c r="D228" s="8" t="s">
        <v>1638</v>
      </c>
      <c r="E228" s="8" t="s">
        <v>1647</v>
      </c>
      <c r="F228" s="8" t="s">
        <v>1470</v>
      </c>
      <c r="G228" s="8" t="s">
        <v>1385</v>
      </c>
      <c r="H228" s="12" t="str">
        <f t="shared" si="3"/>
        <v>63545</v>
      </c>
      <c r="I228" t="s">
        <v>844</v>
      </c>
      <c r="J228" s="31">
        <v>439344</v>
      </c>
      <c r="K228" s="31">
        <v>68358</v>
      </c>
    </row>
    <row r="229" spans="1:11" x14ac:dyDescent="0.35">
      <c r="A229" t="s">
        <v>832</v>
      </c>
      <c r="B229" s="8" t="s">
        <v>2526</v>
      </c>
      <c r="C229" s="8">
        <v>2</v>
      </c>
      <c r="D229" s="8" t="s">
        <v>1638</v>
      </c>
      <c r="E229" s="8" t="s">
        <v>2660</v>
      </c>
      <c r="F229" s="8" t="s">
        <v>1470</v>
      </c>
      <c r="G229" s="8" t="s">
        <v>1385</v>
      </c>
      <c r="H229" s="12" t="str">
        <f t="shared" si="3"/>
        <v>63560</v>
      </c>
      <c r="I229" t="s">
        <v>3139</v>
      </c>
      <c r="J229" s="31">
        <v>1629851</v>
      </c>
      <c r="K229" s="31">
        <v>63285</v>
      </c>
    </row>
    <row r="230" spans="1:11" x14ac:dyDescent="0.35">
      <c r="A230" t="s">
        <v>832</v>
      </c>
      <c r="B230" s="8" t="s">
        <v>2526</v>
      </c>
      <c r="C230" s="8">
        <v>2</v>
      </c>
      <c r="D230" s="8" t="s">
        <v>1638</v>
      </c>
      <c r="E230" s="8" t="s">
        <v>1649</v>
      </c>
      <c r="F230" s="8" t="s">
        <v>1470</v>
      </c>
      <c r="G230" s="8" t="s">
        <v>1385</v>
      </c>
      <c r="H230" s="12" t="str">
        <f t="shared" si="3"/>
        <v>63586</v>
      </c>
      <c r="I230" t="s">
        <v>843</v>
      </c>
      <c r="J230" s="31">
        <v>38712</v>
      </c>
      <c r="K230" s="31">
        <v>24522</v>
      </c>
    </row>
    <row r="231" spans="1:11" x14ac:dyDescent="0.35">
      <c r="A231" t="s">
        <v>832</v>
      </c>
      <c r="B231" s="8" t="s">
        <v>2526</v>
      </c>
      <c r="C231" s="8">
        <v>2</v>
      </c>
      <c r="D231" s="8" t="s">
        <v>1638</v>
      </c>
      <c r="E231" s="8" t="s">
        <v>2661</v>
      </c>
      <c r="F231" s="8" t="s">
        <v>1470</v>
      </c>
      <c r="G231" s="8" t="s">
        <v>1385</v>
      </c>
      <c r="H231" s="12" t="str">
        <f t="shared" si="3"/>
        <v>63594</v>
      </c>
      <c r="I231" t="s">
        <v>3140</v>
      </c>
      <c r="J231" s="31">
        <v>193541</v>
      </c>
      <c r="K231" s="31">
        <v>36661</v>
      </c>
    </row>
    <row r="232" spans="1:11" x14ac:dyDescent="0.35">
      <c r="A232" t="s">
        <v>832</v>
      </c>
      <c r="B232" s="8" t="s">
        <v>2526</v>
      </c>
      <c r="C232" s="8">
        <v>2</v>
      </c>
      <c r="D232" s="8" t="s">
        <v>1638</v>
      </c>
      <c r="E232" s="8" t="s">
        <v>1650</v>
      </c>
      <c r="F232" s="8" t="s">
        <v>1470</v>
      </c>
      <c r="G232" s="8" t="s">
        <v>1385</v>
      </c>
      <c r="H232" s="12" t="str">
        <f t="shared" si="3"/>
        <v>63628</v>
      </c>
      <c r="I232" t="s">
        <v>842</v>
      </c>
      <c r="J232" s="31">
        <v>136560</v>
      </c>
      <c r="K232" s="31">
        <v>57667</v>
      </c>
    </row>
    <row r="233" spans="1:11" x14ac:dyDescent="0.35">
      <c r="A233" t="s">
        <v>832</v>
      </c>
      <c r="B233" s="8" t="s">
        <v>2526</v>
      </c>
      <c r="C233" s="8">
        <v>2</v>
      </c>
      <c r="D233" s="8" t="s">
        <v>1638</v>
      </c>
      <c r="E233" s="8" t="s">
        <v>2662</v>
      </c>
      <c r="F233" s="8" t="s">
        <v>1470</v>
      </c>
      <c r="G233" s="8" t="s">
        <v>1385</v>
      </c>
      <c r="H233" s="12" t="str">
        <f t="shared" si="3"/>
        <v>63677</v>
      </c>
      <c r="I233" t="s">
        <v>3141</v>
      </c>
      <c r="J233" s="31">
        <v>1712048</v>
      </c>
      <c r="K233" s="31">
        <v>406882</v>
      </c>
    </row>
    <row r="234" spans="1:11" x14ac:dyDescent="0.35">
      <c r="A234" t="s">
        <v>832</v>
      </c>
      <c r="B234" s="8" t="s">
        <v>2526</v>
      </c>
      <c r="C234" s="8">
        <v>2</v>
      </c>
      <c r="D234" s="8" t="s">
        <v>1638</v>
      </c>
      <c r="E234" s="8" t="s">
        <v>2663</v>
      </c>
      <c r="F234" s="8" t="s">
        <v>1470</v>
      </c>
      <c r="G234" s="8" t="s">
        <v>1385</v>
      </c>
      <c r="H234" s="12" t="str">
        <f t="shared" si="3"/>
        <v>63719</v>
      </c>
      <c r="I234" t="s">
        <v>3142</v>
      </c>
      <c r="J234" s="31">
        <v>96414</v>
      </c>
      <c r="K234" s="31">
        <v>79555</v>
      </c>
    </row>
    <row r="235" spans="1:11" x14ac:dyDescent="0.35">
      <c r="A235" t="s">
        <v>832</v>
      </c>
      <c r="B235" s="8" t="s">
        <v>2526</v>
      </c>
      <c r="C235" s="8">
        <v>2</v>
      </c>
      <c r="D235" s="8" t="s">
        <v>1638</v>
      </c>
      <c r="E235" s="8" t="s">
        <v>1651</v>
      </c>
      <c r="F235" s="8" t="s">
        <v>1470</v>
      </c>
      <c r="G235" s="8" t="s">
        <v>1385</v>
      </c>
      <c r="H235" s="12" t="str">
        <f t="shared" si="3"/>
        <v>63750</v>
      </c>
      <c r="I235" t="s">
        <v>841</v>
      </c>
      <c r="J235" s="31">
        <v>502981</v>
      </c>
      <c r="K235" s="31">
        <v>211601</v>
      </c>
    </row>
    <row r="236" spans="1:11" x14ac:dyDescent="0.35">
      <c r="A236" t="s">
        <v>832</v>
      </c>
      <c r="B236" s="8" t="s">
        <v>2526</v>
      </c>
      <c r="C236" s="8">
        <v>2</v>
      </c>
      <c r="D236" s="8" t="s">
        <v>1638</v>
      </c>
      <c r="E236" s="8" t="s">
        <v>2664</v>
      </c>
      <c r="F236" s="8" t="s">
        <v>1470</v>
      </c>
      <c r="G236" s="8" t="s">
        <v>1385</v>
      </c>
      <c r="H236" s="12" t="str">
        <f t="shared" si="3"/>
        <v>63768</v>
      </c>
      <c r="I236" t="s">
        <v>3143</v>
      </c>
      <c r="J236" s="31">
        <v>22685</v>
      </c>
      <c r="K236" s="31">
        <v>8773</v>
      </c>
    </row>
    <row r="237" spans="1:11" x14ac:dyDescent="0.35">
      <c r="A237" t="s">
        <v>832</v>
      </c>
      <c r="B237" s="8" t="s">
        <v>2526</v>
      </c>
      <c r="C237" s="8">
        <v>2</v>
      </c>
      <c r="D237" s="8" t="s">
        <v>1638</v>
      </c>
      <c r="E237" s="8" t="s">
        <v>2665</v>
      </c>
      <c r="F237" s="8" t="s">
        <v>1470</v>
      </c>
      <c r="G237" s="8" t="s">
        <v>1385</v>
      </c>
      <c r="H237" s="12" t="str">
        <f t="shared" si="3"/>
        <v>63776</v>
      </c>
      <c r="I237" t="s">
        <v>3144</v>
      </c>
      <c r="J237" s="31">
        <v>1197132</v>
      </c>
      <c r="K237" s="31">
        <v>76088</v>
      </c>
    </row>
    <row r="238" spans="1:11" x14ac:dyDescent="0.35">
      <c r="A238" t="s">
        <v>832</v>
      </c>
      <c r="B238" s="8" t="s">
        <v>2526</v>
      </c>
      <c r="C238" s="8">
        <v>2</v>
      </c>
      <c r="D238" s="8" t="s">
        <v>1638</v>
      </c>
      <c r="E238" s="8" t="s">
        <v>1652</v>
      </c>
      <c r="F238" s="8" t="s">
        <v>1470</v>
      </c>
      <c r="G238" s="8" t="s">
        <v>1385</v>
      </c>
      <c r="H238" s="12" t="str">
        <f t="shared" si="3"/>
        <v>63784</v>
      </c>
      <c r="I238" t="s">
        <v>840</v>
      </c>
      <c r="J238" s="31">
        <v>135172</v>
      </c>
      <c r="K238" s="31">
        <v>80180</v>
      </c>
    </row>
    <row r="239" spans="1:11" x14ac:dyDescent="0.35">
      <c r="A239" t="s">
        <v>832</v>
      </c>
      <c r="B239" s="8" t="s">
        <v>2526</v>
      </c>
      <c r="C239" s="8">
        <v>2</v>
      </c>
      <c r="D239" s="8" t="s">
        <v>1638</v>
      </c>
      <c r="E239" s="8" t="s">
        <v>2666</v>
      </c>
      <c r="F239" s="8" t="s">
        <v>1470</v>
      </c>
      <c r="G239" s="8" t="s">
        <v>1385</v>
      </c>
      <c r="H239" s="12" t="str">
        <f t="shared" si="3"/>
        <v>63792</v>
      </c>
      <c r="I239" t="s">
        <v>3145</v>
      </c>
      <c r="J239" s="31">
        <v>1074502</v>
      </c>
      <c r="K239" s="31">
        <v>155140</v>
      </c>
    </row>
    <row r="240" spans="1:11" x14ac:dyDescent="0.35">
      <c r="A240" t="s">
        <v>832</v>
      </c>
      <c r="B240" s="8" t="s">
        <v>2526</v>
      </c>
      <c r="C240" s="8">
        <v>2</v>
      </c>
      <c r="D240" s="8" t="s">
        <v>1638</v>
      </c>
      <c r="E240" s="8" t="s">
        <v>1653</v>
      </c>
      <c r="F240" s="8" t="s">
        <v>1470</v>
      </c>
      <c r="G240" s="8" t="s">
        <v>1385</v>
      </c>
      <c r="H240" s="12" t="str">
        <f t="shared" si="3"/>
        <v>63834</v>
      </c>
      <c r="I240" t="s">
        <v>839</v>
      </c>
      <c r="J240" s="31">
        <v>517801</v>
      </c>
      <c r="K240" s="31">
        <v>134745</v>
      </c>
    </row>
    <row r="241" spans="1:11" x14ac:dyDescent="0.35">
      <c r="A241" t="s">
        <v>832</v>
      </c>
      <c r="B241" s="8" t="s">
        <v>2526</v>
      </c>
      <c r="C241" s="8">
        <v>2</v>
      </c>
      <c r="D241" s="8" t="s">
        <v>1638</v>
      </c>
      <c r="E241" s="8" t="s">
        <v>1654</v>
      </c>
      <c r="F241" s="8" t="s">
        <v>1470</v>
      </c>
      <c r="G241" s="8" t="s">
        <v>1385</v>
      </c>
      <c r="H241" s="12" t="str">
        <f t="shared" si="3"/>
        <v>63842</v>
      </c>
      <c r="I241" t="s">
        <v>838</v>
      </c>
      <c r="J241" s="31">
        <v>2083153</v>
      </c>
      <c r="K241" s="31">
        <v>551614</v>
      </c>
    </row>
    <row r="242" spans="1:11" x14ac:dyDescent="0.35">
      <c r="A242" t="s">
        <v>832</v>
      </c>
      <c r="B242" s="8" t="s">
        <v>2526</v>
      </c>
      <c r="C242" s="8">
        <v>2</v>
      </c>
      <c r="D242" s="8" t="s">
        <v>1638</v>
      </c>
      <c r="E242" s="8" t="s">
        <v>2667</v>
      </c>
      <c r="F242" s="8" t="s">
        <v>1470</v>
      </c>
      <c r="G242" s="8" t="s">
        <v>1385</v>
      </c>
      <c r="H242" s="12" t="str">
        <f t="shared" si="3"/>
        <v>63859</v>
      </c>
      <c r="I242" t="s">
        <v>3146</v>
      </c>
      <c r="J242" s="31">
        <v>654068</v>
      </c>
      <c r="K242" s="31">
        <v>320109</v>
      </c>
    </row>
    <row r="243" spans="1:11" x14ac:dyDescent="0.35">
      <c r="A243" t="s">
        <v>832</v>
      </c>
      <c r="B243" s="8" t="s">
        <v>2526</v>
      </c>
      <c r="C243" s="8">
        <v>2</v>
      </c>
      <c r="D243" s="8" t="s">
        <v>1638</v>
      </c>
      <c r="E243" s="8" t="s">
        <v>1655</v>
      </c>
      <c r="F243" s="8" t="s">
        <v>1470</v>
      </c>
      <c r="G243" s="8" t="s">
        <v>1385</v>
      </c>
      <c r="H243" s="12" t="str">
        <f t="shared" si="3"/>
        <v>73544</v>
      </c>
      <c r="I243" t="s">
        <v>837</v>
      </c>
      <c r="J243" s="31">
        <v>184418</v>
      </c>
      <c r="K243" s="31">
        <v>95795</v>
      </c>
    </row>
    <row r="244" spans="1:11" x14ac:dyDescent="0.35">
      <c r="A244" t="s">
        <v>832</v>
      </c>
      <c r="B244" s="8" t="s">
        <v>2526</v>
      </c>
      <c r="C244" s="8">
        <v>2</v>
      </c>
      <c r="D244" s="8" t="s">
        <v>1638</v>
      </c>
      <c r="E244" s="8" t="s">
        <v>2668</v>
      </c>
      <c r="F244" s="8" t="s">
        <v>1470</v>
      </c>
      <c r="G244" s="8" t="s">
        <v>1385</v>
      </c>
      <c r="H244" s="12" t="str">
        <f t="shared" si="3"/>
        <v>73742</v>
      </c>
      <c r="I244" t="s">
        <v>3147</v>
      </c>
      <c r="J244" s="31">
        <v>1803288</v>
      </c>
      <c r="K244" s="31">
        <v>537331</v>
      </c>
    </row>
    <row r="245" spans="1:11" x14ac:dyDescent="0.35">
      <c r="A245" t="s">
        <v>832</v>
      </c>
      <c r="B245" s="8" t="s">
        <v>2526</v>
      </c>
      <c r="C245" s="8">
        <v>2</v>
      </c>
      <c r="D245" s="8" t="s">
        <v>1638</v>
      </c>
      <c r="E245" s="8" t="s">
        <v>2669</v>
      </c>
      <c r="F245" s="8" t="s">
        <v>1470</v>
      </c>
      <c r="G245" s="8" t="s">
        <v>1385</v>
      </c>
      <c r="H245" s="12" t="str">
        <f t="shared" si="3"/>
        <v>73908</v>
      </c>
      <c r="I245" t="s">
        <v>3148</v>
      </c>
      <c r="J245" s="31">
        <v>1959366</v>
      </c>
      <c r="K245" s="31">
        <v>537047</v>
      </c>
    </row>
    <row r="246" spans="1:11" x14ac:dyDescent="0.35">
      <c r="A246" t="s">
        <v>832</v>
      </c>
      <c r="B246" s="8" t="s">
        <v>2526</v>
      </c>
      <c r="C246" s="8">
        <v>2</v>
      </c>
      <c r="D246" s="8" t="s">
        <v>1638</v>
      </c>
      <c r="E246" s="8" t="s">
        <v>1639</v>
      </c>
      <c r="F246" s="8" t="s">
        <v>1656</v>
      </c>
      <c r="G246" s="8" t="s">
        <v>836</v>
      </c>
      <c r="H246" s="12" t="str">
        <f t="shared" si="3"/>
        <v>C1078</v>
      </c>
      <c r="I246" t="s">
        <v>1150</v>
      </c>
      <c r="J246" s="31">
        <v>494021</v>
      </c>
      <c r="K246" s="31">
        <v>124087</v>
      </c>
    </row>
    <row r="247" spans="1:11" x14ac:dyDescent="0.35">
      <c r="A247" t="s">
        <v>832</v>
      </c>
      <c r="B247" s="8" t="s">
        <v>2526</v>
      </c>
      <c r="C247" s="8">
        <v>2</v>
      </c>
      <c r="D247" s="8" t="s">
        <v>1638</v>
      </c>
      <c r="E247" s="8" t="s">
        <v>1639</v>
      </c>
      <c r="F247" s="8" t="s">
        <v>1657</v>
      </c>
      <c r="G247" s="8" t="s">
        <v>835</v>
      </c>
      <c r="H247" s="12" t="str">
        <f t="shared" si="3"/>
        <v>C1292</v>
      </c>
      <c r="I247" t="s">
        <v>834</v>
      </c>
      <c r="J247" s="31">
        <v>294133</v>
      </c>
      <c r="K247" s="31">
        <v>182402</v>
      </c>
    </row>
    <row r="248" spans="1:11" x14ac:dyDescent="0.35">
      <c r="A248" t="s">
        <v>832</v>
      </c>
      <c r="B248" s="8" t="s">
        <v>2526</v>
      </c>
      <c r="C248" s="8">
        <v>2</v>
      </c>
      <c r="D248" s="8" t="s">
        <v>1638</v>
      </c>
      <c r="E248" s="8" t="s">
        <v>1650</v>
      </c>
      <c r="F248" s="8" t="s">
        <v>1658</v>
      </c>
      <c r="G248" s="8" t="s">
        <v>833</v>
      </c>
      <c r="H248" s="12" t="str">
        <f t="shared" si="3"/>
        <v>C1490</v>
      </c>
      <c r="I248" t="s">
        <v>1449</v>
      </c>
      <c r="J248" s="31">
        <v>395122</v>
      </c>
      <c r="K248" s="31">
        <v>297125</v>
      </c>
    </row>
    <row r="249" spans="1:11" x14ac:dyDescent="0.35">
      <c r="A249" t="s">
        <v>832</v>
      </c>
      <c r="B249" s="8" t="s">
        <v>2526</v>
      </c>
      <c r="C249" s="8">
        <v>2</v>
      </c>
      <c r="D249" s="8" t="s">
        <v>1638</v>
      </c>
      <c r="E249" s="8" t="s">
        <v>1650</v>
      </c>
      <c r="F249" s="8" t="s">
        <v>1659</v>
      </c>
      <c r="G249" s="8" t="s">
        <v>831</v>
      </c>
      <c r="H249" s="12" t="str">
        <f t="shared" si="3"/>
        <v>C1491</v>
      </c>
      <c r="I249" t="s">
        <v>1341</v>
      </c>
      <c r="J249" s="31">
        <v>102877</v>
      </c>
      <c r="K249" s="31">
        <v>77427</v>
      </c>
    </row>
    <row r="250" spans="1:11" x14ac:dyDescent="0.35">
      <c r="A250" t="s">
        <v>832</v>
      </c>
      <c r="B250" s="8" t="s">
        <v>2526</v>
      </c>
      <c r="C250" s="8">
        <v>2</v>
      </c>
      <c r="D250" s="8" t="s">
        <v>1638</v>
      </c>
      <c r="E250" s="8" t="s">
        <v>1648</v>
      </c>
      <c r="F250" s="8" t="s">
        <v>1660</v>
      </c>
      <c r="G250" s="8" t="s">
        <v>1319</v>
      </c>
      <c r="H250" s="12" t="str">
        <f t="shared" si="3"/>
        <v>C1847</v>
      </c>
      <c r="I250" t="s">
        <v>1320</v>
      </c>
      <c r="J250" s="31">
        <v>154157</v>
      </c>
      <c r="K250" s="31">
        <v>115923</v>
      </c>
    </row>
    <row r="251" spans="1:11" x14ac:dyDescent="0.35">
      <c r="A251" t="s">
        <v>819</v>
      </c>
      <c r="B251" s="8" t="s">
        <v>2527</v>
      </c>
      <c r="C251" s="8">
        <v>1</v>
      </c>
      <c r="D251" s="8" t="s">
        <v>1661</v>
      </c>
      <c r="E251" s="8" t="s">
        <v>1662</v>
      </c>
      <c r="F251" s="8" t="s">
        <v>1470</v>
      </c>
      <c r="G251" s="8" t="s">
        <v>1385</v>
      </c>
      <c r="H251" s="12" t="str">
        <f t="shared" si="3"/>
        <v>63875</v>
      </c>
      <c r="I251" t="s">
        <v>830</v>
      </c>
      <c r="J251" s="31">
        <v>325789</v>
      </c>
      <c r="K251" s="31">
        <v>36643</v>
      </c>
    </row>
    <row r="252" spans="1:11" x14ac:dyDescent="0.35">
      <c r="A252" t="s">
        <v>819</v>
      </c>
      <c r="B252" s="8" t="s">
        <v>2527</v>
      </c>
      <c r="C252" s="8">
        <v>1</v>
      </c>
      <c r="D252" s="8" t="s">
        <v>1661</v>
      </c>
      <c r="E252" s="8" t="s">
        <v>2670</v>
      </c>
      <c r="F252" s="8" t="s">
        <v>1470</v>
      </c>
      <c r="G252" s="8" t="s">
        <v>1385</v>
      </c>
      <c r="H252" s="12" t="str">
        <f t="shared" si="3"/>
        <v>63883</v>
      </c>
      <c r="I252" t="s">
        <v>3149</v>
      </c>
      <c r="J252" s="31">
        <v>408153</v>
      </c>
      <c r="K252" s="31">
        <v>114142</v>
      </c>
    </row>
    <row r="253" spans="1:11" x14ac:dyDescent="0.35">
      <c r="A253" t="s">
        <v>819</v>
      </c>
      <c r="B253" s="8" t="s">
        <v>2527</v>
      </c>
      <c r="C253" s="8">
        <v>1</v>
      </c>
      <c r="D253" s="8" t="s">
        <v>1661</v>
      </c>
      <c r="E253" s="8" t="s">
        <v>1663</v>
      </c>
      <c r="F253" s="8" t="s">
        <v>1470</v>
      </c>
      <c r="G253" s="8" t="s">
        <v>1385</v>
      </c>
      <c r="H253" s="12" t="str">
        <f t="shared" si="3"/>
        <v>63891</v>
      </c>
      <c r="I253" t="s">
        <v>829</v>
      </c>
      <c r="J253" s="31">
        <v>1460454</v>
      </c>
      <c r="K253" s="31">
        <v>774841</v>
      </c>
    </row>
    <row r="254" spans="1:11" x14ac:dyDescent="0.35">
      <c r="A254" t="s">
        <v>819</v>
      </c>
      <c r="B254" s="8" t="s">
        <v>2527</v>
      </c>
      <c r="C254" s="8">
        <v>1</v>
      </c>
      <c r="D254" s="8" t="s">
        <v>1661</v>
      </c>
      <c r="E254" s="8" t="s">
        <v>1664</v>
      </c>
      <c r="F254" s="8" t="s">
        <v>1470</v>
      </c>
      <c r="G254" s="8" t="s">
        <v>1385</v>
      </c>
      <c r="H254" s="12" t="str">
        <f t="shared" si="3"/>
        <v>63917</v>
      </c>
      <c r="I254" t="s">
        <v>828</v>
      </c>
      <c r="J254" s="31">
        <v>2278843</v>
      </c>
      <c r="K254" s="31">
        <v>1162248</v>
      </c>
    </row>
    <row r="255" spans="1:11" x14ac:dyDescent="0.35">
      <c r="A255" t="s">
        <v>819</v>
      </c>
      <c r="B255" s="8" t="s">
        <v>2527</v>
      </c>
      <c r="C255" s="8">
        <v>1</v>
      </c>
      <c r="D255" s="8" t="s">
        <v>1661</v>
      </c>
      <c r="E255" s="8" t="s">
        <v>1665</v>
      </c>
      <c r="F255" s="8" t="s">
        <v>1470</v>
      </c>
      <c r="G255" s="8" t="s">
        <v>1385</v>
      </c>
      <c r="H255" s="12" t="str">
        <f t="shared" si="3"/>
        <v>63925</v>
      </c>
      <c r="I255" t="s">
        <v>827</v>
      </c>
      <c r="J255" s="31">
        <v>991352</v>
      </c>
      <c r="K255" s="31">
        <v>327520</v>
      </c>
    </row>
    <row r="256" spans="1:11" x14ac:dyDescent="0.35">
      <c r="A256" t="s">
        <v>819</v>
      </c>
      <c r="B256" s="8" t="s">
        <v>2527</v>
      </c>
      <c r="C256" s="8">
        <v>1</v>
      </c>
      <c r="D256" s="8" t="s">
        <v>1661</v>
      </c>
      <c r="E256" s="8" t="s">
        <v>1666</v>
      </c>
      <c r="F256" s="8" t="s">
        <v>1470</v>
      </c>
      <c r="G256" s="8" t="s">
        <v>1385</v>
      </c>
      <c r="H256" s="12" t="str">
        <f t="shared" si="3"/>
        <v>63933</v>
      </c>
      <c r="I256" t="s">
        <v>826</v>
      </c>
      <c r="J256" s="31">
        <v>63239</v>
      </c>
      <c r="K256" s="31">
        <v>17347</v>
      </c>
    </row>
    <row r="257" spans="1:11" x14ac:dyDescent="0.35">
      <c r="A257" t="s">
        <v>819</v>
      </c>
      <c r="B257" s="8" t="s">
        <v>2527</v>
      </c>
      <c r="C257" s="8">
        <v>1</v>
      </c>
      <c r="D257" s="8" t="s">
        <v>1661</v>
      </c>
      <c r="E257" s="8" t="s">
        <v>1667</v>
      </c>
      <c r="F257" s="8" t="s">
        <v>1470</v>
      </c>
      <c r="G257" s="8" t="s">
        <v>1385</v>
      </c>
      <c r="H257" s="12" t="str">
        <f t="shared" si="3"/>
        <v>63941</v>
      </c>
      <c r="I257" t="s">
        <v>825</v>
      </c>
      <c r="J257" s="31">
        <v>63328</v>
      </c>
      <c r="K257" s="31">
        <v>27100</v>
      </c>
    </row>
    <row r="258" spans="1:11" x14ac:dyDescent="0.35">
      <c r="A258" t="s">
        <v>819</v>
      </c>
      <c r="B258" s="8" t="s">
        <v>2527</v>
      </c>
      <c r="C258" s="8">
        <v>1</v>
      </c>
      <c r="D258" s="8" t="s">
        <v>1661</v>
      </c>
      <c r="E258" s="8" t="s">
        <v>2671</v>
      </c>
      <c r="F258" s="8" t="s">
        <v>1470</v>
      </c>
      <c r="G258" s="8" t="s">
        <v>1385</v>
      </c>
      <c r="H258" s="12" t="str">
        <f t="shared" si="3"/>
        <v>63958</v>
      </c>
      <c r="I258" t="s">
        <v>3150</v>
      </c>
      <c r="J258" s="31">
        <v>81364</v>
      </c>
      <c r="K258" s="31">
        <v>38270</v>
      </c>
    </row>
    <row r="259" spans="1:11" x14ac:dyDescent="0.35">
      <c r="A259" t="s">
        <v>819</v>
      </c>
      <c r="B259" s="8" t="s">
        <v>2527</v>
      </c>
      <c r="C259" s="8">
        <v>1</v>
      </c>
      <c r="D259" s="8" t="s">
        <v>1661</v>
      </c>
      <c r="E259" s="8" t="s">
        <v>1668</v>
      </c>
      <c r="F259" s="8" t="s">
        <v>1470</v>
      </c>
      <c r="G259" s="8" t="s">
        <v>1385</v>
      </c>
      <c r="H259" s="12" t="str">
        <f t="shared" si="3"/>
        <v>63966</v>
      </c>
      <c r="I259" t="s">
        <v>320</v>
      </c>
      <c r="J259" s="31">
        <v>236343</v>
      </c>
      <c r="K259" s="31">
        <v>61993</v>
      </c>
    </row>
    <row r="260" spans="1:11" x14ac:dyDescent="0.35">
      <c r="A260" t="s">
        <v>819</v>
      </c>
      <c r="B260" s="8" t="s">
        <v>2527</v>
      </c>
      <c r="C260" s="8">
        <v>1</v>
      </c>
      <c r="D260" s="8" t="s">
        <v>1661</v>
      </c>
      <c r="E260" s="8" t="s">
        <v>1669</v>
      </c>
      <c r="F260" s="8" t="s">
        <v>1470</v>
      </c>
      <c r="G260" s="8" t="s">
        <v>1385</v>
      </c>
      <c r="H260" s="12" t="str">
        <f t="shared" si="3"/>
        <v>63974</v>
      </c>
      <c r="I260" t="s">
        <v>824</v>
      </c>
      <c r="J260" s="31">
        <v>770468</v>
      </c>
      <c r="K260" s="31">
        <v>406125</v>
      </c>
    </row>
    <row r="261" spans="1:11" x14ac:dyDescent="0.35">
      <c r="A261" t="s">
        <v>819</v>
      </c>
      <c r="B261" s="8" t="s">
        <v>2527</v>
      </c>
      <c r="C261" s="8">
        <v>1</v>
      </c>
      <c r="D261" s="8" t="s">
        <v>1661</v>
      </c>
      <c r="E261" s="8" t="s">
        <v>1670</v>
      </c>
      <c r="F261" s="8" t="s">
        <v>1470</v>
      </c>
      <c r="G261" s="8" t="s">
        <v>1385</v>
      </c>
      <c r="H261" s="12" t="str">
        <f t="shared" si="3"/>
        <v>63982</v>
      </c>
      <c r="I261" t="s">
        <v>823</v>
      </c>
      <c r="J261" s="31">
        <v>502674</v>
      </c>
      <c r="K261" s="31">
        <v>91912</v>
      </c>
    </row>
    <row r="262" spans="1:11" x14ac:dyDescent="0.35">
      <c r="A262" t="s">
        <v>819</v>
      </c>
      <c r="B262" s="8" t="s">
        <v>2527</v>
      </c>
      <c r="C262" s="8">
        <v>1</v>
      </c>
      <c r="D262" s="8" t="s">
        <v>1661</v>
      </c>
      <c r="E262" s="8" t="s">
        <v>2672</v>
      </c>
      <c r="F262" s="8" t="s">
        <v>1470</v>
      </c>
      <c r="G262" s="8" t="s">
        <v>1385</v>
      </c>
      <c r="H262" s="12" t="str">
        <f t="shared" ref="H262:H325" si="4">IF(G262="N/A",$E$5:$E$1389,"C"&amp;$G$5:$G$1389)</f>
        <v>63990</v>
      </c>
      <c r="I262" t="s">
        <v>822</v>
      </c>
      <c r="J262" s="31">
        <v>358164</v>
      </c>
      <c r="K262" s="31">
        <v>162438</v>
      </c>
    </row>
    <row r="263" spans="1:11" x14ac:dyDescent="0.35">
      <c r="A263" t="s">
        <v>819</v>
      </c>
      <c r="B263" s="8" t="s">
        <v>2527</v>
      </c>
      <c r="C263" s="8">
        <v>1</v>
      </c>
      <c r="D263" s="8" t="s">
        <v>1661</v>
      </c>
      <c r="E263" s="8" t="s">
        <v>1671</v>
      </c>
      <c r="F263" s="8" t="s">
        <v>1470</v>
      </c>
      <c r="G263" s="8" t="s">
        <v>1385</v>
      </c>
      <c r="H263" s="12" t="str">
        <f t="shared" si="4"/>
        <v>73932</v>
      </c>
      <c r="I263" t="s">
        <v>821</v>
      </c>
      <c r="J263" s="31">
        <v>1276383</v>
      </c>
      <c r="K263" s="31">
        <v>590244</v>
      </c>
    </row>
    <row r="264" spans="1:11" x14ac:dyDescent="0.35">
      <c r="A264" t="s">
        <v>819</v>
      </c>
      <c r="B264" s="8" t="s">
        <v>2527</v>
      </c>
      <c r="C264" s="8">
        <v>1</v>
      </c>
      <c r="D264" s="8" t="s">
        <v>1661</v>
      </c>
      <c r="E264" s="8" t="s">
        <v>1662</v>
      </c>
      <c r="F264" s="8" t="s">
        <v>1672</v>
      </c>
      <c r="G264" s="8" t="s">
        <v>820</v>
      </c>
      <c r="H264" s="12" t="str">
        <f t="shared" si="4"/>
        <v>C0840</v>
      </c>
      <c r="I264" t="s">
        <v>1342</v>
      </c>
      <c r="J264" s="31">
        <v>96114</v>
      </c>
      <c r="K264" s="31">
        <v>29545</v>
      </c>
    </row>
    <row r="265" spans="1:11" x14ac:dyDescent="0.35">
      <c r="A265" t="s">
        <v>816</v>
      </c>
      <c r="B265" s="8" t="s">
        <v>2528</v>
      </c>
      <c r="C265" s="8">
        <v>5</v>
      </c>
      <c r="D265" s="8" t="s">
        <v>1673</v>
      </c>
      <c r="E265" s="8" t="s">
        <v>1674</v>
      </c>
      <c r="F265" s="8" t="s">
        <v>1470</v>
      </c>
      <c r="G265" s="8" t="s">
        <v>1385</v>
      </c>
      <c r="H265" s="12" t="str">
        <f t="shared" si="4"/>
        <v>64014</v>
      </c>
      <c r="I265" t="s">
        <v>818</v>
      </c>
      <c r="J265" s="31">
        <v>543121</v>
      </c>
      <c r="K265" s="31">
        <v>234341</v>
      </c>
    </row>
    <row r="266" spans="1:11" x14ac:dyDescent="0.35">
      <c r="A266" t="s">
        <v>816</v>
      </c>
      <c r="B266" s="8" t="s">
        <v>2528</v>
      </c>
      <c r="C266" s="8">
        <v>5</v>
      </c>
      <c r="D266" s="8" t="s">
        <v>1673</v>
      </c>
      <c r="E266" s="8" t="s">
        <v>2673</v>
      </c>
      <c r="F266" s="8" t="s">
        <v>1470</v>
      </c>
      <c r="G266" s="8" t="s">
        <v>1385</v>
      </c>
      <c r="H266" s="12" t="str">
        <f t="shared" si="4"/>
        <v>64022</v>
      </c>
      <c r="I266" t="s">
        <v>3151</v>
      </c>
      <c r="J266" s="31">
        <v>1705761</v>
      </c>
      <c r="K266" s="31">
        <v>525516</v>
      </c>
    </row>
    <row r="267" spans="1:11" x14ac:dyDescent="0.35">
      <c r="A267" t="s">
        <v>816</v>
      </c>
      <c r="B267" s="8" t="s">
        <v>2528</v>
      </c>
      <c r="C267" s="8">
        <v>5</v>
      </c>
      <c r="D267" s="8" t="s">
        <v>1673</v>
      </c>
      <c r="E267" s="8" t="s">
        <v>2674</v>
      </c>
      <c r="F267" s="8" t="s">
        <v>1470</v>
      </c>
      <c r="G267" s="8" t="s">
        <v>1385</v>
      </c>
      <c r="H267" s="12" t="str">
        <f t="shared" si="4"/>
        <v>64030</v>
      </c>
      <c r="I267" t="s">
        <v>3152</v>
      </c>
      <c r="J267" s="31">
        <v>473592</v>
      </c>
      <c r="K267" s="31">
        <v>74652</v>
      </c>
    </row>
    <row r="268" spans="1:11" x14ac:dyDescent="0.35">
      <c r="A268" t="s">
        <v>816</v>
      </c>
      <c r="B268" s="8" t="s">
        <v>2528</v>
      </c>
      <c r="C268" s="8">
        <v>5</v>
      </c>
      <c r="D268" s="8" t="s">
        <v>1673</v>
      </c>
      <c r="E268" s="8" t="s">
        <v>1675</v>
      </c>
      <c r="F268" s="8" t="s">
        <v>1470</v>
      </c>
      <c r="G268" s="8" t="s">
        <v>1385</v>
      </c>
      <c r="H268" s="12" t="str">
        <f t="shared" si="4"/>
        <v>64048</v>
      </c>
      <c r="I268" t="s">
        <v>817</v>
      </c>
      <c r="J268" s="31">
        <v>114260</v>
      </c>
      <c r="K268" s="31">
        <v>48011</v>
      </c>
    </row>
    <row r="269" spans="1:11" x14ac:dyDescent="0.35">
      <c r="A269" t="s">
        <v>816</v>
      </c>
      <c r="B269" s="8" t="s">
        <v>2528</v>
      </c>
      <c r="C269" s="8">
        <v>5</v>
      </c>
      <c r="D269" s="8" t="s">
        <v>1673</v>
      </c>
      <c r="E269" s="8" t="s">
        <v>1676</v>
      </c>
      <c r="F269" s="8" t="s">
        <v>1470</v>
      </c>
      <c r="G269" s="8" t="s">
        <v>1385</v>
      </c>
      <c r="H269" s="12" t="str">
        <f t="shared" si="4"/>
        <v>64055</v>
      </c>
      <c r="I269" t="s">
        <v>3153</v>
      </c>
      <c r="J269" s="31">
        <v>280880</v>
      </c>
      <c r="K269" s="31">
        <v>95300</v>
      </c>
    </row>
    <row r="270" spans="1:11" x14ac:dyDescent="0.35">
      <c r="A270" t="s">
        <v>816</v>
      </c>
      <c r="B270" s="8" t="s">
        <v>2528</v>
      </c>
      <c r="C270" s="8">
        <v>5</v>
      </c>
      <c r="D270" s="8" t="s">
        <v>1673</v>
      </c>
      <c r="E270" s="8" t="s">
        <v>1677</v>
      </c>
      <c r="F270" s="8" t="s">
        <v>1470</v>
      </c>
      <c r="G270" s="8" t="s">
        <v>1385</v>
      </c>
      <c r="H270" s="12" t="str">
        <f t="shared" si="4"/>
        <v>76976</v>
      </c>
      <c r="I270" t="s">
        <v>1261</v>
      </c>
      <c r="J270" s="31">
        <v>310121</v>
      </c>
      <c r="K270" s="31">
        <v>93286</v>
      </c>
    </row>
    <row r="271" spans="1:11" x14ac:dyDescent="0.35">
      <c r="A271" t="s">
        <v>816</v>
      </c>
      <c r="B271" s="8" t="s">
        <v>2528</v>
      </c>
      <c r="C271" s="8">
        <v>5</v>
      </c>
      <c r="D271" s="8" t="s">
        <v>1673</v>
      </c>
      <c r="E271" s="8" t="s">
        <v>1676</v>
      </c>
      <c r="F271" s="8" t="s">
        <v>1678</v>
      </c>
      <c r="G271" s="8" t="s">
        <v>815</v>
      </c>
      <c r="H271" s="12" t="str">
        <f t="shared" si="4"/>
        <v>C0681</v>
      </c>
      <c r="I271" t="s">
        <v>814</v>
      </c>
      <c r="J271" s="31">
        <v>28508</v>
      </c>
      <c r="K271" s="31">
        <v>6947</v>
      </c>
    </row>
    <row r="272" spans="1:11" x14ac:dyDescent="0.35">
      <c r="A272" t="s">
        <v>816</v>
      </c>
      <c r="B272" s="8" t="s">
        <v>2528</v>
      </c>
      <c r="C272" s="8">
        <v>5</v>
      </c>
      <c r="D272" s="8" t="s">
        <v>1673</v>
      </c>
      <c r="E272" s="8" t="s">
        <v>1676</v>
      </c>
      <c r="F272" s="8" t="s">
        <v>1679</v>
      </c>
      <c r="G272" s="8" t="s">
        <v>1118</v>
      </c>
      <c r="H272" s="12" t="str">
        <f t="shared" si="4"/>
        <v>C1653</v>
      </c>
      <c r="I272" t="s">
        <v>1119</v>
      </c>
      <c r="J272" s="31">
        <v>23333</v>
      </c>
      <c r="K272" s="31">
        <v>6246</v>
      </c>
    </row>
    <row r="273" spans="1:11" x14ac:dyDescent="0.35">
      <c r="A273" t="s">
        <v>811</v>
      </c>
      <c r="B273" s="8" t="s">
        <v>2529</v>
      </c>
      <c r="C273" s="8">
        <v>1</v>
      </c>
      <c r="D273" s="8" t="s">
        <v>1680</v>
      </c>
      <c r="E273" s="8" t="s">
        <v>1681</v>
      </c>
      <c r="F273" s="8" t="s">
        <v>1470</v>
      </c>
      <c r="G273" s="8" t="s">
        <v>1385</v>
      </c>
      <c r="H273" s="12" t="str">
        <f t="shared" si="4"/>
        <v>64089</v>
      </c>
      <c r="I273" t="s">
        <v>813</v>
      </c>
      <c r="J273" s="31">
        <v>38594</v>
      </c>
      <c r="K273" s="31">
        <v>22381</v>
      </c>
    </row>
    <row r="274" spans="1:11" x14ac:dyDescent="0.35">
      <c r="A274" t="s">
        <v>811</v>
      </c>
      <c r="B274" s="8" t="s">
        <v>2529</v>
      </c>
      <c r="C274" s="8">
        <v>1</v>
      </c>
      <c r="D274" s="8" t="s">
        <v>1680</v>
      </c>
      <c r="E274" s="8" t="s">
        <v>2675</v>
      </c>
      <c r="F274" s="8" t="s">
        <v>1470</v>
      </c>
      <c r="G274" s="8" t="s">
        <v>1385</v>
      </c>
      <c r="H274" s="12" t="str">
        <f t="shared" si="4"/>
        <v>64113</v>
      </c>
      <c r="I274" t="s">
        <v>3154</v>
      </c>
      <c r="J274" s="31">
        <v>24841</v>
      </c>
      <c r="K274" s="31">
        <v>272</v>
      </c>
    </row>
    <row r="275" spans="1:11" x14ac:dyDescent="0.35">
      <c r="A275" t="s">
        <v>811</v>
      </c>
      <c r="B275" s="8" t="s">
        <v>2529</v>
      </c>
      <c r="C275" s="8">
        <v>1</v>
      </c>
      <c r="D275" s="8" t="s">
        <v>1680</v>
      </c>
      <c r="E275" s="8" t="s">
        <v>2676</v>
      </c>
      <c r="F275" s="8" t="s">
        <v>1470</v>
      </c>
      <c r="G275" s="8" t="s">
        <v>1385</v>
      </c>
      <c r="H275" s="12" t="str">
        <f t="shared" si="4"/>
        <v>64139</v>
      </c>
      <c r="I275" t="s">
        <v>3155</v>
      </c>
      <c r="J275" s="31">
        <v>135864</v>
      </c>
      <c r="K275" s="31">
        <v>12318</v>
      </c>
    </row>
    <row r="276" spans="1:11" x14ac:dyDescent="0.35">
      <c r="A276" t="s">
        <v>811</v>
      </c>
      <c r="B276" s="8" t="s">
        <v>2529</v>
      </c>
      <c r="C276" s="8">
        <v>1</v>
      </c>
      <c r="D276" s="8" t="s">
        <v>1680</v>
      </c>
      <c r="E276" s="8" t="s">
        <v>1682</v>
      </c>
      <c r="F276" s="8" t="s">
        <v>1470</v>
      </c>
      <c r="G276" s="8" t="s">
        <v>1385</v>
      </c>
      <c r="H276" s="12" t="str">
        <f t="shared" si="4"/>
        <v>64188</v>
      </c>
      <c r="I276" t="s">
        <v>812</v>
      </c>
      <c r="J276" s="31">
        <v>48449</v>
      </c>
      <c r="K276" s="31">
        <v>18344</v>
      </c>
    </row>
    <row r="277" spans="1:11" x14ac:dyDescent="0.35">
      <c r="A277" t="s">
        <v>811</v>
      </c>
      <c r="B277" s="8" t="s">
        <v>2529</v>
      </c>
      <c r="C277" s="8">
        <v>1</v>
      </c>
      <c r="D277" s="33" t="s">
        <v>1680</v>
      </c>
      <c r="E277" s="33" t="s">
        <v>2677</v>
      </c>
      <c r="F277" s="33" t="s">
        <v>3513</v>
      </c>
      <c r="G277" s="3" t="s">
        <v>3514</v>
      </c>
      <c r="H277" s="12" t="str">
        <f t="shared" si="4"/>
        <v>C2066</v>
      </c>
      <c r="I277" s="2" t="s">
        <v>3511</v>
      </c>
      <c r="J277" s="31">
        <v>38921</v>
      </c>
      <c r="K277" s="31">
        <v>9730</v>
      </c>
    </row>
    <row r="278" spans="1:11" x14ac:dyDescent="0.35">
      <c r="A278" t="s">
        <v>811</v>
      </c>
      <c r="B278" s="8" t="s">
        <v>2529</v>
      </c>
      <c r="C278" s="8">
        <v>1</v>
      </c>
      <c r="D278" s="33" t="s">
        <v>1680</v>
      </c>
      <c r="E278" s="33" t="s">
        <v>2678</v>
      </c>
      <c r="F278" s="33" t="s">
        <v>3515</v>
      </c>
      <c r="G278" s="3" t="s">
        <v>3516</v>
      </c>
      <c r="H278" s="12" t="str">
        <f t="shared" si="4"/>
        <v>C2067</v>
      </c>
      <c r="I278" s="2" t="s">
        <v>3512</v>
      </c>
      <c r="J278" s="31">
        <v>50761</v>
      </c>
      <c r="K278" s="31">
        <v>25931</v>
      </c>
    </row>
    <row r="279" spans="1:11" x14ac:dyDescent="0.35">
      <c r="A279" t="s">
        <v>3532</v>
      </c>
      <c r="B279" s="8" t="s">
        <v>2513</v>
      </c>
      <c r="C279" s="8">
        <v>1</v>
      </c>
      <c r="D279" s="8" t="s">
        <v>1683</v>
      </c>
      <c r="E279" s="8" t="s">
        <v>2679</v>
      </c>
      <c r="F279" s="8" t="s">
        <v>1470</v>
      </c>
      <c r="G279" s="8" t="s">
        <v>1385</v>
      </c>
      <c r="H279" s="12" t="str">
        <f t="shared" si="4"/>
        <v>64212</v>
      </c>
      <c r="I279" t="s">
        <v>3156</v>
      </c>
      <c r="J279" s="31">
        <v>3183368</v>
      </c>
      <c r="K279" s="31">
        <v>572588</v>
      </c>
    </row>
    <row r="280" spans="1:11" x14ac:dyDescent="0.35">
      <c r="A280" t="s">
        <v>3532</v>
      </c>
      <c r="B280" s="8" t="s">
        <v>2513</v>
      </c>
      <c r="C280" s="8">
        <v>1</v>
      </c>
      <c r="D280" s="8" t="s">
        <v>1683</v>
      </c>
      <c r="E280" s="8" t="s">
        <v>2680</v>
      </c>
      <c r="F280" s="8" t="s">
        <v>1470</v>
      </c>
      <c r="G280" s="8" t="s">
        <v>1385</v>
      </c>
      <c r="H280" s="12" t="str">
        <f t="shared" si="4"/>
        <v>64246</v>
      </c>
      <c r="I280" t="s">
        <v>3157</v>
      </c>
      <c r="J280" s="31">
        <v>7949319</v>
      </c>
      <c r="K280" s="31">
        <v>3386396</v>
      </c>
    </row>
    <row r="281" spans="1:11" x14ac:dyDescent="0.35">
      <c r="A281" t="s">
        <v>3532</v>
      </c>
      <c r="B281" s="8" t="s">
        <v>2513</v>
      </c>
      <c r="C281" s="8">
        <v>1</v>
      </c>
      <c r="D281" s="8" t="s">
        <v>1683</v>
      </c>
      <c r="E281" s="8" t="s">
        <v>1685</v>
      </c>
      <c r="F281" s="8" t="s">
        <v>1470</v>
      </c>
      <c r="G281" s="8" t="s">
        <v>1385</v>
      </c>
      <c r="H281" s="12" t="str">
        <f t="shared" si="4"/>
        <v>64261</v>
      </c>
      <c r="I281" t="s">
        <v>810</v>
      </c>
      <c r="J281" s="31">
        <v>998322</v>
      </c>
      <c r="K281" s="31">
        <v>531795</v>
      </c>
    </row>
    <row r="282" spans="1:11" x14ac:dyDescent="0.35">
      <c r="A282" t="s">
        <v>3532</v>
      </c>
      <c r="B282" s="8" t="s">
        <v>2513</v>
      </c>
      <c r="C282" s="8">
        <v>1</v>
      </c>
      <c r="D282" s="8" t="s">
        <v>1683</v>
      </c>
      <c r="E282" s="8" t="s">
        <v>1686</v>
      </c>
      <c r="F282" s="8" t="s">
        <v>1470</v>
      </c>
      <c r="G282" s="8" t="s">
        <v>1385</v>
      </c>
      <c r="H282" s="12" t="str">
        <f t="shared" si="4"/>
        <v>64279</v>
      </c>
      <c r="I282" t="s">
        <v>809</v>
      </c>
      <c r="J282" s="31">
        <v>2988090</v>
      </c>
      <c r="K282" s="31">
        <v>861333</v>
      </c>
    </row>
    <row r="283" spans="1:11" x14ac:dyDescent="0.35">
      <c r="A283" t="s">
        <v>3532</v>
      </c>
      <c r="B283" s="8" t="s">
        <v>2513</v>
      </c>
      <c r="C283" s="8">
        <v>1</v>
      </c>
      <c r="D283" s="8" t="s">
        <v>1683</v>
      </c>
      <c r="E283" s="8" t="s">
        <v>2681</v>
      </c>
      <c r="F283" s="8" t="s">
        <v>1470</v>
      </c>
      <c r="G283" s="8" t="s">
        <v>1385</v>
      </c>
      <c r="H283" s="12" t="str">
        <f t="shared" si="4"/>
        <v>64287</v>
      </c>
      <c r="I283" t="s">
        <v>3158</v>
      </c>
      <c r="J283" s="31">
        <v>4534586</v>
      </c>
      <c r="K283" s="31">
        <v>2533898</v>
      </c>
    </row>
    <row r="284" spans="1:11" x14ac:dyDescent="0.35">
      <c r="A284" t="s">
        <v>3532</v>
      </c>
      <c r="B284" s="8" t="s">
        <v>2513</v>
      </c>
      <c r="C284" s="8">
        <v>1</v>
      </c>
      <c r="D284" s="8" t="s">
        <v>1683</v>
      </c>
      <c r="E284" s="8" t="s">
        <v>2682</v>
      </c>
      <c r="F284" s="8" t="s">
        <v>1470</v>
      </c>
      <c r="G284" s="8" t="s">
        <v>1385</v>
      </c>
      <c r="H284" s="12" t="str">
        <f t="shared" si="4"/>
        <v>64295</v>
      </c>
      <c r="I284" t="s">
        <v>3159</v>
      </c>
      <c r="J284" s="31">
        <v>1245065</v>
      </c>
      <c r="K284" s="31">
        <v>153205</v>
      </c>
    </row>
    <row r="285" spans="1:11" x14ac:dyDescent="0.35">
      <c r="A285" t="s">
        <v>3532</v>
      </c>
      <c r="B285" s="8" t="s">
        <v>2513</v>
      </c>
      <c r="C285" s="8">
        <v>1</v>
      </c>
      <c r="D285" s="8" t="s">
        <v>1683</v>
      </c>
      <c r="E285" s="8" t="s">
        <v>2683</v>
      </c>
      <c r="F285" s="8" t="s">
        <v>1470</v>
      </c>
      <c r="G285" s="8" t="s">
        <v>1385</v>
      </c>
      <c r="H285" s="12" t="str">
        <f t="shared" si="4"/>
        <v>64303</v>
      </c>
      <c r="I285" t="s">
        <v>3160</v>
      </c>
      <c r="J285" s="31">
        <v>3297101</v>
      </c>
      <c r="K285" s="31">
        <v>1512129</v>
      </c>
    </row>
    <row r="286" spans="1:11" x14ac:dyDescent="0.35">
      <c r="A286" t="s">
        <v>3532</v>
      </c>
      <c r="B286" s="8" t="s">
        <v>2513</v>
      </c>
      <c r="C286" s="8">
        <v>1</v>
      </c>
      <c r="D286" s="8" t="s">
        <v>1683</v>
      </c>
      <c r="E286" s="8" t="s">
        <v>2684</v>
      </c>
      <c r="F286" s="8" t="s">
        <v>1470</v>
      </c>
      <c r="G286" s="8" t="s">
        <v>1385</v>
      </c>
      <c r="H286" s="12" t="str">
        <f t="shared" si="4"/>
        <v>64329</v>
      </c>
      <c r="I286" t="s">
        <v>3161</v>
      </c>
      <c r="J286" s="31">
        <v>846653</v>
      </c>
      <c r="K286" s="31">
        <v>154592</v>
      </c>
    </row>
    <row r="287" spans="1:11" x14ac:dyDescent="0.35">
      <c r="A287" t="s">
        <v>3532</v>
      </c>
      <c r="B287" s="8" t="s">
        <v>2513</v>
      </c>
      <c r="C287" s="8">
        <v>1</v>
      </c>
      <c r="D287" s="8" t="s">
        <v>1683</v>
      </c>
      <c r="E287" s="8" t="s">
        <v>1687</v>
      </c>
      <c r="F287" s="8" t="s">
        <v>1470</v>
      </c>
      <c r="G287" s="8" t="s">
        <v>1385</v>
      </c>
      <c r="H287" s="12" t="str">
        <f t="shared" si="4"/>
        <v>64337</v>
      </c>
      <c r="I287" t="s">
        <v>808</v>
      </c>
      <c r="J287" s="31">
        <v>1678464</v>
      </c>
      <c r="K287" s="31">
        <v>917983</v>
      </c>
    </row>
    <row r="288" spans="1:11" x14ac:dyDescent="0.35">
      <c r="A288" t="s">
        <v>3532</v>
      </c>
      <c r="B288" s="8" t="s">
        <v>2513</v>
      </c>
      <c r="C288" s="8">
        <v>1</v>
      </c>
      <c r="D288" s="8" t="s">
        <v>1683</v>
      </c>
      <c r="E288" s="8" t="s">
        <v>1688</v>
      </c>
      <c r="F288" s="8" t="s">
        <v>1470</v>
      </c>
      <c r="G288" s="8" t="s">
        <v>1385</v>
      </c>
      <c r="H288" s="12" t="str">
        <f t="shared" si="4"/>
        <v>64345</v>
      </c>
      <c r="I288" t="s">
        <v>1151</v>
      </c>
      <c r="J288" s="31">
        <v>272457</v>
      </c>
      <c r="K288" s="31">
        <v>134659</v>
      </c>
    </row>
    <row r="289" spans="1:11" x14ac:dyDescent="0.35">
      <c r="A289" t="s">
        <v>3532</v>
      </c>
      <c r="B289" s="8" t="s">
        <v>2513</v>
      </c>
      <c r="C289" s="8">
        <v>1</v>
      </c>
      <c r="D289" s="8" t="s">
        <v>1683</v>
      </c>
      <c r="E289" s="8" t="s">
        <v>2685</v>
      </c>
      <c r="F289" s="8" t="s">
        <v>1470</v>
      </c>
      <c r="G289" s="8" t="s">
        <v>1385</v>
      </c>
      <c r="H289" s="12" t="str">
        <f t="shared" si="4"/>
        <v>64378</v>
      </c>
      <c r="I289" t="s">
        <v>3162</v>
      </c>
      <c r="J289" s="31">
        <v>827178</v>
      </c>
      <c r="K289" s="31">
        <v>306694</v>
      </c>
    </row>
    <row r="290" spans="1:11" x14ac:dyDescent="0.35">
      <c r="A290" t="s">
        <v>3532</v>
      </c>
      <c r="B290" s="8" t="s">
        <v>2513</v>
      </c>
      <c r="C290" s="8">
        <v>1</v>
      </c>
      <c r="D290" s="8" t="s">
        <v>1683</v>
      </c>
      <c r="E290" s="8" t="s">
        <v>1689</v>
      </c>
      <c r="F290" s="8" t="s">
        <v>1470</v>
      </c>
      <c r="G290" s="8" t="s">
        <v>1385</v>
      </c>
      <c r="H290" s="12" t="str">
        <f t="shared" si="4"/>
        <v>64394</v>
      </c>
      <c r="I290" t="s">
        <v>807</v>
      </c>
      <c r="J290" s="31">
        <v>742879</v>
      </c>
      <c r="K290" s="31">
        <v>435093</v>
      </c>
    </row>
    <row r="291" spans="1:11" x14ac:dyDescent="0.35">
      <c r="A291" t="s">
        <v>3532</v>
      </c>
      <c r="B291" s="8" t="s">
        <v>2513</v>
      </c>
      <c r="C291" s="8">
        <v>1</v>
      </c>
      <c r="D291" s="8" t="s">
        <v>1683</v>
      </c>
      <c r="E291" s="8" t="s">
        <v>2686</v>
      </c>
      <c r="F291" s="8" t="s">
        <v>1470</v>
      </c>
      <c r="G291" s="8" t="s">
        <v>1385</v>
      </c>
      <c r="H291" s="12" t="str">
        <f t="shared" si="4"/>
        <v>64444</v>
      </c>
      <c r="I291" t="s">
        <v>3163</v>
      </c>
      <c r="J291" s="31">
        <v>398019</v>
      </c>
      <c r="K291" s="31">
        <v>47743</v>
      </c>
    </row>
    <row r="292" spans="1:11" x14ac:dyDescent="0.35">
      <c r="A292" t="s">
        <v>3532</v>
      </c>
      <c r="B292" s="8" t="s">
        <v>2513</v>
      </c>
      <c r="C292" s="8">
        <v>1</v>
      </c>
      <c r="D292" s="8" t="s">
        <v>1683</v>
      </c>
      <c r="E292" s="8" t="s">
        <v>2687</v>
      </c>
      <c r="F292" s="8" t="s">
        <v>1470</v>
      </c>
      <c r="G292" s="8" t="s">
        <v>1385</v>
      </c>
      <c r="H292" s="12" t="str">
        <f t="shared" si="4"/>
        <v>64451</v>
      </c>
      <c r="I292" t="s">
        <v>3164</v>
      </c>
      <c r="J292" s="31">
        <v>4840842</v>
      </c>
      <c r="K292" s="31">
        <v>304761</v>
      </c>
    </row>
    <row r="293" spans="1:11" x14ac:dyDescent="0.35">
      <c r="A293" t="s">
        <v>3532</v>
      </c>
      <c r="B293" s="8" t="s">
        <v>2513</v>
      </c>
      <c r="C293" s="8">
        <v>1</v>
      </c>
      <c r="D293" s="8" t="s">
        <v>1683</v>
      </c>
      <c r="E293" s="8" t="s">
        <v>2688</v>
      </c>
      <c r="F293" s="8" t="s">
        <v>1470</v>
      </c>
      <c r="G293" s="8" t="s">
        <v>1385</v>
      </c>
      <c r="H293" s="12" t="str">
        <f t="shared" si="4"/>
        <v>64469</v>
      </c>
      <c r="I293" t="s">
        <v>3165</v>
      </c>
      <c r="J293" s="31">
        <v>903614</v>
      </c>
      <c r="K293" s="31">
        <v>534345</v>
      </c>
    </row>
    <row r="294" spans="1:11" x14ac:dyDescent="0.35">
      <c r="A294" t="s">
        <v>3532</v>
      </c>
      <c r="B294" s="8" t="s">
        <v>2513</v>
      </c>
      <c r="C294" s="8">
        <v>1</v>
      </c>
      <c r="D294" s="8" t="s">
        <v>1683</v>
      </c>
      <c r="E294" s="8" t="s">
        <v>1690</v>
      </c>
      <c r="F294" s="8" t="s">
        <v>1470</v>
      </c>
      <c r="G294" s="8" t="s">
        <v>1385</v>
      </c>
      <c r="H294" s="12" t="str">
        <f t="shared" si="4"/>
        <v>64485</v>
      </c>
      <c r="I294" t="s">
        <v>806</v>
      </c>
      <c r="J294" s="31">
        <v>1122524</v>
      </c>
      <c r="K294" s="31">
        <v>177417</v>
      </c>
    </row>
    <row r="295" spans="1:11" x14ac:dyDescent="0.35">
      <c r="A295" t="s">
        <v>3532</v>
      </c>
      <c r="B295" s="8" t="s">
        <v>2513</v>
      </c>
      <c r="C295" s="8">
        <v>1</v>
      </c>
      <c r="D295" s="8" t="s">
        <v>1683</v>
      </c>
      <c r="E295" s="8" t="s">
        <v>1691</v>
      </c>
      <c r="F295" s="8" t="s">
        <v>1470</v>
      </c>
      <c r="G295" s="8" t="s">
        <v>1385</v>
      </c>
      <c r="H295" s="12" t="str">
        <f t="shared" si="4"/>
        <v>64501</v>
      </c>
      <c r="I295" t="s">
        <v>1152</v>
      </c>
      <c r="J295" s="31">
        <v>3559302</v>
      </c>
      <c r="K295" s="31">
        <v>716527</v>
      </c>
    </row>
    <row r="296" spans="1:11" x14ac:dyDescent="0.35">
      <c r="A296" t="s">
        <v>3532</v>
      </c>
      <c r="B296" s="8" t="s">
        <v>2513</v>
      </c>
      <c r="C296" s="8">
        <v>1</v>
      </c>
      <c r="D296" s="8" t="s">
        <v>1683</v>
      </c>
      <c r="E296" s="8" t="s">
        <v>1692</v>
      </c>
      <c r="F296" s="8" t="s">
        <v>1470</v>
      </c>
      <c r="G296" s="8" t="s">
        <v>1385</v>
      </c>
      <c r="H296" s="12" t="str">
        <f t="shared" si="4"/>
        <v>64519</v>
      </c>
      <c r="I296" t="s">
        <v>805</v>
      </c>
      <c r="J296" s="31">
        <v>2992339</v>
      </c>
      <c r="K296" s="31">
        <v>1500292</v>
      </c>
    </row>
    <row r="297" spans="1:11" x14ac:dyDescent="0.35">
      <c r="A297" t="s">
        <v>3532</v>
      </c>
      <c r="B297" s="8" t="s">
        <v>2513</v>
      </c>
      <c r="C297" s="8">
        <v>1</v>
      </c>
      <c r="D297" s="8" t="s">
        <v>1683</v>
      </c>
      <c r="E297" s="8" t="s">
        <v>2689</v>
      </c>
      <c r="F297" s="8" t="s">
        <v>1470</v>
      </c>
      <c r="G297" s="8" t="s">
        <v>1385</v>
      </c>
      <c r="H297" s="12" t="str">
        <f t="shared" si="4"/>
        <v>64527</v>
      </c>
      <c r="I297" t="s">
        <v>3166</v>
      </c>
      <c r="J297" s="31">
        <v>2244262</v>
      </c>
      <c r="K297" s="31">
        <v>962209</v>
      </c>
    </row>
    <row r="298" spans="1:11" x14ac:dyDescent="0.35">
      <c r="A298" t="s">
        <v>3532</v>
      </c>
      <c r="B298" s="8" t="s">
        <v>2513</v>
      </c>
      <c r="C298" s="8">
        <v>1</v>
      </c>
      <c r="D298" s="8" t="s">
        <v>1683</v>
      </c>
      <c r="E298" s="8" t="s">
        <v>2690</v>
      </c>
      <c r="F298" s="8" t="s">
        <v>1470</v>
      </c>
      <c r="G298" s="8" t="s">
        <v>1385</v>
      </c>
      <c r="H298" s="12" t="str">
        <f t="shared" si="4"/>
        <v>64535</v>
      </c>
      <c r="I298" t="s">
        <v>3167</v>
      </c>
      <c r="J298" s="31">
        <v>303673</v>
      </c>
      <c r="K298" s="31">
        <v>303673</v>
      </c>
    </row>
    <row r="299" spans="1:11" x14ac:dyDescent="0.35">
      <c r="A299" t="s">
        <v>3532</v>
      </c>
      <c r="B299" s="8" t="s">
        <v>2513</v>
      </c>
      <c r="C299" s="8">
        <v>1</v>
      </c>
      <c r="D299" s="8" t="s">
        <v>1683</v>
      </c>
      <c r="E299" s="8" t="s">
        <v>2691</v>
      </c>
      <c r="F299" s="8" t="s">
        <v>1470</v>
      </c>
      <c r="G299" s="8" t="s">
        <v>1385</v>
      </c>
      <c r="H299" s="12" t="str">
        <f t="shared" si="4"/>
        <v>64550</v>
      </c>
      <c r="I299" t="s">
        <v>3168</v>
      </c>
      <c r="J299" s="31">
        <v>2369159</v>
      </c>
      <c r="K299" s="31">
        <v>1630964</v>
      </c>
    </row>
    <row r="300" spans="1:11" x14ac:dyDescent="0.35">
      <c r="A300" t="s">
        <v>3532</v>
      </c>
      <c r="B300" s="8" t="s">
        <v>2513</v>
      </c>
      <c r="C300" s="8">
        <v>1</v>
      </c>
      <c r="D300" s="8" t="s">
        <v>1683</v>
      </c>
      <c r="E300" s="8" t="s">
        <v>2692</v>
      </c>
      <c r="F300" s="8" t="s">
        <v>1470</v>
      </c>
      <c r="G300" s="8" t="s">
        <v>1385</v>
      </c>
      <c r="H300" s="12" t="str">
        <f t="shared" si="4"/>
        <v>64568</v>
      </c>
      <c r="I300" t="s">
        <v>3169</v>
      </c>
      <c r="J300" s="31">
        <v>6320151</v>
      </c>
      <c r="K300" s="31">
        <v>1876702</v>
      </c>
    </row>
    <row r="301" spans="1:11" x14ac:dyDescent="0.35">
      <c r="A301" t="s">
        <v>3532</v>
      </c>
      <c r="B301" s="8" t="s">
        <v>2513</v>
      </c>
      <c r="C301" s="8">
        <v>1</v>
      </c>
      <c r="D301" s="8" t="s">
        <v>1683</v>
      </c>
      <c r="E301" s="8" t="s">
        <v>2693</v>
      </c>
      <c r="F301" s="8" t="s">
        <v>1470</v>
      </c>
      <c r="G301" s="8" t="s">
        <v>1385</v>
      </c>
      <c r="H301" s="12" t="str">
        <f t="shared" si="4"/>
        <v>64592</v>
      </c>
      <c r="I301" t="s">
        <v>3170</v>
      </c>
      <c r="J301" s="31">
        <v>3138312</v>
      </c>
      <c r="K301" s="31">
        <v>1158925</v>
      </c>
    </row>
    <row r="302" spans="1:11" x14ac:dyDescent="0.35">
      <c r="A302" t="s">
        <v>3532</v>
      </c>
      <c r="B302" s="8" t="s">
        <v>2513</v>
      </c>
      <c r="C302" s="8">
        <v>1</v>
      </c>
      <c r="D302" s="8" t="s">
        <v>1683</v>
      </c>
      <c r="E302" s="8" t="s">
        <v>1694</v>
      </c>
      <c r="F302" s="8" t="s">
        <v>1470</v>
      </c>
      <c r="G302" s="8" t="s">
        <v>1385</v>
      </c>
      <c r="H302" s="12" t="str">
        <f t="shared" si="4"/>
        <v>64642</v>
      </c>
      <c r="I302" t="s">
        <v>804</v>
      </c>
      <c r="J302" s="31">
        <v>840088</v>
      </c>
      <c r="K302" s="31">
        <v>193375</v>
      </c>
    </row>
    <row r="303" spans="1:11" x14ac:dyDescent="0.35">
      <c r="A303" t="s">
        <v>3532</v>
      </c>
      <c r="B303" s="8" t="s">
        <v>2513</v>
      </c>
      <c r="C303" s="8">
        <v>1</v>
      </c>
      <c r="D303" s="8" t="s">
        <v>1683</v>
      </c>
      <c r="E303" s="8" t="s">
        <v>1695</v>
      </c>
      <c r="F303" s="8" t="s">
        <v>1470</v>
      </c>
      <c r="G303" s="8" t="s">
        <v>1385</v>
      </c>
      <c r="H303" s="12" t="str">
        <f t="shared" si="4"/>
        <v>64667</v>
      </c>
      <c r="I303" t="s">
        <v>803</v>
      </c>
      <c r="J303" s="31">
        <v>5499627</v>
      </c>
      <c r="K303" s="31">
        <v>1163359</v>
      </c>
    </row>
    <row r="304" spans="1:11" x14ac:dyDescent="0.35">
      <c r="A304" t="s">
        <v>3532</v>
      </c>
      <c r="B304" s="8" t="s">
        <v>2513</v>
      </c>
      <c r="C304" s="8">
        <v>1</v>
      </c>
      <c r="D304" s="8" t="s">
        <v>1683</v>
      </c>
      <c r="E304" s="8" t="s">
        <v>2694</v>
      </c>
      <c r="F304" s="8" t="s">
        <v>1470</v>
      </c>
      <c r="G304" s="8" t="s">
        <v>1385</v>
      </c>
      <c r="H304" s="12" t="str">
        <f t="shared" si="4"/>
        <v>64683</v>
      </c>
      <c r="I304" t="s">
        <v>3171</v>
      </c>
      <c r="J304" s="31">
        <v>642801</v>
      </c>
      <c r="K304" s="31">
        <v>58359</v>
      </c>
    </row>
    <row r="305" spans="1:11" x14ac:dyDescent="0.35">
      <c r="A305" t="s">
        <v>3532</v>
      </c>
      <c r="B305" s="8" t="s">
        <v>2513</v>
      </c>
      <c r="C305" s="8">
        <v>1</v>
      </c>
      <c r="D305" s="8" t="s">
        <v>1683</v>
      </c>
      <c r="E305" s="8" t="s">
        <v>1696</v>
      </c>
      <c r="F305" s="8" t="s">
        <v>1470</v>
      </c>
      <c r="G305" s="8" t="s">
        <v>1385</v>
      </c>
      <c r="H305" s="12" t="str">
        <f t="shared" si="4"/>
        <v>64691</v>
      </c>
      <c r="I305" t="s">
        <v>802</v>
      </c>
      <c r="J305" s="31">
        <v>1616654</v>
      </c>
      <c r="K305" s="31">
        <v>585435</v>
      </c>
    </row>
    <row r="306" spans="1:11" x14ac:dyDescent="0.35">
      <c r="A306" t="s">
        <v>3532</v>
      </c>
      <c r="B306" s="8" t="s">
        <v>2513</v>
      </c>
      <c r="C306" s="8">
        <v>1</v>
      </c>
      <c r="D306" s="8" t="s">
        <v>1683</v>
      </c>
      <c r="E306" s="8" t="s">
        <v>1697</v>
      </c>
      <c r="F306" s="8" t="s">
        <v>1470</v>
      </c>
      <c r="G306" s="8" t="s">
        <v>1385</v>
      </c>
      <c r="H306" s="12" t="str">
        <f t="shared" si="4"/>
        <v>64709</v>
      </c>
      <c r="I306" t="s">
        <v>801</v>
      </c>
      <c r="J306" s="31">
        <v>2087686</v>
      </c>
      <c r="K306" s="31">
        <v>586903</v>
      </c>
    </row>
    <row r="307" spans="1:11" x14ac:dyDescent="0.35">
      <c r="A307" t="s">
        <v>3532</v>
      </c>
      <c r="B307" s="8" t="s">
        <v>2513</v>
      </c>
      <c r="C307" s="8">
        <v>1</v>
      </c>
      <c r="D307" s="8" t="s">
        <v>1683</v>
      </c>
      <c r="E307" s="8" t="s">
        <v>1698</v>
      </c>
      <c r="F307" s="8" t="s">
        <v>1470</v>
      </c>
      <c r="G307" s="8" t="s">
        <v>1385</v>
      </c>
      <c r="H307" s="12" t="str">
        <f t="shared" si="4"/>
        <v>64717</v>
      </c>
      <c r="I307" t="s">
        <v>800</v>
      </c>
      <c r="J307" s="31">
        <v>566755</v>
      </c>
      <c r="K307" s="31">
        <v>113497</v>
      </c>
    </row>
    <row r="308" spans="1:11" x14ac:dyDescent="0.35">
      <c r="A308" t="s">
        <v>3532</v>
      </c>
      <c r="B308" s="8" t="s">
        <v>2513</v>
      </c>
      <c r="C308" s="8">
        <v>1</v>
      </c>
      <c r="D308" s="8" t="s">
        <v>1683</v>
      </c>
      <c r="E308" s="8" t="s">
        <v>1699</v>
      </c>
      <c r="F308" s="8" t="s">
        <v>1470</v>
      </c>
      <c r="G308" s="8" t="s">
        <v>1385</v>
      </c>
      <c r="H308" s="12" t="str">
        <f t="shared" si="4"/>
        <v>64725</v>
      </c>
      <c r="I308" t="s">
        <v>3172</v>
      </c>
      <c r="J308" s="31">
        <v>28787248</v>
      </c>
      <c r="K308" s="31">
        <v>6381195</v>
      </c>
    </row>
    <row r="309" spans="1:11" x14ac:dyDescent="0.35">
      <c r="A309" t="s">
        <v>3533</v>
      </c>
      <c r="B309" s="8" t="s">
        <v>2513</v>
      </c>
      <c r="C309" s="8">
        <v>1</v>
      </c>
      <c r="D309" s="8" t="s">
        <v>1683</v>
      </c>
      <c r="E309" s="8" t="s">
        <v>1700</v>
      </c>
      <c r="F309" s="8" t="s">
        <v>1470</v>
      </c>
      <c r="G309" s="8" t="s">
        <v>1385</v>
      </c>
      <c r="H309" s="12" t="str">
        <f t="shared" si="4"/>
        <v>64733</v>
      </c>
      <c r="I309" t="s">
        <v>799</v>
      </c>
      <c r="J309" s="31">
        <v>349400229</v>
      </c>
      <c r="K309" s="31">
        <v>95922203</v>
      </c>
    </row>
    <row r="310" spans="1:11" x14ac:dyDescent="0.35">
      <c r="A310" t="s">
        <v>3533</v>
      </c>
      <c r="B310" s="8" t="s">
        <v>2513</v>
      </c>
      <c r="C310" s="8">
        <v>1</v>
      </c>
      <c r="D310" s="8" t="s">
        <v>1683</v>
      </c>
      <c r="E310" s="8" t="s">
        <v>2695</v>
      </c>
      <c r="F310" s="8" t="s">
        <v>1470</v>
      </c>
      <c r="G310" s="8" t="s">
        <v>1385</v>
      </c>
      <c r="H310" s="12" t="str">
        <f t="shared" si="4"/>
        <v>64766</v>
      </c>
      <c r="I310" t="s">
        <v>3173</v>
      </c>
      <c r="J310" s="31">
        <v>310465</v>
      </c>
      <c r="K310" s="31">
        <v>50824</v>
      </c>
    </row>
    <row r="311" spans="1:11" x14ac:dyDescent="0.35">
      <c r="A311" t="s">
        <v>3533</v>
      </c>
      <c r="B311" s="8" t="s">
        <v>2513</v>
      </c>
      <c r="C311" s="8">
        <v>1</v>
      </c>
      <c r="D311" s="8" t="s">
        <v>1683</v>
      </c>
      <c r="E311" s="8" t="s">
        <v>2696</v>
      </c>
      <c r="F311" s="8" t="s">
        <v>1470</v>
      </c>
      <c r="G311" s="8" t="s">
        <v>1385</v>
      </c>
      <c r="H311" s="12" t="str">
        <f t="shared" si="4"/>
        <v>64790</v>
      </c>
      <c r="I311" t="s">
        <v>3174</v>
      </c>
      <c r="J311" s="31">
        <v>1096116</v>
      </c>
      <c r="K311" s="31">
        <v>538948</v>
      </c>
    </row>
    <row r="312" spans="1:11" x14ac:dyDescent="0.35">
      <c r="A312" t="s">
        <v>3533</v>
      </c>
      <c r="B312" s="8" t="s">
        <v>2513</v>
      </c>
      <c r="C312" s="8">
        <v>1</v>
      </c>
      <c r="D312" s="8" t="s">
        <v>1683</v>
      </c>
      <c r="E312" s="8" t="s">
        <v>2697</v>
      </c>
      <c r="F312" s="8" t="s">
        <v>1470</v>
      </c>
      <c r="G312" s="8" t="s">
        <v>1385</v>
      </c>
      <c r="H312" s="12" t="str">
        <f t="shared" si="4"/>
        <v>64808</v>
      </c>
      <c r="I312" t="s">
        <v>3175</v>
      </c>
      <c r="J312" s="31">
        <v>10143765</v>
      </c>
      <c r="K312" s="31">
        <v>2549495</v>
      </c>
    </row>
    <row r="313" spans="1:11" x14ac:dyDescent="0.35">
      <c r="A313" t="s">
        <v>3533</v>
      </c>
      <c r="B313" s="8" t="s">
        <v>2513</v>
      </c>
      <c r="C313" s="8">
        <v>1</v>
      </c>
      <c r="D313" s="8" t="s">
        <v>1683</v>
      </c>
      <c r="E313" s="8" t="s">
        <v>1701</v>
      </c>
      <c r="F313" s="8" t="s">
        <v>1470</v>
      </c>
      <c r="G313" s="8" t="s">
        <v>1385</v>
      </c>
      <c r="H313" s="12" t="str">
        <f t="shared" si="4"/>
        <v>64816</v>
      </c>
      <c r="I313" t="s">
        <v>358</v>
      </c>
      <c r="J313" s="31">
        <v>3400988</v>
      </c>
      <c r="K313" s="31">
        <v>749426</v>
      </c>
    </row>
    <row r="314" spans="1:11" x14ac:dyDescent="0.35">
      <c r="A314" t="s">
        <v>3534</v>
      </c>
      <c r="B314" s="8" t="s">
        <v>2513</v>
      </c>
      <c r="C314" s="8">
        <v>1</v>
      </c>
      <c r="D314" s="8" t="s">
        <v>1683</v>
      </c>
      <c r="E314" s="8" t="s">
        <v>1702</v>
      </c>
      <c r="F314" s="8" t="s">
        <v>1470</v>
      </c>
      <c r="G314" s="8" t="s">
        <v>1385</v>
      </c>
      <c r="H314" s="12" t="str">
        <f t="shared" si="4"/>
        <v>64832</v>
      </c>
      <c r="I314" t="s">
        <v>798</v>
      </c>
      <c r="J314" s="31">
        <v>910163</v>
      </c>
      <c r="K314" s="31">
        <v>430971</v>
      </c>
    </row>
    <row r="315" spans="1:11" x14ac:dyDescent="0.35">
      <c r="A315" t="s">
        <v>3534</v>
      </c>
      <c r="B315" s="8" t="s">
        <v>2513</v>
      </c>
      <c r="C315" s="8">
        <v>1</v>
      </c>
      <c r="D315" s="8" t="s">
        <v>1683</v>
      </c>
      <c r="E315" s="8" t="s">
        <v>2698</v>
      </c>
      <c r="F315" s="8" t="s">
        <v>1470</v>
      </c>
      <c r="G315" s="8" t="s">
        <v>1385</v>
      </c>
      <c r="H315" s="12" t="str">
        <f t="shared" si="4"/>
        <v>64840</v>
      </c>
      <c r="I315" t="s">
        <v>3176</v>
      </c>
      <c r="J315" s="31">
        <v>4185765</v>
      </c>
      <c r="K315" s="31">
        <v>1619635</v>
      </c>
    </row>
    <row r="316" spans="1:11" x14ac:dyDescent="0.35">
      <c r="A316" t="s">
        <v>3534</v>
      </c>
      <c r="B316" s="8" t="s">
        <v>2513</v>
      </c>
      <c r="C316" s="8">
        <v>1</v>
      </c>
      <c r="D316" s="8" t="s">
        <v>1683</v>
      </c>
      <c r="E316" s="8" t="s">
        <v>1703</v>
      </c>
      <c r="F316" s="8" t="s">
        <v>1470</v>
      </c>
      <c r="G316" s="8" t="s">
        <v>1385</v>
      </c>
      <c r="H316" s="12" t="str">
        <f t="shared" si="4"/>
        <v>64857</v>
      </c>
      <c r="I316" t="s">
        <v>3177</v>
      </c>
      <c r="J316" s="31">
        <v>6814568</v>
      </c>
      <c r="K316" s="31">
        <v>1280894</v>
      </c>
    </row>
    <row r="317" spans="1:11" x14ac:dyDescent="0.35">
      <c r="A317" t="s">
        <v>3534</v>
      </c>
      <c r="B317" s="8" t="s">
        <v>2513</v>
      </c>
      <c r="C317" s="8">
        <v>1</v>
      </c>
      <c r="D317" s="8" t="s">
        <v>1683</v>
      </c>
      <c r="E317" s="8" t="s">
        <v>1704</v>
      </c>
      <c r="F317" s="8" t="s">
        <v>1470</v>
      </c>
      <c r="G317" s="8" t="s">
        <v>1385</v>
      </c>
      <c r="H317" s="12" t="str">
        <f t="shared" si="4"/>
        <v>64865</v>
      </c>
      <c r="I317" t="s">
        <v>797</v>
      </c>
      <c r="J317" s="31">
        <v>276385</v>
      </c>
      <c r="K317" s="31">
        <v>73060</v>
      </c>
    </row>
    <row r="318" spans="1:11" x14ac:dyDescent="0.35">
      <c r="A318" t="s">
        <v>3534</v>
      </c>
      <c r="B318" s="8" t="s">
        <v>2513</v>
      </c>
      <c r="C318" s="8">
        <v>1</v>
      </c>
      <c r="D318" s="8" t="s">
        <v>1683</v>
      </c>
      <c r="E318" s="8" t="s">
        <v>2699</v>
      </c>
      <c r="F318" s="8" t="s">
        <v>1470</v>
      </c>
      <c r="G318" s="8" t="s">
        <v>1385</v>
      </c>
      <c r="H318" s="12" t="str">
        <f t="shared" si="4"/>
        <v>64873</v>
      </c>
      <c r="I318" t="s">
        <v>3178</v>
      </c>
      <c r="J318" s="31">
        <v>5128019</v>
      </c>
      <c r="K318" s="31">
        <v>1256598</v>
      </c>
    </row>
    <row r="319" spans="1:11" x14ac:dyDescent="0.35">
      <c r="A319" t="s">
        <v>3534</v>
      </c>
      <c r="B319" s="8" t="s">
        <v>2513</v>
      </c>
      <c r="C319" s="8">
        <v>1</v>
      </c>
      <c r="D319" s="8" t="s">
        <v>1683</v>
      </c>
      <c r="E319" s="8" t="s">
        <v>1705</v>
      </c>
      <c r="F319" s="8" t="s">
        <v>1470</v>
      </c>
      <c r="G319" s="8" t="s">
        <v>1385</v>
      </c>
      <c r="H319" s="12" t="str">
        <f t="shared" si="4"/>
        <v>64881</v>
      </c>
      <c r="I319" t="s">
        <v>3179</v>
      </c>
      <c r="J319" s="31">
        <v>5572986</v>
      </c>
      <c r="K319" s="31">
        <v>2679841</v>
      </c>
    </row>
    <row r="320" spans="1:11" x14ac:dyDescent="0.35">
      <c r="A320" t="s">
        <v>3534</v>
      </c>
      <c r="B320" s="8" t="s">
        <v>2513</v>
      </c>
      <c r="C320" s="8">
        <v>1</v>
      </c>
      <c r="D320" s="8" t="s">
        <v>1683</v>
      </c>
      <c r="E320" s="8" t="s">
        <v>2700</v>
      </c>
      <c r="F320" s="8" t="s">
        <v>1470</v>
      </c>
      <c r="G320" s="8" t="s">
        <v>1385</v>
      </c>
      <c r="H320" s="12" t="str">
        <f t="shared" si="4"/>
        <v>64931</v>
      </c>
      <c r="I320" t="s">
        <v>3180</v>
      </c>
      <c r="J320" s="31">
        <v>874252</v>
      </c>
      <c r="K320" s="31">
        <v>283755</v>
      </c>
    </row>
    <row r="321" spans="1:11" x14ac:dyDescent="0.35">
      <c r="A321" t="s">
        <v>3534</v>
      </c>
      <c r="B321" s="8" t="s">
        <v>2513</v>
      </c>
      <c r="C321" s="8">
        <v>1</v>
      </c>
      <c r="D321" s="8" t="s">
        <v>1683</v>
      </c>
      <c r="E321" s="8" t="s">
        <v>1706</v>
      </c>
      <c r="F321" s="8" t="s">
        <v>1470</v>
      </c>
      <c r="G321" s="8" t="s">
        <v>1385</v>
      </c>
      <c r="H321" s="12" t="str">
        <f t="shared" si="4"/>
        <v>64964</v>
      </c>
      <c r="I321" t="s">
        <v>796</v>
      </c>
      <c r="J321" s="31">
        <v>306257</v>
      </c>
      <c r="K321" s="31">
        <v>125777</v>
      </c>
    </row>
    <row r="322" spans="1:11" x14ac:dyDescent="0.35">
      <c r="A322" t="s">
        <v>3534</v>
      </c>
      <c r="B322" s="8" t="s">
        <v>2513</v>
      </c>
      <c r="C322" s="8">
        <v>1</v>
      </c>
      <c r="D322" s="8" t="s">
        <v>1683</v>
      </c>
      <c r="E322" s="8" t="s">
        <v>2701</v>
      </c>
      <c r="F322" s="8" t="s">
        <v>1470</v>
      </c>
      <c r="G322" s="8" t="s">
        <v>1385</v>
      </c>
      <c r="H322" s="12" t="str">
        <f t="shared" si="4"/>
        <v>64980</v>
      </c>
      <c r="I322" t="s">
        <v>3181</v>
      </c>
      <c r="J322" s="31">
        <v>1136022</v>
      </c>
      <c r="K322" s="31">
        <v>133606</v>
      </c>
    </row>
    <row r="323" spans="1:11" x14ac:dyDescent="0.35">
      <c r="A323" t="s">
        <v>3534</v>
      </c>
      <c r="B323" s="8" t="s">
        <v>2513</v>
      </c>
      <c r="C323" s="8">
        <v>1</v>
      </c>
      <c r="D323" s="8" t="s">
        <v>1683</v>
      </c>
      <c r="E323" s="8" t="s">
        <v>1707</v>
      </c>
      <c r="F323" s="8" t="s">
        <v>1470</v>
      </c>
      <c r="G323" s="8" t="s">
        <v>1385</v>
      </c>
      <c r="H323" s="12" t="str">
        <f t="shared" si="4"/>
        <v>64998</v>
      </c>
      <c r="I323" t="s">
        <v>795</v>
      </c>
      <c r="J323" s="31">
        <v>639106</v>
      </c>
      <c r="K323" s="31">
        <v>131252</v>
      </c>
    </row>
    <row r="324" spans="1:11" x14ac:dyDescent="0.35">
      <c r="A324" t="s">
        <v>3534</v>
      </c>
      <c r="B324" s="8" t="s">
        <v>2513</v>
      </c>
      <c r="C324" s="8">
        <v>1</v>
      </c>
      <c r="D324" s="8" t="s">
        <v>1683</v>
      </c>
      <c r="E324" s="8" t="s">
        <v>2702</v>
      </c>
      <c r="F324" s="8" t="s">
        <v>1470</v>
      </c>
      <c r="G324" s="8" t="s">
        <v>1385</v>
      </c>
      <c r="H324" s="12" t="str">
        <f t="shared" si="4"/>
        <v>65029</v>
      </c>
      <c r="I324" t="s">
        <v>3182</v>
      </c>
      <c r="J324" s="31">
        <v>282979</v>
      </c>
      <c r="K324" s="31">
        <v>120338</v>
      </c>
    </row>
    <row r="325" spans="1:11" x14ac:dyDescent="0.35">
      <c r="A325" t="s">
        <v>3534</v>
      </c>
      <c r="B325" s="8" t="s">
        <v>2513</v>
      </c>
      <c r="C325" s="8">
        <v>1</v>
      </c>
      <c r="D325" s="8" t="s">
        <v>1683</v>
      </c>
      <c r="E325" s="8" t="s">
        <v>1708</v>
      </c>
      <c r="F325" s="8" t="s">
        <v>1470</v>
      </c>
      <c r="G325" s="8" t="s">
        <v>1385</v>
      </c>
      <c r="H325" s="12" t="str">
        <f t="shared" si="4"/>
        <v>65045</v>
      </c>
      <c r="I325" t="s">
        <v>794</v>
      </c>
      <c r="J325" s="31">
        <v>879971</v>
      </c>
      <c r="K325" s="31">
        <v>309291</v>
      </c>
    </row>
    <row r="326" spans="1:11" x14ac:dyDescent="0.35">
      <c r="A326" t="s">
        <v>3534</v>
      </c>
      <c r="B326" s="8" t="s">
        <v>2513</v>
      </c>
      <c r="C326" s="8">
        <v>1</v>
      </c>
      <c r="D326" s="8" t="s">
        <v>1683</v>
      </c>
      <c r="E326" s="8" t="s">
        <v>2703</v>
      </c>
      <c r="F326" s="8" t="s">
        <v>1470</v>
      </c>
      <c r="G326" s="8" t="s">
        <v>1385</v>
      </c>
      <c r="H326" s="12" t="str">
        <f t="shared" ref="H326:H389" si="5">IF(G326="N/A",$E$5:$E$1389,"C"&amp;$G$5:$G$1389)</f>
        <v>65052</v>
      </c>
      <c r="I326" t="s">
        <v>3183</v>
      </c>
      <c r="J326" s="31">
        <v>842258</v>
      </c>
      <c r="K326" s="31">
        <v>336928</v>
      </c>
    </row>
    <row r="327" spans="1:11" x14ac:dyDescent="0.35">
      <c r="A327" t="s">
        <v>3534</v>
      </c>
      <c r="B327" s="8" t="s">
        <v>2513</v>
      </c>
      <c r="C327" s="8">
        <v>1</v>
      </c>
      <c r="D327" s="8" t="s">
        <v>1683</v>
      </c>
      <c r="E327" s="8" t="s">
        <v>2704</v>
      </c>
      <c r="F327" s="8" t="s">
        <v>1470</v>
      </c>
      <c r="G327" s="8" t="s">
        <v>1385</v>
      </c>
      <c r="H327" s="12" t="str">
        <f t="shared" si="5"/>
        <v>65060</v>
      </c>
      <c r="I327" t="s">
        <v>3184</v>
      </c>
      <c r="J327" s="31">
        <v>2102914</v>
      </c>
      <c r="K327" s="31">
        <v>851930</v>
      </c>
    </row>
    <row r="328" spans="1:11" x14ac:dyDescent="0.35">
      <c r="A328" t="s">
        <v>3534</v>
      </c>
      <c r="B328" s="8" t="s">
        <v>2513</v>
      </c>
      <c r="C328" s="8">
        <v>1</v>
      </c>
      <c r="D328" s="8" t="s">
        <v>1683</v>
      </c>
      <c r="E328" s="8" t="s">
        <v>1709</v>
      </c>
      <c r="F328" s="8" t="s">
        <v>1470</v>
      </c>
      <c r="G328" s="8" t="s">
        <v>1385</v>
      </c>
      <c r="H328" s="12" t="str">
        <f t="shared" si="5"/>
        <v>65078</v>
      </c>
      <c r="I328" t="s">
        <v>793</v>
      </c>
      <c r="J328" s="31">
        <v>191433</v>
      </c>
      <c r="K328" s="31">
        <v>90837</v>
      </c>
    </row>
    <row r="329" spans="1:11" x14ac:dyDescent="0.35">
      <c r="A329" t="s">
        <v>3534</v>
      </c>
      <c r="B329" s="8" t="s">
        <v>2513</v>
      </c>
      <c r="C329" s="8">
        <v>1</v>
      </c>
      <c r="D329" s="8" t="s">
        <v>1683</v>
      </c>
      <c r="E329" s="8" t="s">
        <v>1710</v>
      </c>
      <c r="F329" s="8" t="s">
        <v>1470</v>
      </c>
      <c r="G329" s="8" t="s">
        <v>1385</v>
      </c>
      <c r="H329" s="12" t="str">
        <f t="shared" si="5"/>
        <v>65094</v>
      </c>
      <c r="I329" t="s">
        <v>792</v>
      </c>
      <c r="J329" s="31">
        <v>1706153</v>
      </c>
      <c r="K329" s="31">
        <v>901602</v>
      </c>
    </row>
    <row r="330" spans="1:11" x14ac:dyDescent="0.35">
      <c r="A330" t="s">
        <v>3534</v>
      </c>
      <c r="B330" s="8" t="s">
        <v>2513</v>
      </c>
      <c r="C330" s="8">
        <v>1</v>
      </c>
      <c r="D330" s="8" t="s">
        <v>1683</v>
      </c>
      <c r="E330" s="8" t="s">
        <v>2705</v>
      </c>
      <c r="F330" s="8" t="s">
        <v>1470</v>
      </c>
      <c r="G330" s="8" t="s">
        <v>1385</v>
      </c>
      <c r="H330" s="12" t="str">
        <f t="shared" si="5"/>
        <v>65102</v>
      </c>
      <c r="I330" t="s">
        <v>3185</v>
      </c>
      <c r="J330" s="31">
        <v>909516</v>
      </c>
      <c r="K330" s="31">
        <v>7409</v>
      </c>
    </row>
    <row r="331" spans="1:11" x14ac:dyDescent="0.35">
      <c r="A331" t="s">
        <v>3534</v>
      </c>
      <c r="B331" s="8" t="s">
        <v>2513</v>
      </c>
      <c r="C331" s="8">
        <v>1</v>
      </c>
      <c r="D331" s="8" t="s">
        <v>1683</v>
      </c>
      <c r="E331" s="8" t="s">
        <v>1711</v>
      </c>
      <c r="F331" s="8" t="s">
        <v>1470</v>
      </c>
      <c r="G331" s="8" t="s">
        <v>1385</v>
      </c>
      <c r="H331" s="12" t="str">
        <f t="shared" si="5"/>
        <v>65110</v>
      </c>
      <c r="I331" t="s">
        <v>791</v>
      </c>
      <c r="J331" s="31">
        <v>1433239</v>
      </c>
      <c r="K331" s="31">
        <v>498781</v>
      </c>
    </row>
    <row r="332" spans="1:11" x14ac:dyDescent="0.35">
      <c r="A332" t="s">
        <v>3534</v>
      </c>
      <c r="B332" s="8" t="s">
        <v>2513</v>
      </c>
      <c r="C332" s="8">
        <v>1</v>
      </c>
      <c r="D332" s="8" t="s">
        <v>1683</v>
      </c>
      <c r="E332" s="8" t="s">
        <v>2706</v>
      </c>
      <c r="F332" s="8" t="s">
        <v>1470</v>
      </c>
      <c r="G332" s="8" t="s">
        <v>1385</v>
      </c>
      <c r="H332" s="12" t="str">
        <f t="shared" si="5"/>
        <v>65128</v>
      </c>
      <c r="I332" t="s">
        <v>3186</v>
      </c>
      <c r="J332" s="31">
        <v>1947876</v>
      </c>
      <c r="K332" s="31">
        <v>848638</v>
      </c>
    </row>
    <row r="333" spans="1:11" x14ac:dyDescent="0.35">
      <c r="A333" t="s">
        <v>3534</v>
      </c>
      <c r="B333" s="8" t="s">
        <v>2513</v>
      </c>
      <c r="C333" s="8">
        <v>1</v>
      </c>
      <c r="D333" s="8" t="s">
        <v>1683</v>
      </c>
      <c r="E333" s="8" t="s">
        <v>2707</v>
      </c>
      <c r="F333" s="8" t="s">
        <v>1470</v>
      </c>
      <c r="G333" s="8" t="s">
        <v>1385</v>
      </c>
      <c r="H333" s="12" t="str">
        <f t="shared" si="5"/>
        <v>65136</v>
      </c>
      <c r="I333" t="s">
        <v>3187</v>
      </c>
      <c r="J333" s="31">
        <v>2010117</v>
      </c>
      <c r="K333" s="31">
        <v>625453</v>
      </c>
    </row>
    <row r="334" spans="1:11" x14ac:dyDescent="0.35">
      <c r="A334" t="s">
        <v>3534</v>
      </c>
      <c r="B334" s="8" t="s">
        <v>2513</v>
      </c>
      <c r="C334" s="8">
        <v>1</v>
      </c>
      <c r="D334" s="8" t="s">
        <v>1683</v>
      </c>
      <c r="E334" s="8" t="s">
        <v>2708</v>
      </c>
      <c r="F334" s="8" t="s">
        <v>1470</v>
      </c>
      <c r="G334" s="8" t="s">
        <v>1385</v>
      </c>
      <c r="H334" s="12" t="str">
        <f t="shared" si="5"/>
        <v>65151</v>
      </c>
      <c r="I334" t="s">
        <v>3188</v>
      </c>
      <c r="J334" s="31">
        <v>665338</v>
      </c>
      <c r="K334" s="31">
        <v>653190</v>
      </c>
    </row>
    <row r="335" spans="1:11" x14ac:dyDescent="0.35">
      <c r="A335" t="s">
        <v>3534</v>
      </c>
      <c r="B335" s="8" t="s">
        <v>2513</v>
      </c>
      <c r="C335" s="8">
        <v>1</v>
      </c>
      <c r="D335" s="8" t="s">
        <v>1683</v>
      </c>
      <c r="E335" s="8" t="s">
        <v>1712</v>
      </c>
      <c r="F335" s="8" t="s">
        <v>1470</v>
      </c>
      <c r="G335" s="8" t="s">
        <v>1385</v>
      </c>
      <c r="H335" s="12" t="str">
        <f t="shared" si="5"/>
        <v>73437</v>
      </c>
      <c r="I335" t="s">
        <v>3189</v>
      </c>
      <c r="J335" s="31">
        <v>13966547</v>
      </c>
      <c r="K335" s="31">
        <v>4566202</v>
      </c>
    </row>
    <row r="336" spans="1:11" x14ac:dyDescent="0.35">
      <c r="A336" t="s">
        <v>3534</v>
      </c>
      <c r="B336" s="8" t="s">
        <v>2513</v>
      </c>
      <c r="C336" s="8">
        <v>1</v>
      </c>
      <c r="D336" s="8" t="s">
        <v>1683</v>
      </c>
      <c r="E336" s="8" t="s">
        <v>2709</v>
      </c>
      <c r="F336" s="8" t="s">
        <v>1470</v>
      </c>
      <c r="G336" s="8" t="s">
        <v>1385</v>
      </c>
      <c r="H336" s="12" t="str">
        <f t="shared" si="5"/>
        <v>73445</v>
      </c>
      <c r="I336" t="s">
        <v>3190</v>
      </c>
      <c r="J336" s="31">
        <v>4872400</v>
      </c>
      <c r="K336" s="31">
        <v>1956653</v>
      </c>
    </row>
    <row r="337" spans="1:11" x14ac:dyDescent="0.35">
      <c r="A337" t="s">
        <v>3534</v>
      </c>
      <c r="B337" s="8" t="s">
        <v>2513</v>
      </c>
      <c r="C337" s="8">
        <v>1</v>
      </c>
      <c r="D337" s="8" t="s">
        <v>1683</v>
      </c>
      <c r="E337" s="8" t="s">
        <v>2710</v>
      </c>
      <c r="F337" s="8" t="s">
        <v>1470</v>
      </c>
      <c r="G337" s="8" t="s">
        <v>1385</v>
      </c>
      <c r="H337" s="12" t="str">
        <f t="shared" si="5"/>
        <v>73452</v>
      </c>
      <c r="I337" t="s">
        <v>3191</v>
      </c>
      <c r="J337" s="31">
        <v>4376668</v>
      </c>
      <c r="K337" s="31">
        <v>940405</v>
      </c>
    </row>
    <row r="338" spans="1:11" x14ac:dyDescent="0.35">
      <c r="A338" t="s">
        <v>3534</v>
      </c>
      <c r="B338" s="8" t="s">
        <v>2513</v>
      </c>
      <c r="C338" s="8">
        <v>1</v>
      </c>
      <c r="D338" s="8" t="s">
        <v>1683</v>
      </c>
      <c r="E338" s="8" t="s">
        <v>2711</v>
      </c>
      <c r="F338" s="8" t="s">
        <v>1470</v>
      </c>
      <c r="G338" s="8" t="s">
        <v>1385</v>
      </c>
      <c r="H338" s="12" t="str">
        <f t="shared" si="5"/>
        <v>73460</v>
      </c>
      <c r="I338" t="s">
        <v>3192</v>
      </c>
      <c r="J338" s="31">
        <v>1038235</v>
      </c>
      <c r="K338" s="31">
        <v>403194</v>
      </c>
    </row>
    <row r="339" spans="1:11" x14ac:dyDescent="0.35">
      <c r="A339" t="s">
        <v>3534</v>
      </c>
      <c r="B339" s="8" t="s">
        <v>2513</v>
      </c>
      <c r="C339" s="8">
        <v>1</v>
      </c>
      <c r="D339" s="8" t="s">
        <v>1683</v>
      </c>
      <c r="E339" s="8" t="s">
        <v>2712</v>
      </c>
      <c r="F339" s="8" t="s">
        <v>1470</v>
      </c>
      <c r="G339" s="8" t="s">
        <v>1385</v>
      </c>
      <c r="H339" s="12" t="str">
        <f t="shared" si="5"/>
        <v>75291</v>
      </c>
      <c r="I339" t="s">
        <v>3193</v>
      </c>
      <c r="J339" s="31">
        <v>1217715</v>
      </c>
      <c r="K339" s="31">
        <v>368140</v>
      </c>
    </row>
    <row r="340" spans="1:11" x14ac:dyDescent="0.35">
      <c r="A340" t="s">
        <v>3534</v>
      </c>
      <c r="B340" s="8" t="s">
        <v>2513</v>
      </c>
      <c r="C340" s="8">
        <v>1</v>
      </c>
      <c r="D340" s="8" t="s">
        <v>1683</v>
      </c>
      <c r="E340" s="8" t="s">
        <v>1713</v>
      </c>
      <c r="F340" s="8" t="s">
        <v>1470</v>
      </c>
      <c r="G340" s="8" t="s">
        <v>1385</v>
      </c>
      <c r="H340" s="12" t="str">
        <f t="shared" si="5"/>
        <v>75309</v>
      </c>
      <c r="I340" t="s">
        <v>790</v>
      </c>
      <c r="J340" s="31">
        <v>172085</v>
      </c>
      <c r="K340" s="31">
        <v>156154</v>
      </c>
    </row>
    <row r="341" spans="1:11" x14ac:dyDescent="0.35">
      <c r="A341" t="s">
        <v>3534</v>
      </c>
      <c r="B341" s="8" t="s">
        <v>2513</v>
      </c>
      <c r="C341" s="8">
        <v>1</v>
      </c>
      <c r="D341" s="8" t="s">
        <v>1683</v>
      </c>
      <c r="E341" s="8" t="s">
        <v>1714</v>
      </c>
      <c r="F341" s="8" t="s">
        <v>1470</v>
      </c>
      <c r="G341" s="8" t="s">
        <v>1385</v>
      </c>
      <c r="H341" s="12" t="str">
        <f t="shared" si="5"/>
        <v>75341</v>
      </c>
      <c r="I341" t="s">
        <v>789</v>
      </c>
      <c r="J341" s="31">
        <v>433286</v>
      </c>
      <c r="K341" s="31">
        <v>200319</v>
      </c>
    </row>
    <row r="342" spans="1:11" x14ac:dyDescent="0.35">
      <c r="A342" t="s">
        <v>3534</v>
      </c>
      <c r="B342" s="8" t="s">
        <v>2513</v>
      </c>
      <c r="C342" s="8">
        <v>1</v>
      </c>
      <c r="D342" s="8" t="s">
        <v>1683</v>
      </c>
      <c r="E342" s="8" t="s">
        <v>1715</v>
      </c>
      <c r="F342" s="8" t="s">
        <v>1470</v>
      </c>
      <c r="G342" s="8" t="s">
        <v>1385</v>
      </c>
      <c r="H342" s="12" t="str">
        <f t="shared" si="5"/>
        <v>75713</v>
      </c>
      <c r="I342" t="s">
        <v>788</v>
      </c>
      <c r="J342" s="31">
        <v>4723388</v>
      </c>
      <c r="K342" s="31">
        <v>1189716</v>
      </c>
    </row>
    <row r="343" spans="1:11" x14ac:dyDescent="0.35">
      <c r="A343" t="s">
        <v>3534</v>
      </c>
      <c r="B343" s="8" t="s">
        <v>2513</v>
      </c>
      <c r="C343" s="8">
        <v>1</v>
      </c>
      <c r="D343" s="8" t="s">
        <v>1683</v>
      </c>
      <c r="E343" s="8" t="s">
        <v>1716</v>
      </c>
      <c r="F343" s="8" t="s">
        <v>1470</v>
      </c>
      <c r="G343" s="8" t="s">
        <v>1385</v>
      </c>
      <c r="H343" s="12" t="str">
        <f t="shared" si="5"/>
        <v>76869</v>
      </c>
      <c r="I343" t="s">
        <v>1103</v>
      </c>
      <c r="J343" s="31">
        <v>291505</v>
      </c>
      <c r="K343" s="31">
        <v>124194</v>
      </c>
    </row>
    <row r="344" spans="1:11" x14ac:dyDescent="0.35">
      <c r="A344" t="s">
        <v>3534</v>
      </c>
      <c r="B344" s="8" t="s">
        <v>2513</v>
      </c>
      <c r="C344" s="8">
        <v>1</v>
      </c>
      <c r="D344" s="8" t="s">
        <v>1683</v>
      </c>
      <c r="E344" s="8" t="s">
        <v>1700</v>
      </c>
      <c r="F344" s="8" t="s">
        <v>1717</v>
      </c>
      <c r="G344" s="8" t="s">
        <v>787</v>
      </c>
      <c r="H344" s="12" t="str">
        <f t="shared" si="5"/>
        <v>C0016</v>
      </c>
      <c r="I344" t="s">
        <v>786</v>
      </c>
      <c r="J344" s="31">
        <v>1334184</v>
      </c>
      <c r="K344" s="31">
        <v>335384</v>
      </c>
    </row>
    <row r="345" spans="1:11" x14ac:dyDescent="0.35">
      <c r="A345" t="s">
        <v>3534</v>
      </c>
      <c r="B345" s="8" t="s">
        <v>2513</v>
      </c>
      <c r="C345" s="8">
        <v>1</v>
      </c>
      <c r="D345" s="8" t="s">
        <v>1683</v>
      </c>
      <c r="E345" s="8" t="s">
        <v>1700</v>
      </c>
      <c r="F345" s="8" t="s">
        <v>1718</v>
      </c>
      <c r="G345" s="8" t="s">
        <v>785</v>
      </c>
      <c r="H345" s="12" t="str">
        <f t="shared" si="5"/>
        <v>C0030</v>
      </c>
      <c r="I345" t="s">
        <v>784</v>
      </c>
      <c r="J345" s="31">
        <v>379752</v>
      </c>
      <c r="K345" s="31">
        <v>156469</v>
      </c>
    </row>
    <row r="346" spans="1:11" x14ac:dyDescent="0.35">
      <c r="A346" t="s">
        <v>3534</v>
      </c>
      <c r="B346" s="8" t="s">
        <v>2513</v>
      </c>
      <c r="C346" s="8">
        <v>1</v>
      </c>
      <c r="D346" s="8" t="s">
        <v>1683</v>
      </c>
      <c r="E346" s="8" t="s">
        <v>1700</v>
      </c>
      <c r="F346" s="8" t="s">
        <v>1719</v>
      </c>
      <c r="G346" s="8" t="s">
        <v>783</v>
      </c>
      <c r="H346" s="12" t="str">
        <f t="shared" si="5"/>
        <v>C0045</v>
      </c>
      <c r="I346" t="s">
        <v>1343</v>
      </c>
      <c r="J346" s="31">
        <v>355373</v>
      </c>
      <c r="K346" s="31">
        <v>69524</v>
      </c>
    </row>
    <row r="347" spans="1:11" x14ac:dyDescent="0.35">
      <c r="A347" t="s">
        <v>3534</v>
      </c>
      <c r="B347" s="8" t="s">
        <v>2513</v>
      </c>
      <c r="C347" s="8">
        <v>1</v>
      </c>
      <c r="D347" s="8" t="s">
        <v>1683</v>
      </c>
      <c r="E347" s="8" t="s">
        <v>1700</v>
      </c>
      <c r="F347" s="8" t="s">
        <v>1720</v>
      </c>
      <c r="G347" s="8" t="s">
        <v>782</v>
      </c>
      <c r="H347" s="12" t="str">
        <f t="shared" si="5"/>
        <v>C0115</v>
      </c>
      <c r="I347" t="s">
        <v>781</v>
      </c>
      <c r="J347" s="31">
        <v>349055</v>
      </c>
      <c r="K347" s="31">
        <v>96821</v>
      </c>
    </row>
    <row r="348" spans="1:11" x14ac:dyDescent="0.35">
      <c r="A348" t="s">
        <v>3534</v>
      </c>
      <c r="B348" s="8" t="s">
        <v>2513</v>
      </c>
      <c r="C348" s="8">
        <v>1</v>
      </c>
      <c r="D348" s="8" t="s">
        <v>1683</v>
      </c>
      <c r="E348" s="8" t="s">
        <v>1700</v>
      </c>
      <c r="F348" s="8" t="s">
        <v>1721</v>
      </c>
      <c r="G348" s="8" t="s">
        <v>780</v>
      </c>
      <c r="H348" s="12" t="str">
        <f t="shared" si="5"/>
        <v>C0131</v>
      </c>
      <c r="I348" t="s">
        <v>779</v>
      </c>
      <c r="J348" s="31">
        <v>178866</v>
      </c>
      <c r="K348" s="31">
        <v>32618</v>
      </c>
    </row>
    <row r="349" spans="1:11" x14ac:dyDescent="0.35">
      <c r="A349" t="s">
        <v>3534</v>
      </c>
      <c r="B349" s="8" t="s">
        <v>2513</v>
      </c>
      <c r="C349" s="8">
        <v>1</v>
      </c>
      <c r="D349" s="8" t="s">
        <v>1683</v>
      </c>
      <c r="E349" s="8" t="s">
        <v>1700</v>
      </c>
      <c r="F349" s="8" t="s">
        <v>1722</v>
      </c>
      <c r="G349" s="8" t="s">
        <v>778</v>
      </c>
      <c r="H349" s="12" t="str">
        <f t="shared" si="5"/>
        <v>C0190</v>
      </c>
      <c r="I349" t="s">
        <v>1450</v>
      </c>
      <c r="J349" s="31">
        <v>200300</v>
      </c>
      <c r="K349" s="31">
        <v>59828</v>
      </c>
    </row>
    <row r="350" spans="1:11" x14ac:dyDescent="0.35">
      <c r="A350" t="s">
        <v>3534</v>
      </c>
      <c r="B350" s="8" t="s">
        <v>2513</v>
      </c>
      <c r="C350" s="8">
        <v>1</v>
      </c>
      <c r="D350" s="8" t="s">
        <v>1683</v>
      </c>
      <c r="E350" s="8" t="s">
        <v>1700</v>
      </c>
      <c r="F350" s="8" t="s">
        <v>1723</v>
      </c>
      <c r="G350" s="8" t="s">
        <v>777</v>
      </c>
      <c r="H350" s="12" t="str">
        <f t="shared" si="5"/>
        <v>C0213</v>
      </c>
      <c r="I350" t="s">
        <v>1153</v>
      </c>
      <c r="J350" s="31">
        <v>269746</v>
      </c>
      <c r="K350" s="31">
        <v>80828</v>
      </c>
    </row>
    <row r="351" spans="1:11" x14ac:dyDescent="0.35">
      <c r="A351" t="s">
        <v>3534</v>
      </c>
      <c r="B351" s="8" t="s">
        <v>2513</v>
      </c>
      <c r="C351" s="8">
        <v>1</v>
      </c>
      <c r="D351" s="8" t="s">
        <v>1683</v>
      </c>
      <c r="E351" s="8" t="s">
        <v>1684</v>
      </c>
      <c r="F351" s="8" t="s">
        <v>1724</v>
      </c>
      <c r="G351" s="8" t="s">
        <v>776</v>
      </c>
      <c r="H351" s="12" t="str">
        <f t="shared" si="5"/>
        <v>C0249</v>
      </c>
      <c r="I351" t="s">
        <v>775</v>
      </c>
      <c r="J351" s="31">
        <v>43206</v>
      </c>
      <c r="K351" s="31">
        <v>27166</v>
      </c>
    </row>
    <row r="352" spans="1:11" x14ac:dyDescent="0.35">
      <c r="A352" t="s">
        <v>3534</v>
      </c>
      <c r="B352" s="8" t="s">
        <v>2513</v>
      </c>
      <c r="C352" s="8">
        <v>1</v>
      </c>
      <c r="D352" s="8" t="s">
        <v>1683</v>
      </c>
      <c r="E352" s="8" t="s">
        <v>1697</v>
      </c>
      <c r="F352" s="8" t="s">
        <v>1725</v>
      </c>
      <c r="G352" s="8" t="s">
        <v>774</v>
      </c>
      <c r="H352" s="12" t="str">
        <f t="shared" si="5"/>
        <v>C0281</v>
      </c>
      <c r="I352" t="s">
        <v>773</v>
      </c>
      <c r="J352" s="31">
        <v>277099</v>
      </c>
      <c r="K352" s="31">
        <v>132805</v>
      </c>
    </row>
    <row r="353" spans="1:11" x14ac:dyDescent="0.35">
      <c r="A353" t="s">
        <v>3534</v>
      </c>
      <c r="B353" s="8" t="s">
        <v>2513</v>
      </c>
      <c r="C353" s="8">
        <v>1</v>
      </c>
      <c r="D353" s="8" t="s">
        <v>1683</v>
      </c>
      <c r="E353" s="8" t="s">
        <v>1700</v>
      </c>
      <c r="F353" s="8" t="s">
        <v>1726</v>
      </c>
      <c r="G353" s="8" t="s">
        <v>772</v>
      </c>
      <c r="H353" s="12" t="str">
        <f t="shared" si="5"/>
        <v>C0293</v>
      </c>
      <c r="I353" t="s">
        <v>771</v>
      </c>
      <c r="J353" s="31">
        <v>317758</v>
      </c>
      <c r="K353" s="31">
        <v>86604</v>
      </c>
    </row>
    <row r="354" spans="1:11" x14ac:dyDescent="0.35">
      <c r="A354" t="s">
        <v>3534</v>
      </c>
      <c r="B354" s="8" t="s">
        <v>2513</v>
      </c>
      <c r="C354" s="8">
        <v>1</v>
      </c>
      <c r="D354" s="8" t="s">
        <v>1683</v>
      </c>
      <c r="E354" s="8" t="s">
        <v>1700</v>
      </c>
      <c r="F354" s="8" t="s">
        <v>1727</v>
      </c>
      <c r="G354" s="8" t="s">
        <v>770</v>
      </c>
      <c r="H354" s="12" t="str">
        <f t="shared" si="5"/>
        <v>C0331</v>
      </c>
      <c r="I354" t="s">
        <v>1344</v>
      </c>
      <c r="J354" s="31">
        <v>215284</v>
      </c>
      <c r="K354" s="31">
        <v>64500</v>
      </c>
    </row>
    <row r="355" spans="1:11" x14ac:dyDescent="0.35">
      <c r="A355" t="s">
        <v>3534</v>
      </c>
      <c r="B355" s="8" t="s">
        <v>2513</v>
      </c>
      <c r="C355" s="8">
        <v>1</v>
      </c>
      <c r="D355" s="8" t="s">
        <v>1683</v>
      </c>
      <c r="E355" s="8" t="s">
        <v>1696</v>
      </c>
      <c r="F355" s="8" t="s">
        <v>1728</v>
      </c>
      <c r="G355" s="8" t="s">
        <v>769</v>
      </c>
      <c r="H355" s="12" t="str">
        <f t="shared" si="5"/>
        <v>C0353</v>
      </c>
      <c r="I355" t="s">
        <v>768</v>
      </c>
      <c r="J355" s="31">
        <v>182287</v>
      </c>
      <c r="K355" s="31">
        <v>68309</v>
      </c>
    </row>
    <row r="356" spans="1:11" x14ac:dyDescent="0.35">
      <c r="A356" t="s">
        <v>3534</v>
      </c>
      <c r="B356" s="8" t="s">
        <v>2513</v>
      </c>
      <c r="C356" s="8">
        <v>1</v>
      </c>
      <c r="D356" s="8" t="s">
        <v>1683</v>
      </c>
      <c r="E356" s="8" t="s">
        <v>1700</v>
      </c>
      <c r="F356" s="8" t="s">
        <v>1729</v>
      </c>
      <c r="G356" s="8" t="s">
        <v>767</v>
      </c>
      <c r="H356" s="12" t="str">
        <f t="shared" si="5"/>
        <v>C0388</v>
      </c>
      <c r="I356" t="s">
        <v>766</v>
      </c>
      <c r="J356" s="31">
        <v>97240</v>
      </c>
      <c r="K356" s="31">
        <v>47278</v>
      </c>
    </row>
    <row r="357" spans="1:11" x14ac:dyDescent="0.35">
      <c r="A357" t="s">
        <v>3534</v>
      </c>
      <c r="B357" s="8" t="s">
        <v>2513</v>
      </c>
      <c r="C357" s="8">
        <v>1</v>
      </c>
      <c r="D357" s="8" t="s">
        <v>1683</v>
      </c>
      <c r="E357" s="8" t="s">
        <v>1700</v>
      </c>
      <c r="F357" s="8" t="s">
        <v>1730</v>
      </c>
      <c r="G357" s="8" t="s">
        <v>765</v>
      </c>
      <c r="H357" s="12" t="str">
        <f t="shared" si="5"/>
        <v>C0417</v>
      </c>
      <c r="I357" t="s">
        <v>764</v>
      </c>
      <c r="J357" s="31">
        <v>39384</v>
      </c>
      <c r="K357" s="31">
        <v>13095</v>
      </c>
    </row>
    <row r="358" spans="1:11" x14ac:dyDescent="0.35">
      <c r="A358" t="s">
        <v>3534</v>
      </c>
      <c r="B358" s="8" t="s">
        <v>2513</v>
      </c>
      <c r="C358" s="8">
        <v>1</v>
      </c>
      <c r="D358" s="8" t="s">
        <v>1683</v>
      </c>
      <c r="E358" s="8" t="s">
        <v>1693</v>
      </c>
      <c r="F358" s="8" t="s">
        <v>1731</v>
      </c>
      <c r="G358" s="8" t="s">
        <v>763</v>
      </c>
      <c r="H358" s="12" t="str">
        <f t="shared" si="5"/>
        <v>C0432</v>
      </c>
      <c r="I358" t="s">
        <v>762</v>
      </c>
      <c r="J358" s="31">
        <v>264987</v>
      </c>
      <c r="K358" s="31">
        <v>135508</v>
      </c>
    </row>
    <row r="359" spans="1:11" x14ac:dyDescent="0.35">
      <c r="A359" t="s">
        <v>3534</v>
      </c>
      <c r="B359" s="8" t="s">
        <v>2513</v>
      </c>
      <c r="C359" s="8">
        <v>1</v>
      </c>
      <c r="D359" s="8" t="s">
        <v>1683</v>
      </c>
      <c r="E359" s="8" t="s">
        <v>1684</v>
      </c>
      <c r="F359" s="8" t="s">
        <v>1732</v>
      </c>
      <c r="G359" s="8" t="s">
        <v>761</v>
      </c>
      <c r="H359" s="12" t="str">
        <f t="shared" si="5"/>
        <v>C0438</v>
      </c>
      <c r="I359" t="s">
        <v>760</v>
      </c>
      <c r="J359" s="31">
        <v>212043</v>
      </c>
      <c r="K359" s="31">
        <v>90553</v>
      </c>
    </row>
    <row r="360" spans="1:11" x14ac:dyDescent="0.35">
      <c r="A360" t="s">
        <v>3534</v>
      </c>
      <c r="B360" s="8" t="s">
        <v>2513</v>
      </c>
      <c r="C360" s="8">
        <v>1</v>
      </c>
      <c r="D360" s="8" t="s">
        <v>1683</v>
      </c>
      <c r="E360" s="8" t="s">
        <v>1700</v>
      </c>
      <c r="F360" s="8" t="s">
        <v>1733</v>
      </c>
      <c r="G360" s="8" t="s">
        <v>759</v>
      </c>
      <c r="H360" s="12" t="str">
        <f t="shared" si="5"/>
        <v>C0446</v>
      </c>
      <c r="I360" t="s">
        <v>758</v>
      </c>
      <c r="J360" s="31">
        <v>420250</v>
      </c>
      <c r="K360" s="31">
        <v>172635</v>
      </c>
    </row>
    <row r="361" spans="1:11" x14ac:dyDescent="0.35">
      <c r="A361" t="s">
        <v>3534</v>
      </c>
      <c r="B361" s="8" t="s">
        <v>2513</v>
      </c>
      <c r="C361" s="8">
        <v>1</v>
      </c>
      <c r="D361" s="8" t="s">
        <v>1683</v>
      </c>
      <c r="E361" s="8" t="s">
        <v>1700</v>
      </c>
      <c r="F361" s="8" t="s">
        <v>1734</v>
      </c>
      <c r="G361" s="8" t="s">
        <v>757</v>
      </c>
      <c r="H361" s="12" t="str">
        <f t="shared" si="5"/>
        <v>C0448</v>
      </c>
      <c r="I361" t="s">
        <v>756</v>
      </c>
      <c r="J361" s="31">
        <v>192429</v>
      </c>
      <c r="K361" s="31">
        <v>124427</v>
      </c>
    </row>
    <row r="362" spans="1:11" x14ac:dyDescent="0.35">
      <c r="A362" t="s">
        <v>3534</v>
      </c>
      <c r="B362" s="8" t="s">
        <v>2513</v>
      </c>
      <c r="C362" s="8">
        <v>1</v>
      </c>
      <c r="D362" s="8" t="s">
        <v>1683</v>
      </c>
      <c r="E362" s="8" t="s">
        <v>1700</v>
      </c>
      <c r="F362" s="8" t="s">
        <v>1735</v>
      </c>
      <c r="G362" s="8" t="s">
        <v>755</v>
      </c>
      <c r="H362" s="12" t="str">
        <f t="shared" si="5"/>
        <v>C0461</v>
      </c>
      <c r="I362" t="s">
        <v>754</v>
      </c>
      <c r="J362" s="31">
        <v>178537</v>
      </c>
      <c r="K362" s="31">
        <v>75705</v>
      </c>
    </row>
    <row r="363" spans="1:11" x14ac:dyDescent="0.35">
      <c r="A363" t="s">
        <v>3534</v>
      </c>
      <c r="B363" s="8" t="s">
        <v>2513</v>
      </c>
      <c r="C363" s="8">
        <v>1</v>
      </c>
      <c r="D363" s="8" t="s">
        <v>1683</v>
      </c>
      <c r="E363" s="8" t="s">
        <v>1700</v>
      </c>
      <c r="F363" s="8" t="s">
        <v>2713</v>
      </c>
      <c r="G363" s="8" t="s">
        <v>2714</v>
      </c>
      <c r="H363" s="12" t="str">
        <f t="shared" si="5"/>
        <v>C0473</v>
      </c>
      <c r="I363" t="s">
        <v>3194</v>
      </c>
      <c r="J363" s="31">
        <v>57642</v>
      </c>
      <c r="K363" s="31">
        <v>5215</v>
      </c>
    </row>
    <row r="364" spans="1:11" s="4" customFormat="1" x14ac:dyDescent="0.35">
      <c r="A364" t="s">
        <v>3534</v>
      </c>
      <c r="B364" s="8" t="s">
        <v>2513</v>
      </c>
      <c r="C364" s="8">
        <v>1</v>
      </c>
      <c r="D364" s="8" t="s">
        <v>1683</v>
      </c>
      <c r="E364" s="8" t="s">
        <v>1700</v>
      </c>
      <c r="F364" s="8" t="s">
        <v>1736</v>
      </c>
      <c r="G364" s="8" t="s">
        <v>753</v>
      </c>
      <c r="H364" s="12" t="str">
        <f t="shared" si="5"/>
        <v>C0475</v>
      </c>
      <c r="I364" t="s">
        <v>1345</v>
      </c>
      <c r="J364" s="31">
        <v>165181</v>
      </c>
      <c r="K364" s="31">
        <v>80600</v>
      </c>
    </row>
    <row r="365" spans="1:11" x14ac:dyDescent="0.35">
      <c r="A365" t="s">
        <v>3534</v>
      </c>
      <c r="B365" s="8" t="s">
        <v>2513</v>
      </c>
      <c r="C365" s="8">
        <v>1</v>
      </c>
      <c r="D365" s="8" t="s">
        <v>1683</v>
      </c>
      <c r="E365" s="8" t="s">
        <v>1700</v>
      </c>
      <c r="F365" s="8" t="s">
        <v>1737</v>
      </c>
      <c r="G365" s="8" t="s">
        <v>752</v>
      </c>
      <c r="H365" s="12" t="str">
        <f t="shared" si="5"/>
        <v>C0506</v>
      </c>
      <c r="I365" t="s">
        <v>1451</v>
      </c>
      <c r="J365" s="31">
        <v>138092</v>
      </c>
      <c r="K365" s="31">
        <v>56701</v>
      </c>
    </row>
    <row r="366" spans="1:11" x14ac:dyDescent="0.35">
      <c r="A366" t="s">
        <v>3534</v>
      </c>
      <c r="B366" s="8" t="s">
        <v>2513</v>
      </c>
      <c r="C366" s="8">
        <v>1</v>
      </c>
      <c r="D366" s="8" t="s">
        <v>1683</v>
      </c>
      <c r="E366" s="8" t="s">
        <v>1700</v>
      </c>
      <c r="F366" s="8" t="s">
        <v>1738</v>
      </c>
      <c r="G366" s="8" t="s">
        <v>751</v>
      </c>
      <c r="H366" s="12" t="str">
        <f t="shared" si="5"/>
        <v>C0521</v>
      </c>
      <c r="I366" t="s">
        <v>750</v>
      </c>
      <c r="J366" s="31">
        <v>178729</v>
      </c>
      <c r="K366" s="31">
        <v>98862</v>
      </c>
    </row>
    <row r="367" spans="1:11" x14ac:dyDescent="0.35">
      <c r="A367" t="s">
        <v>3534</v>
      </c>
      <c r="B367" s="8" t="s">
        <v>2513</v>
      </c>
      <c r="C367" s="8">
        <v>1</v>
      </c>
      <c r="D367" s="8" t="s">
        <v>1683</v>
      </c>
      <c r="E367" s="8" t="s">
        <v>1700</v>
      </c>
      <c r="F367" s="8" t="s">
        <v>1739</v>
      </c>
      <c r="G367" s="8" t="s">
        <v>749</v>
      </c>
      <c r="H367" s="12" t="str">
        <f t="shared" si="5"/>
        <v>C0530</v>
      </c>
      <c r="I367" t="s">
        <v>748</v>
      </c>
      <c r="J367" s="31">
        <v>153336</v>
      </c>
      <c r="K367" s="31">
        <v>40008</v>
      </c>
    </row>
    <row r="368" spans="1:11" x14ac:dyDescent="0.35">
      <c r="A368" t="s">
        <v>3534</v>
      </c>
      <c r="B368" s="8" t="s">
        <v>2513</v>
      </c>
      <c r="C368" s="8">
        <v>1</v>
      </c>
      <c r="D368" s="8" t="s">
        <v>1683</v>
      </c>
      <c r="E368" s="8" t="s">
        <v>1700</v>
      </c>
      <c r="F368" s="8" t="s">
        <v>1740</v>
      </c>
      <c r="G368" s="8" t="s">
        <v>747</v>
      </c>
      <c r="H368" s="12" t="str">
        <f t="shared" si="5"/>
        <v>C0531</v>
      </c>
      <c r="I368" t="s">
        <v>746</v>
      </c>
      <c r="J368" s="31">
        <v>215921</v>
      </c>
      <c r="K368" s="31">
        <v>69318</v>
      </c>
    </row>
    <row r="369" spans="1:11" x14ac:dyDescent="0.35">
      <c r="A369" t="s">
        <v>3534</v>
      </c>
      <c r="B369" s="8" t="s">
        <v>2513</v>
      </c>
      <c r="C369" s="8">
        <v>1</v>
      </c>
      <c r="D369" s="8" t="s">
        <v>1683</v>
      </c>
      <c r="E369" s="8" t="s">
        <v>1700</v>
      </c>
      <c r="F369" s="8" t="s">
        <v>1741</v>
      </c>
      <c r="G369" s="8" t="s">
        <v>745</v>
      </c>
      <c r="H369" s="12" t="str">
        <f t="shared" si="5"/>
        <v>C0534</v>
      </c>
      <c r="I369" t="s">
        <v>744</v>
      </c>
      <c r="J369" s="31">
        <v>194797</v>
      </c>
      <c r="K369" s="31">
        <v>102518</v>
      </c>
    </row>
    <row r="370" spans="1:11" x14ac:dyDescent="0.35">
      <c r="A370" t="s">
        <v>3534</v>
      </c>
      <c r="B370" s="8" t="s">
        <v>2513</v>
      </c>
      <c r="C370" s="8">
        <v>1</v>
      </c>
      <c r="D370" s="8" t="s">
        <v>1683</v>
      </c>
      <c r="E370" s="8" t="s">
        <v>1700</v>
      </c>
      <c r="F370" s="8" t="s">
        <v>1742</v>
      </c>
      <c r="G370" s="8" t="s">
        <v>743</v>
      </c>
      <c r="H370" s="12" t="str">
        <f t="shared" si="5"/>
        <v>C0537</v>
      </c>
      <c r="I370" t="s">
        <v>742</v>
      </c>
      <c r="J370" s="31">
        <v>71126</v>
      </c>
      <c r="K370" s="31">
        <v>34533</v>
      </c>
    </row>
    <row r="371" spans="1:11" x14ac:dyDescent="0.35">
      <c r="A371" t="s">
        <v>3534</v>
      </c>
      <c r="B371" s="8" t="s">
        <v>2513</v>
      </c>
      <c r="C371" s="8">
        <v>1</v>
      </c>
      <c r="D371" s="8" t="s">
        <v>1683</v>
      </c>
      <c r="E371" s="8" t="s">
        <v>1700</v>
      </c>
      <c r="F371" s="8" t="s">
        <v>1743</v>
      </c>
      <c r="G371" s="8" t="s">
        <v>741</v>
      </c>
      <c r="H371" s="12" t="str">
        <f t="shared" si="5"/>
        <v>C0538</v>
      </c>
      <c r="I371" t="s">
        <v>740</v>
      </c>
      <c r="J371" s="31">
        <v>217486</v>
      </c>
      <c r="K371" s="31">
        <v>39660</v>
      </c>
    </row>
    <row r="372" spans="1:11" x14ac:dyDescent="0.35">
      <c r="A372" t="s">
        <v>3534</v>
      </c>
      <c r="B372" s="8" t="s">
        <v>2513</v>
      </c>
      <c r="C372" s="8">
        <v>1</v>
      </c>
      <c r="D372" s="8" t="s">
        <v>1683</v>
      </c>
      <c r="E372" s="8" t="s">
        <v>1700</v>
      </c>
      <c r="F372" s="8" t="s">
        <v>1744</v>
      </c>
      <c r="G372" s="8" t="s">
        <v>739</v>
      </c>
      <c r="H372" s="12" t="str">
        <f t="shared" si="5"/>
        <v>C0539</v>
      </c>
      <c r="I372" t="s">
        <v>1246</v>
      </c>
      <c r="J372" s="31">
        <v>222102</v>
      </c>
      <c r="K372" s="31">
        <v>44685</v>
      </c>
    </row>
    <row r="373" spans="1:11" x14ac:dyDescent="0.35">
      <c r="A373" t="s">
        <v>3534</v>
      </c>
      <c r="B373" s="8" t="s">
        <v>2513</v>
      </c>
      <c r="C373" s="8">
        <v>1</v>
      </c>
      <c r="D373" s="8" t="s">
        <v>1683</v>
      </c>
      <c r="E373" s="8" t="s">
        <v>1684</v>
      </c>
      <c r="F373" s="8" t="s">
        <v>1745</v>
      </c>
      <c r="G373" s="8" t="s">
        <v>738</v>
      </c>
      <c r="H373" s="12" t="str">
        <f t="shared" si="5"/>
        <v>C0540</v>
      </c>
      <c r="I373" t="s">
        <v>1154</v>
      </c>
      <c r="J373" s="31">
        <v>260911</v>
      </c>
      <c r="K373" s="31">
        <v>141011</v>
      </c>
    </row>
    <row r="374" spans="1:11" x14ac:dyDescent="0.35">
      <c r="A374" t="s">
        <v>3534</v>
      </c>
      <c r="B374" s="8" t="s">
        <v>2513</v>
      </c>
      <c r="C374" s="8">
        <v>1</v>
      </c>
      <c r="D374" s="8" t="s">
        <v>1683</v>
      </c>
      <c r="E374" s="8" t="s">
        <v>1700</v>
      </c>
      <c r="F374" s="8" t="s">
        <v>1746</v>
      </c>
      <c r="G374" s="8" t="s">
        <v>737</v>
      </c>
      <c r="H374" s="12" t="str">
        <f t="shared" si="5"/>
        <v>C0542</v>
      </c>
      <c r="I374" t="s">
        <v>736</v>
      </c>
      <c r="J374" s="31">
        <v>217765</v>
      </c>
      <c r="K374" s="31">
        <v>110138</v>
      </c>
    </row>
    <row r="375" spans="1:11" x14ac:dyDescent="0.35">
      <c r="A375" t="s">
        <v>3534</v>
      </c>
      <c r="B375" s="8" t="s">
        <v>2513</v>
      </c>
      <c r="C375" s="8">
        <v>1</v>
      </c>
      <c r="D375" s="8" t="s">
        <v>1683</v>
      </c>
      <c r="E375" s="8" t="s">
        <v>1700</v>
      </c>
      <c r="F375" s="8" t="s">
        <v>1747</v>
      </c>
      <c r="G375" s="8" t="s">
        <v>735</v>
      </c>
      <c r="H375" s="12" t="str">
        <f t="shared" si="5"/>
        <v>C0543</v>
      </c>
      <c r="I375" t="s">
        <v>1452</v>
      </c>
      <c r="J375" s="31">
        <v>190379</v>
      </c>
      <c r="K375" s="31">
        <v>80377</v>
      </c>
    </row>
    <row r="376" spans="1:11" x14ac:dyDescent="0.35">
      <c r="A376" t="s">
        <v>3534</v>
      </c>
      <c r="B376" s="8" t="s">
        <v>2513</v>
      </c>
      <c r="C376" s="8">
        <v>1</v>
      </c>
      <c r="D376" s="8" t="s">
        <v>1683</v>
      </c>
      <c r="E376" s="8" t="s">
        <v>1700</v>
      </c>
      <c r="F376" s="8" t="s">
        <v>1748</v>
      </c>
      <c r="G376" s="8" t="s">
        <v>734</v>
      </c>
      <c r="H376" s="12" t="str">
        <f t="shared" si="5"/>
        <v>C0569</v>
      </c>
      <c r="I376" t="s">
        <v>733</v>
      </c>
      <c r="J376" s="31">
        <v>39818</v>
      </c>
      <c r="K376" s="31">
        <v>10199</v>
      </c>
    </row>
    <row r="377" spans="1:11" x14ac:dyDescent="0.35">
      <c r="A377" t="s">
        <v>3534</v>
      </c>
      <c r="B377" s="8" t="s">
        <v>2513</v>
      </c>
      <c r="C377" s="8">
        <v>1</v>
      </c>
      <c r="D377" s="8" t="s">
        <v>1683</v>
      </c>
      <c r="E377" s="8" t="s">
        <v>1700</v>
      </c>
      <c r="F377" s="8" t="s">
        <v>1749</v>
      </c>
      <c r="G377" s="8" t="s">
        <v>732</v>
      </c>
      <c r="H377" s="12" t="str">
        <f t="shared" si="5"/>
        <v>C0572</v>
      </c>
      <c r="I377" t="s">
        <v>1453</v>
      </c>
      <c r="J377" s="31">
        <v>835438</v>
      </c>
      <c r="K377" s="31">
        <v>221053</v>
      </c>
    </row>
    <row r="378" spans="1:11" x14ac:dyDescent="0.35">
      <c r="A378" t="s">
        <v>3534</v>
      </c>
      <c r="B378" s="8" t="s">
        <v>2513</v>
      </c>
      <c r="C378" s="8">
        <v>1</v>
      </c>
      <c r="D378" s="8" t="s">
        <v>1683</v>
      </c>
      <c r="E378" s="8" t="s">
        <v>1700</v>
      </c>
      <c r="F378" s="8" t="s">
        <v>1750</v>
      </c>
      <c r="G378" s="8" t="s">
        <v>731</v>
      </c>
      <c r="H378" s="12" t="str">
        <f t="shared" si="5"/>
        <v>C0579</v>
      </c>
      <c r="I378" t="s">
        <v>730</v>
      </c>
      <c r="J378" s="31">
        <v>122261</v>
      </c>
      <c r="K378" s="31">
        <v>40672</v>
      </c>
    </row>
    <row r="379" spans="1:11" x14ac:dyDescent="0.35">
      <c r="A379" t="s">
        <v>3534</v>
      </c>
      <c r="B379" s="8" t="s">
        <v>2513</v>
      </c>
      <c r="C379" s="8">
        <v>1</v>
      </c>
      <c r="D379" s="8" t="s">
        <v>1683</v>
      </c>
      <c r="E379" s="8" t="s">
        <v>1700</v>
      </c>
      <c r="F379" s="8" t="s">
        <v>1751</v>
      </c>
      <c r="G379" s="8" t="s">
        <v>729</v>
      </c>
      <c r="H379" s="12" t="str">
        <f t="shared" si="5"/>
        <v>C0581</v>
      </c>
      <c r="I379" t="s">
        <v>1155</v>
      </c>
      <c r="J379" s="31">
        <v>263446</v>
      </c>
      <c r="K379" s="31">
        <v>134701</v>
      </c>
    </row>
    <row r="380" spans="1:11" x14ac:dyDescent="0.35">
      <c r="A380" t="s">
        <v>3534</v>
      </c>
      <c r="B380" s="8" t="s">
        <v>2513</v>
      </c>
      <c r="C380" s="8">
        <v>1</v>
      </c>
      <c r="D380" s="8" t="s">
        <v>1683</v>
      </c>
      <c r="E380" s="8" t="s">
        <v>1700</v>
      </c>
      <c r="F380" s="8" t="s">
        <v>2715</v>
      </c>
      <c r="G380" s="8" t="s">
        <v>2716</v>
      </c>
      <c r="H380" s="12" t="str">
        <f t="shared" si="5"/>
        <v>C0583</v>
      </c>
      <c r="I380" t="s">
        <v>3195</v>
      </c>
      <c r="J380" s="31">
        <v>449032</v>
      </c>
      <c r="K380" s="31">
        <v>226261</v>
      </c>
    </row>
    <row r="381" spans="1:11" x14ac:dyDescent="0.35">
      <c r="A381" t="s">
        <v>3534</v>
      </c>
      <c r="B381" s="8" t="s">
        <v>2513</v>
      </c>
      <c r="C381" s="8">
        <v>1</v>
      </c>
      <c r="D381" s="8" t="s">
        <v>1683</v>
      </c>
      <c r="E381" s="8" t="s">
        <v>1700</v>
      </c>
      <c r="F381" s="8" t="s">
        <v>1752</v>
      </c>
      <c r="G381" s="8" t="s">
        <v>728</v>
      </c>
      <c r="H381" s="12" t="str">
        <f t="shared" si="5"/>
        <v>C0592</v>
      </c>
      <c r="I381" t="s">
        <v>727</v>
      </c>
      <c r="J381" s="31">
        <v>210961</v>
      </c>
      <c r="K381" s="31">
        <v>73300</v>
      </c>
    </row>
    <row r="382" spans="1:11" x14ac:dyDescent="0.35">
      <c r="A382" t="s">
        <v>3534</v>
      </c>
      <c r="B382" s="8" t="s">
        <v>2513</v>
      </c>
      <c r="C382" s="8">
        <v>1</v>
      </c>
      <c r="D382" s="8" t="s">
        <v>1683</v>
      </c>
      <c r="E382" s="8" t="s">
        <v>1700</v>
      </c>
      <c r="F382" s="8" t="s">
        <v>1753</v>
      </c>
      <c r="G382" s="8" t="s">
        <v>726</v>
      </c>
      <c r="H382" s="12" t="str">
        <f t="shared" si="5"/>
        <v>C0600</v>
      </c>
      <c r="I382" t="s">
        <v>1156</v>
      </c>
      <c r="J382" s="31">
        <v>118448</v>
      </c>
      <c r="K382" s="31">
        <v>35488</v>
      </c>
    </row>
    <row r="383" spans="1:11" x14ac:dyDescent="0.35">
      <c r="A383" t="s">
        <v>3534</v>
      </c>
      <c r="B383" s="8" t="s">
        <v>2513</v>
      </c>
      <c r="C383" s="8">
        <v>1</v>
      </c>
      <c r="D383" s="8" t="s">
        <v>1683</v>
      </c>
      <c r="E383" s="8" t="s">
        <v>1700</v>
      </c>
      <c r="F383" s="8" t="s">
        <v>1754</v>
      </c>
      <c r="G383" s="8" t="s">
        <v>725</v>
      </c>
      <c r="H383" s="12" t="str">
        <f t="shared" si="5"/>
        <v>C0601</v>
      </c>
      <c r="I383" t="s">
        <v>724</v>
      </c>
      <c r="J383" s="31">
        <v>387789</v>
      </c>
      <c r="K383" s="31">
        <v>148198</v>
      </c>
    </row>
    <row r="384" spans="1:11" x14ac:dyDescent="0.35">
      <c r="A384" t="s">
        <v>3534</v>
      </c>
      <c r="B384" s="8" t="s">
        <v>2513</v>
      </c>
      <c r="C384" s="8">
        <v>1</v>
      </c>
      <c r="D384" s="8" t="s">
        <v>1683</v>
      </c>
      <c r="E384" s="8" t="s">
        <v>1700</v>
      </c>
      <c r="F384" s="8" t="s">
        <v>1755</v>
      </c>
      <c r="G384" s="8" t="s">
        <v>723</v>
      </c>
      <c r="H384" s="12" t="str">
        <f t="shared" si="5"/>
        <v>C0602</v>
      </c>
      <c r="I384" t="s">
        <v>722</v>
      </c>
      <c r="J384" s="31">
        <v>243866</v>
      </c>
      <c r="K384" s="31">
        <v>129814</v>
      </c>
    </row>
    <row r="385" spans="1:11" x14ac:dyDescent="0.35">
      <c r="A385" t="s">
        <v>3534</v>
      </c>
      <c r="B385" s="8" t="s">
        <v>2513</v>
      </c>
      <c r="C385" s="8">
        <v>1</v>
      </c>
      <c r="D385" s="8" t="s">
        <v>1683</v>
      </c>
      <c r="E385" s="8" t="s">
        <v>1700</v>
      </c>
      <c r="F385" s="8" t="s">
        <v>1756</v>
      </c>
      <c r="G385" s="8" t="s">
        <v>721</v>
      </c>
      <c r="H385" s="12" t="str">
        <f t="shared" si="5"/>
        <v>C0603</v>
      </c>
      <c r="I385" t="s">
        <v>1157</v>
      </c>
      <c r="J385" s="31">
        <v>140099</v>
      </c>
      <c r="K385" s="31">
        <v>41974</v>
      </c>
    </row>
    <row r="386" spans="1:11" x14ac:dyDescent="0.35">
      <c r="A386" t="s">
        <v>3534</v>
      </c>
      <c r="B386" s="8" t="s">
        <v>2513</v>
      </c>
      <c r="C386" s="8">
        <v>1</v>
      </c>
      <c r="D386" s="8" t="s">
        <v>1683</v>
      </c>
      <c r="E386" s="8" t="s">
        <v>1700</v>
      </c>
      <c r="F386" s="8" t="s">
        <v>2717</v>
      </c>
      <c r="G386" s="8" t="s">
        <v>2718</v>
      </c>
      <c r="H386" s="12" t="str">
        <f t="shared" si="5"/>
        <v>C0619</v>
      </c>
      <c r="I386" t="s">
        <v>3196</v>
      </c>
      <c r="J386" s="31">
        <v>198302</v>
      </c>
      <c r="K386" s="31">
        <v>30175</v>
      </c>
    </row>
    <row r="387" spans="1:11" x14ac:dyDescent="0.35">
      <c r="A387" t="s">
        <v>3534</v>
      </c>
      <c r="B387" s="8" t="s">
        <v>2513</v>
      </c>
      <c r="C387" s="8">
        <v>1</v>
      </c>
      <c r="D387" s="8" t="s">
        <v>1683</v>
      </c>
      <c r="E387" s="8" t="s">
        <v>1700</v>
      </c>
      <c r="F387" s="8" t="s">
        <v>1757</v>
      </c>
      <c r="G387" s="8" t="s">
        <v>720</v>
      </c>
      <c r="H387" s="12" t="str">
        <f t="shared" si="5"/>
        <v>C0635</v>
      </c>
      <c r="I387" t="s">
        <v>719</v>
      </c>
      <c r="J387" s="31">
        <v>162660</v>
      </c>
      <c r="K387" s="31">
        <v>44332</v>
      </c>
    </row>
    <row r="388" spans="1:11" x14ac:dyDescent="0.35">
      <c r="A388" t="s">
        <v>3534</v>
      </c>
      <c r="B388" s="8" t="s">
        <v>2513</v>
      </c>
      <c r="C388" s="8">
        <v>1</v>
      </c>
      <c r="D388" s="8" t="s">
        <v>1683</v>
      </c>
      <c r="E388" s="8" t="s">
        <v>1700</v>
      </c>
      <c r="F388" s="8" t="s">
        <v>1758</v>
      </c>
      <c r="G388" s="8" t="s">
        <v>718</v>
      </c>
      <c r="H388" s="12" t="str">
        <f t="shared" si="5"/>
        <v>C0636</v>
      </c>
      <c r="I388" t="s">
        <v>717</v>
      </c>
      <c r="J388" s="31">
        <v>140313</v>
      </c>
      <c r="K388" s="31">
        <v>47461</v>
      </c>
    </row>
    <row r="389" spans="1:11" x14ac:dyDescent="0.35">
      <c r="A389" t="s">
        <v>3534</v>
      </c>
      <c r="B389" s="8" t="s">
        <v>2513</v>
      </c>
      <c r="C389" s="8">
        <v>1</v>
      </c>
      <c r="D389" s="8" t="s">
        <v>1683</v>
      </c>
      <c r="E389" s="8" t="s">
        <v>1700</v>
      </c>
      <c r="F389" s="8" t="s">
        <v>1759</v>
      </c>
      <c r="G389" s="8" t="s">
        <v>716</v>
      </c>
      <c r="H389" s="12" t="str">
        <f t="shared" si="5"/>
        <v>C0645</v>
      </c>
      <c r="I389" t="s">
        <v>1158</v>
      </c>
      <c r="J389" s="31">
        <v>437186</v>
      </c>
      <c r="K389" s="31">
        <v>217727</v>
      </c>
    </row>
    <row r="390" spans="1:11" x14ac:dyDescent="0.35">
      <c r="A390" t="s">
        <v>3534</v>
      </c>
      <c r="B390" s="8" t="s">
        <v>2513</v>
      </c>
      <c r="C390" s="8">
        <v>1</v>
      </c>
      <c r="D390" s="8" t="s">
        <v>1683</v>
      </c>
      <c r="E390" s="8" t="s">
        <v>1700</v>
      </c>
      <c r="F390" s="8" t="s">
        <v>1760</v>
      </c>
      <c r="G390" s="8" t="s">
        <v>715</v>
      </c>
      <c r="H390" s="12" t="str">
        <f t="shared" ref="H390:H453" si="6">IF(G390="N/A",$E$5:$E$1389,"C"&amp;$G$5:$G$1389)</f>
        <v>C0648</v>
      </c>
      <c r="I390" t="s">
        <v>714</v>
      </c>
      <c r="J390" s="31">
        <v>228835</v>
      </c>
      <c r="K390" s="31">
        <v>111915</v>
      </c>
    </row>
    <row r="391" spans="1:11" x14ac:dyDescent="0.35">
      <c r="A391" t="s">
        <v>3534</v>
      </c>
      <c r="B391" s="8" t="s">
        <v>2513</v>
      </c>
      <c r="C391" s="8">
        <v>1</v>
      </c>
      <c r="D391" s="8" t="s">
        <v>1683</v>
      </c>
      <c r="E391" s="8" t="s">
        <v>1700</v>
      </c>
      <c r="F391" s="8" t="s">
        <v>1761</v>
      </c>
      <c r="G391" s="8" t="s">
        <v>713</v>
      </c>
      <c r="H391" s="12" t="str">
        <f t="shared" si="6"/>
        <v>C0649</v>
      </c>
      <c r="I391" t="s">
        <v>712</v>
      </c>
      <c r="J391" s="31">
        <v>274483</v>
      </c>
      <c r="K391" s="31">
        <v>123526</v>
      </c>
    </row>
    <row r="392" spans="1:11" x14ac:dyDescent="0.35">
      <c r="A392" t="s">
        <v>3534</v>
      </c>
      <c r="B392" s="8" t="s">
        <v>2513</v>
      </c>
      <c r="C392" s="8">
        <v>1</v>
      </c>
      <c r="D392" s="8" t="s">
        <v>1683</v>
      </c>
      <c r="E392" s="8" t="s">
        <v>1700</v>
      </c>
      <c r="F392" s="8" t="s">
        <v>1762</v>
      </c>
      <c r="G392" s="8" t="s">
        <v>711</v>
      </c>
      <c r="H392" s="12" t="str">
        <f t="shared" si="6"/>
        <v>C0654</v>
      </c>
      <c r="I392" t="s">
        <v>710</v>
      </c>
      <c r="J392" s="31">
        <v>135044</v>
      </c>
      <c r="K392" s="31">
        <v>36805</v>
      </c>
    </row>
    <row r="393" spans="1:11" x14ac:dyDescent="0.35">
      <c r="A393" t="s">
        <v>3534</v>
      </c>
      <c r="B393" s="8" t="s">
        <v>2513</v>
      </c>
      <c r="C393" s="8">
        <v>1</v>
      </c>
      <c r="D393" s="8" t="s">
        <v>1683</v>
      </c>
      <c r="E393" s="8" t="s">
        <v>1684</v>
      </c>
      <c r="F393" s="8" t="s">
        <v>1763</v>
      </c>
      <c r="G393" s="8" t="s">
        <v>709</v>
      </c>
      <c r="H393" s="12" t="str">
        <f t="shared" si="6"/>
        <v>C0663</v>
      </c>
      <c r="I393" t="s">
        <v>708</v>
      </c>
      <c r="J393" s="31">
        <v>17808</v>
      </c>
      <c r="K393" s="31">
        <v>4153</v>
      </c>
    </row>
    <row r="394" spans="1:11" x14ac:dyDescent="0.35">
      <c r="A394" t="s">
        <v>3534</v>
      </c>
      <c r="B394" s="8" t="s">
        <v>2513</v>
      </c>
      <c r="C394" s="8">
        <v>1</v>
      </c>
      <c r="D394" s="8" t="s">
        <v>1683</v>
      </c>
      <c r="E394" s="8" t="s">
        <v>1697</v>
      </c>
      <c r="F394" s="8" t="s">
        <v>1764</v>
      </c>
      <c r="G394" s="8" t="s">
        <v>707</v>
      </c>
      <c r="H394" s="12" t="str">
        <f t="shared" si="6"/>
        <v>C0672</v>
      </c>
      <c r="I394" t="s">
        <v>706</v>
      </c>
      <c r="J394" s="31">
        <v>173141</v>
      </c>
      <c r="K394" s="31">
        <v>43811</v>
      </c>
    </row>
    <row r="395" spans="1:11" x14ac:dyDescent="0.35">
      <c r="A395" t="s">
        <v>3534</v>
      </c>
      <c r="B395" s="8" t="s">
        <v>2513</v>
      </c>
      <c r="C395" s="8">
        <v>1</v>
      </c>
      <c r="D395" s="8" t="s">
        <v>1683</v>
      </c>
      <c r="E395" s="8" t="s">
        <v>1700</v>
      </c>
      <c r="F395" s="8" t="s">
        <v>1765</v>
      </c>
      <c r="G395" s="8" t="s">
        <v>705</v>
      </c>
      <c r="H395" s="12" t="str">
        <f t="shared" si="6"/>
        <v>C0675</v>
      </c>
      <c r="I395" t="s">
        <v>1454</v>
      </c>
      <c r="J395" s="31">
        <v>150844</v>
      </c>
      <c r="K395" s="31">
        <v>69355</v>
      </c>
    </row>
    <row r="396" spans="1:11" x14ac:dyDescent="0.35">
      <c r="A396" t="s">
        <v>3534</v>
      </c>
      <c r="B396" s="8" t="s">
        <v>2513</v>
      </c>
      <c r="C396" s="8">
        <v>1</v>
      </c>
      <c r="D396" s="8" t="s">
        <v>1683</v>
      </c>
      <c r="E396" s="8" t="s">
        <v>1684</v>
      </c>
      <c r="F396" s="8" t="s">
        <v>1766</v>
      </c>
      <c r="G396" s="8" t="s">
        <v>704</v>
      </c>
      <c r="H396" s="12" t="str">
        <f t="shared" si="6"/>
        <v>C0693</v>
      </c>
      <c r="I396" t="s">
        <v>1159</v>
      </c>
      <c r="J396" s="31">
        <v>267096</v>
      </c>
      <c r="K396" s="31">
        <v>133420</v>
      </c>
    </row>
    <row r="397" spans="1:11" x14ac:dyDescent="0.35">
      <c r="A397" t="s">
        <v>3534</v>
      </c>
      <c r="B397" s="8" t="s">
        <v>2513</v>
      </c>
      <c r="C397" s="8">
        <v>1</v>
      </c>
      <c r="D397" s="8" t="s">
        <v>1683</v>
      </c>
      <c r="E397" s="8" t="s">
        <v>1684</v>
      </c>
      <c r="F397" s="8" t="s">
        <v>1767</v>
      </c>
      <c r="G397" s="8" t="s">
        <v>702</v>
      </c>
      <c r="H397" s="12" t="str">
        <f t="shared" si="6"/>
        <v>C0694</v>
      </c>
      <c r="I397" t="s">
        <v>701</v>
      </c>
      <c r="J397" s="31">
        <v>219507</v>
      </c>
      <c r="K397" s="31">
        <v>105882</v>
      </c>
    </row>
    <row r="398" spans="1:11" x14ac:dyDescent="0.35">
      <c r="A398" t="s">
        <v>3534</v>
      </c>
      <c r="B398" s="8" t="s">
        <v>2513</v>
      </c>
      <c r="C398" s="8">
        <v>1</v>
      </c>
      <c r="D398" s="8" t="s">
        <v>1683</v>
      </c>
      <c r="E398" s="8" t="s">
        <v>1700</v>
      </c>
      <c r="F398" s="8" t="s">
        <v>1768</v>
      </c>
      <c r="G398" s="8" t="s">
        <v>700</v>
      </c>
      <c r="H398" s="12" t="str">
        <f t="shared" si="6"/>
        <v>C0712</v>
      </c>
      <c r="I398" t="s">
        <v>699</v>
      </c>
      <c r="J398" s="31">
        <v>133414</v>
      </c>
      <c r="K398" s="31">
        <v>36840</v>
      </c>
    </row>
    <row r="399" spans="1:11" x14ac:dyDescent="0.35">
      <c r="A399" t="s">
        <v>3534</v>
      </c>
      <c r="B399" s="8" t="s">
        <v>2513</v>
      </c>
      <c r="C399" s="8">
        <v>1</v>
      </c>
      <c r="D399" s="8" t="s">
        <v>1683</v>
      </c>
      <c r="E399" s="8" t="s">
        <v>1700</v>
      </c>
      <c r="F399" s="8" t="s">
        <v>1769</v>
      </c>
      <c r="G399" s="8" t="s">
        <v>698</v>
      </c>
      <c r="H399" s="12" t="str">
        <f t="shared" si="6"/>
        <v>C0713</v>
      </c>
      <c r="I399" t="s">
        <v>697</v>
      </c>
      <c r="J399" s="31">
        <v>155096</v>
      </c>
      <c r="K399" s="31">
        <v>40307</v>
      </c>
    </row>
    <row r="400" spans="1:11" x14ac:dyDescent="0.35">
      <c r="A400" t="s">
        <v>3534</v>
      </c>
      <c r="B400" s="8" t="s">
        <v>2513</v>
      </c>
      <c r="C400" s="8">
        <v>1</v>
      </c>
      <c r="D400" s="8" t="s">
        <v>1683</v>
      </c>
      <c r="E400" s="8" t="s">
        <v>1700</v>
      </c>
      <c r="F400" s="8" t="s">
        <v>1770</v>
      </c>
      <c r="G400" s="8" t="s">
        <v>696</v>
      </c>
      <c r="H400" s="12" t="str">
        <f t="shared" si="6"/>
        <v>C0714</v>
      </c>
      <c r="I400" t="s">
        <v>1160</v>
      </c>
      <c r="J400" s="31">
        <v>272422</v>
      </c>
      <c r="K400" s="31">
        <v>135671</v>
      </c>
    </row>
    <row r="401" spans="1:11" x14ac:dyDescent="0.35">
      <c r="A401" t="s">
        <v>3534</v>
      </c>
      <c r="B401" s="8" t="s">
        <v>2513</v>
      </c>
      <c r="C401" s="8">
        <v>1</v>
      </c>
      <c r="D401" s="8" t="s">
        <v>1683</v>
      </c>
      <c r="E401" s="8" t="s">
        <v>1700</v>
      </c>
      <c r="F401" s="8" t="s">
        <v>1771</v>
      </c>
      <c r="G401" s="8" t="s">
        <v>695</v>
      </c>
      <c r="H401" s="12" t="str">
        <f t="shared" si="6"/>
        <v>C0716</v>
      </c>
      <c r="I401" t="s">
        <v>1455</v>
      </c>
      <c r="J401" s="31">
        <v>253343</v>
      </c>
      <c r="K401" s="31">
        <v>190509</v>
      </c>
    </row>
    <row r="402" spans="1:11" x14ac:dyDescent="0.35">
      <c r="A402" t="s">
        <v>3534</v>
      </c>
      <c r="B402" s="8" t="s">
        <v>2513</v>
      </c>
      <c r="C402" s="8">
        <v>1</v>
      </c>
      <c r="D402" s="8" t="s">
        <v>1683</v>
      </c>
      <c r="E402" s="8" t="s">
        <v>1700</v>
      </c>
      <c r="F402" s="8" t="s">
        <v>1772</v>
      </c>
      <c r="G402" s="8" t="s">
        <v>694</v>
      </c>
      <c r="H402" s="12" t="str">
        <f t="shared" si="6"/>
        <v>C0717</v>
      </c>
      <c r="I402" t="s">
        <v>693</v>
      </c>
      <c r="J402" s="31">
        <v>239783</v>
      </c>
      <c r="K402" s="31">
        <v>96680</v>
      </c>
    </row>
    <row r="403" spans="1:11" x14ac:dyDescent="0.35">
      <c r="A403" t="s">
        <v>3534</v>
      </c>
      <c r="B403" s="8" t="s">
        <v>2513</v>
      </c>
      <c r="C403" s="8">
        <v>1</v>
      </c>
      <c r="D403" s="8" t="s">
        <v>1683</v>
      </c>
      <c r="E403" s="8" t="s">
        <v>1700</v>
      </c>
      <c r="F403" s="8" t="s">
        <v>2719</v>
      </c>
      <c r="G403" s="8" t="s">
        <v>2720</v>
      </c>
      <c r="H403" s="12" t="str">
        <f t="shared" si="6"/>
        <v>C0718</v>
      </c>
      <c r="I403" t="s">
        <v>3197</v>
      </c>
      <c r="J403" s="31">
        <v>252505</v>
      </c>
      <c r="K403" s="31">
        <v>125752</v>
      </c>
    </row>
    <row r="404" spans="1:11" x14ac:dyDescent="0.35">
      <c r="A404" t="s">
        <v>3534</v>
      </c>
      <c r="B404" s="8" t="s">
        <v>2513</v>
      </c>
      <c r="C404" s="8">
        <v>1</v>
      </c>
      <c r="D404" s="8" t="s">
        <v>1683</v>
      </c>
      <c r="E404" s="8" t="s">
        <v>1700</v>
      </c>
      <c r="F404" s="8" t="s">
        <v>1773</v>
      </c>
      <c r="G404" s="8" t="s">
        <v>692</v>
      </c>
      <c r="H404" s="12" t="str">
        <f t="shared" si="6"/>
        <v>C0734</v>
      </c>
      <c r="I404" t="s">
        <v>691</v>
      </c>
      <c r="J404" s="31">
        <v>163160</v>
      </c>
      <c r="K404" s="31">
        <v>29599</v>
      </c>
    </row>
    <row r="405" spans="1:11" x14ac:dyDescent="0.35">
      <c r="A405" t="s">
        <v>3534</v>
      </c>
      <c r="B405" s="8" t="s">
        <v>2513</v>
      </c>
      <c r="C405" s="8">
        <v>1</v>
      </c>
      <c r="D405" s="8" t="s">
        <v>1683</v>
      </c>
      <c r="E405" s="8" t="s">
        <v>1774</v>
      </c>
      <c r="F405" s="8" t="s">
        <v>1775</v>
      </c>
      <c r="G405" s="8" t="s">
        <v>690</v>
      </c>
      <c r="H405" s="12" t="str">
        <f t="shared" si="6"/>
        <v>C0738</v>
      </c>
      <c r="I405" t="s">
        <v>689</v>
      </c>
      <c r="J405" s="31">
        <v>169858</v>
      </c>
      <c r="K405" s="31">
        <v>127730</v>
      </c>
    </row>
    <row r="406" spans="1:11" x14ac:dyDescent="0.35">
      <c r="A406" t="s">
        <v>3534</v>
      </c>
      <c r="B406" s="8" t="s">
        <v>2513</v>
      </c>
      <c r="C406" s="8">
        <v>1</v>
      </c>
      <c r="D406" s="8" t="s">
        <v>1683</v>
      </c>
      <c r="E406" s="8" t="s">
        <v>1700</v>
      </c>
      <c r="F406" s="8" t="s">
        <v>1776</v>
      </c>
      <c r="G406" s="8" t="s">
        <v>688</v>
      </c>
      <c r="H406" s="12" t="str">
        <f t="shared" si="6"/>
        <v>C0739</v>
      </c>
      <c r="I406" t="s">
        <v>687</v>
      </c>
      <c r="J406" s="31">
        <v>44311</v>
      </c>
      <c r="K406" s="31">
        <v>7111</v>
      </c>
    </row>
    <row r="407" spans="1:11" x14ac:dyDescent="0.35">
      <c r="A407" t="s">
        <v>3534</v>
      </c>
      <c r="B407" s="8" t="s">
        <v>2513</v>
      </c>
      <c r="C407" s="8">
        <v>1</v>
      </c>
      <c r="D407" s="8" t="s">
        <v>1683</v>
      </c>
      <c r="E407" s="8" t="s">
        <v>2721</v>
      </c>
      <c r="F407" s="8" t="s">
        <v>2722</v>
      </c>
      <c r="G407" s="8" t="s">
        <v>2723</v>
      </c>
      <c r="H407" s="12" t="str">
        <f t="shared" si="6"/>
        <v>C0741</v>
      </c>
      <c r="I407" t="s">
        <v>3198</v>
      </c>
      <c r="J407" s="31">
        <v>63717</v>
      </c>
      <c r="K407" s="31">
        <v>63717</v>
      </c>
    </row>
    <row r="408" spans="1:11" x14ac:dyDescent="0.35">
      <c r="A408" t="s">
        <v>3534</v>
      </c>
      <c r="B408" s="8" t="s">
        <v>2513</v>
      </c>
      <c r="C408" s="8">
        <v>1</v>
      </c>
      <c r="D408" s="8" t="s">
        <v>1683</v>
      </c>
      <c r="E408" s="8" t="s">
        <v>1700</v>
      </c>
      <c r="F408" s="8" t="s">
        <v>1777</v>
      </c>
      <c r="G408" s="8" t="s">
        <v>686</v>
      </c>
      <c r="H408" s="12" t="str">
        <f t="shared" si="6"/>
        <v>C0761</v>
      </c>
      <c r="I408" t="s">
        <v>685</v>
      </c>
      <c r="J408" s="31">
        <v>194452</v>
      </c>
      <c r="K408" s="31">
        <v>59487</v>
      </c>
    </row>
    <row r="409" spans="1:11" x14ac:dyDescent="0.35">
      <c r="A409" t="s">
        <v>3534</v>
      </c>
      <c r="B409" s="8" t="s">
        <v>2513</v>
      </c>
      <c r="C409" s="8">
        <v>1</v>
      </c>
      <c r="D409" s="8" t="s">
        <v>1683</v>
      </c>
      <c r="E409" s="8" t="s">
        <v>1700</v>
      </c>
      <c r="F409" s="8" t="s">
        <v>1778</v>
      </c>
      <c r="G409" s="8" t="s">
        <v>684</v>
      </c>
      <c r="H409" s="12" t="str">
        <f t="shared" si="6"/>
        <v>C0779</v>
      </c>
      <c r="I409" t="s">
        <v>683</v>
      </c>
      <c r="J409" s="31">
        <v>200535</v>
      </c>
      <c r="K409" s="31">
        <v>99870</v>
      </c>
    </row>
    <row r="410" spans="1:11" x14ac:dyDescent="0.35">
      <c r="A410" t="s">
        <v>3534</v>
      </c>
      <c r="B410" s="8" t="s">
        <v>2513</v>
      </c>
      <c r="C410" s="8">
        <v>1</v>
      </c>
      <c r="D410" s="8" t="s">
        <v>1683</v>
      </c>
      <c r="E410" s="8" t="s">
        <v>1700</v>
      </c>
      <c r="F410" s="8" t="s">
        <v>1779</v>
      </c>
      <c r="G410" s="8" t="s">
        <v>682</v>
      </c>
      <c r="H410" s="12" t="str">
        <f t="shared" si="6"/>
        <v>C0781</v>
      </c>
      <c r="I410" t="s">
        <v>1247</v>
      </c>
      <c r="J410" s="31">
        <v>275734</v>
      </c>
      <c r="K410" s="31">
        <v>140412</v>
      </c>
    </row>
    <row r="411" spans="1:11" x14ac:dyDescent="0.35">
      <c r="A411" t="s">
        <v>3534</v>
      </c>
      <c r="B411" s="8" t="s">
        <v>2513</v>
      </c>
      <c r="C411" s="8">
        <v>1</v>
      </c>
      <c r="D411" s="8" t="s">
        <v>1683</v>
      </c>
      <c r="E411" s="8" t="s">
        <v>1700</v>
      </c>
      <c r="F411" s="8" t="s">
        <v>1780</v>
      </c>
      <c r="G411" s="8" t="s">
        <v>681</v>
      </c>
      <c r="H411" s="12" t="str">
        <f t="shared" si="6"/>
        <v>C0783</v>
      </c>
      <c r="I411" t="s">
        <v>680</v>
      </c>
      <c r="J411" s="31">
        <v>248638</v>
      </c>
      <c r="K411" s="31">
        <v>101466</v>
      </c>
    </row>
    <row r="412" spans="1:11" x14ac:dyDescent="0.35">
      <c r="A412" t="s">
        <v>3534</v>
      </c>
      <c r="B412" s="8" t="s">
        <v>2513</v>
      </c>
      <c r="C412" s="8">
        <v>1</v>
      </c>
      <c r="D412" s="8" t="s">
        <v>1683</v>
      </c>
      <c r="E412" s="8" t="s">
        <v>1700</v>
      </c>
      <c r="F412" s="8" t="s">
        <v>1781</v>
      </c>
      <c r="G412" s="8" t="s">
        <v>679</v>
      </c>
      <c r="H412" s="12" t="str">
        <f t="shared" si="6"/>
        <v>C0784</v>
      </c>
      <c r="I412" t="s">
        <v>1161</v>
      </c>
      <c r="J412" s="31">
        <v>435968</v>
      </c>
      <c r="K412" s="31">
        <v>217120</v>
      </c>
    </row>
    <row r="413" spans="1:11" x14ac:dyDescent="0.35">
      <c r="A413" t="s">
        <v>3534</v>
      </c>
      <c r="B413" s="8" t="s">
        <v>2513</v>
      </c>
      <c r="C413" s="8">
        <v>1</v>
      </c>
      <c r="D413" s="8" t="s">
        <v>1683</v>
      </c>
      <c r="E413" s="8" t="s">
        <v>1700</v>
      </c>
      <c r="F413" s="8" t="s">
        <v>1782</v>
      </c>
      <c r="G413" s="8" t="s">
        <v>678</v>
      </c>
      <c r="H413" s="12" t="str">
        <f t="shared" si="6"/>
        <v>C0788</v>
      </c>
      <c r="I413" t="s">
        <v>677</v>
      </c>
      <c r="J413" s="31">
        <v>216306</v>
      </c>
      <c r="K413" s="31">
        <v>107725</v>
      </c>
    </row>
    <row r="414" spans="1:11" x14ac:dyDescent="0.35">
      <c r="A414" t="s">
        <v>3534</v>
      </c>
      <c r="B414" s="8" t="s">
        <v>2513</v>
      </c>
      <c r="C414" s="8">
        <v>1</v>
      </c>
      <c r="D414" s="8" t="s">
        <v>1683</v>
      </c>
      <c r="E414" s="8" t="s">
        <v>1700</v>
      </c>
      <c r="F414" s="8" t="s">
        <v>1783</v>
      </c>
      <c r="G414" s="8" t="s">
        <v>676</v>
      </c>
      <c r="H414" s="12" t="str">
        <f t="shared" si="6"/>
        <v>C0789</v>
      </c>
      <c r="I414" t="s">
        <v>1162</v>
      </c>
      <c r="J414" s="31">
        <v>263011</v>
      </c>
      <c r="K414" s="31">
        <v>130984</v>
      </c>
    </row>
    <row r="415" spans="1:11" x14ac:dyDescent="0.35">
      <c r="A415" t="s">
        <v>3534</v>
      </c>
      <c r="B415" s="8" t="s">
        <v>2513</v>
      </c>
      <c r="C415" s="8">
        <v>1</v>
      </c>
      <c r="D415" s="8" t="s">
        <v>1683</v>
      </c>
      <c r="E415" s="8" t="s">
        <v>1700</v>
      </c>
      <c r="F415" s="8" t="s">
        <v>1784</v>
      </c>
      <c r="G415" s="8" t="s">
        <v>675</v>
      </c>
      <c r="H415" s="12" t="str">
        <f t="shared" si="6"/>
        <v>C0790</v>
      </c>
      <c r="I415" t="s">
        <v>674</v>
      </c>
      <c r="J415" s="31">
        <v>185903</v>
      </c>
      <c r="K415" s="31">
        <v>92583</v>
      </c>
    </row>
    <row r="416" spans="1:11" x14ac:dyDescent="0.35">
      <c r="A416" t="s">
        <v>3534</v>
      </c>
      <c r="B416" s="8" t="s">
        <v>2513</v>
      </c>
      <c r="C416" s="8">
        <v>1</v>
      </c>
      <c r="D416" s="8" t="s">
        <v>1683</v>
      </c>
      <c r="E416" s="8" t="s">
        <v>1700</v>
      </c>
      <c r="F416" s="8" t="s">
        <v>1785</v>
      </c>
      <c r="G416" s="8" t="s">
        <v>673</v>
      </c>
      <c r="H416" s="12" t="str">
        <f t="shared" si="6"/>
        <v>C0791</v>
      </c>
      <c r="I416" t="s">
        <v>1163</v>
      </c>
      <c r="J416" s="31">
        <v>40726</v>
      </c>
      <c r="K416" s="31">
        <v>11327</v>
      </c>
    </row>
    <row r="417" spans="1:11" x14ac:dyDescent="0.35">
      <c r="A417" t="s">
        <v>3534</v>
      </c>
      <c r="B417" s="8" t="s">
        <v>2513</v>
      </c>
      <c r="C417" s="8">
        <v>1</v>
      </c>
      <c r="D417" s="8" t="s">
        <v>1683</v>
      </c>
      <c r="E417" s="8" t="s">
        <v>1700</v>
      </c>
      <c r="F417" s="8" t="s">
        <v>1786</v>
      </c>
      <c r="G417" s="3" t="s">
        <v>672</v>
      </c>
      <c r="H417" s="12" t="str">
        <f t="shared" si="6"/>
        <v>C0793</v>
      </c>
      <c r="I417" t="s">
        <v>671</v>
      </c>
      <c r="J417" s="31">
        <v>277170</v>
      </c>
      <c r="K417" s="31">
        <v>109685</v>
      </c>
    </row>
    <row r="418" spans="1:11" x14ac:dyDescent="0.35">
      <c r="A418" t="s">
        <v>3534</v>
      </c>
      <c r="B418" s="8" t="s">
        <v>2513</v>
      </c>
      <c r="C418" s="8">
        <v>1</v>
      </c>
      <c r="D418" s="8" t="s">
        <v>1683</v>
      </c>
      <c r="E418" s="8" t="s">
        <v>1700</v>
      </c>
      <c r="F418" s="8" t="s">
        <v>1787</v>
      </c>
      <c r="G418" s="3" t="s">
        <v>670</v>
      </c>
      <c r="H418" s="12" t="str">
        <f t="shared" si="6"/>
        <v>C0797</v>
      </c>
      <c r="I418" t="s">
        <v>1346</v>
      </c>
      <c r="J418" s="31">
        <v>260776</v>
      </c>
      <c r="K418" s="31">
        <v>78129</v>
      </c>
    </row>
    <row r="419" spans="1:11" x14ac:dyDescent="0.35">
      <c r="A419" t="s">
        <v>3534</v>
      </c>
      <c r="B419" s="8" t="s">
        <v>2513</v>
      </c>
      <c r="C419" s="8">
        <v>1</v>
      </c>
      <c r="D419" s="8" t="s">
        <v>1683</v>
      </c>
      <c r="E419" s="8" t="s">
        <v>1700</v>
      </c>
      <c r="F419" s="8" t="s">
        <v>1788</v>
      </c>
      <c r="G419" s="8" t="s">
        <v>669</v>
      </c>
      <c r="H419" s="12" t="str">
        <f t="shared" si="6"/>
        <v>C0798</v>
      </c>
      <c r="I419" t="s">
        <v>1164</v>
      </c>
      <c r="J419" s="31">
        <v>137912</v>
      </c>
      <c r="K419" s="31">
        <v>41319</v>
      </c>
    </row>
    <row r="420" spans="1:11" x14ac:dyDescent="0.35">
      <c r="A420" t="s">
        <v>3534</v>
      </c>
      <c r="B420" s="8" t="s">
        <v>2513</v>
      </c>
      <c r="C420" s="8">
        <v>1</v>
      </c>
      <c r="D420" s="8" t="s">
        <v>1683</v>
      </c>
      <c r="E420" s="8" t="s">
        <v>1697</v>
      </c>
      <c r="F420" s="8" t="s">
        <v>1789</v>
      </c>
      <c r="G420" s="8" t="s">
        <v>668</v>
      </c>
      <c r="H420" s="12" t="str">
        <f t="shared" si="6"/>
        <v>C0809</v>
      </c>
      <c r="I420" t="s">
        <v>667</v>
      </c>
      <c r="J420" s="31">
        <v>98277</v>
      </c>
      <c r="K420" s="31">
        <v>65805</v>
      </c>
    </row>
    <row r="421" spans="1:11" x14ac:dyDescent="0.35">
      <c r="A421" t="s">
        <v>3534</v>
      </c>
      <c r="B421" s="8" t="s">
        <v>2513</v>
      </c>
      <c r="C421" s="8">
        <v>1</v>
      </c>
      <c r="D421" s="8" t="s">
        <v>1683</v>
      </c>
      <c r="E421" s="8" t="s">
        <v>1700</v>
      </c>
      <c r="F421" s="8" t="s">
        <v>1790</v>
      </c>
      <c r="G421" s="8" t="s">
        <v>666</v>
      </c>
      <c r="H421" s="12" t="str">
        <f t="shared" si="6"/>
        <v>C0827</v>
      </c>
      <c r="I421" t="s">
        <v>665</v>
      </c>
      <c r="J421" s="31">
        <v>66110</v>
      </c>
      <c r="K421" s="31">
        <v>16528</v>
      </c>
    </row>
    <row r="422" spans="1:11" x14ac:dyDescent="0.35">
      <c r="A422" t="s">
        <v>3534</v>
      </c>
      <c r="B422" s="8" t="s">
        <v>2513</v>
      </c>
      <c r="C422" s="8">
        <v>1</v>
      </c>
      <c r="D422" s="8" t="s">
        <v>1683</v>
      </c>
      <c r="E422" s="8" t="s">
        <v>1710</v>
      </c>
      <c r="F422" s="8" t="s">
        <v>1791</v>
      </c>
      <c r="G422" s="8" t="s">
        <v>664</v>
      </c>
      <c r="H422" s="12" t="str">
        <f t="shared" si="6"/>
        <v>C0838</v>
      </c>
      <c r="I422" t="s">
        <v>663</v>
      </c>
      <c r="J422" s="31">
        <v>596252</v>
      </c>
      <c r="K422" s="31">
        <v>167341</v>
      </c>
    </row>
    <row r="423" spans="1:11" x14ac:dyDescent="0.35">
      <c r="A423" t="s">
        <v>3534</v>
      </c>
      <c r="B423" s="8" t="s">
        <v>2513</v>
      </c>
      <c r="C423" s="8">
        <v>1</v>
      </c>
      <c r="D423" s="8" t="s">
        <v>1683</v>
      </c>
      <c r="E423" s="8" t="s">
        <v>1705</v>
      </c>
      <c r="F423" s="8" t="s">
        <v>2724</v>
      </c>
      <c r="G423" s="8" t="s">
        <v>2725</v>
      </c>
      <c r="H423" s="12" t="str">
        <f t="shared" si="6"/>
        <v>C0847</v>
      </c>
      <c r="I423" t="s">
        <v>3199</v>
      </c>
      <c r="J423" s="31">
        <v>47638</v>
      </c>
      <c r="K423" s="31">
        <v>23686</v>
      </c>
    </row>
    <row r="424" spans="1:11" x14ac:dyDescent="0.35">
      <c r="A424" t="s">
        <v>3534</v>
      </c>
      <c r="B424" s="8" t="s">
        <v>2513</v>
      </c>
      <c r="C424" s="8">
        <v>1</v>
      </c>
      <c r="D424" s="8" t="s">
        <v>1683</v>
      </c>
      <c r="E424" s="8" t="s">
        <v>1705</v>
      </c>
      <c r="F424" s="8" t="s">
        <v>2726</v>
      </c>
      <c r="G424" s="8" t="s">
        <v>2727</v>
      </c>
      <c r="H424" s="12" t="str">
        <f t="shared" si="6"/>
        <v>C0848</v>
      </c>
      <c r="I424" t="s">
        <v>3200</v>
      </c>
      <c r="J424" s="31">
        <v>21180</v>
      </c>
      <c r="K424" s="31">
        <v>10529</v>
      </c>
    </row>
    <row r="425" spans="1:11" x14ac:dyDescent="0.35">
      <c r="A425" t="s">
        <v>3534</v>
      </c>
      <c r="B425" s="8" t="s">
        <v>2513</v>
      </c>
      <c r="C425" s="8">
        <v>1</v>
      </c>
      <c r="D425" s="8" t="s">
        <v>1683</v>
      </c>
      <c r="E425" s="8" t="s">
        <v>1684</v>
      </c>
      <c r="F425" s="8" t="s">
        <v>1792</v>
      </c>
      <c r="G425" s="8" t="s">
        <v>662</v>
      </c>
      <c r="H425" s="12" t="str">
        <f t="shared" si="6"/>
        <v>C0906</v>
      </c>
      <c r="I425" t="s">
        <v>661</v>
      </c>
      <c r="J425" s="31">
        <v>193146</v>
      </c>
      <c r="K425" s="31">
        <v>99445</v>
      </c>
    </row>
    <row r="426" spans="1:11" x14ac:dyDescent="0.35">
      <c r="A426" t="s">
        <v>3534</v>
      </c>
      <c r="B426" s="8" t="s">
        <v>2513</v>
      </c>
      <c r="C426" s="8">
        <v>1</v>
      </c>
      <c r="D426" s="8" t="s">
        <v>1683</v>
      </c>
      <c r="E426" s="8" t="s">
        <v>1700</v>
      </c>
      <c r="F426" s="8" t="s">
        <v>1793</v>
      </c>
      <c r="G426" s="8" t="s">
        <v>660</v>
      </c>
      <c r="H426" s="12" t="str">
        <f t="shared" si="6"/>
        <v>C0911</v>
      </c>
      <c r="I426" t="s">
        <v>659</v>
      </c>
      <c r="J426" s="31">
        <v>312119</v>
      </c>
      <c r="K426" s="31">
        <v>152643</v>
      </c>
    </row>
    <row r="427" spans="1:11" x14ac:dyDescent="0.35">
      <c r="A427" t="s">
        <v>3534</v>
      </c>
      <c r="B427" s="8" t="s">
        <v>2513</v>
      </c>
      <c r="C427" s="8">
        <v>1</v>
      </c>
      <c r="D427" s="8" t="s">
        <v>1683</v>
      </c>
      <c r="E427" s="8" t="s">
        <v>1684</v>
      </c>
      <c r="F427" s="8" t="s">
        <v>1794</v>
      </c>
      <c r="G427" s="8" t="s">
        <v>658</v>
      </c>
      <c r="H427" s="12" t="str">
        <f t="shared" si="6"/>
        <v>C0917</v>
      </c>
      <c r="I427" t="s">
        <v>657</v>
      </c>
      <c r="J427" s="31">
        <v>159256</v>
      </c>
      <c r="K427" s="31">
        <v>60905</v>
      </c>
    </row>
    <row r="428" spans="1:11" x14ac:dyDescent="0.35">
      <c r="A428" t="s">
        <v>3534</v>
      </c>
      <c r="B428" s="8" t="s">
        <v>2513</v>
      </c>
      <c r="C428" s="8">
        <v>1</v>
      </c>
      <c r="D428" s="8" t="s">
        <v>1683</v>
      </c>
      <c r="E428" s="8" t="s">
        <v>1700</v>
      </c>
      <c r="F428" s="8" t="s">
        <v>1795</v>
      </c>
      <c r="G428" s="8" t="s">
        <v>656</v>
      </c>
      <c r="H428" s="12" t="str">
        <f t="shared" si="6"/>
        <v>C0927</v>
      </c>
      <c r="I428" t="s">
        <v>1347</v>
      </c>
      <c r="J428" s="31">
        <v>182894</v>
      </c>
      <c r="K428" s="31">
        <v>91085</v>
      </c>
    </row>
    <row r="429" spans="1:11" x14ac:dyDescent="0.35">
      <c r="A429" t="s">
        <v>3534</v>
      </c>
      <c r="B429" s="8" t="s">
        <v>2513</v>
      </c>
      <c r="C429" s="8">
        <v>1</v>
      </c>
      <c r="D429" s="8" t="s">
        <v>1683</v>
      </c>
      <c r="E429" s="8" t="s">
        <v>1700</v>
      </c>
      <c r="F429" s="8" t="s">
        <v>1796</v>
      </c>
      <c r="G429" s="8" t="s">
        <v>655</v>
      </c>
      <c r="H429" s="12" t="str">
        <f t="shared" si="6"/>
        <v>C0928</v>
      </c>
      <c r="I429" t="s">
        <v>1165</v>
      </c>
      <c r="J429" s="31">
        <v>161011</v>
      </c>
      <c r="K429" s="31">
        <v>80186</v>
      </c>
    </row>
    <row r="430" spans="1:11" x14ac:dyDescent="0.35">
      <c r="A430" t="s">
        <v>3534</v>
      </c>
      <c r="B430" s="8" t="s">
        <v>2513</v>
      </c>
      <c r="C430" s="8">
        <v>1</v>
      </c>
      <c r="D430" s="8" t="s">
        <v>1683</v>
      </c>
      <c r="E430" s="8" t="s">
        <v>1700</v>
      </c>
      <c r="F430" s="8" t="s">
        <v>1797</v>
      </c>
      <c r="G430" s="8" t="s">
        <v>654</v>
      </c>
      <c r="H430" s="12" t="str">
        <f t="shared" si="6"/>
        <v>C0929</v>
      </c>
      <c r="I430" t="s">
        <v>1166</v>
      </c>
      <c r="J430" s="31">
        <v>198708</v>
      </c>
      <c r="K430" s="31">
        <v>98960</v>
      </c>
    </row>
    <row r="431" spans="1:11" x14ac:dyDescent="0.35">
      <c r="A431" t="s">
        <v>3534</v>
      </c>
      <c r="B431" s="8" t="s">
        <v>2513</v>
      </c>
      <c r="C431" s="8">
        <v>1</v>
      </c>
      <c r="D431" s="8" t="s">
        <v>1683</v>
      </c>
      <c r="E431" s="8" t="s">
        <v>1700</v>
      </c>
      <c r="F431" s="8" t="s">
        <v>1798</v>
      </c>
      <c r="G431" s="8" t="s">
        <v>653</v>
      </c>
      <c r="H431" s="12" t="str">
        <f t="shared" si="6"/>
        <v>C0931</v>
      </c>
      <c r="I431" t="s">
        <v>652</v>
      </c>
      <c r="J431" s="31">
        <v>150638</v>
      </c>
      <c r="K431" s="31">
        <v>41056</v>
      </c>
    </row>
    <row r="432" spans="1:11" x14ac:dyDescent="0.35">
      <c r="A432" t="s">
        <v>3534</v>
      </c>
      <c r="B432" s="8" t="s">
        <v>2513</v>
      </c>
      <c r="C432" s="8">
        <v>1</v>
      </c>
      <c r="D432" s="8" t="s">
        <v>1683</v>
      </c>
      <c r="E432" s="8" t="s">
        <v>1700</v>
      </c>
      <c r="F432" s="8" t="s">
        <v>1799</v>
      </c>
      <c r="G432" s="8" t="s">
        <v>651</v>
      </c>
      <c r="H432" s="12" t="str">
        <f t="shared" si="6"/>
        <v>C0934</v>
      </c>
      <c r="I432" t="s">
        <v>650</v>
      </c>
      <c r="J432" s="31">
        <v>107867</v>
      </c>
      <c r="K432" s="31">
        <v>55244</v>
      </c>
    </row>
    <row r="433" spans="1:11" x14ac:dyDescent="0.35">
      <c r="A433" t="s">
        <v>3534</v>
      </c>
      <c r="B433" s="8" t="s">
        <v>2513</v>
      </c>
      <c r="C433" s="8">
        <v>1</v>
      </c>
      <c r="D433" s="8" t="s">
        <v>1683</v>
      </c>
      <c r="E433" s="8" t="s">
        <v>1700</v>
      </c>
      <c r="F433" s="8" t="s">
        <v>1800</v>
      </c>
      <c r="G433" s="8" t="s">
        <v>649</v>
      </c>
      <c r="H433" s="12" t="str">
        <f t="shared" si="6"/>
        <v>C0936</v>
      </c>
      <c r="I433" t="s">
        <v>648</v>
      </c>
      <c r="J433" s="31">
        <v>41303</v>
      </c>
      <c r="K433" s="31">
        <v>82</v>
      </c>
    </row>
    <row r="434" spans="1:11" x14ac:dyDescent="0.35">
      <c r="A434" t="s">
        <v>3534</v>
      </c>
      <c r="B434" s="8" t="s">
        <v>2513</v>
      </c>
      <c r="C434" s="8">
        <v>1</v>
      </c>
      <c r="D434" s="8" t="s">
        <v>1683</v>
      </c>
      <c r="E434" s="8" t="s">
        <v>1700</v>
      </c>
      <c r="F434" s="8" t="s">
        <v>1801</v>
      </c>
      <c r="G434" s="8" t="s">
        <v>647</v>
      </c>
      <c r="H434" s="12" t="str">
        <f t="shared" si="6"/>
        <v>C0949</v>
      </c>
      <c r="I434" t="s">
        <v>1348</v>
      </c>
      <c r="J434" s="31">
        <v>102642</v>
      </c>
      <c r="K434" s="31">
        <v>75559</v>
      </c>
    </row>
    <row r="435" spans="1:11" x14ac:dyDescent="0.35">
      <c r="A435" t="s">
        <v>3534</v>
      </c>
      <c r="B435" s="8" t="s">
        <v>2513</v>
      </c>
      <c r="C435" s="8">
        <v>1</v>
      </c>
      <c r="D435" s="8" t="s">
        <v>1683</v>
      </c>
      <c r="E435" s="8" t="s">
        <v>1700</v>
      </c>
      <c r="F435" s="8" t="s">
        <v>1802</v>
      </c>
      <c r="G435" s="8" t="s">
        <v>646</v>
      </c>
      <c r="H435" s="12" t="str">
        <f t="shared" si="6"/>
        <v>C0953</v>
      </c>
      <c r="I435" t="s">
        <v>645</v>
      </c>
      <c r="J435" s="31">
        <v>106862</v>
      </c>
      <c r="K435" s="31">
        <v>28200</v>
      </c>
    </row>
    <row r="436" spans="1:11" x14ac:dyDescent="0.35">
      <c r="A436" t="s">
        <v>3534</v>
      </c>
      <c r="B436" s="8" t="s">
        <v>2513</v>
      </c>
      <c r="C436" s="8">
        <v>1</v>
      </c>
      <c r="D436" s="8" t="s">
        <v>1683</v>
      </c>
      <c r="E436" s="8" t="s">
        <v>1712</v>
      </c>
      <c r="F436" s="8" t="s">
        <v>2728</v>
      </c>
      <c r="G436" s="8" t="s">
        <v>2729</v>
      </c>
      <c r="H436" s="12" t="str">
        <f t="shared" si="6"/>
        <v>C0963</v>
      </c>
      <c r="I436" t="s">
        <v>3201</v>
      </c>
      <c r="J436" s="31">
        <v>279738</v>
      </c>
      <c r="K436" s="31">
        <v>182174</v>
      </c>
    </row>
    <row r="437" spans="1:11" x14ac:dyDescent="0.35">
      <c r="A437" t="s">
        <v>3534</v>
      </c>
      <c r="B437" s="8" t="s">
        <v>2513</v>
      </c>
      <c r="C437" s="8">
        <v>1</v>
      </c>
      <c r="D437" s="8" t="s">
        <v>1683</v>
      </c>
      <c r="E437" s="8" t="s">
        <v>1700</v>
      </c>
      <c r="F437" s="8" t="s">
        <v>1803</v>
      </c>
      <c r="G437" s="8" t="s">
        <v>644</v>
      </c>
      <c r="H437" s="12" t="str">
        <f t="shared" si="6"/>
        <v>C0986</v>
      </c>
      <c r="I437" t="s">
        <v>643</v>
      </c>
      <c r="J437" s="31">
        <v>56806</v>
      </c>
      <c r="K437" s="31">
        <v>24741</v>
      </c>
    </row>
    <row r="438" spans="1:11" x14ac:dyDescent="0.35">
      <c r="A438" t="s">
        <v>3534</v>
      </c>
      <c r="B438" s="8" t="s">
        <v>2513</v>
      </c>
      <c r="C438" s="8">
        <v>1</v>
      </c>
      <c r="D438" s="8" t="s">
        <v>1683</v>
      </c>
      <c r="E438" s="8" t="s">
        <v>1684</v>
      </c>
      <c r="F438" s="8" t="s">
        <v>1804</v>
      </c>
      <c r="G438" s="8" t="s">
        <v>642</v>
      </c>
      <c r="H438" s="12" t="str">
        <f t="shared" si="6"/>
        <v>C0987</v>
      </c>
      <c r="I438" t="s">
        <v>641</v>
      </c>
      <c r="J438" s="31">
        <v>86148</v>
      </c>
      <c r="K438" s="31">
        <v>50523</v>
      </c>
    </row>
    <row r="439" spans="1:11" x14ac:dyDescent="0.35">
      <c r="A439" t="s">
        <v>3534</v>
      </c>
      <c r="B439" s="8" t="s">
        <v>2513</v>
      </c>
      <c r="C439" s="8">
        <v>1</v>
      </c>
      <c r="D439" s="8" t="s">
        <v>1683</v>
      </c>
      <c r="E439" s="8" t="s">
        <v>1700</v>
      </c>
      <c r="F439" s="8" t="s">
        <v>1805</v>
      </c>
      <c r="G439" s="8" t="s">
        <v>640</v>
      </c>
      <c r="H439" s="12" t="str">
        <f t="shared" si="6"/>
        <v>C0988</v>
      </c>
      <c r="I439" t="s">
        <v>639</v>
      </c>
      <c r="J439" s="31">
        <v>56135</v>
      </c>
      <c r="K439" s="31">
        <v>28334</v>
      </c>
    </row>
    <row r="440" spans="1:11" x14ac:dyDescent="0.35">
      <c r="A440" t="s">
        <v>3534</v>
      </c>
      <c r="B440" s="8" t="s">
        <v>2513</v>
      </c>
      <c r="C440" s="8">
        <v>1</v>
      </c>
      <c r="D440" s="8" t="s">
        <v>1683</v>
      </c>
      <c r="E440" s="8" t="s">
        <v>1700</v>
      </c>
      <c r="F440" s="8" t="s">
        <v>1806</v>
      </c>
      <c r="G440" s="8" t="s">
        <v>638</v>
      </c>
      <c r="H440" s="12" t="str">
        <f t="shared" si="6"/>
        <v>C0989</v>
      </c>
      <c r="I440" t="s">
        <v>637</v>
      </c>
      <c r="J440" s="31">
        <v>85083</v>
      </c>
      <c r="K440" s="31">
        <v>48010</v>
      </c>
    </row>
    <row r="441" spans="1:11" x14ac:dyDescent="0.35">
      <c r="A441" t="s">
        <v>3534</v>
      </c>
      <c r="B441" s="8" t="s">
        <v>2513</v>
      </c>
      <c r="C441" s="8">
        <v>1</v>
      </c>
      <c r="D441" s="8" t="s">
        <v>1683</v>
      </c>
      <c r="E441" s="8" t="s">
        <v>1700</v>
      </c>
      <c r="F441" s="8" t="s">
        <v>1807</v>
      </c>
      <c r="G441" s="8" t="s">
        <v>636</v>
      </c>
      <c r="H441" s="12" t="str">
        <f t="shared" si="6"/>
        <v>C0998</v>
      </c>
      <c r="I441" t="s">
        <v>635</v>
      </c>
      <c r="J441" s="31">
        <v>128475</v>
      </c>
      <c r="K441" s="31">
        <v>23429</v>
      </c>
    </row>
    <row r="442" spans="1:11" x14ac:dyDescent="0.35">
      <c r="A442" t="s">
        <v>3534</v>
      </c>
      <c r="B442" s="8" t="s">
        <v>2513</v>
      </c>
      <c r="C442" s="8">
        <v>1</v>
      </c>
      <c r="D442" s="8" t="s">
        <v>1683</v>
      </c>
      <c r="E442" s="8" t="s">
        <v>1700</v>
      </c>
      <c r="F442" s="8" t="s">
        <v>1808</v>
      </c>
      <c r="G442" s="8" t="s">
        <v>634</v>
      </c>
      <c r="H442" s="12" t="str">
        <f t="shared" si="6"/>
        <v>C1007</v>
      </c>
      <c r="I442" t="s">
        <v>1349</v>
      </c>
      <c r="J442" s="31">
        <v>246166</v>
      </c>
      <c r="K442" s="31">
        <v>77518</v>
      </c>
    </row>
    <row r="443" spans="1:11" x14ac:dyDescent="0.35">
      <c r="A443" t="s">
        <v>3534</v>
      </c>
      <c r="B443" s="8" t="s">
        <v>2513</v>
      </c>
      <c r="C443" s="8">
        <v>1</v>
      </c>
      <c r="D443" s="8" t="s">
        <v>1683</v>
      </c>
      <c r="E443" s="8" t="s">
        <v>1700</v>
      </c>
      <c r="F443" s="8" t="s">
        <v>1809</v>
      </c>
      <c r="G443" s="3" t="s">
        <v>633</v>
      </c>
      <c r="H443" s="12" t="str">
        <f t="shared" si="6"/>
        <v>C1010</v>
      </c>
      <c r="I443" t="s">
        <v>632</v>
      </c>
      <c r="J443" s="31">
        <v>219225</v>
      </c>
      <c r="K443" s="31">
        <v>63470</v>
      </c>
    </row>
    <row r="444" spans="1:11" x14ac:dyDescent="0.35">
      <c r="A444" t="s">
        <v>3534</v>
      </c>
      <c r="B444" s="8" t="s">
        <v>2513</v>
      </c>
      <c r="C444" s="8">
        <v>1</v>
      </c>
      <c r="D444" s="8" t="s">
        <v>1683</v>
      </c>
      <c r="E444" s="8" t="s">
        <v>1700</v>
      </c>
      <c r="F444" s="8" t="s">
        <v>1810</v>
      </c>
      <c r="G444" s="3" t="s">
        <v>631</v>
      </c>
      <c r="H444" s="12" t="str">
        <f t="shared" si="6"/>
        <v>C1014</v>
      </c>
      <c r="I444" t="s">
        <v>630</v>
      </c>
      <c r="J444" s="31">
        <v>221292</v>
      </c>
      <c r="K444" s="31">
        <v>112078</v>
      </c>
    </row>
    <row r="445" spans="1:11" x14ac:dyDescent="0.35">
      <c r="A445" t="s">
        <v>3534</v>
      </c>
      <c r="B445" s="8" t="s">
        <v>2513</v>
      </c>
      <c r="C445" s="8">
        <v>1</v>
      </c>
      <c r="D445" s="8" t="s">
        <v>1683</v>
      </c>
      <c r="E445" s="8" t="s">
        <v>1700</v>
      </c>
      <c r="F445" s="8" t="s">
        <v>1811</v>
      </c>
      <c r="G445" s="3" t="s">
        <v>629</v>
      </c>
      <c r="H445" s="12" t="str">
        <f t="shared" si="6"/>
        <v>C1020</v>
      </c>
      <c r="I445" t="s">
        <v>628</v>
      </c>
      <c r="J445" s="31">
        <v>97066</v>
      </c>
      <c r="K445" s="31">
        <v>64006</v>
      </c>
    </row>
    <row r="446" spans="1:11" x14ac:dyDescent="0.35">
      <c r="A446" t="s">
        <v>3534</v>
      </c>
      <c r="B446" s="8" t="s">
        <v>2513</v>
      </c>
      <c r="C446" s="8">
        <v>1</v>
      </c>
      <c r="D446" s="8" t="s">
        <v>1683</v>
      </c>
      <c r="E446" s="8" t="s">
        <v>1705</v>
      </c>
      <c r="F446" s="8" t="s">
        <v>1812</v>
      </c>
      <c r="G446" s="8" t="s">
        <v>627</v>
      </c>
      <c r="H446" s="12" t="str">
        <f t="shared" si="6"/>
        <v>C1031</v>
      </c>
      <c r="I446" t="s">
        <v>1167</v>
      </c>
      <c r="J446" s="31">
        <v>70310</v>
      </c>
      <c r="K446" s="31">
        <v>18094</v>
      </c>
    </row>
    <row r="447" spans="1:11" x14ac:dyDescent="0.35">
      <c r="A447" t="s">
        <v>3534</v>
      </c>
      <c r="B447" s="8" t="s">
        <v>2513</v>
      </c>
      <c r="C447" s="8">
        <v>1</v>
      </c>
      <c r="D447" s="8" t="s">
        <v>1683</v>
      </c>
      <c r="E447" s="8" t="s">
        <v>1700</v>
      </c>
      <c r="F447" s="8" t="s">
        <v>1813</v>
      </c>
      <c r="G447" s="8" t="s">
        <v>626</v>
      </c>
      <c r="H447" s="12" t="str">
        <f t="shared" si="6"/>
        <v>C1037</v>
      </c>
      <c r="I447" t="s">
        <v>1168</v>
      </c>
      <c r="J447" s="31">
        <v>89444</v>
      </c>
      <c r="K447" s="31">
        <v>41333</v>
      </c>
    </row>
    <row r="448" spans="1:11" x14ac:dyDescent="0.35">
      <c r="A448" t="s">
        <v>3534</v>
      </c>
      <c r="B448" s="8" t="s">
        <v>2513</v>
      </c>
      <c r="C448" s="8">
        <v>1</v>
      </c>
      <c r="D448" s="8" t="s">
        <v>1683</v>
      </c>
      <c r="E448" s="8" t="s">
        <v>1700</v>
      </c>
      <c r="F448" s="8" t="s">
        <v>1814</v>
      </c>
      <c r="G448" s="8" t="s">
        <v>625</v>
      </c>
      <c r="H448" s="12" t="str">
        <f t="shared" si="6"/>
        <v>C1039</v>
      </c>
      <c r="I448" t="s">
        <v>624</v>
      </c>
      <c r="J448" s="31">
        <v>157948</v>
      </c>
      <c r="K448" s="31">
        <v>51705</v>
      </c>
    </row>
    <row r="449" spans="1:11" x14ac:dyDescent="0.35">
      <c r="A449" t="s">
        <v>3534</v>
      </c>
      <c r="B449" s="8" t="s">
        <v>2513</v>
      </c>
      <c r="C449" s="8">
        <v>1</v>
      </c>
      <c r="D449" s="8" t="s">
        <v>1683</v>
      </c>
      <c r="E449" s="8" t="s">
        <v>1700</v>
      </c>
      <c r="F449" s="8" t="s">
        <v>1815</v>
      </c>
      <c r="G449" s="8" t="s">
        <v>623</v>
      </c>
      <c r="H449" s="12" t="str">
        <f t="shared" si="6"/>
        <v>C1050</v>
      </c>
      <c r="I449" t="s">
        <v>1248</v>
      </c>
      <c r="J449" s="31">
        <v>631060</v>
      </c>
      <c r="K449" s="31">
        <v>250318</v>
      </c>
    </row>
    <row r="450" spans="1:11" x14ac:dyDescent="0.35">
      <c r="A450" t="s">
        <v>3534</v>
      </c>
      <c r="B450" s="8" t="s">
        <v>2513</v>
      </c>
      <c r="C450" s="8">
        <v>1</v>
      </c>
      <c r="D450" s="8" t="s">
        <v>1683</v>
      </c>
      <c r="E450" s="8" t="s">
        <v>1716</v>
      </c>
      <c r="F450" s="8" t="s">
        <v>1816</v>
      </c>
      <c r="G450" s="8" t="s">
        <v>622</v>
      </c>
      <c r="H450" s="12" t="str">
        <f t="shared" si="6"/>
        <v>C1060</v>
      </c>
      <c r="I450" t="s">
        <v>621</v>
      </c>
      <c r="J450" s="31">
        <v>69920</v>
      </c>
      <c r="K450" s="31">
        <v>38353</v>
      </c>
    </row>
    <row r="451" spans="1:11" x14ac:dyDescent="0.35">
      <c r="A451" t="s">
        <v>3534</v>
      </c>
      <c r="B451" s="8" t="s">
        <v>2513</v>
      </c>
      <c r="C451" s="8">
        <v>1</v>
      </c>
      <c r="D451" s="8" t="s">
        <v>1683</v>
      </c>
      <c r="E451" s="8" t="s">
        <v>1817</v>
      </c>
      <c r="F451" s="8" t="s">
        <v>1818</v>
      </c>
      <c r="G451" s="8" t="s">
        <v>620</v>
      </c>
      <c r="H451" s="12" t="str">
        <f t="shared" si="6"/>
        <v>C1062</v>
      </c>
      <c r="I451" t="s">
        <v>619</v>
      </c>
      <c r="J451" s="31">
        <v>169554</v>
      </c>
      <c r="K451" s="31">
        <v>45665</v>
      </c>
    </row>
    <row r="452" spans="1:11" x14ac:dyDescent="0.35">
      <c r="A452" t="s">
        <v>3534</v>
      </c>
      <c r="B452" s="8" t="s">
        <v>2513</v>
      </c>
      <c r="C452" s="8">
        <v>1</v>
      </c>
      <c r="D452" s="8" t="s">
        <v>1683</v>
      </c>
      <c r="E452" s="8" t="s">
        <v>1693</v>
      </c>
      <c r="F452" s="8" t="s">
        <v>1819</v>
      </c>
      <c r="G452" s="8" t="s">
        <v>618</v>
      </c>
      <c r="H452" s="12" t="str">
        <f t="shared" si="6"/>
        <v>C1075</v>
      </c>
      <c r="I452" t="s">
        <v>617</v>
      </c>
      <c r="J452" s="31">
        <v>207047</v>
      </c>
      <c r="K452" s="31">
        <v>80405</v>
      </c>
    </row>
    <row r="453" spans="1:11" x14ac:dyDescent="0.35">
      <c r="A453" t="s">
        <v>3534</v>
      </c>
      <c r="B453" s="8" t="s">
        <v>2513</v>
      </c>
      <c r="C453" s="8">
        <v>1</v>
      </c>
      <c r="D453" s="8" t="s">
        <v>1683</v>
      </c>
      <c r="E453" s="8" t="s">
        <v>1716</v>
      </c>
      <c r="F453" s="8" t="s">
        <v>2730</v>
      </c>
      <c r="G453" s="8" t="s">
        <v>2731</v>
      </c>
      <c r="H453" s="12" t="str">
        <f t="shared" si="6"/>
        <v>C1081</v>
      </c>
      <c r="I453" t="s">
        <v>3202</v>
      </c>
      <c r="J453" s="31">
        <v>88231</v>
      </c>
      <c r="K453" s="31">
        <v>29557</v>
      </c>
    </row>
    <row r="454" spans="1:11" x14ac:dyDescent="0.35">
      <c r="A454" t="s">
        <v>3534</v>
      </c>
      <c r="B454" s="8" t="s">
        <v>2513</v>
      </c>
      <c r="C454" s="8">
        <v>1</v>
      </c>
      <c r="D454" s="8" t="s">
        <v>1683</v>
      </c>
      <c r="E454" s="8" t="s">
        <v>1700</v>
      </c>
      <c r="F454" s="8" t="s">
        <v>1820</v>
      </c>
      <c r="G454" s="8" t="s">
        <v>616</v>
      </c>
      <c r="H454" s="12" t="str">
        <f t="shared" ref="H454:H517" si="7">IF(G454="N/A",$E$5:$E$1389,"C"&amp;$G$5:$G$1389)</f>
        <v>C1092</v>
      </c>
      <c r="I454" t="s">
        <v>1169</v>
      </c>
      <c r="J454" s="31">
        <v>152789</v>
      </c>
      <c r="K454" s="31">
        <v>45775</v>
      </c>
    </row>
    <row r="455" spans="1:11" x14ac:dyDescent="0.35">
      <c r="A455" t="s">
        <v>3534</v>
      </c>
      <c r="B455" s="8" t="s">
        <v>2513</v>
      </c>
      <c r="C455" s="8">
        <v>1</v>
      </c>
      <c r="D455" s="8" t="s">
        <v>1683</v>
      </c>
      <c r="E455" s="8" t="s">
        <v>1700</v>
      </c>
      <c r="F455" s="8" t="s">
        <v>1821</v>
      </c>
      <c r="G455" s="8" t="s">
        <v>615</v>
      </c>
      <c r="H455" s="12" t="str">
        <f t="shared" si="7"/>
        <v>C1093</v>
      </c>
      <c r="I455" t="s">
        <v>614</v>
      </c>
      <c r="J455" s="31">
        <v>192784</v>
      </c>
      <c r="K455" s="31">
        <v>49202</v>
      </c>
    </row>
    <row r="456" spans="1:11" x14ac:dyDescent="0.35">
      <c r="A456" t="s">
        <v>3534</v>
      </c>
      <c r="B456" s="8" t="s">
        <v>2513</v>
      </c>
      <c r="C456" s="8">
        <v>1</v>
      </c>
      <c r="D456" s="8" t="s">
        <v>1683</v>
      </c>
      <c r="E456" s="8" t="s">
        <v>1700</v>
      </c>
      <c r="F456" s="8" t="s">
        <v>1822</v>
      </c>
      <c r="G456" s="8" t="s">
        <v>613</v>
      </c>
      <c r="H456" s="12" t="str">
        <f t="shared" si="7"/>
        <v>C1094</v>
      </c>
      <c r="I456" t="s">
        <v>612</v>
      </c>
      <c r="J456" s="31">
        <v>254680</v>
      </c>
      <c r="K456" s="31">
        <v>27378</v>
      </c>
    </row>
    <row r="457" spans="1:11" x14ac:dyDescent="0.35">
      <c r="A457" t="s">
        <v>3534</v>
      </c>
      <c r="B457" s="8" t="s">
        <v>2513</v>
      </c>
      <c r="C457" s="8">
        <v>1</v>
      </c>
      <c r="D457" s="8" t="s">
        <v>1683</v>
      </c>
      <c r="E457" s="8" t="s">
        <v>1700</v>
      </c>
      <c r="F457" s="8" t="s">
        <v>1823</v>
      </c>
      <c r="G457" s="8" t="s">
        <v>611</v>
      </c>
      <c r="H457" s="12" t="str">
        <f t="shared" si="7"/>
        <v>C1096</v>
      </c>
      <c r="I457" t="s">
        <v>1170</v>
      </c>
      <c r="J457" s="31">
        <v>207938</v>
      </c>
      <c r="K457" s="31">
        <v>103557</v>
      </c>
    </row>
    <row r="458" spans="1:11" x14ac:dyDescent="0.35">
      <c r="A458" t="s">
        <v>3534</v>
      </c>
      <c r="B458" s="8" t="s">
        <v>2513</v>
      </c>
      <c r="C458" s="8">
        <v>1</v>
      </c>
      <c r="D458" s="8" t="s">
        <v>1683</v>
      </c>
      <c r="E458" s="8" t="s">
        <v>1700</v>
      </c>
      <c r="F458" s="8" t="s">
        <v>1824</v>
      </c>
      <c r="G458" s="8" t="s">
        <v>610</v>
      </c>
      <c r="H458" s="12" t="str">
        <f t="shared" si="7"/>
        <v>C1097</v>
      </c>
      <c r="I458" t="s">
        <v>1171</v>
      </c>
      <c r="J458" s="31">
        <v>131990</v>
      </c>
      <c r="K458" s="31">
        <v>65734</v>
      </c>
    </row>
    <row r="459" spans="1:11" x14ac:dyDescent="0.35">
      <c r="A459" t="s">
        <v>3534</v>
      </c>
      <c r="B459" s="8" t="s">
        <v>2513</v>
      </c>
      <c r="C459" s="8">
        <v>1</v>
      </c>
      <c r="D459" s="8" t="s">
        <v>1683</v>
      </c>
      <c r="E459" s="8" t="s">
        <v>1700</v>
      </c>
      <c r="F459" s="8" t="s">
        <v>1825</v>
      </c>
      <c r="G459" s="3" t="s">
        <v>609</v>
      </c>
      <c r="H459" s="12" t="str">
        <f t="shared" si="7"/>
        <v>C1101</v>
      </c>
      <c r="I459" t="s">
        <v>608</v>
      </c>
      <c r="J459" s="31">
        <v>205121</v>
      </c>
      <c r="K459" s="31">
        <v>154247</v>
      </c>
    </row>
    <row r="460" spans="1:11" x14ac:dyDescent="0.35">
      <c r="A460" t="s">
        <v>3534</v>
      </c>
      <c r="B460" s="8" t="s">
        <v>2513</v>
      </c>
      <c r="C460" s="8">
        <v>1</v>
      </c>
      <c r="D460" s="8" t="s">
        <v>1683</v>
      </c>
      <c r="E460" s="8" t="s">
        <v>1700</v>
      </c>
      <c r="F460" s="8" t="s">
        <v>1826</v>
      </c>
      <c r="G460" s="3" t="s">
        <v>607</v>
      </c>
      <c r="H460" s="12" t="str">
        <f t="shared" si="7"/>
        <v>C1119</v>
      </c>
      <c r="I460" t="s">
        <v>606</v>
      </c>
      <c r="J460" s="31">
        <v>1144376</v>
      </c>
      <c r="K460" s="31">
        <v>555313</v>
      </c>
    </row>
    <row r="461" spans="1:11" x14ac:dyDescent="0.35">
      <c r="A461" t="s">
        <v>3534</v>
      </c>
      <c r="B461" s="8" t="s">
        <v>2513</v>
      </c>
      <c r="C461" s="8">
        <v>1</v>
      </c>
      <c r="D461" s="8" t="s">
        <v>1683</v>
      </c>
      <c r="E461" s="8" t="s">
        <v>1700</v>
      </c>
      <c r="F461" s="8" t="s">
        <v>1827</v>
      </c>
      <c r="G461" s="8" t="s">
        <v>605</v>
      </c>
      <c r="H461" s="12" t="str">
        <f t="shared" si="7"/>
        <v>C1120</v>
      </c>
      <c r="I461" t="s">
        <v>604</v>
      </c>
      <c r="J461" s="31">
        <v>218151</v>
      </c>
      <c r="K461" s="31">
        <v>99574</v>
      </c>
    </row>
    <row r="462" spans="1:11" x14ac:dyDescent="0.35">
      <c r="A462" t="s">
        <v>3534</v>
      </c>
      <c r="B462" s="8" t="s">
        <v>2513</v>
      </c>
      <c r="C462" s="8">
        <v>1</v>
      </c>
      <c r="D462" s="8" t="s">
        <v>1683</v>
      </c>
      <c r="E462" s="8" t="s">
        <v>1693</v>
      </c>
      <c r="F462" s="8" t="s">
        <v>1828</v>
      </c>
      <c r="G462" s="8" t="s">
        <v>603</v>
      </c>
      <c r="H462" s="12" t="str">
        <f t="shared" si="7"/>
        <v>C1121</v>
      </c>
      <c r="I462" t="s">
        <v>602</v>
      </c>
      <c r="J462" s="31">
        <v>180828</v>
      </c>
      <c r="K462" s="31">
        <v>72968</v>
      </c>
    </row>
    <row r="463" spans="1:11" x14ac:dyDescent="0.35">
      <c r="A463" t="s">
        <v>3534</v>
      </c>
      <c r="B463" s="8" t="s">
        <v>2513</v>
      </c>
      <c r="C463" s="8">
        <v>1</v>
      </c>
      <c r="D463" s="8" t="s">
        <v>1683</v>
      </c>
      <c r="E463" s="8" t="s">
        <v>2710</v>
      </c>
      <c r="F463" s="8" t="s">
        <v>2732</v>
      </c>
      <c r="G463" s="8" t="s">
        <v>2733</v>
      </c>
      <c r="H463" s="12" t="str">
        <f t="shared" si="7"/>
        <v>C1135</v>
      </c>
      <c r="I463" t="s">
        <v>3203</v>
      </c>
      <c r="J463" s="31">
        <v>113995</v>
      </c>
      <c r="K463" s="31">
        <v>40609</v>
      </c>
    </row>
    <row r="464" spans="1:11" x14ac:dyDescent="0.35">
      <c r="A464" t="s">
        <v>3534</v>
      </c>
      <c r="B464" s="8" t="s">
        <v>2513</v>
      </c>
      <c r="C464" s="8">
        <v>1</v>
      </c>
      <c r="D464" s="8" t="s">
        <v>1683</v>
      </c>
      <c r="E464" s="8" t="s">
        <v>1693</v>
      </c>
      <c r="F464" s="8" t="s">
        <v>1829</v>
      </c>
      <c r="G464" s="8" t="s">
        <v>601</v>
      </c>
      <c r="H464" s="12" t="str">
        <f t="shared" si="7"/>
        <v>C1137</v>
      </c>
      <c r="I464" t="s">
        <v>600</v>
      </c>
      <c r="J464" s="31">
        <v>110314</v>
      </c>
      <c r="K464" s="31">
        <v>31787</v>
      </c>
    </row>
    <row r="465" spans="1:11" x14ac:dyDescent="0.35">
      <c r="A465" t="s">
        <v>3534</v>
      </c>
      <c r="B465" s="8" t="s">
        <v>2513</v>
      </c>
      <c r="C465" s="8">
        <v>1</v>
      </c>
      <c r="D465" s="8" t="s">
        <v>1683</v>
      </c>
      <c r="E465" s="8" t="s">
        <v>1700</v>
      </c>
      <c r="F465" s="8" t="s">
        <v>1830</v>
      </c>
      <c r="G465" s="8" t="s">
        <v>599</v>
      </c>
      <c r="H465" s="12" t="str">
        <f t="shared" si="7"/>
        <v>C1141</v>
      </c>
      <c r="I465" t="s">
        <v>598</v>
      </c>
      <c r="J465" s="31">
        <v>174190</v>
      </c>
      <c r="K465" s="31">
        <v>31766</v>
      </c>
    </row>
    <row r="466" spans="1:11" x14ac:dyDescent="0.35">
      <c r="A466" t="s">
        <v>3534</v>
      </c>
      <c r="B466" s="8" t="s">
        <v>2513</v>
      </c>
      <c r="C466" s="8">
        <v>1</v>
      </c>
      <c r="D466" s="8" t="s">
        <v>1683</v>
      </c>
      <c r="E466" s="8" t="s">
        <v>1700</v>
      </c>
      <c r="F466" s="8" t="s">
        <v>1831</v>
      </c>
      <c r="G466" s="8" t="s">
        <v>597</v>
      </c>
      <c r="H466" s="12" t="str">
        <f t="shared" si="7"/>
        <v>C1156</v>
      </c>
      <c r="I466" t="s">
        <v>596</v>
      </c>
      <c r="J466" s="31">
        <v>98989</v>
      </c>
      <c r="K466" s="31">
        <v>24747</v>
      </c>
    </row>
    <row r="467" spans="1:11" x14ac:dyDescent="0.35">
      <c r="A467" t="s">
        <v>3534</v>
      </c>
      <c r="B467" s="8" t="s">
        <v>2513</v>
      </c>
      <c r="C467" s="8">
        <v>1</v>
      </c>
      <c r="D467" s="8" t="s">
        <v>1683</v>
      </c>
      <c r="E467" s="8" t="s">
        <v>1700</v>
      </c>
      <c r="F467" s="8" t="s">
        <v>1832</v>
      </c>
      <c r="G467" s="8" t="s">
        <v>595</v>
      </c>
      <c r="H467" s="12" t="str">
        <f t="shared" si="7"/>
        <v>C1157</v>
      </c>
      <c r="I467" t="s">
        <v>594</v>
      </c>
      <c r="J467" s="31">
        <v>170663</v>
      </c>
      <c r="K467" s="31">
        <v>61313</v>
      </c>
    </row>
    <row r="468" spans="1:11" x14ac:dyDescent="0.35">
      <c r="A468" t="s">
        <v>3534</v>
      </c>
      <c r="B468" s="8" t="s">
        <v>2513</v>
      </c>
      <c r="C468" s="8">
        <v>1</v>
      </c>
      <c r="D468" s="8" t="s">
        <v>1683</v>
      </c>
      <c r="E468" s="8" t="s">
        <v>1700</v>
      </c>
      <c r="F468" s="8" t="s">
        <v>1833</v>
      </c>
      <c r="G468" s="8" t="s">
        <v>593</v>
      </c>
      <c r="H468" s="12" t="str">
        <f t="shared" si="7"/>
        <v>C1161</v>
      </c>
      <c r="I468" t="s">
        <v>1172</v>
      </c>
      <c r="J468" s="31">
        <v>225138</v>
      </c>
      <c r="K468" s="31">
        <v>112123</v>
      </c>
    </row>
    <row r="469" spans="1:11" x14ac:dyDescent="0.35">
      <c r="A469" t="s">
        <v>3534</v>
      </c>
      <c r="B469" s="8" t="s">
        <v>2513</v>
      </c>
      <c r="C469" s="8">
        <v>1</v>
      </c>
      <c r="D469" s="8" t="s">
        <v>1683</v>
      </c>
      <c r="E469" s="8" t="s">
        <v>1700</v>
      </c>
      <c r="F469" s="8" t="s">
        <v>2734</v>
      </c>
      <c r="G469" s="8" t="s">
        <v>2735</v>
      </c>
      <c r="H469" s="12" t="str">
        <f t="shared" si="7"/>
        <v>C1162</v>
      </c>
      <c r="I469" t="s">
        <v>3204</v>
      </c>
      <c r="J469" s="31">
        <v>133090</v>
      </c>
      <c r="K469" s="31">
        <v>66282</v>
      </c>
    </row>
    <row r="470" spans="1:11" x14ac:dyDescent="0.35">
      <c r="A470" t="s">
        <v>3534</v>
      </c>
      <c r="B470" s="8" t="s">
        <v>2513</v>
      </c>
      <c r="C470" s="8">
        <v>1</v>
      </c>
      <c r="D470" s="8" t="s">
        <v>1683</v>
      </c>
      <c r="E470" s="8" t="s">
        <v>1700</v>
      </c>
      <c r="F470" s="8" t="s">
        <v>1834</v>
      </c>
      <c r="G470" s="8" t="s">
        <v>592</v>
      </c>
      <c r="H470" s="12" t="str">
        <f t="shared" si="7"/>
        <v>C1163</v>
      </c>
      <c r="I470" t="s">
        <v>1173</v>
      </c>
      <c r="J470" s="31">
        <v>226523</v>
      </c>
      <c r="K470" s="31">
        <v>112813</v>
      </c>
    </row>
    <row r="471" spans="1:11" x14ac:dyDescent="0.35">
      <c r="A471" t="s">
        <v>3534</v>
      </c>
      <c r="B471" s="8" t="s">
        <v>2513</v>
      </c>
      <c r="C471" s="8">
        <v>1</v>
      </c>
      <c r="D471" s="8" t="s">
        <v>1683</v>
      </c>
      <c r="E471" s="8" t="s">
        <v>1700</v>
      </c>
      <c r="F471" s="8" t="s">
        <v>1835</v>
      </c>
      <c r="G471" s="8" t="s">
        <v>591</v>
      </c>
      <c r="H471" s="12" t="str">
        <f t="shared" si="7"/>
        <v>C1164</v>
      </c>
      <c r="I471" t="s">
        <v>1350</v>
      </c>
      <c r="J471" s="31">
        <v>127617</v>
      </c>
      <c r="K471" s="31">
        <v>63555</v>
      </c>
    </row>
    <row r="472" spans="1:11" x14ac:dyDescent="0.35">
      <c r="A472" t="s">
        <v>3534</v>
      </c>
      <c r="B472" s="8" t="s">
        <v>2513</v>
      </c>
      <c r="C472" s="8">
        <v>1</v>
      </c>
      <c r="D472" s="8" t="s">
        <v>1683</v>
      </c>
      <c r="E472" s="8" t="s">
        <v>1700</v>
      </c>
      <c r="F472" s="8" t="s">
        <v>1836</v>
      </c>
      <c r="G472" s="8" t="s">
        <v>590</v>
      </c>
      <c r="H472" s="12" t="str">
        <f t="shared" si="7"/>
        <v>C1187</v>
      </c>
      <c r="I472" t="s">
        <v>589</v>
      </c>
      <c r="J472" s="31">
        <v>215525</v>
      </c>
      <c r="K472" s="31">
        <v>62640</v>
      </c>
    </row>
    <row r="473" spans="1:11" x14ac:dyDescent="0.35">
      <c r="A473" t="s">
        <v>3534</v>
      </c>
      <c r="B473" s="8" t="s">
        <v>2513</v>
      </c>
      <c r="C473" s="8">
        <v>1</v>
      </c>
      <c r="D473" s="8" t="s">
        <v>1683</v>
      </c>
      <c r="E473" s="8" t="s">
        <v>1700</v>
      </c>
      <c r="F473" s="8" t="s">
        <v>1837</v>
      </c>
      <c r="G473" s="8" t="s">
        <v>588</v>
      </c>
      <c r="H473" s="12" t="str">
        <f t="shared" si="7"/>
        <v>C1195</v>
      </c>
      <c r="I473" t="s">
        <v>587</v>
      </c>
      <c r="J473" s="31">
        <v>224343</v>
      </c>
      <c r="K473" s="31">
        <v>64035</v>
      </c>
    </row>
    <row r="474" spans="1:11" x14ac:dyDescent="0.35">
      <c r="A474" t="s">
        <v>3534</v>
      </c>
      <c r="B474" s="8" t="s">
        <v>2513</v>
      </c>
      <c r="C474" s="8">
        <v>1</v>
      </c>
      <c r="D474" s="8" t="s">
        <v>1683</v>
      </c>
      <c r="E474" s="8" t="s">
        <v>1700</v>
      </c>
      <c r="F474" s="8" t="s">
        <v>1838</v>
      </c>
      <c r="G474" s="8" t="s">
        <v>586</v>
      </c>
      <c r="H474" s="12" t="str">
        <f t="shared" si="7"/>
        <v>C1196</v>
      </c>
      <c r="I474" t="s">
        <v>585</v>
      </c>
      <c r="J474" s="31">
        <v>355855</v>
      </c>
      <c r="K474" s="31">
        <v>105669</v>
      </c>
    </row>
    <row r="475" spans="1:11" x14ac:dyDescent="0.35">
      <c r="A475" t="s">
        <v>3534</v>
      </c>
      <c r="B475" s="8" t="s">
        <v>2513</v>
      </c>
      <c r="C475" s="8">
        <v>1</v>
      </c>
      <c r="D475" s="8" t="s">
        <v>1683</v>
      </c>
      <c r="E475" s="8" t="s">
        <v>1700</v>
      </c>
      <c r="F475" s="8" t="s">
        <v>1839</v>
      </c>
      <c r="G475" s="8" t="s">
        <v>584</v>
      </c>
      <c r="H475" s="12" t="str">
        <f t="shared" si="7"/>
        <v>C1200</v>
      </c>
      <c r="I475" t="s">
        <v>1351</v>
      </c>
      <c r="J475" s="31">
        <v>66110</v>
      </c>
      <c r="K475" s="31">
        <v>45321</v>
      </c>
    </row>
    <row r="476" spans="1:11" x14ac:dyDescent="0.35">
      <c r="A476" t="s">
        <v>3534</v>
      </c>
      <c r="B476" s="8" t="s">
        <v>2513</v>
      </c>
      <c r="C476" s="8">
        <v>1</v>
      </c>
      <c r="D476" s="8" t="s">
        <v>1683</v>
      </c>
      <c r="E476" s="8" t="s">
        <v>1684</v>
      </c>
      <c r="F476" s="8" t="s">
        <v>1840</v>
      </c>
      <c r="G476" s="8" t="s">
        <v>583</v>
      </c>
      <c r="H476" s="12" t="str">
        <f t="shared" si="7"/>
        <v>C1204</v>
      </c>
      <c r="I476" t="s">
        <v>582</v>
      </c>
      <c r="J476" s="31">
        <v>131386</v>
      </c>
      <c r="K476" s="31">
        <v>53204</v>
      </c>
    </row>
    <row r="477" spans="1:11" x14ac:dyDescent="0.35">
      <c r="A477" t="s">
        <v>3534</v>
      </c>
      <c r="B477" s="8" t="s">
        <v>2513</v>
      </c>
      <c r="C477" s="8">
        <v>1</v>
      </c>
      <c r="D477" s="8" t="s">
        <v>1683</v>
      </c>
      <c r="E477" s="8" t="s">
        <v>1700</v>
      </c>
      <c r="F477" s="8" t="s">
        <v>1841</v>
      </c>
      <c r="G477" s="8" t="s">
        <v>581</v>
      </c>
      <c r="H477" s="12" t="str">
        <f t="shared" si="7"/>
        <v>C1206</v>
      </c>
      <c r="I477" t="s">
        <v>580</v>
      </c>
      <c r="J477" s="31">
        <v>158603</v>
      </c>
      <c r="K477" s="31">
        <v>119266</v>
      </c>
    </row>
    <row r="478" spans="1:11" x14ac:dyDescent="0.35">
      <c r="A478" t="s">
        <v>3534</v>
      </c>
      <c r="B478" s="8" t="s">
        <v>2513</v>
      </c>
      <c r="C478" s="8">
        <v>1</v>
      </c>
      <c r="D478" s="8" t="s">
        <v>1683</v>
      </c>
      <c r="E478" s="8" t="s">
        <v>1700</v>
      </c>
      <c r="F478" s="8" t="s">
        <v>1842</v>
      </c>
      <c r="G478" s="8" t="s">
        <v>579</v>
      </c>
      <c r="H478" s="12" t="str">
        <f t="shared" si="7"/>
        <v>C1212</v>
      </c>
      <c r="I478" t="s">
        <v>1352</v>
      </c>
      <c r="J478" s="31">
        <v>359448</v>
      </c>
      <c r="K478" s="31">
        <v>97966</v>
      </c>
    </row>
    <row r="479" spans="1:11" x14ac:dyDescent="0.35">
      <c r="A479" t="s">
        <v>3534</v>
      </c>
      <c r="B479" s="8" t="s">
        <v>2513</v>
      </c>
      <c r="C479" s="8">
        <v>1</v>
      </c>
      <c r="D479" s="8" t="s">
        <v>1683</v>
      </c>
      <c r="E479" s="8" t="s">
        <v>1700</v>
      </c>
      <c r="F479" s="8" t="s">
        <v>1843</v>
      </c>
      <c r="G479" s="8" t="s">
        <v>578</v>
      </c>
      <c r="H479" s="12" t="str">
        <f t="shared" si="7"/>
        <v>C1213</v>
      </c>
      <c r="I479" t="s">
        <v>1249</v>
      </c>
      <c r="J479" s="31">
        <v>178008</v>
      </c>
      <c r="K479" s="31">
        <v>73135</v>
      </c>
    </row>
    <row r="480" spans="1:11" x14ac:dyDescent="0.35">
      <c r="A480" t="s">
        <v>3534</v>
      </c>
      <c r="B480" s="8" t="s">
        <v>2513</v>
      </c>
      <c r="C480" s="8">
        <v>1</v>
      </c>
      <c r="D480" s="8" t="s">
        <v>1683</v>
      </c>
      <c r="E480" s="8" t="s">
        <v>1700</v>
      </c>
      <c r="F480" s="8" t="s">
        <v>1844</v>
      </c>
      <c r="G480" s="8" t="s">
        <v>577</v>
      </c>
      <c r="H480" s="12" t="str">
        <f t="shared" si="7"/>
        <v>C1214</v>
      </c>
      <c r="I480" t="s">
        <v>1250</v>
      </c>
      <c r="J480" s="31">
        <v>176388</v>
      </c>
      <c r="K480" s="31">
        <v>44097</v>
      </c>
    </row>
    <row r="481" spans="1:11" x14ac:dyDescent="0.35">
      <c r="A481" t="s">
        <v>3534</v>
      </c>
      <c r="B481" s="8" t="s">
        <v>2513</v>
      </c>
      <c r="C481" s="8">
        <v>1</v>
      </c>
      <c r="D481" s="8" t="s">
        <v>1683</v>
      </c>
      <c r="E481" s="8" t="s">
        <v>1700</v>
      </c>
      <c r="F481" s="8" t="s">
        <v>1845</v>
      </c>
      <c r="G481" s="8" t="s">
        <v>576</v>
      </c>
      <c r="H481" s="12" t="str">
        <f t="shared" si="7"/>
        <v>C1215</v>
      </c>
      <c r="I481" t="s">
        <v>1353</v>
      </c>
      <c r="J481" s="31">
        <v>124859</v>
      </c>
      <c r="K481" s="31">
        <v>63267</v>
      </c>
    </row>
    <row r="482" spans="1:11" x14ac:dyDescent="0.35">
      <c r="A482" t="s">
        <v>3534</v>
      </c>
      <c r="B482" s="8" t="s">
        <v>2513</v>
      </c>
      <c r="C482" s="8">
        <v>1</v>
      </c>
      <c r="D482" s="8" t="s">
        <v>1683</v>
      </c>
      <c r="E482" s="8" t="s">
        <v>1700</v>
      </c>
      <c r="F482" s="8" t="s">
        <v>1846</v>
      </c>
      <c r="G482" s="8" t="s">
        <v>575</v>
      </c>
      <c r="H482" s="12" t="str">
        <f t="shared" si="7"/>
        <v>C1216</v>
      </c>
      <c r="I482" t="s">
        <v>574</v>
      </c>
      <c r="J482" s="31">
        <v>253410</v>
      </c>
      <c r="K482" s="31">
        <v>130719</v>
      </c>
    </row>
    <row r="483" spans="1:11" x14ac:dyDescent="0.35">
      <c r="A483" t="s">
        <v>3534</v>
      </c>
      <c r="B483" s="8" t="s">
        <v>2513</v>
      </c>
      <c r="C483" s="8">
        <v>1</v>
      </c>
      <c r="D483" s="8" t="s">
        <v>1683</v>
      </c>
      <c r="E483" s="8" t="s">
        <v>1700</v>
      </c>
      <c r="F483" s="8" t="s">
        <v>1847</v>
      </c>
      <c r="G483" s="8" t="s">
        <v>573</v>
      </c>
      <c r="H483" s="12" t="str">
        <f t="shared" si="7"/>
        <v>C1217</v>
      </c>
      <c r="I483" t="s">
        <v>572</v>
      </c>
      <c r="J483" s="31">
        <v>156376</v>
      </c>
      <c r="K483" s="31">
        <v>116616</v>
      </c>
    </row>
    <row r="484" spans="1:11" x14ac:dyDescent="0.35">
      <c r="A484" t="s">
        <v>3534</v>
      </c>
      <c r="B484" s="8" t="s">
        <v>2513</v>
      </c>
      <c r="C484" s="8">
        <v>1</v>
      </c>
      <c r="D484" s="8" t="s">
        <v>1683</v>
      </c>
      <c r="E484" s="8" t="s">
        <v>1700</v>
      </c>
      <c r="F484" s="8" t="s">
        <v>1848</v>
      </c>
      <c r="G484" s="8" t="s">
        <v>571</v>
      </c>
      <c r="H484" s="12" t="str">
        <f t="shared" si="7"/>
        <v>C1218</v>
      </c>
      <c r="I484" t="s">
        <v>570</v>
      </c>
      <c r="J484" s="31">
        <v>174744</v>
      </c>
      <c r="K484" s="31">
        <v>90845</v>
      </c>
    </row>
    <row r="485" spans="1:11" x14ac:dyDescent="0.35">
      <c r="A485" t="s">
        <v>3534</v>
      </c>
      <c r="B485" s="8" t="s">
        <v>2513</v>
      </c>
      <c r="C485" s="8">
        <v>1</v>
      </c>
      <c r="D485" s="8" t="s">
        <v>1683</v>
      </c>
      <c r="E485" s="8" t="s">
        <v>1700</v>
      </c>
      <c r="F485" s="8" t="s">
        <v>1849</v>
      </c>
      <c r="G485" s="8" t="s">
        <v>569</v>
      </c>
      <c r="H485" s="12" t="str">
        <f t="shared" si="7"/>
        <v>C1230</v>
      </c>
      <c r="I485" t="s">
        <v>568</v>
      </c>
      <c r="J485" s="31">
        <v>227959</v>
      </c>
      <c r="K485" s="31">
        <v>81906</v>
      </c>
    </row>
    <row r="486" spans="1:11" x14ac:dyDescent="0.35">
      <c r="A486" t="s">
        <v>3534</v>
      </c>
      <c r="B486" s="8" t="s">
        <v>2513</v>
      </c>
      <c r="C486" s="8">
        <v>1</v>
      </c>
      <c r="D486" s="8" t="s">
        <v>1683</v>
      </c>
      <c r="E486" s="8" t="s">
        <v>1700</v>
      </c>
      <c r="F486" s="8" t="s">
        <v>1850</v>
      </c>
      <c r="G486" s="8" t="s">
        <v>567</v>
      </c>
      <c r="H486" s="12" t="str">
        <f t="shared" si="7"/>
        <v>C1231</v>
      </c>
      <c r="I486" t="s">
        <v>566</v>
      </c>
      <c r="J486" s="31">
        <v>278440</v>
      </c>
      <c r="K486" s="31">
        <v>75888</v>
      </c>
    </row>
    <row r="487" spans="1:11" x14ac:dyDescent="0.35">
      <c r="A487" t="s">
        <v>3534</v>
      </c>
      <c r="B487" s="8" t="s">
        <v>2513</v>
      </c>
      <c r="C487" s="8">
        <v>1</v>
      </c>
      <c r="D487" s="8" t="s">
        <v>1683</v>
      </c>
      <c r="E487" s="8" t="s">
        <v>1700</v>
      </c>
      <c r="F487" s="8" t="s">
        <v>1851</v>
      </c>
      <c r="G487" s="8" t="s">
        <v>565</v>
      </c>
      <c r="H487" s="12" t="str">
        <f t="shared" si="7"/>
        <v>C1232</v>
      </c>
      <c r="I487" t="s">
        <v>1456</v>
      </c>
      <c r="J487" s="31">
        <v>152765</v>
      </c>
      <c r="K487" s="31">
        <v>114876</v>
      </c>
    </row>
    <row r="488" spans="1:11" x14ac:dyDescent="0.35">
      <c r="A488" t="s">
        <v>3534</v>
      </c>
      <c r="B488" s="8" t="s">
        <v>2513</v>
      </c>
      <c r="C488" s="8">
        <v>1</v>
      </c>
      <c r="D488" s="8" t="s">
        <v>1683</v>
      </c>
      <c r="E488" s="8" t="s">
        <v>1700</v>
      </c>
      <c r="F488" s="8" t="s">
        <v>1852</v>
      </c>
      <c r="G488" s="8" t="s">
        <v>564</v>
      </c>
      <c r="H488" s="12" t="str">
        <f t="shared" si="7"/>
        <v>C1234</v>
      </c>
      <c r="I488" t="s">
        <v>563</v>
      </c>
      <c r="J488" s="31">
        <v>191371</v>
      </c>
      <c r="K488" s="31">
        <v>84299</v>
      </c>
    </row>
    <row r="489" spans="1:11" x14ac:dyDescent="0.35">
      <c r="A489" t="s">
        <v>3534</v>
      </c>
      <c r="B489" s="8" t="s">
        <v>2513</v>
      </c>
      <c r="C489" s="8">
        <v>1</v>
      </c>
      <c r="D489" s="8" t="s">
        <v>1683</v>
      </c>
      <c r="E489" s="8" t="s">
        <v>1700</v>
      </c>
      <c r="F489" s="8" t="s">
        <v>1853</v>
      </c>
      <c r="G489" s="8" t="s">
        <v>562</v>
      </c>
      <c r="H489" s="12" t="str">
        <f t="shared" si="7"/>
        <v>C1236</v>
      </c>
      <c r="I489" t="s">
        <v>561</v>
      </c>
      <c r="J489" s="31">
        <v>194532</v>
      </c>
      <c r="K489" s="31">
        <v>100382</v>
      </c>
    </row>
    <row r="490" spans="1:11" x14ac:dyDescent="0.35">
      <c r="A490" t="s">
        <v>3534</v>
      </c>
      <c r="B490" s="8" t="s">
        <v>2513</v>
      </c>
      <c r="C490" s="8">
        <v>1</v>
      </c>
      <c r="D490" s="8" t="s">
        <v>1683</v>
      </c>
      <c r="E490" s="8" t="s">
        <v>1700</v>
      </c>
      <c r="F490" s="8" t="s">
        <v>1854</v>
      </c>
      <c r="G490" s="8" t="s">
        <v>560</v>
      </c>
      <c r="H490" s="12" t="str">
        <f t="shared" si="7"/>
        <v>C1237</v>
      </c>
      <c r="I490" t="s">
        <v>559</v>
      </c>
      <c r="J490" s="31">
        <v>30499</v>
      </c>
      <c r="K490" s="31">
        <v>9546</v>
      </c>
    </row>
    <row r="491" spans="1:11" x14ac:dyDescent="0.35">
      <c r="A491" t="s">
        <v>3534</v>
      </c>
      <c r="B491" s="8" t="s">
        <v>2513</v>
      </c>
      <c r="C491" s="8">
        <v>1</v>
      </c>
      <c r="D491" s="8" t="s">
        <v>1683</v>
      </c>
      <c r="E491" s="8" t="s">
        <v>1700</v>
      </c>
      <c r="F491" s="8" t="s">
        <v>1855</v>
      </c>
      <c r="G491" s="8" t="s">
        <v>558</v>
      </c>
      <c r="H491" s="12" t="str">
        <f t="shared" si="7"/>
        <v>C1238</v>
      </c>
      <c r="I491" t="s">
        <v>557</v>
      </c>
      <c r="J491" s="31">
        <v>66206</v>
      </c>
      <c r="K491" s="31">
        <v>12957</v>
      </c>
    </row>
    <row r="492" spans="1:11" x14ac:dyDescent="0.35">
      <c r="A492" t="s">
        <v>3534</v>
      </c>
      <c r="B492" s="8" t="s">
        <v>2513</v>
      </c>
      <c r="C492" s="8">
        <v>1</v>
      </c>
      <c r="D492" s="8" t="s">
        <v>1683</v>
      </c>
      <c r="E492" s="8" t="s">
        <v>1700</v>
      </c>
      <c r="F492" s="8" t="s">
        <v>1856</v>
      </c>
      <c r="G492" s="8" t="s">
        <v>556</v>
      </c>
      <c r="H492" s="12" t="str">
        <f t="shared" si="7"/>
        <v>C1241</v>
      </c>
      <c r="I492" t="s">
        <v>1174</v>
      </c>
      <c r="J492" s="31">
        <v>147351</v>
      </c>
      <c r="K492" s="31">
        <v>44147</v>
      </c>
    </row>
    <row r="493" spans="1:11" x14ac:dyDescent="0.35">
      <c r="A493" t="s">
        <v>3534</v>
      </c>
      <c r="B493" s="8" t="s">
        <v>2513</v>
      </c>
      <c r="C493" s="8">
        <v>1</v>
      </c>
      <c r="D493" s="8" t="s">
        <v>1683</v>
      </c>
      <c r="E493" s="8" t="s">
        <v>1700</v>
      </c>
      <c r="F493" s="8" t="s">
        <v>1857</v>
      </c>
      <c r="G493" s="8" t="s">
        <v>555</v>
      </c>
      <c r="H493" s="12" t="str">
        <f t="shared" si="7"/>
        <v>C1246</v>
      </c>
      <c r="I493" t="s">
        <v>1457</v>
      </c>
      <c r="J493" s="31">
        <v>197307</v>
      </c>
      <c r="K493" s="31">
        <v>148371</v>
      </c>
    </row>
    <row r="494" spans="1:11" x14ac:dyDescent="0.35">
      <c r="A494" t="s">
        <v>3534</v>
      </c>
      <c r="B494" s="8" t="s">
        <v>2513</v>
      </c>
      <c r="C494" s="8">
        <v>1</v>
      </c>
      <c r="D494" s="8" t="s">
        <v>1683</v>
      </c>
      <c r="E494" s="8" t="s">
        <v>1700</v>
      </c>
      <c r="F494" s="8" t="s">
        <v>1858</v>
      </c>
      <c r="G494" s="8" t="s">
        <v>554</v>
      </c>
      <c r="H494" s="12" t="str">
        <f t="shared" si="7"/>
        <v>C1285</v>
      </c>
      <c r="I494" t="s">
        <v>1458</v>
      </c>
      <c r="J494" s="31">
        <v>139910</v>
      </c>
      <c r="K494" s="31">
        <v>105210</v>
      </c>
    </row>
    <row r="495" spans="1:11" x14ac:dyDescent="0.35">
      <c r="A495" t="s">
        <v>3534</v>
      </c>
      <c r="B495" s="8" t="s">
        <v>2513</v>
      </c>
      <c r="C495" s="8">
        <v>1</v>
      </c>
      <c r="D495" s="8" t="s">
        <v>1683</v>
      </c>
      <c r="E495" s="8" t="s">
        <v>1700</v>
      </c>
      <c r="F495" s="8" t="s">
        <v>1859</v>
      </c>
      <c r="G495" s="8" t="s">
        <v>1120</v>
      </c>
      <c r="H495" s="12" t="str">
        <f t="shared" si="7"/>
        <v>C1286</v>
      </c>
      <c r="I495" t="s">
        <v>1121</v>
      </c>
      <c r="J495" s="31">
        <v>182217</v>
      </c>
      <c r="K495" s="31">
        <v>95671</v>
      </c>
    </row>
    <row r="496" spans="1:11" x14ac:dyDescent="0.35">
      <c r="A496" t="s">
        <v>3534</v>
      </c>
      <c r="B496" s="8" t="s">
        <v>2513</v>
      </c>
      <c r="C496" s="8">
        <v>1</v>
      </c>
      <c r="D496" s="8" t="s">
        <v>1683</v>
      </c>
      <c r="E496" s="8" t="s">
        <v>1700</v>
      </c>
      <c r="F496" s="8" t="s">
        <v>1860</v>
      </c>
      <c r="G496" s="3" t="s">
        <v>1082</v>
      </c>
      <c r="H496" s="12" t="str">
        <f t="shared" si="7"/>
        <v>C1287</v>
      </c>
      <c r="I496" t="s">
        <v>1175</v>
      </c>
      <c r="J496" s="31">
        <v>216174</v>
      </c>
      <c r="K496" s="31">
        <v>113206</v>
      </c>
    </row>
    <row r="497" spans="1:11" x14ac:dyDescent="0.35">
      <c r="A497" t="s">
        <v>3534</v>
      </c>
      <c r="B497" s="8" t="s">
        <v>2513</v>
      </c>
      <c r="C497" s="8">
        <v>1</v>
      </c>
      <c r="D497" s="8" t="s">
        <v>1683</v>
      </c>
      <c r="E497" s="8" t="s">
        <v>1700</v>
      </c>
      <c r="F497" s="8" t="s">
        <v>1861</v>
      </c>
      <c r="G497" s="8" t="s">
        <v>553</v>
      </c>
      <c r="H497" s="12" t="str">
        <f t="shared" si="7"/>
        <v>C1288</v>
      </c>
      <c r="I497" t="s">
        <v>1176</v>
      </c>
      <c r="J497" s="31">
        <v>424518</v>
      </c>
      <c r="K497" s="31">
        <v>251726</v>
      </c>
    </row>
    <row r="498" spans="1:11" x14ac:dyDescent="0.35">
      <c r="A498" t="s">
        <v>3534</v>
      </c>
      <c r="B498" s="8" t="s">
        <v>2513</v>
      </c>
      <c r="C498" s="8">
        <v>1</v>
      </c>
      <c r="D498" s="8" t="s">
        <v>1683</v>
      </c>
      <c r="E498" s="8" t="s">
        <v>1700</v>
      </c>
      <c r="F498" s="8" t="s">
        <v>1862</v>
      </c>
      <c r="G498" s="8" t="s">
        <v>552</v>
      </c>
      <c r="H498" s="12" t="str">
        <f t="shared" si="7"/>
        <v>C1299</v>
      </c>
      <c r="I498" t="s">
        <v>551</v>
      </c>
      <c r="J498" s="31">
        <v>251355</v>
      </c>
      <c r="K498" s="31">
        <v>148505</v>
      </c>
    </row>
    <row r="499" spans="1:11" x14ac:dyDescent="0.35">
      <c r="A499" t="s">
        <v>3534</v>
      </c>
      <c r="B499" s="8" t="s">
        <v>2513</v>
      </c>
      <c r="C499" s="8">
        <v>1</v>
      </c>
      <c r="D499" s="8" t="s">
        <v>1683</v>
      </c>
      <c r="E499" s="8" t="s">
        <v>1700</v>
      </c>
      <c r="F499" s="8" t="s">
        <v>1863</v>
      </c>
      <c r="G499" s="8" t="s">
        <v>550</v>
      </c>
      <c r="H499" s="12" t="str">
        <f t="shared" si="7"/>
        <v>C1300</v>
      </c>
      <c r="I499" t="s">
        <v>549</v>
      </c>
      <c r="J499" s="31">
        <v>226731</v>
      </c>
      <c r="K499" s="31">
        <v>73217</v>
      </c>
    </row>
    <row r="500" spans="1:11" x14ac:dyDescent="0.35">
      <c r="A500" t="s">
        <v>3534</v>
      </c>
      <c r="B500" s="8" t="s">
        <v>2513</v>
      </c>
      <c r="C500" s="8">
        <v>1</v>
      </c>
      <c r="D500" s="8" t="s">
        <v>1683</v>
      </c>
      <c r="E500" s="8" t="s">
        <v>1700</v>
      </c>
      <c r="F500" s="8" t="s">
        <v>1864</v>
      </c>
      <c r="G500" s="8" t="s">
        <v>548</v>
      </c>
      <c r="H500" s="12" t="str">
        <f t="shared" si="7"/>
        <v>C1314</v>
      </c>
      <c r="I500" t="s">
        <v>547</v>
      </c>
      <c r="J500" s="31">
        <v>343957</v>
      </c>
      <c r="K500" s="31">
        <v>156532</v>
      </c>
    </row>
    <row r="501" spans="1:11" x14ac:dyDescent="0.35">
      <c r="A501" t="s">
        <v>3534</v>
      </c>
      <c r="B501" s="8" t="s">
        <v>2513</v>
      </c>
      <c r="C501" s="8">
        <v>1</v>
      </c>
      <c r="D501" s="8" t="s">
        <v>1683</v>
      </c>
      <c r="E501" s="8" t="s">
        <v>1700</v>
      </c>
      <c r="F501" s="8" t="s">
        <v>1865</v>
      </c>
      <c r="G501" s="8" t="s">
        <v>546</v>
      </c>
      <c r="H501" s="12" t="str">
        <f t="shared" si="7"/>
        <v>C1330</v>
      </c>
      <c r="I501" t="s">
        <v>545</v>
      </c>
      <c r="J501" s="31">
        <v>162048</v>
      </c>
      <c r="K501" s="31">
        <v>78114</v>
      </c>
    </row>
    <row r="502" spans="1:11" x14ac:dyDescent="0.35">
      <c r="A502" t="s">
        <v>3534</v>
      </c>
      <c r="B502" s="8" t="s">
        <v>2513</v>
      </c>
      <c r="C502" s="8">
        <v>1</v>
      </c>
      <c r="D502" s="8" t="s">
        <v>1683</v>
      </c>
      <c r="E502" s="8" t="s">
        <v>1700</v>
      </c>
      <c r="F502" s="8" t="s">
        <v>1866</v>
      </c>
      <c r="G502" s="8" t="s">
        <v>544</v>
      </c>
      <c r="H502" s="12" t="str">
        <f t="shared" si="7"/>
        <v>C1331</v>
      </c>
      <c r="I502" t="s">
        <v>543</v>
      </c>
      <c r="J502" s="31">
        <v>178094</v>
      </c>
      <c r="K502" s="31">
        <v>85403</v>
      </c>
    </row>
    <row r="503" spans="1:11" x14ac:dyDescent="0.35">
      <c r="A503" t="s">
        <v>3534</v>
      </c>
      <c r="B503" s="8" t="s">
        <v>2513</v>
      </c>
      <c r="C503" s="8">
        <v>1</v>
      </c>
      <c r="D503" s="8" t="s">
        <v>1683</v>
      </c>
      <c r="E503" s="8" t="s">
        <v>1700</v>
      </c>
      <c r="F503" s="8" t="s">
        <v>2736</v>
      </c>
      <c r="G503" s="8" t="s">
        <v>2737</v>
      </c>
      <c r="H503" s="12" t="str">
        <f t="shared" si="7"/>
        <v>C1332</v>
      </c>
      <c r="I503" t="s">
        <v>3205</v>
      </c>
      <c r="J503" s="31">
        <v>152723</v>
      </c>
      <c r="K503" s="31">
        <v>67300</v>
      </c>
    </row>
    <row r="504" spans="1:11" x14ac:dyDescent="0.35">
      <c r="A504" t="s">
        <v>3534</v>
      </c>
      <c r="B504" s="8" t="s">
        <v>2513</v>
      </c>
      <c r="C504" s="8">
        <v>1</v>
      </c>
      <c r="D504" s="8" t="s">
        <v>1683</v>
      </c>
      <c r="E504" s="8" t="s">
        <v>1700</v>
      </c>
      <c r="F504" s="8" t="s">
        <v>1867</v>
      </c>
      <c r="G504" s="8" t="s">
        <v>542</v>
      </c>
      <c r="H504" s="12" t="str">
        <f t="shared" si="7"/>
        <v>C1333</v>
      </c>
      <c r="I504" t="s">
        <v>541</v>
      </c>
      <c r="J504" s="31">
        <v>131407</v>
      </c>
      <c r="K504" s="31">
        <v>48409</v>
      </c>
    </row>
    <row r="505" spans="1:11" x14ac:dyDescent="0.35">
      <c r="A505" t="s">
        <v>3534</v>
      </c>
      <c r="B505" s="8" t="s">
        <v>2513</v>
      </c>
      <c r="C505" s="8">
        <v>1</v>
      </c>
      <c r="D505" s="8" t="s">
        <v>1683</v>
      </c>
      <c r="E505" s="8" t="s">
        <v>1700</v>
      </c>
      <c r="F505" s="8" t="s">
        <v>1868</v>
      </c>
      <c r="G505" s="8" t="s">
        <v>540</v>
      </c>
      <c r="H505" s="12" t="str">
        <f t="shared" si="7"/>
        <v>C1334</v>
      </c>
      <c r="I505" t="s">
        <v>1354</v>
      </c>
      <c r="J505" s="31">
        <v>264892</v>
      </c>
      <c r="K505" s="31">
        <v>72195</v>
      </c>
    </row>
    <row r="506" spans="1:11" x14ac:dyDescent="0.35">
      <c r="A506" t="s">
        <v>3534</v>
      </c>
      <c r="B506" s="8" t="s">
        <v>2513</v>
      </c>
      <c r="C506" s="8">
        <v>1</v>
      </c>
      <c r="D506" s="8" t="s">
        <v>1683</v>
      </c>
      <c r="E506" s="8" t="s">
        <v>1700</v>
      </c>
      <c r="F506" s="8" t="s">
        <v>1869</v>
      </c>
      <c r="G506" s="8" t="s">
        <v>539</v>
      </c>
      <c r="H506" s="12" t="str">
        <f t="shared" si="7"/>
        <v>C1342</v>
      </c>
      <c r="I506" t="s">
        <v>538</v>
      </c>
      <c r="J506" s="31">
        <v>228632</v>
      </c>
      <c r="K506" s="31">
        <v>106133</v>
      </c>
    </row>
    <row r="507" spans="1:11" x14ac:dyDescent="0.35">
      <c r="A507" t="s">
        <v>3534</v>
      </c>
      <c r="B507" s="8" t="s">
        <v>2513</v>
      </c>
      <c r="C507" s="8">
        <v>1</v>
      </c>
      <c r="D507" s="8" t="s">
        <v>1683</v>
      </c>
      <c r="E507" s="8" t="s">
        <v>1700</v>
      </c>
      <c r="F507" s="8" t="s">
        <v>1870</v>
      </c>
      <c r="G507" s="8" t="s">
        <v>537</v>
      </c>
      <c r="H507" s="12" t="str">
        <f t="shared" si="7"/>
        <v>C1343</v>
      </c>
      <c r="I507" t="s">
        <v>1177</v>
      </c>
      <c r="J507" s="31">
        <v>232475</v>
      </c>
      <c r="K507" s="31">
        <v>115777</v>
      </c>
    </row>
    <row r="508" spans="1:11" x14ac:dyDescent="0.35">
      <c r="A508" t="s">
        <v>3534</v>
      </c>
      <c r="B508" s="8" t="s">
        <v>2513</v>
      </c>
      <c r="C508" s="8">
        <v>1</v>
      </c>
      <c r="D508" s="8" t="s">
        <v>1683</v>
      </c>
      <c r="E508" s="8" t="s">
        <v>1700</v>
      </c>
      <c r="F508" s="8" t="s">
        <v>1871</v>
      </c>
      <c r="G508" s="8" t="s">
        <v>536</v>
      </c>
      <c r="H508" s="12" t="str">
        <f t="shared" si="7"/>
        <v>C1354</v>
      </c>
      <c r="I508" t="s">
        <v>1178</v>
      </c>
      <c r="J508" s="31">
        <v>113276</v>
      </c>
      <c r="K508" s="31">
        <v>33937</v>
      </c>
    </row>
    <row r="509" spans="1:11" x14ac:dyDescent="0.35">
      <c r="A509" t="s">
        <v>3534</v>
      </c>
      <c r="B509" s="8" t="s">
        <v>2513</v>
      </c>
      <c r="C509" s="8">
        <v>1</v>
      </c>
      <c r="D509" s="8" t="s">
        <v>1683</v>
      </c>
      <c r="E509" s="8" t="s">
        <v>1700</v>
      </c>
      <c r="F509" s="8" t="s">
        <v>1872</v>
      </c>
      <c r="G509" s="8" t="s">
        <v>1122</v>
      </c>
      <c r="H509" s="12" t="str">
        <f t="shared" si="7"/>
        <v>C1356</v>
      </c>
      <c r="I509" t="s">
        <v>1123</v>
      </c>
      <c r="J509" s="31">
        <v>204616</v>
      </c>
      <c r="K509" s="31">
        <v>101903</v>
      </c>
    </row>
    <row r="510" spans="1:11" x14ac:dyDescent="0.35">
      <c r="A510" t="s">
        <v>3534</v>
      </c>
      <c r="B510" s="8" t="s">
        <v>2513</v>
      </c>
      <c r="C510" s="8">
        <v>1</v>
      </c>
      <c r="D510" s="8" t="s">
        <v>1683</v>
      </c>
      <c r="E510" s="8" t="s">
        <v>1703</v>
      </c>
      <c r="F510" s="8" t="s">
        <v>1873</v>
      </c>
      <c r="G510" s="8" t="s">
        <v>1219</v>
      </c>
      <c r="H510" s="12" t="str">
        <f t="shared" si="7"/>
        <v>C1367</v>
      </c>
      <c r="I510" t="s">
        <v>1220</v>
      </c>
      <c r="J510" s="31">
        <v>784234</v>
      </c>
      <c r="K510" s="31">
        <v>626695</v>
      </c>
    </row>
    <row r="511" spans="1:11" x14ac:dyDescent="0.35">
      <c r="A511" t="s">
        <v>3534</v>
      </c>
      <c r="B511" s="8" t="s">
        <v>2513</v>
      </c>
      <c r="C511" s="8">
        <v>1</v>
      </c>
      <c r="D511" s="8" t="s">
        <v>1683</v>
      </c>
      <c r="E511" s="8" t="s">
        <v>1700</v>
      </c>
      <c r="F511" s="8" t="s">
        <v>1874</v>
      </c>
      <c r="G511" s="8" t="s">
        <v>535</v>
      </c>
      <c r="H511" s="12" t="str">
        <f t="shared" si="7"/>
        <v>C1377</v>
      </c>
      <c r="I511" t="s">
        <v>534</v>
      </c>
      <c r="J511" s="31">
        <v>170251</v>
      </c>
      <c r="K511" s="31">
        <v>54493</v>
      </c>
    </row>
    <row r="512" spans="1:11" x14ac:dyDescent="0.35">
      <c r="A512" t="s">
        <v>3534</v>
      </c>
      <c r="B512" s="8" t="s">
        <v>2513</v>
      </c>
      <c r="C512" s="8">
        <v>1</v>
      </c>
      <c r="D512" s="8" t="s">
        <v>1683</v>
      </c>
      <c r="E512" s="8" t="s">
        <v>1700</v>
      </c>
      <c r="F512" s="8" t="s">
        <v>1875</v>
      </c>
      <c r="G512" s="8" t="s">
        <v>533</v>
      </c>
      <c r="H512" s="12" t="str">
        <f t="shared" si="7"/>
        <v>C1378</v>
      </c>
      <c r="I512" t="s">
        <v>532</v>
      </c>
      <c r="J512" s="31">
        <v>148133</v>
      </c>
      <c r="K512" s="31">
        <v>39334</v>
      </c>
    </row>
    <row r="513" spans="1:11" x14ac:dyDescent="0.35">
      <c r="A513" t="s">
        <v>3534</v>
      </c>
      <c r="B513" s="8" t="s">
        <v>2513</v>
      </c>
      <c r="C513" s="8">
        <v>1</v>
      </c>
      <c r="D513" s="8" t="s">
        <v>1683</v>
      </c>
      <c r="E513" s="8" t="s">
        <v>1700</v>
      </c>
      <c r="F513" s="8" t="s">
        <v>1876</v>
      </c>
      <c r="G513" s="8" t="s">
        <v>1027</v>
      </c>
      <c r="H513" s="12" t="str">
        <f t="shared" si="7"/>
        <v>C1379</v>
      </c>
      <c r="I513" t="s">
        <v>1026</v>
      </c>
      <c r="J513" s="31">
        <v>198350</v>
      </c>
      <c r="K513" s="31">
        <v>55873</v>
      </c>
    </row>
    <row r="514" spans="1:11" x14ac:dyDescent="0.35">
      <c r="A514" t="s">
        <v>3534</v>
      </c>
      <c r="B514" s="8" t="s">
        <v>2513</v>
      </c>
      <c r="C514" s="8">
        <v>1</v>
      </c>
      <c r="D514" s="8" t="s">
        <v>1683</v>
      </c>
      <c r="E514" s="8" t="s">
        <v>1700</v>
      </c>
      <c r="F514" s="8" t="s">
        <v>1877</v>
      </c>
      <c r="G514" s="8" t="s">
        <v>531</v>
      </c>
      <c r="H514" s="12" t="str">
        <f t="shared" si="7"/>
        <v>C1401</v>
      </c>
      <c r="I514" t="s">
        <v>1355</v>
      </c>
      <c r="J514" s="31">
        <v>190115</v>
      </c>
      <c r="K514" s="31">
        <v>51052</v>
      </c>
    </row>
    <row r="515" spans="1:11" x14ac:dyDescent="0.35">
      <c r="A515" t="s">
        <v>3534</v>
      </c>
      <c r="B515" s="8" t="s">
        <v>2513</v>
      </c>
      <c r="C515" s="8">
        <v>1</v>
      </c>
      <c r="D515" s="8" t="s">
        <v>1683</v>
      </c>
      <c r="E515" s="8" t="s">
        <v>1700</v>
      </c>
      <c r="F515" s="8" t="s">
        <v>1878</v>
      </c>
      <c r="G515" s="8" t="s">
        <v>1028</v>
      </c>
      <c r="H515" s="12" t="str">
        <f t="shared" si="7"/>
        <v>C1402</v>
      </c>
      <c r="I515" t="s">
        <v>1251</v>
      </c>
      <c r="J515" s="31">
        <v>178080</v>
      </c>
      <c r="K515" s="31">
        <v>50833</v>
      </c>
    </row>
    <row r="516" spans="1:11" x14ac:dyDescent="0.35">
      <c r="A516" t="s">
        <v>3534</v>
      </c>
      <c r="B516" s="8" t="s">
        <v>2513</v>
      </c>
      <c r="C516" s="8">
        <v>1</v>
      </c>
      <c r="D516" s="8" t="s">
        <v>1683</v>
      </c>
      <c r="E516" s="8" t="s">
        <v>1700</v>
      </c>
      <c r="F516" s="8" t="s">
        <v>1879</v>
      </c>
      <c r="G516" s="8" t="s">
        <v>1030</v>
      </c>
      <c r="H516" s="12" t="str">
        <f t="shared" si="7"/>
        <v>C1412</v>
      </c>
      <c r="I516" t="s">
        <v>1029</v>
      </c>
      <c r="J516" s="31">
        <v>227125</v>
      </c>
      <c r="K516" s="31">
        <v>69377</v>
      </c>
    </row>
    <row r="517" spans="1:11" x14ac:dyDescent="0.35">
      <c r="A517" t="s">
        <v>3534</v>
      </c>
      <c r="B517" s="8" t="s">
        <v>2513</v>
      </c>
      <c r="C517" s="8">
        <v>1</v>
      </c>
      <c r="D517" s="8" t="s">
        <v>1683</v>
      </c>
      <c r="E517" s="8" t="s">
        <v>1700</v>
      </c>
      <c r="F517" s="8" t="s">
        <v>1880</v>
      </c>
      <c r="G517" s="8" t="s">
        <v>530</v>
      </c>
      <c r="H517" s="12" t="str">
        <f t="shared" si="7"/>
        <v>C1413</v>
      </c>
      <c r="I517" t="s">
        <v>1356</v>
      </c>
      <c r="J517" s="31">
        <v>121573</v>
      </c>
      <c r="K517" s="31">
        <v>74621</v>
      </c>
    </row>
    <row r="518" spans="1:11" x14ac:dyDescent="0.35">
      <c r="A518" t="s">
        <v>3534</v>
      </c>
      <c r="B518" s="8" t="s">
        <v>2513</v>
      </c>
      <c r="C518" s="8">
        <v>1</v>
      </c>
      <c r="D518" s="8" t="s">
        <v>1683</v>
      </c>
      <c r="E518" s="8" t="s">
        <v>1700</v>
      </c>
      <c r="F518" s="8" t="s">
        <v>1881</v>
      </c>
      <c r="G518" s="8" t="s">
        <v>1031</v>
      </c>
      <c r="H518" s="12" t="str">
        <f t="shared" ref="H518:H581" si="8">IF(G518="N/A",$E$5:$E$1389,"C"&amp;$G$5:$G$1389)</f>
        <v>C1414</v>
      </c>
      <c r="I518" t="s">
        <v>1357</v>
      </c>
      <c r="J518" s="31">
        <v>53471</v>
      </c>
      <c r="K518" s="31">
        <v>40209</v>
      </c>
    </row>
    <row r="519" spans="1:11" x14ac:dyDescent="0.35">
      <c r="A519" t="s">
        <v>3534</v>
      </c>
      <c r="B519" s="8" t="s">
        <v>2513</v>
      </c>
      <c r="C519" s="8">
        <v>1</v>
      </c>
      <c r="D519" s="8" t="s">
        <v>1683</v>
      </c>
      <c r="E519" s="8" t="s">
        <v>1700</v>
      </c>
      <c r="F519" s="8" t="s">
        <v>1882</v>
      </c>
      <c r="G519" s="8" t="s">
        <v>1078</v>
      </c>
      <c r="H519" s="12" t="str">
        <f t="shared" si="8"/>
        <v>C1436</v>
      </c>
      <c r="I519" t="s">
        <v>703</v>
      </c>
      <c r="J519" s="31">
        <v>229138</v>
      </c>
      <c r="K519" s="31">
        <v>83375</v>
      </c>
    </row>
    <row r="520" spans="1:11" x14ac:dyDescent="0.35">
      <c r="A520" t="s">
        <v>3534</v>
      </c>
      <c r="B520" s="8" t="s">
        <v>2513</v>
      </c>
      <c r="C520" s="8">
        <v>1</v>
      </c>
      <c r="D520" s="8" t="s">
        <v>1683</v>
      </c>
      <c r="E520" s="8" t="s">
        <v>1700</v>
      </c>
      <c r="F520" s="8" t="s">
        <v>1883</v>
      </c>
      <c r="G520" s="8" t="s">
        <v>529</v>
      </c>
      <c r="H520" s="12" t="str">
        <f t="shared" si="8"/>
        <v>C1459</v>
      </c>
      <c r="I520" t="s">
        <v>528</v>
      </c>
      <c r="J520" s="31">
        <v>171109</v>
      </c>
      <c r="K520" s="31">
        <v>44683</v>
      </c>
    </row>
    <row r="521" spans="1:11" x14ac:dyDescent="0.35">
      <c r="A521" t="s">
        <v>3534</v>
      </c>
      <c r="B521" s="8" t="s">
        <v>2513</v>
      </c>
      <c r="C521" s="8">
        <v>1</v>
      </c>
      <c r="D521" s="8" t="s">
        <v>1683</v>
      </c>
      <c r="E521" s="8" t="s">
        <v>1700</v>
      </c>
      <c r="F521" s="8" t="s">
        <v>1884</v>
      </c>
      <c r="G521" s="8" t="s">
        <v>1124</v>
      </c>
      <c r="H521" s="12" t="str">
        <f t="shared" si="8"/>
        <v>C1460</v>
      </c>
      <c r="I521" t="s">
        <v>1125</v>
      </c>
      <c r="J521" s="31">
        <v>108102</v>
      </c>
      <c r="K521" s="31">
        <v>53837</v>
      </c>
    </row>
    <row r="522" spans="1:11" x14ac:dyDescent="0.35">
      <c r="A522" t="s">
        <v>3534</v>
      </c>
      <c r="B522" s="8" t="s">
        <v>2513</v>
      </c>
      <c r="C522" s="8">
        <v>1</v>
      </c>
      <c r="D522" s="8" t="s">
        <v>1683</v>
      </c>
      <c r="E522" s="8" t="s">
        <v>1684</v>
      </c>
      <c r="F522" s="8" t="s">
        <v>1885</v>
      </c>
      <c r="G522" s="8" t="s">
        <v>1036</v>
      </c>
      <c r="H522" s="12" t="str">
        <f t="shared" si="8"/>
        <v>C1501</v>
      </c>
      <c r="I522" t="s">
        <v>1032</v>
      </c>
      <c r="J522" s="31">
        <v>105560</v>
      </c>
      <c r="K522" s="31">
        <v>46808</v>
      </c>
    </row>
    <row r="523" spans="1:11" x14ac:dyDescent="0.35">
      <c r="A523" t="s">
        <v>3534</v>
      </c>
      <c r="B523" s="8" t="s">
        <v>2513</v>
      </c>
      <c r="C523" s="8">
        <v>1</v>
      </c>
      <c r="D523" s="8" t="s">
        <v>1683</v>
      </c>
      <c r="E523" s="8" t="s">
        <v>1684</v>
      </c>
      <c r="F523" s="8" t="s">
        <v>1886</v>
      </c>
      <c r="G523" s="8" t="s">
        <v>1084</v>
      </c>
      <c r="H523" s="12" t="str">
        <f t="shared" si="8"/>
        <v>C1506</v>
      </c>
      <c r="I523" t="s">
        <v>1083</v>
      </c>
      <c r="J523" s="31">
        <v>53740</v>
      </c>
      <c r="K523" s="31">
        <v>14658</v>
      </c>
    </row>
    <row r="524" spans="1:11" x14ac:dyDescent="0.35">
      <c r="A524" t="s">
        <v>3534</v>
      </c>
      <c r="B524" s="8" t="s">
        <v>2513</v>
      </c>
      <c r="C524" s="8">
        <v>1</v>
      </c>
      <c r="D524" s="8" t="s">
        <v>1683</v>
      </c>
      <c r="E524" s="8" t="s">
        <v>1700</v>
      </c>
      <c r="F524" s="8" t="s">
        <v>1887</v>
      </c>
      <c r="G524" s="8" t="s">
        <v>1037</v>
      </c>
      <c r="H524" s="12" t="str">
        <f t="shared" si="8"/>
        <v>C1508</v>
      </c>
      <c r="I524" t="s">
        <v>1033</v>
      </c>
      <c r="J524" s="31">
        <v>221286</v>
      </c>
      <c r="K524" s="31">
        <v>57455</v>
      </c>
    </row>
    <row r="525" spans="1:11" x14ac:dyDescent="0.35">
      <c r="A525" t="s">
        <v>3534</v>
      </c>
      <c r="B525" s="8" t="s">
        <v>2513</v>
      </c>
      <c r="C525" s="8">
        <v>1</v>
      </c>
      <c r="D525" s="8" t="s">
        <v>1683</v>
      </c>
      <c r="E525" s="8" t="s">
        <v>1700</v>
      </c>
      <c r="F525" s="8" t="s">
        <v>1888</v>
      </c>
      <c r="G525" s="8" t="s">
        <v>1221</v>
      </c>
      <c r="H525" s="12" t="str">
        <f t="shared" si="8"/>
        <v>C1530</v>
      </c>
      <c r="I525" t="s">
        <v>1459</v>
      </c>
      <c r="J525" s="31">
        <v>183567</v>
      </c>
      <c r="K525" s="31">
        <v>91420</v>
      </c>
    </row>
    <row r="526" spans="1:11" x14ac:dyDescent="0.35">
      <c r="A526" t="s">
        <v>3534</v>
      </c>
      <c r="B526" s="8" t="s">
        <v>2513</v>
      </c>
      <c r="C526" s="8">
        <v>1</v>
      </c>
      <c r="D526" s="8" t="s">
        <v>1683</v>
      </c>
      <c r="E526" s="8" t="s">
        <v>1700</v>
      </c>
      <c r="F526" s="8" t="s">
        <v>1889</v>
      </c>
      <c r="G526" s="8" t="s">
        <v>1126</v>
      </c>
      <c r="H526" s="12" t="str">
        <f t="shared" si="8"/>
        <v>C1531</v>
      </c>
      <c r="I526" t="s">
        <v>1179</v>
      </c>
      <c r="J526" s="31">
        <v>188035</v>
      </c>
      <c r="K526" s="31">
        <v>93645</v>
      </c>
    </row>
    <row r="527" spans="1:11" x14ac:dyDescent="0.35">
      <c r="A527" t="s">
        <v>3534</v>
      </c>
      <c r="B527" s="8" t="s">
        <v>2513</v>
      </c>
      <c r="C527" s="8">
        <v>1</v>
      </c>
      <c r="D527" s="8" t="s">
        <v>1683</v>
      </c>
      <c r="E527" s="8" t="s">
        <v>1700</v>
      </c>
      <c r="F527" s="8" t="s">
        <v>1890</v>
      </c>
      <c r="G527" s="8" t="s">
        <v>1127</v>
      </c>
      <c r="H527" s="12" t="str">
        <f t="shared" si="8"/>
        <v>C1532</v>
      </c>
      <c r="I527" t="s">
        <v>1180</v>
      </c>
      <c r="J527" s="31">
        <v>206735</v>
      </c>
      <c r="K527" s="31">
        <v>102958</v>
      </c>
    </row>
    <row r="528" spans="1:11" x14ac:dyDescent="0.35">
      <c r="A528" t="s">
        <v>3534</v>
      </c>
      <c r="B528" s="8" t="s">
        <v>2513</v>
      </c>
      <c r="C528" s="8">
        <v>1</v>
      </c>
      <c r="D528" s="8" t="s">
        <v>1683</v>
      </c>
      <c r="E528" s="8" t="s">
        <v>1700</v>
      </c>
      <c r="F528" s="8" t="s">
        <v>1891</v>
      </c>
      <c r="G528" s="8" t="s">
        <v>1073</v>
      </c>
      <c r="H528" s="12" t="str">
        <f t="shared" si="8"/>
        <v>C1533</v>
      </c>
      <c r="I528" t="s">
        <v>1181</v>
      </c>
      <c r="J528" s="31">
        <v>198944</v>
      </c>
      <c r="K528" s="31">
        <v>99078</v>
      </c>
    </row>
    <row r="529" spans="1:11" x14ac:dyDescent="0.35">
      <c r="A529" t="s">
        <v>3534</v>
      </c>
      <c r="B529" s="8" t="s">
        <v>2513</v>
      </c>
      <c r="C529" s="8">
        <v>1</v>
      </c>
      <c r="D529" s="8" t="s">
        <v>1683</v>
      </c>
      <c r="E529" s="8" t="s">
        <v>1700</v>
      </c>
      <c r="F529" s="8" t="s">
        <v>1892</v>
      </c>
      <c r="G529" s="8" t="s">
        <v>1080</v>
      </c>
      <c r="H529" s="12" t="str">
        <f t="shared" si="8"/>
        <v>C1536</v>
      </c>
      <c r="I529" t="s">
        <v>1079</v>
      </c>
      <c r="J529" s="31">
        <v>95778</v>
      </c>
      <c r="K529" s="31">
        <v>27049</v>
      </c>
    </row>
    <row r="530" spans="1:11" x14ac:dyDescent="0.35">
      <c r="A530" t="s">
        <v>3534</v>
      </c>
      <c r="B530" s="8" t="s">
        <v>2513</v>
      </c>
      <c r="C530" s="8">
        <v>1</v>
      </c>
      <c r="D530" s="8" t="s">
        <v>1683</v>
      </c>
      <c r="E530" s="8" t="s">
        <v>1700</v>
      </c>
      <c r="F530" s="8" t="s">
        <v>1893</v>
      </c>
      <c r="G530" s="8" t="s">
        <v>1062</v>
      </c>
      <c r="H530" s="12" t="str">
        <f t="shared" si="8"/>
        <v>C1538</v>
      </c>
      <c r="I530" t="s">
        <v>1182</v>
      </c>
      <c r="J530" s="31">
        <v>62858</v>
      </c>
      <c r="K530" s="31">
        <v>47268</v>
      </c>
    </row>
    <row r="531" spans="1:11" x14ac:dyDescent="0.35">
      <c r="A531" t="s">
        <v>3534</v>
      </c>
      <c r="B531" s="8" t="s">
        <v>2513</v>
      </c>
      <c r="C531" s="8">
        <v>1</v>
      </c>
      <c r="D531" s="8" t="s">
        <v>1683</v>
      </c>
      <c r="E531" s="8" t="s">
        <v>1700</v>
      </c>
      <c r="F531" s="8" t="s">
        <v>1894</v>
      </c>
      <c r="G531" s="8" t="s">
        <v>1038</v>
      </c>
      <c r="H531" s="12" t="str">
        <f t="shared" si="8"/>
        <v>C1540</v>
      </c>
      <c r="I531" t="s">
        <v>1358</v>
      </c>
      <c r="J531" s="31">
        <v>205249</v>
      </c>
      <c r="K531" s="31">
        <v>55939</v>
      </c>
    </row>
    <row r="532" spans="1:11" x14ac:dyDescent="0.35">
      <c r="A532" t="s">
        <v>3534</v>
      </c>
      <c r="B532" s="8" t="s">
        <v>2513</v>
      </c>
      <c r="C532" s="8">
        <v>1</v>
      </c>
      <c r="D532" s="8" t="s">
        <v>1683</v>
      </c>
      <c r="E532" s="8" t="s">
        <v>1700</v>
      </c>
      <c r="F532" s="8" t="s">
        <v>1895</v>
      </c>
      <c r="G532" s="8" t="s">
        <v>1081</v>
      </c>
      <c r="H532" s="12" t="str">
        <f t="shared" si="8"/>
        <v>C1542</v>
      </c>
      <c r="I532" t="s">
        <v>1183</v>
      </c>
      <c r="J532" s="31">
        <v>183282</v>
      </c>
      <c r="K532" s="31">
        <v>137825</v>
      </c>
    </row>
    <row r="533" spans="1:11" x14ac:dyDescent="0.35">
      <c r="A533" t="s">
        <v>3534</v>
      </c>
      <c r="B533" s="8" t="s">
        <v>2513</v>
      </c>
      <c r="C533" s="8">
        <v>1</v>
      </c>
      <c r="D533" s="8" t="s">
        <v>1683</v>
      </c>
      <c r="E533" s="8" t="s">
        <v>1700</v>
      </c>
      <c r="F533" s="8" t="s">
        <v>1896</v>
      </c>
      <c r="G533" s="8" t="s">
        <v>1039</v>
      </c>
      <c r="H533" s="12" t="str">
        <f t="shared" si="8"/>
        <v>C1550</v>
      </c>
      <c r="I533" t="s">
        <v>1034</v>
      </c>
      <c r="J533" s="31">
        <v>144084</v>
      </c>
      <c r="K533" s="31">
        <v>78297</v>
      </c>
    </row>
    <row r="534" spans="1:11" x14ac:dyDescent="0.35">
      <c r="A534" t="s">
        <v>3534</v>
      </c>
      <c r="B534" s="8" t="s">
        <v>2513</v>
      </c>
      <c r="C534" s="8">
        <v>1</v>
      </c>
      <c r="D534" s="8" t="s">
        <v>1683</v>
      </c>
      <c r="E534" s="8" t="s">
        <v>1700</v>
      </c>
      <c r="F534" s="8" t="s">
        <v>1897</v>
      </c>
      <c r="G534" s="8" t="s">
        <v>1040</v>
      </c>
      <c r="H534" s="12" t="str">
        <f t="shared" si="8"/>
        <v>C1551</v>
      </c>
      <c r="I534" t="s">
        <v>1035</v>
      </c>
      <c r="J534" s="31">
        <v>146956</v>
      </c>
      <c r="K534" s="31">
        <v>76911</v>
      </c>
    </row>
    <row r="535" spans="1:11" x14ac:dyDescent="0.35">
      <c r="A535" t="s">
        <v>3534</v>
      </c>
      <c r="B535" s="8" t="s">
        <v>2513</v>
      </c>
      <c r="C535" s="8">
        <v>1</v>
      </c>
      <c r="D535" s="8" t="s">
        <v>1683</v>
      </c>
      <c r="E535" s="8" t="s">
        <v>1684</v>
      </c>
      <c r="F535" s="8" t="s">
        <v>1898</v>
      </c>
      <c r="G535" s="8" t="s">
        <v>1128</v>
      </c>
      <c r="H535" s="12" t="str">
        <f t="shared" si="8"/>
        <v>C1560</v>
      </c>
      <c r="I535" t="s">
        <v>1129</v>
      </c>
      <c r="J535" s="31">
        <v>126651</v>
      </c>
      <c r="K535" s="31">
        <v>95239</v>
      </c>
    </row>
    <row r="536" spans="1:11" x14ac:dyDescent="0.35">
      <c r="A536" t="s">
        <v>3534</v>
      </c>
      <c r="B536" s="8" t="s">
        <v>2513</v>
      </c>
      <c r="C536" s="8">
        <v>1</v>
      </c>
      <c r="D536" s="8" t="s">
        <v>1683</v>
      </c>
      <c r="E536" s="8" t="s">
        <v>1700</v>
      </c>
      <c r="F536" s="8" t="s">
        <v>1899</v>
      </c>
      <c r="G536" s="8" t="s">
        <v>1064</v>
      </c>
      <c r="H536" s="12" t="str">
        <f t="shared" si="8"/>
        <v>C1562</v>
      </c>
      <c r="I536" t="s">
        <v>1063</v>
      </c>
      <c r="J536" s="31">
        <v>186277</v>
      </c>
      <c r="K536" s="31">
        <v>53838</v>
      </c>
    </row>
    <row r="537" spans="1:11" x14ac:dyDescent="0.35">
      <c r="A537" t="s">
        <v>3534</v>
      </c>
      <c r="B537" s="8" t="s">
        <v>2513</v>
      </c>
      <c r="C537" s="8">
        <v>1</v>
      </c>
      <c r="D537" s="8" t="s">
        <v>1683</v>
      </c>
      <c r="E537" s="8" t="s">
        <v>1700</v>
      </c>
      <c r="F537" s="8" t="s">
        <v>1900</v>
      </c>
      <c r="G537" s="8" t="s">
        <v>1067</v>
      </c>
      <c r="H537" s="12" t="str">
        <f t="shared" si="8"/>
        <v>C1567</v>
      </c>
      <c r="I537" t="s">
        <v>1184</v>
      </c>
      <c r="J537" s="31">
        <v>105474</v>
      </c>
      <c r="K537" s="31">
        <v>79314</v>
      </c>
    </row>
    <row r="538" spans="1:11" x14ac:dyDescent="0.35">
      <c r="A538" t="s">
        <v>3534</v>
      </c>
      <c r="B538" s="8" t="s">
        <v>2513</v>
      </c>
      <c r="C538" s="8">
        <v>1</v>
      </c>
      <c r="D538" s="8" t="s">
        <v>1683</v>
      </c>
      <c r="E538" s="8" t="s">
        <v>1700</v>
      </c>
      <c r="F538" s="8" t="s">
        <v>1901</v>
      </c>
      <c r="G538" s="8" t="s">
        <v>1072</v>
      </c>
      <c r="H538" s="12" t="str">
        <f t="shared" si="8"/>
        <v>C1570</v>
      </c>
      <c r="I538" t="s">
        <v>1252</v>
      </c>
      <c r="J538" s="31">
        <v>44052</v>
      </c>
      <c r="K538" s="31">
        <v>14943</v>
      </c>
    </row>
    <row r="539" spans="1:11" x14ac:dyDescent="0.35">
      <c r="A539" t="s">
        <v>3534</v>
      </c>
      <c r="B539" s="8" t="s">
        <v>2513</v>
      </c>
      <c r="C539" s="8">
        <v>1</v>
      </c>
      <c r="D539" s="8" t="s">
        <v>1683</v>
      </c>
      <c r="E539" s="8" t="s">
        <v>1700</v>
      </c>
      <c r="F539" s="8" t="s">
        <v>1902</v>
      </c>
      <c r="G539" s="8" t="s">
        <v>1100</v>
      </c>
      <c r="H539" s="12" t="str">
        <f t="shared" si="8"/>
        <v>C1586</v>
      </c>
      <c r="I539" t="s">
        <v>1090</v>
      </c>
      <c r="J539" s="31">
        <v>197622</v>
      </c>
      <c r="K539" s="31">
        <v>47949</v>
      </c>
    </row>
    <row r="540" spans="1:11" x14ac:dyDescent="0.35">
      <c r="A540" t="s">
        <v>3534</v>
      </c>
      <c r="B540" s="8" t="s">
        <v>2513</v>
      </c>
      <c r="C540" s="8">
        <v>1</v>
      </c>
      <c r="D540" s="8" t="s">
        <v>1683</v>
      </c>
      <c r="E540" s="8" t="s">
        <v>1700</v>
      </c>
      <c r="F540" s="8" t="s">
        <v>1903</v>
      </c>
      <c r="G540" s="8" t="s">
        <v>1101</v>
      </c>
      <c r="H540" s="12" t="str">
        <f t="shared" si="8"/>
        <v>C1587</v>
      </c>
      <c r="I540" t="s">
        <v>1091</v>
      </c>
      <c r="J540" s="31">
        <v>245790</v>
      </c>
      <c r="K540" s="31">
        <v>77935</v>
      </c>
    </row>
    <row r="541" spans="1:11" x14ac:dyDescent="0.35">
      <c r="A541" t="s">
        <v>3534</v>
      </c>
      <c r="B541" s="8" t="s">
        <v>2513</v>
      </c>
      <c r="C541" s="8">
        <v>1</v>
      </c>
      <c r="D541" s="8" t="s">
        <v>1683</v>
      </c>
      <c r="E541" s="8" t="s">
        <v>1716</v>
      </c>
      <c r="F541" s="8" t="s">
        <v>2738</v>
      </c>
      <c r="G541" s="8" t="s">
        <v>2739</v>
      </c>
      <c r="H541" s="12" t="str">
        <f t="shared" si="8"/>
        <v>C1597</v>
      </c>
      <c r="I541" t="s">
        <v>3206</v>
      </c>
      <c r="J541" s="31">
        <v>3116</v>
      </c>
      <c r="K541" s="31">
        <v>2507</v>
      </c>
    </row>
    <row r="542" spans="1:11" x14ac:dyDescent="0.35">
      <c r="A542" t="s">
        <v>3534</v>
      </c>
      <c r="B542" s="8" t="s">
        <v>2513</v>
      </c>
      <c r="C542" s="8">
        <v>1</v>
      </c>
      <c r="D542" s="8" t="s">
        <v>1683</v>
      </c>
      <c r="E542" s="8" t="s">
        <v>1700</v>
      </c>
      <c r="F542" s="8" t="s">
        <v>1904</v>
      </c>
      <c r="G542" s="8" t="s">
        <v>1222</v>
      </c>
      <c r="H542" s="12" t="str">
        <f t="shared" si="8"/>
        <v>C1605</v>
      </c>
      <c r="I542" t="s">
        <v>1253</v>
      </c>
      <c r="J542" s="31">
        <v>111823</v>
      </c>
      <c r="K542" s="31">
        <v>60268</v>
      </c>
    </row>
    <row r="543" spans="1:11" x14ac:dyDescent="0.35">
      <c r="A543" t="s">
        <v>3534</v>
      </c>
      <c r="B543" s="8" t="s">
        <v>2513</v>
      </c>
      <c r="C543" s="8">
        <v>1</v>
      </c>
      <c r="D543" s="8" t="s">
        <v>1683</v>
      </c>
      <c r="E543" s="8" t="s">
        <v>1693</v>
      </c>
      <c r="F543" s="8" t="s">
        <v>1905</v>
      </c>
      <c r="G543" s="8" t="s">
        <v>1077</v>
      </c>
      <c r="H543" s="12" t="str">
        <f t="shared" si="8"/>
        <v>C1612</v>
      </c>
      <c r="I543" t="s">
        <v>1076</v>
      </c>
      <c r="J543" s="31">
        <v>44501</v>
      </c>
      <c r="K543" s="31">
        <v>28124</v>
      </c>
    </row>
    <row r="544" spans="1:11" x14ac:dyDescent="0.35">
      <c r="A544" t="s">
        <v>3534</v>
      </c>
      <c r="B544" s="8" t="s">
        <v>2513</v>
      </c>
      <c r="C544" s="8">
        <v>1</v>
      </c>
      <c r="D544" s="8" t="s">
        <v>1683</v>
      </c>
      <c r="E544" s="8" t="s">
        <v>1700</v>
      </c>
      <c r="F544" s="8" t="s">
        <v>1906</v>
      </c>
      <c r="G544" s="8" t="s">
        <v>1223</v>
      </c>
      <c r="H544" s="12" t="str">
        <f t="shared" si="8"/>
        <v>C1613</v>
      </c>
      <c r="I544" t="s">
        <v>1359</v>
      </c>
      <c r="J544" s="31">
        <v>90579</v>
      </c>
      <c r="K544" s="31">
        <v>52808</v>
      </c>
    </row>
    <row r="545" spans="1:11" x14ac:dyDescent="0.35">
      <c r="A545" t="s">
        <v>3534</v>
      </c>
      <c r="B545" s="8" t="s">
        <v>2513</v>
      </c>
      <c r="C545" s="8">
        <v>1</v>
      </c>
      <c r="D545" s="8" t="s">
        <v>1683</v>
      </c>
      <c r="E545" s="8" t="s">
        <v>1700</v>
      </c>
      <c r="F545" s="8" t="s">
        <v>1907</v>
      </c>
      <c r="G545" s="8" t="s">
        <v>1130</v>
      </c>
      <c r="H545" s="12" t="str">
        <f t="shared" si="8"/>
        <v>C1624</v>
      </c>
      <c r="I545" t="s">
        <v>1131</v>
      </c>
      <c r="J545" s="31">
        <v>219391</v>
      </c>
      <c r="K545" s="31">
        <v>145721</v>
      </c>
    </row>
    <row r="546" spans="1:11" x14ac:dyDescent="0.35">
      <c r="A546" t="s">
        <v>3534</v>
      </c>
      <c r="B546" s="8" t="s">
        <v>2513</v>
      </c>
      <c r="C546" s="8">
        <v>1</v>
      </c>
      <c r="D546" s="8" t="s">
        <v>1683</v>
      </c>
      <c r="E546" s="8" t="s">
        <v>1700</v>
      </c>
      <c r="F546" s="8" t="s">
        <v>1908</v>
      </c>
      <c r="G546" s="8" t="s">
        <v>1132</v>
      </c>
      <c r="H546" s="12" t="str">
        <f t="shared" si="8"/>
        <v>C1626</v>
      </c>
      <c r="I546" t="s">
        <v>1133</v>
      </c>
      <c r="J546" s="31">
        <v>114420</v>
      </c>
      <c r="K546" s="31">
        <v>34281</v>
      </c>
    </row>
    <row r="547" spans="1:11" x14ac:dyDescent="0.35">
      <c r="A547" t="s">
        <v>3534</v>
      </c>
      <c r="B547" s="8" t="s">
        <v>2513</v>
      </c>
      <c r="C547" s="8">
        <v>1</v>
      </c>
      <c r="D547" s="8" t="s">
        <v>1683</v>
      </c>
      <c r="E547" s="8" t="s">
        <v>1700</v>
      </c>
      <c r="F547" s="8" t="s">
        <v>1909</v>
      </c>
      <c r="G547" s="8" t="s">
        <v>1134</v>
      </c>
      <c r="H547" s="12" t="str">
        <f t="shared" si="8"/>
        <v>C1627</v>
      </c>
      <c r="I547" t="s">
        <v>1360</v>
      </c>
      <c r="J547" s="31">
        <v>50831</v>
      </c>
      <c r="K547" s="31">
        <v>46151</v>
      </c>
    </row>
    <row r="548" spans="1:11" x14ac:dyDescent="0.35">
      <c r="A548" t="s">
        <v>3534</v>
      </c>
      <c r="B548" s="8" t="s">
        <v>2513</v>
      </c>
      <c r="C548" s="8">
        <v>1</v>
      </c>
      <c r="D548" s="8" t="s">
        <v>1683</v>
      </c>
      <c r="E548" s="8" t="s">
        <v>1700</v>
      </c>
      <c r="F548" s="8" t="s">
        <v>1910</v>
      </c>
      <c r="G548" s="8" t="s">
        <v>1092</v>
      </c>
      <c r="H548" s="12" t="str">
        <f t="shared" si="8"/>
        <v>C1638</v>
      </c>
      <c r="I548" t="s">
        <v>1093</v>
      </c>
      <c r="J548" s="31">
        <v>105573</v>
      </c>
      <c r="K548" s="31">
        <v>54457</v>
      </c>
    </row>
    <row r="549" spans="1:11" x14ac:dyDescent="0.35">
      <c r="A549" t="s">
        <v>3534</v>
      </c>
      <c r="B549" s="8" t="s">
        <v>2513</v>
      </c>
      <c r="C549" s="8">
        <v>1</v>
      </c>
      <c r="D549" s="8" t="s">
        <v>1683</v>
      </c>
      <c r="E549" s="8" t="s">
        <v>1700</v>
      </c>
      <c r="F549" s="8" t="s">
        <v>2740</v>
      </c>
      <c r="G549" s="8" t="s">
        <v>2741</v>
      </c>
      <c r="H549" s="12" t="str">
        <f t="shared" si="8"/>
        <v>C1639</v>
      </c>
      <c r="I549" t="s">
        <v>3207</v>
      </c>
      <c r="J549" s="31">
        <v>91538</v>
      </c>
      <c r="K549" s="31">
        <v>33058</v>
      </c>
    </row>
    <row r="550" spans="1:11" x14ac:dyDescent="0.35">
      <c r="A550" t="s">
        <v>3534</v>
      </c>
      <c r="B550" s="8" t="s">
        <v>2513</v>
      </c>
      <c r="C550" s="8">
        <v>1</v>
      </c>
      <c r="D550" s="8" t="s">
        <v>1683</v>
      </c>
      <c r="E550" s="8" t="s">
        <v>1700</v>
      </c>
      <c r="F550" s="8" t="s">
        <v>1911</v>
      </c>
      <c r="G550" s="8" t="s">
        <v>1224</v>
      </c>
      <c r="H550" s="12" t="str">
        <f t="shared" si="8"/>
        <v>C1642</v>
      </c>
      <c r="I550" t="s">
        <v>1225</v>
      </c>
      <c r="J550" s="31">
        <v>103118</v>
      </c>
      <c r="K550" s="31">
        <v>28333</v>
      </c>
    </row>
    <row r="551" spans="1:11" x14ac:dyDescent="0.35">
      <c r="A551" t="s">
        <v>3534</v>
      </c>
      <c r="B551" s="8" t="s">
        <v>2513</v>
      </c>
      <c r="C551" s="8">
        <v>1</v>
      </c>
      <c r="D551" s="8" t="s">
        <v>1683</v>
      </c>
      <c r="E551" s="8" t="s">
        <v>1713</v>
      </c>
      <c r="F551" s="8" t="s">
        <v>1912</v>
      </c>
      <c r="G551" s="3" t="s">
        <v>1135</v>
      </c>
      <c r="H551" s="12" t="str">
        <f t="shared" si="8"/>
        <v>C1651</v>
      </c>
      <c r="I551" t="s">
        <v>1361</v>
      </c>
      <c r="J551" s="31">
        <v>104458</v>
      </c>
      <c r="K551" s="31">
        <v>46523</v>
      </c>
    </row>
    <row r="552" spans="1:11" x14ac:dyDescent="0.35">
      <c r="A552" t="s">
        <v>3534</v>
      </c>
      <c r="B552" s="8" t="s">
        <v>2513</v>
      </c>
      <c r="C552" s="8">
        <v>1</v>
      </c>
      <c r="D552" s="8" t="s">
        <v>1683</v>
      </c>
      <c r="E552" s="8" t="s">
        <v>1700</v>
      </c>
      <c r="F552" s="8" t="s">
        <v>1913</v>
      </c>
      <c r="G552" s="3" t="s">
        <v>1136</v>
      </c>
      <c r="H552" s="12" t="str">
        <f t="shared" si="8"/>
        <v>C1657</v>
      </c>
      <c r="I552" t="s">
        <v>1137</v>
      </c>
      <c r="J552" s="31">
        <v>100792</v>
      </c>
      <c r="K552" s="31">
        <v>30198</v>
      </c>
    </row>
    <row r="553" spans="1:11" x14ac:dyDescent="0.35">
      <c r="A553" t="s">
        <v>3534</v>
      </c>
      <c r="B553" s="8" t="s">
        <v>2513</v>
      </c>
      <c r="C553" s="8">
        <v>1</v>
      </c>
      <c r="D553" s="8" t="s">
        <v>1683</v>
      </c>
      <c r="E553" s="8" t="s">
        <v>1700</v>
      </c>
      <c r="F553" s="8" t="s">
        <v>1914</v>
      </c>
      <c r="G553" s="3" t="s">
        <v>1094</v>
      </c>
      <c r="H553" s="12" t="str">
        <f t="shared" si="8"/>
        <v>C1658</v>
      </c>
      <c r="I553" t="s">
        <v>1095</v>
      </c>
      <c r="J553" s="31">
        <v>117036</v>
      </c>
      <c r="K553" s="31">
        <v>88009</v>
      </c>
    </row>
    <row r="554" spans="1:11" x14ac:dyDescent="0.35">
      <c r="A554" t="s">
        <v>3534</v>
      </c>
      <c r="B554" s="8" t="s">
        <v>2513</v>
      </c>
      <c r="C554" s="8">
        <v>1</v>
      </c>
      <c r="D554" s="8" t="s">
        <v>1683</v>
      </c>
      <c r="E554" s="8" t="s">
        <v>1700</v>
      </c>
      <c r="F554" s="8" t="s">
        <v>1915</v>
      </c>
      <c r="G554" s="8" t="s">
        <v>1226</v>
      </c>
      <c r="H554" s="12" t="str">
        <f t="shared" si="8"/>
        <v>C1669</v>
      </c>
      <c r="I554" t="s">
        <v>1254</v>
      </c>
      <c r="J554" s="31">
        <v>160546</v>
      </c>
      <c r="K554" s="31">
        <v>45382</v>
      </c>
    </row>
    <row r="555" spans="1:11" x14ac:dyDescent="0.35">
      <c r="A555" t="s">
        <v>3534</v>
      </c>
      <c r="B555" s="8" t="s">
        <v>2513</v>
      </c>
      <c r="C555" s="8">
        <v>1</v>
      </c>
      <c r="D555" s="8" t="s">
        <v>1683</v>
      </c>
      <c r="E555" s="8" t="s">
        <v>1699</v>
      </c>
      <c r="F555" s="8" t="s">
        <v>1916</v>
      </c>
      <c r="G555" s="8" t="s">
        <v>1227</v>
      </c>
      <c r="H555" s="12" t="str">
        <f t="shared" si="8"/>
        <v>C1682</v>
      </c>
      <c r="I555" t="s">
        <v>1228</v>
      </c>
      <c r="J555" s="31">
        <v>17822</v>
      </c>
      <c r="K555" s="31">
        <v>4456</v>
      </c>
    </row>
    <row r="556" spans="1:11" x14ac:dyDescent="0.35">
      <c r="A556" t="s">
        <v>3534</v>
      </c>
      <c r="B556" s="8" t="s">
        <v>2513</v>
      </c>
      <c r="C556" s="8">
        <v>1</v>
      </c>
      <c r="D556" s="8" t="s">
        <v>1683</v>
      </c>
      <c r="E556" s="8" t="s">
        <v>1700</v>
      </c>
      <c r="F556" s="8" t="s">
        <v>2742</v>
      </c>
      <c r="G556" s="8" t="s">
        <v>2743</v>
      </c>
      <c r="H556" s="12" t="str">
        <f t="shared" si="8"/>
        <v>C1685</v>
      </c>
      <c r="I556" t="s">
        <v>3208</v>
      </c>
      <c r="J556" s="31">
        <v>146452</v>
      </c>
      <c r="K556" s="31">
        <v>146452</v>
      </c>
    </row>
    <row r="557" spans="1:11" x14ac:dyDescent="0.35">
      <c r="A557" t="s">
        <v>3534</v>
      </c>
      <c r="B557" s="8" t="s">
        <v>2513</v>
      </c>
      <c r="C557" s="8">
        <v>1</v>
      </c>
      <c r="D557" s="8" t="s">
        <v>1683</v>
      </c>
      <c r="E557" s="8" t="s">
        <v>1716</v>
      </c>
      <c r="F557" s="8" t="s">
        <v>2744</v>
      </c>
      <c r="G557" s="8" t="s">
        <v>2745</v>
      </c>
      <c r="H557" s="12" t="str">
        <f t="shared" si="8"/>
        <v>C1689</v>
      </c>
      <c r="I557" t="s">
        <v>3209</v>
      </c>
      <c r="J557" s="31">
        <v>47638</v>
      </c>
      <c r="K557" s="31">
        <v>29425</v>
      </c>
    </row>
    <row r="558" spans="1:11" x14ac:dyDescent="0.35">
      <c r="A558" t="s">
        <v>3534</v>
      </c>
      <c r="B558" s="8" t="s">
        <v>2513</v>
      </c>
      <c r="C558" s="8">
        <v>1</v>
      </c>
      <c r="D558" s="8" t="s">
        <v>1683</v>
      </c>
      <c r="E558" s="8" t="s">
        <v>1700</v>
      </c>
      <c r="F558" s="8" t="s">
        <v>1917</v>
      </c>
      <c r="G558" s="8" t="s">
        <v>1204</v>
      </c>
      <c r="H558" s="12" t="str">
        <f t="shared" si="8"/>
        <v>C1702</v>
      </c>
      <c r="I558" t="s">
        <v>1362</v>
      </c>
      <c r="J558" s="31">
        <v>123423</v>
      </c>
      <c r="K558" s="31">
        <v>33866</v>
      </c>
    </row>
    <row r="559" spans="1:11" x14ac:dyDescent="0.35">
      <c r="A559" t="s">
        <v>3534</v>
      </c>
      <c r="B559" s="8" t="s">
        <v>2513</v>
      </c>
      <c r="C559" s="8">
        <v>1</v>
      </c>
      <c r="D559" s="8" t="s">
        <v>1683</v>
      </c>
      <c r="E559" s="8" t="s">
        <v>1700</v>
      </c>
      <c r="F559" s="8" t="s">
        <v>2746</v>
      </c>
      <c r="G559" s="8" t="s">
        <v>2747</v>
      </c>
      <c r="H559" s="12" t="str">
        <f t="shared" si="8"/>
        <v>C1703</v>
      </c>
      <c r="I559" t="s">
        <v>3210</v>
      </c>
      <c r="J559" s="31">
        <v>63659</v>
      </c>
      <c r="K559" s="31">
        <v>31639</v>
      </c>
    </row>
    <row r="560" spans="1:11" x14ac:dyDescent="0.35">
      <c r="A560" t="s">
        <v>3534</v>
      </c>
      <c r="B560" s="8" t="s">
        <v>2513</v>
      </c>
      <c r="C560" s="8">
        <v>1</v>
      </c>
      <c r="D560" s="8" t="s">
        <v>1683</v>
      </c>
      <c r="E560" s="8" t="s">
        <v>1700</v>
      </c>
      <c r="F560" s="8" t="s">
        <v>1918</v>
      </c>
      <c r="G560" s="8" t="s">
        <v>1205</v>
      </c>
      <c r="H560" s="12" t="str">
        <f t="shared" si="8"/>
        <v>C1710</v>
      </c>
      <c r="I560" t="s">
        <v>1363</v>
      </c>
      <c r="J560" s="31">
        <v>26263</v>
      </c>
      <c r="K560" s="31">
        <v>19749</v>
      </c>
    </row>
    <row r="561" spans="1:11" x14ac:dyDescent="0.35">
      <c r="A561" t="s">
        <v>3534</v>
      </c>
      <c r="B561" s="8" t="s">
        <v>2513</v>
      </c>
      <c r="C561" s="8">
        <v>1</v>
      </c>
      <c r="D561" s="8" t="s">
        <v>1683</v>
      </c>
      <c r="E561" s="8" t="s">
        <v>1700</v>
      </c>
      <c r="F561" s="8" t="s">
        <v>1919</v>
      </c>
      <c r="G561" s="8" t="s">
        <v>1206</v>
      </c>
      <c r="H561" s="12" t="str">
        <f t="shared" si="8"/>
        <v>C1711</v>
      </c>
      <c r="I561" t="s">
        <v>1255</v>
      </c>
      <c r="J561" s="31">
        <v>96797</v>
      </c>
      <c r="K561" s="31">
        <v>25578</v>
      </c>
    </row>
    <row r="562" spans="1:11" x14ac:dyDescent="0.35">
      <c r="A562" t="s">
        <v>3534</v>
      </c>
      <c r="B562" s="8" t="s">
        <v>2513</v>
      </c>
      <c r="C562" s="8">
        <v>1</v>
      </c>
      <c r="D562" s="8" t="s">
        <v>1683</v>
      </c>
      <c r="E562" s="8" t="s">
        <v>1700</v>
      </c>
      <c r="F562" s="8" t="s">
        <v>1920</v>
      </c>
      <c r="G562" s="8" t="s">
        <v>1207</v>
      </c>
      <c r="H562" s="12" t="str">
        <f t="shared" si="8"/>
        <v>C1720</v>
      </c>
      <c r="I562" t="s">
        <v>1208</v>
      </c>
      <c r="J562" s="31">
        <v>169947</v>
      </c>
      <c r="K562" s="31">
        <v>42906</v>
      </c>
    </row>
    <row r="563" spans="1:11" x14ac:dyDescent="0.35">
      <c r="A563" t="s">
        <v>3534</v>
      </c>
      <c r="B563" s="8" t="s">
        <v>2513</v>
      </c>
      <c r="C563" s="8">
        <v>1</v>
      </c>
      <c r="D563" s="8" t="s">
        <v>1683</v>
      </c>
      <c r="E563" s="8" t="s">
        <v>1700</v>
      </c>
      <c r="F563" s="8" t="s">
        <v>1921</v>
      </c>
      <c r="G563" s="8" t="s">
        <v>1209</v>
      </c>
      <c r="H563" s="12" t="str">
        <f t="shared" si="8"/>
        <v>C1721</v>
      </c>
      <c r="I563" t="s">
        <v>1210</v>
      </c>
      <c r="J563" s="31">
        <v>171544</v>
      </c>
      <c r="K563" s="31">
        <v>43347</v>
      </c>
    </row>
    <row r="564" spans="1:11" x14ac:dyDescent="0.35">
      <c r="A564" t="s">
        <v>3534</v>
      </c>
      <c r="B564" s="8" t="s">
        <v>2513</v>
      </c>
      <c r="C564" s="8">
        <v>1</v>
      </c>
      <c r="D564" s="8" t="s">
        <v>1683</v>
      </c>
      <c r="E564" s="8" t="s">
        <v>1700</v>
      </c>
      <c r="F564" s="8" t="s">
        <v>1922</v>
      </c>
      <c r="G564" s="8" t="s">
        <v>1211</v>
      </c>
      <c r="H564" s="12" t="str">
        <f t="shared" si="8"/>
        <v>C1722</v>
      </c>
      <c r="I564" t="s">
        <v>1364</v>
      </c>
      <c r="J564" s="31">
        <v>51315</v>
      </c>
      <c r="K564" s="31">
        <v>14213</v>
      </c>
    </row>
    <row r="565" spans="1:11" x14ac:dyDescent="0.35">
      <c r="A565" t="s">
        <v>3534</v>
      </c>
      <c r="B565" s="8" t="s">
        <v>2513</v>
      </c>
      <c r="C565" s="8">
        <v>1</v>
      </c>
      <c r="D565" s="8" t="s">
        <v>1683</v>
      </c>
      <c r="E565" s="8" t="s">
        <v>1700</v>
      </c>
      <c r="F565" s="8" t="s">
        <v>1923</v>
      </c>
      <c r="G565" s="8" t="s">
        <v>1212</v>
      </c>
      <c r="H565" s="12" t="str">
        <f t="shared" si="8"/>
        <v>C1723</v>
      </c>
      <c r="I565" t="s">
        <v>1213</v>
      </c>
      <c r="J565" s="31">
        <v>178932</v>
      </c>
      <c r="K565" s="31">
        <v>58046</v>
      </c>
    </row>
    <row r="566" spans="1:11" x14ac:dyDescent="0.35">
      <c r="A566" t="s">
        <v>3534</v>
      </c>
      <c r="B566" s="8" t="s">
        <v>2513</v>
      </c>
      <c r="C566" s="8">
        <v>1</v>
      </c>
      <c r="D566" s="8" t="s">
        <v>1683</v>
      </c>
      <c r="E566" s="8" t="s">
        <v>1700</v>
      </c>
      <c r="F566" s="8" t="s">
        <v>1924</v>
      </c>
      <c r="G566" s="8" t="s">
        <v>1214</v>
      </c>
      <c r="H566" s="12" t="str">
        <f t="shared" si="8"/>
        <v>C1724</v>
      </c>
      <c r="I566" t="s">
        <v>1365</v>
      </c>
      <c r="J566" s="31">
        <v>69470</v>
      </c>
      <c r="K566" s="31">
        <v>18934</v>
      </c>
    </row>
    <row r="567" spans="1:11" x14ac:dyDescent="0.35">
      <c r="A567" t="s">
        <v>3534</v>
      </c>
      <c r="B567" s="8" t="s">
        <v>2513</v>
      </c>
      <c r="C567" s="8">
        <v>1</v>
      </c>
      <c r="D567" s="8" t="s">
        <v>1683</v>
      </c>
      <c r="E567" s="8" t="s">
        <v>1700</v>
      </c>
      <c r="F567" s="8" t="s">
        <v>1925</v>
      </c>
      <c r="G567" s="8" t="s">
        <v>1215</v>
      </c>
      <c r="H567" s="12" t="str">
        <f t="shared" si="8"/>
        <v>C1738</v>
      </c>
      <c r="I567" t="s">
        <v>1366</v>
      </c>
      <c r="J567" s="31">
        <v>269611</v>
      </c>
      <c r="K567" s="31">
        <v>134271</v>
      </c>
    </row>
    <row r="568" spans="1:11" x14ac:dyDescent="0.35">
      <c r="A568" t="s">
        <v>3534</v>
      </c>
      <c r="B568" s="8" t="s">
        <v>2513</v>
      </c>
      <c r="C568" s="8">
        <v>1</v>
      </c>
      <c r="D568" s="8" t="s">
        <v>1683</v>
      </c>
      <c r="E568" s="8" t="s">
        <v>1684</v>
      </c>
      <c r="F568" s="8" t="s">
        <v>1926</v>
      </c>
      <c r="G568" s="8" t="s">
        <v>1216</v>
      </c>
      <c r="H568" s="12" t="str">
        <f t="shared" si="8"/>
        <v>C1744</v>
      </c>
      <c r="I568" t="s">
        <v>1256</v>
      </c>
      <c r="J568" s="31">
        <v>58188</v>
      </c>
      <c r="K568" s="31">
        <v>30875</v>
      </c>
    </row>
    <row r="569" spans="1:11" x14ac:dyDescent="0.35">
      <c r="A569" t="s">
        <v>3534</v>
      </c>
      <c r="B569" s="8" t="s">
        <v>2513</v>
      </c>
      <c r="C569" s="8">
        <v>1</v>
      </c>
      <c r="D569" s="8" t="s">
        <v>1683</v>
      </c>
      <c r="E569" s="8" t="s">
        <v>1700</v>
      </c>
      <c r="F569" s="8" t="s">
        <v>2748</v>
      </c>
      <c r="G569" s="8" t="s">
        <v>2749</v>
      </c>
      <c r="H569" s="12" t="str">
        <f t="shared" si="8"/>
        <v>C1771</v>
      </c>
      <c r="I569" t="s">
        <v>3211</v>
      </c>
      <c r="J569" s="31">
        <v>115183</v>
      </c>
      <c r="K569" s="31">
        <v>53139</v>
      </c>
    </row>
    <row r="570" spans="1:11" x14ac:dyDescent="0.35">
      <c r="A570" t="s">
        <v>3534</v>
      </c>
      <c r="B570" s="8" t="s">
        <v>2513</v>
      </c>
      <c r="C570" s="8">
        <v>1</v>
      </c>
      <c r="D570" s="8" t="s">
        <v>1683</v>
      </c>
      <c r="E570" s="8" t="s">
        <v>1712</v>
      </c>
      <c r="F570" s="8" t="s">
        <v>1927</v>
      </c>
      <c r="G570" s="8" t="s">
        <v>1217</v>
      </c>
      <c r="H570" s="12" t="str">
        <f t="shared" si="8"/>
        <v>C1772</v>
      </c>
      <c r="I570" t="s">
        <v>1218</v>
      </c>
      <c r="J570" s="31">
        <v>275318</v>
      </c>
      <c r="K570" s="31">
        <v>123738</v>
      </c>
    </row>
    <row r="571" spans="1:11" x14ac:dyDescent="0.35">
      <c r="A571" t="s">
        <v>3534</v>
      </c>
      <c r="B571" s="8" t="s">
        <v>2513</v>
      </c>
      <c r="C571" s="8">
        <v>1</v>
      </c>
      <c r="D571" s="8" t="s">
        <v>1683</v>
      </c>
      <c r="E571" s="8" t="s">
        <v>1700</v>
      </c>
      <c r="F571" s="8" t="s">
        <v>1928</v>
      </c>
      <c r="G571" s="8" t="s">
        <v>1264</v>
      </c>
      <c r="H571" s="12" t="str">
        <f t="shared" si="8"/>
        <v>C1785</v>
      </c>
      <c r="I571" t="s">
        <v>1265</v>
      </c>
      <c r="J571" s="31">
        <v>57058</v>
      </c>
      <c r="K571" s="31">
        <v>14265</v>
      </c>
    </row>
    <row r="572" spans="1:11" x14ac:dyDescent="0.35">
      <c r="A572" t="s">
        <v>3534</v>
      </c>
      <c r="B572" s="8" t="s">
        <v>2513</v>
      </c>
      <c r="C572" s="8">
        <v>1</v>
      </c>
      <c r="D572" s="8" t="s">
        <v>1683</v>
      </c>
      <c r="E572" s="8" t="s">
        <v>1700</v>
      </c>
      <c r="F572" s="8" t="s">
        <v>1929</v>
      </c>
      <c r="G572" s="8" t="s">
        <v>1266</v>
      </c>
      <c r="H572" s="12" t="str">
        <f t="shared" si="8"/>
        <v>C1788</v>
      </c>
      <c r="I572" t="s">
        <v>1367</v>
      </c>
      <c r="J572" s="31">
        <v>58286</v>
      </c>
      <c r="K572" s="31">
        <v>10629</v>
      </c>
    </row>
    <row r="573" spans="1:11" x14ac:dyDescent="0.35">
      <c r="A573" t="s">
        <v>3534</v>
      </c>
      <c r="B573" s="8" t="s">
        <v>2513</v>
      </c>
      <c r="C573" s="8">
        <v>1</v>
      </c>
      <c r="D573" s="8" t="s">
        <v>1683</v>
      </c>
      <c r="E573" s="8" t="s">
        <v>1700</v>
      </c>
      <c r="F573" s="8" t="s">
        <v>1930</v>
      </c>
      <c r="G573" s="8" t="s">
        <v>1269</v>
      </c>
      <c r="H573" s="12" t="str">
        <f t="shared" si="8"/>
        <v>C1791</v>
      </c>
      <c r="I573" t="s">
        <v>1270</v>
      </c>
      <c r="J573" s="31">
        <v>89192</v>
      </c>
      <c r="K573" s="31">
        <v>33355</v>
      </c>
    </row>
    <row r="574" spans="1:11" x14ac:dyDescent="0.35">
      <c r="A574" t="s">
        <v>3534</v>
      </c>
      <c r="B574" s="8" t="s">
        <v>2513</v>
      </c>
      <c r="C574" s="8">
        <v>1</v>
      </c>
      <c r="D574" s="8" t="s">
        <v>1683</v>
      </c>
      <c r="E574" s="8" t="s">
        <v>1700</v>
      </c>
      <c r="F574" s="8" t="s">
        <v>1931</v>
      </c>
      <c r="G574" s="8" t="s">
        <v>1272</v>
      </c>
      <c r="H574" s="12" t="str">
        <f t="shared" si="8"/>
        <v>C1794</v>
      </c>
      <c r="I574" t="s">
        <v>1280</v>
      </c>
      <c r="J574" s="31">
        <v>188291</v>
      </c>
      <c r="K574" s="31">
        <v>123848</v>
      </c>
    </row>
    <row r="575" spans="1:11" x14ac:dyDescent="0.35">
      <c r="A575" t="s">
        <v>3534</v>
      </c>
      <c r="B575" s="8" t="s">
        <v>2513</v>
      </c>
      <c r="C575" s="8">
        <v>1</v>
      </c>
      <c r="D575" s="8" t="s">
        <v>1683</v>
      </c>
      <c r="E575" s="8" t="s">
        <v>1932</v>
      </c>
      <c r="F575" s="8" t="s">
        <v>1933</v>
      </c>
      <c r="G575" s="3" t="s">
        <v>1267</v>
      </c>
      <c r="H575" s="12" t="str">
        <f t="shared" si="8"/>
        <v>C1789</v>
      </c>
      <c r="I575" t="s">
        <v>1268</v>
      </c>
      <c r="J575" s="31">
        <v>160031</v>
      </c>
      <c r="K575" s="31">
        <v>136004</v>
      </c>
    </row>
    <row r="576" spans="1:11" x14ac:dyDescent="0.35">
      <c r="A576" t="s">
        <v>3534</v>
      </c>
      <c r="B576" s="8" t="s">
        <v>2513</v>
      </c>
      <c r="C576" s="8">
        <v>1</v>
      </c>
      <c r="D576" s="8" t="s">
        <v>1683</v>
      </c>
      <c r="E576" s="8" t="s">
        <v>1700</v>
      </c>
      <c r="F576" s="8" t="s">
        <v>1934</v>
      </c>
      <c r="G576" s="8" t="s">
        <v>1283</v>
      </c>
      <c r="H576" s="12" t="str">
        <f t="shared" si="8"/>
        <v>C1806</v>
      </c>
      <c r="I576" t="s">
        <v>1285</v>
      </c>
      <c r="J576" s="31">
        <v>54234</v>
      </c>
      <c r="K576" s="31">
        <v>40783</v>
      </c>
    </row>
    <row r="577" spans="1:11" x14ac:dyDescent="0.35">
      <c r="A577" t="s">
        <v>3534</v>
      </c>
      <c r="B577" s="8" t="s">
        <v>2513</v>
      </c>
      <c r="C577" s="8">
        <v>1</v>
      </c>
      <c r="D577" s="8" t="s">
        <v>1683</v>
      </c>
      <c r="E577" s="8" t="s">
        <v>1684</v>
      </c>
      <c r="F577" s="8" t="s">
        <v>1935</v>
      </c>
      <c r="G577" s="8" t="s">
        <v>1289</v>
      </c>
      <c r="H577" s="12" t="str">
        <f t="shared" si="8"/>
        <v>C1814</v>
      </c>
      <c r="I577" t="s">
        <v>1290</v>
      </c>
      <c r="J577" s="31">
        <v>32643</v>
      </c>
      <c r="K577" s="31">
        <v>8162</v>
      </c>
    </row>
    <row r="578" spans="1:11" x14ac:dyDescent="0.35">
      <c r="A578" t="s">
        <v>3534</v>
      </c>
      <c r="B578" s="8" t="s">
        <v>2513</v>
      </c>
      <c r="C578" s="8">
        <v>1</v>
      </c>
      <c r="D578" s="8" t="s">
        <v>1683</v>
      </c>
      <c r="E578" s="8" t="s">
        <v>1684</v>
      </c>
      <c r="F578" s="8" t="s">
        <v>1936</v>
      </c>
      <c r="G578" s="8" t="s">
        <v>1295</v>
      </c>
      <c r="H578" s="12" t="str">
        <f t="shared" si="8"/>
        <v>C1817</v>
      </c>
      <c r="I578" t="s">
        <v>1296</v>
      </c>
      <c r="J578" s="31">
        <v>56196</v>
      </c>
      <c r="K578" s="31">
        <v>13614</v>
      </c>
    </row>
    <row r="579" spans="1:11" x14ac:dyDescent="0.35">
      <c r="A579" t="s">
        <v>3534</v>
      </c>
      <c r="B579" s="8" t="s">
        <v>2513</v>
      </c>
      <c r="C579" s="8">
        <v>1</v>
      </c>
      <c r="D579" s="8" t="s">
        <v>1683</v>
      </c>
      <c r="E579" s="8" t="s">
        <v>1684</v>
      </c>
      <c r="F579" s="8" t="s">
        <v>1937</v>
      </c>
      <c r="G579" s="8" t="s">
        <v>1284</v>
      </c>
      <c r="H579" s="12" t="str">
        <f t="shared" si="8"/>
        <v>C1818</v>
      </c>
      <c r="I579" t="s">
        <v>1286</v>
      </c>
      <c r="J579" s="31">
        <v>91376</v>
      </c>
      <c r="K579" s="31">
        <v>28502</v>
      </c>
    </row>
    <row r="580" spans="1:11" x14ac:dyDescent="0.35">
      <c r="A580" t="s">
        <v>3534</v>
      </c>
      <c r="B580" s="8" t="s">
        <v>2513</v>
      </c>
      <c r="C580" s="8">
        <v>1</v>
      </c>
      <c r="D580" s="8" t="s">
        <v>1683</v>
      </c>
      <c r="E580" s="8" t="s">
        <v>1712</v>
      </c>
      <c r="F580" s="8" t="s">
        <v>2750</v>
      </c>
      <c r="G580" s="8" t="s">
        <v>2751</v>
      </c>
      <c r="H580" s="12" t="str">
        <f t="shared" si="8"/>
        <v>C1827</v>
      </c>
      <c r="I580" t="s">
        <v>3212</v>
      </c>
      <c r="J580" s="31">
        <v>220666</v>
      </c>
      <c r="K580" s="31">
        <v>189683</v>
      </c>
    </row>
    <row r="581" spans="1:11" x14ac:dyDescent="0.35">
      <c r="A581" t="s">
        <v>3534</v>
      </c>
      <c r="B581" s="8" t="s">
        <v>2513</v>
      </c>
      <c r="C581" s="8">
        <v>1</v>
      </c>
      <c r="D581" s="8" t="s">
        <v>1683</v>
      </c>
      <c r="E581" s="8" t="s">
        <v>1700</v>
      </c>
      <c r="F581" s="8" t="s">
        <v>1938</v>
      </c>
      <c r="G581" s="8" t="s">
        <v>1297</v>
      </c>
      <c r="H581" s="12" t="str">
        <f t="shared" si="8"/>
        <v>C1842</v>
      </c>
      <c r="I581" t="s">
        <v>1368</v>
      </c>
      <c r="J581" s="31">
        <v>99813</v>
      </c>
      <c r="K581" s="31">
        <v>26651</v>
      </c>
    </row>
    <row r="582" spans="1:11" x14ac:dyDescent="0.35">
      <c r="A582" t="s">
        <v>3534</v>
      </c>
      <c r="B582" s="8" t="s">
        <v>2513</v>
      </c>
      <c r="C582" s="8">
        <v>1</v>
      </c>
      <c r="D582" s="8" t="s">
        <v>1683</v>
      </c>
      <c r="E582" s="8" t="s">
        <v>1700</v>
      </c>
      <c r="F582" s="8" t="s">
        <v>1939</v>
      </c>
      <c r="G582" s="8" t="s">
        <v>1298</v>
      </c>
      <c r="H582" s="12" t="str">
        <f t="shared" ref="H582:H645" si="9">IF(G582="N/A",$E$5:$E$1389,"C"&amp;$G$5:$G$1389)</f>
        <v>C1843</v>
      </c>
      <c r="I582" t="s">
        <v>1369</v>
      </c>
      <c r="J582" s="31">
        <v>96592</v>
      </c>
      <c r="K582" s="31">
        <v>25734</v>
      </c>
    </row>
    <row r="583" spans="1:11" x14ac:dyDescent="0.35">
      <c r="A583" t="s">
        <v>3534</v>
      </c>
      <c r="B583" s="8" t="s">
        <v>2513</v>
      </c>
      <c r="C583" s="8">
        <v>1</v>
      </c>
      <c r="D583" s="8" t="s">
        <v>1683</v>
      </c>
      <c r="E583" s="8" t="s">
        <v>1700</v>
      </c>
      <c r="F583" s="8" t="s">
        <v>1940</v>
      </c>
      <c r="G583" s="8" t="s">
        <v>1299</v>
      </c>
      <c r="H583" s="12" t="str">
        <f t="shared" si="9"/>
        <v>C1853</v>
      </c>
      <c r="I583" t="s">
        <v>1300</v>
      </c>
      <c r="J583" s="31">
        <v>93530</v>
      </c>
      <c r="K583" s="31">
        <v>23883</v>
      </c>
    </row>
    <row r="584" spans="1:11" x14ac:dyDescent="0.35">
      <c r="A584" t="s">
        <v>3534</v>
      </c>
      <c r="B584" s="8" t="s">
        <v>2513</v>
      </c>
      <c r="C584" s="8">
        <v>1</v>
      </c>
      <c r="D584" s="8" t="s">
        <v>1683</v>
      </c>
      <c r="E584" s="8" t="s">
        <v>1700</v>
      </c>
      <c r="F584" s="8" t="s">
        <v>1941</v>
      </c>
      <c r="G584" s="8" t="s">
        <v>1301</v>
      </c>
      <c r="H584" s="12" t="str">
        <f t="shared" si="9"/>
        <v>C1854</v>
      </c>
      <c r="I584" t="s">
        <v>1302</v>
      </c>
      <c r="J584" s="31">
        <v>59489</v>
      </c>
      <c r="K584" s="31">
        <v>26826</v>
      </c>
    </row>
    <row r="585" spans="1:11" x14ac:dyDescent="0.35">
      <c r="A585" t="s">
        <v>3534</v>
      </c>
      <c r="B585" s="8" t="s">
        <v>2513</v>
      </c>
      <c r="C585" s="8">
        <v>1</v>
      </c>
      <c r="D585" s="8" t="s">
        <v>1683</v>
      </c>
      <c r="E585" s="8" t="s">
        <v>1700</v>
      </c>
      <c r="F585" s="8" t="s">
        <v>1942</v>
      </c>
      <c r="G585" s="8" t="s">
        <v>1303</v>
      </c>
      <c r="H585" s="12" t="str">
        <f t="shared" si="9"/>
        <v>C1855</v>
      </c>
      <c r="I585" t="s">
        <v>1304</v>
      </c>
      <c r="J585" s="31">
        <v>254059</v>
      </c>
      <c r="K585" s="31">
        <v>80628</v>
      </c>
    </row>
    <row r="586" spans="1:11" x14ac:dyDescent="0.35">
      <c r="A586" t="s">
        <v>3534</v>
      </c>
      <c r="B586" s="8" t="s">
        <v>2513</v>
      </c>
      <c r="C586" s="8">
        <v>1</v>
      </c>
      <c r="D586" s="8" t="s">
        <v>1683</v>
      </c>
      <c r="E586" s="8" t="s">
        <v>2752</v>
      </c>
      <c r="F586" s="8" t="s">
        <v>2753</v>
      </c>
      <c r="G586" s="8" t="s">
        <v>2754</v>
      </c>
      <c r="H586" s="12" t="str">
        <f t="shared" si="9"/>
        <v>C1858</v>
      </c>
      <c r="I586" t="s">
        <v>3213</v>
      </c>
      <c r="J586" s="31">
        <v>273858</v>
      </c>
      <c r="K586" s="31">
        <v>193943</v>
      </c>
    </row>
    <row r="587" spans="1:11" x14ac:dyDescent="0.35">
      <c r="A587" t="s">
        <v>3534</v>
      </c>
      <c r="B587" s="8" t="s">
        <v>2513</v>
      </c>
      <c r="C587" s="8">
        <v>1</v>
      </c>
      <c r="D587" s="8" t="s">
        <v>1683</v>
      </c>
      <c r="E587" s="8" t="s">
        <v>1684</v>
      </c>
      <c r="F587" s="8" t="s">
        <v>1943</v>
      </c>
      <c r="G587" s="8" t="s">
        <v>1305</v>
      </c>
      <c r="H587" s="12" t="str">
        <f t="shared" si="9"/>
        <v>C1859</v>
      </c>
      <c r="I587" t="s">
        <v>1306</v>
      </c>
      <c r="J587" s="31">
        <v>24474</v>
      </c>
      <c r="K587" s="31">
        <v>6119</v>
      </c>
    </row>
    <row r="588" spans="1:11" x14ac:dyDescent="0.35">
      <c r="A588" t="s">
        <v>3534</v>
      </c>
      <c r="B588" s="8" t="s">
        <v>2513</v>
      </c>
      <c r="C588" s="8">
        <v>1</v>
      </c>
      <c r="D588" s="8" t="s">
        <v>1683</v>
      </c>
      <c r="E588" s="8" t="s">
        <v>1700</v>
      </c>
      <c r="F588" s="8" t="s">
        <v>1944</v>
      </c>
      <c r="G588" s="8" t="s">
        <v>1307</v>
      </c>
      <c r="H588" s="12" t="str">
        <f t="shared" si="9"/>
        <v>C1863</v>
      </c>
      <c r="I588" t="s">
        <v>1308</v>
      </c>
      <c r="J588" s="31">
        <v>35023</v>
      </c>
      <c r="K588" s="31">
        <v>11999</v>
      </c>
    </row>
    <row r="589" spans="1:11" x14ac:dyDescent="0.35">
      <c r="A589" t="s">
        <v>3534</v>
      </c>
      <c r="B589" s="8" t="s">
        <v>2513</v>
      </c>
      <c r="C589" s="8">
        <v>1</v>
      </c>
      <c r="D589" s="8" t="s">
        <v>1683</v>
      </c>
      <c r="E589" s="8" t="s">
        <v>1684</v>
      </c>
      <c r="F589" s="8" t="s">
        <v>1945</v>
      </c>
      <c r="G589" s="8" t="s">
        <v>1321</v>
      </c>
      <c r="H589" s="12" t="str">
        <f t="shared" si="9"/>
        <v>C1874</v>
      </c>
      <c r="I589" t="s">
        <v>1322</v>
      </c>
      <c r="J589" s="31">
        <v>111856</v>
      </c>
      <c r="K589" s="31">
        <v>54141</v>
      </c>
    </row>
    <row r="590" spans="1:11" x14ac:dyDescent="0.35">
      <c r="A590" t="s">
        <v>3534</v>
      </c>
      <c r="B590" s="8" t="s">
        <v>2513</v>
      </c>
      <c r="C590" s="8">
        <v>1</v>
      </c>
      <c r="D590" s="8" t="s">
        <v>1683</v>
      </c>
      <c r="E590" s="8" t="s">
        <v>1700</v>
      </c>
      <c r="F590" s="8" t="s">
        <v>1946</v>
      </c>
      <c r="G590" s="8" t="s">
        <v>1391</v>
      </c>
      <c r="H590" s="12" t="str">
        <f t="shared" si="9"/>
        <v>C1918</v>
      </c>
      <c r="I590" s="2" t="s">
        <v>1397</v>
      </c>
      <c r="J590" s="31">
        <v>50459</v>
      </c>
      <c r="K590" s="31">
        <v>21686</v>
      </c>
    </row>
    <row r="591" spans="1:11" x14ac:dyDescent="0.35">
      <c r="A591" t="s">
        <v>3534</v>
      </c>
      <c r="B591" s="8" t="s">
        <v>2513</v>
      </c>
      <c r="C591" s="8">
        <v>1</v>
      </c>
      <c r="D591" s="8" t="s">
        <v>1683</v>
      </c>
      <c r="E591" s="8" t="s">
        <v>1705</v>
      </c>
      <c r="F591" s="8" t="s">
        <v>1947</v>
      </c>
      <c r="G591" s="8" t="s">
        <v>1392</v>
      </c>
      <c r="H591" s="12" t="str">
        <f t="shared" si="9"/>
        <v>C1921</v>
      </c>
      <c r="I591" s="2" t="s">
        <v>1398</v>
      </c>
      <c r="J591" s="31">
        <v>19374</v>
      </c>
      <c r="K591" s="31">
        <v>15770</v>
      </c>
    </row>
    <row r="592" spans="1:11" x14ac:dyDescent="0.35">
      <c r="A592" t="s">
        <v>3534</v>
      </c>
      <c r="B592" s="8" t="s">
        <v>2513</v>
      </c>
      <c r="C592" s="8">
        <v>1</v>
      </c>
      <c r="D592" s="8" t="s">
        <v>1683</v>
      </c>
      <c r="E592" s="8" t="s">
        <v>1700</v>
      </c>
      <c r="F592" s="8" t="s">
        <v>1948</v>
      </c>
      <c r="G592" s="8" t="s">
        <v>1393</v>
      </c>
      <c r="H592" s="12" t="str">
        <f t="shared" si="9"/>
        <v>C1925</v>
      </c>
      <c r="I592" s="2" t="s">
        <v>1399</v>
      </c>
      <c r="J592" s="31">
        <v>94842</v>
      </c>
      <c r="K592" s="31">
        <v>45660</v>
      </c>
    </row>
    <row r="593" spans="1:11" x14ac:dyDescent="0.35">
      <c r="A593" t="s">
        <v>3534</v>
      </c>
      <c r="B593" s="8" t="s">
        <v>2513</v>
      </c>
      <c r="C593" s="8">
        <v>1</v>
      </c>
      <c r="D593" s="33" t="s">
        <v>1683</v>
      </c>
      <c r="E593" s="33" t="s">
        <v>1700</v>
      </c>
      <c r="F593" s="33" t="s">
        <v>3496</v>
      </c>
      <c r="G593" s="3" t="s">
        <v>3497</v>
      </c>
      <c r="H593" s="12" t="str">
        <f t="shared" si="9"/>
        <v>C1927</v>
      </c>
      <c r="I593" s="2" t="s">
        <v>3498</v>
      </c>
      <c r="J593" s="31">
        <v>14973</v>
      </c>
      <c r="K593" s="31">
        <v>3743</v>
      </c>
    </row>
    <row r="594" spans="1:11" x14ac:dyDescent="0.35">
      <c r="A594" t="s">
        <v>3534</v>
      </c>
      <c r="B594" s="8" t="s">
        <v>2513</v>
      </c>
      <c r="C594" s="8">
        <v>1</v>
      </c>
      <c r="D594" s="8" t="s">
        <v>1683</v>
      </c>
      <c r="E594" s="8" t="s">
        <v>1700</v>
      </c>
      <c r="F594" s="8" t="s">
        <v>1949</v>
      </c>
      <c r="G594" s="8" t="s">
        <v>1394</v>
      </c>
      <c r="H594" s="12" t="str">
        <f t="shared" si="9"/>
        <v>C1929</v>
      </c>
      <c r="I594" s="2" t="s">
        <v>1400</v>
      </c>
      <c r="J594" s="31">
        <v>30428</v>
      </c>
      <c r="K594" s="31">
        <v>16131</v>
      </c>
    </row>
    <row r="595" spans="1:11" x14ac:dyDescent="0.35">
      <c r="A595" t="s">
        <v>3534</v>
      </c>
      <c r="B595" s="8" t="s">
        <v>2513</v>
      </c>
      <c r="C595" s="8">
        <v>1</v>
      </c>
      <c r="D595" s="8" t="s">
        <v>1683</v>
      </c>
      <c r="E595" s="8" t="s">
        <v>1684</v>
      </c>
      <c r="F595" s="8" t="s">
        <v>1950</v>
      </c>
      <c r="G595" s="8" t="s">
        <v>1395</v>
      </c>
      <c r="H595" s="12" t="str">
        <f t="shared" si="9"/>
        <v>C1931</v>
      </c>
      <c r="I595" s="2" t="s">
        <v>1401</v>
      </c>
      <c r="J595" s="31">
        <v>51991</v>
      </c>
      <c r="K595" s="31">
        <v>28147</v>
      </c>
    </row>
    <row r="596" spans="1:11" x14ac:dyDescent="0.35">
      <c r="A596" t="s">
        <v>3534</v>
      </c>
      <c r="B596" s="8" t="s">
        <v>2513</v>
      </c>
      <c r="C596" s="8">
        <v>1</v>
      </c>
      <c r="D596" s="8" t="s">
        <v>1683</v>
      </c>
      <c r="E596" s="8" t="s">
        <v>1712</v>
      </c>
      <c r="F596" s="8" t="s">
        <v>2755</v>
      </c>
      <c r="G596" s="8" t="s">
        <v>2756</v>
      </c>
      <c r="H596" s="12" t="str">
        <f t="shared" si="9"/>
        <v>C1952</v>
      </c>
      <c r="I596" s="2" t="s">
        <v>3214</v>
      </c>
      <c r="J596" s="31">
        <v>44918</v>
      </c>
      <c r="K596" s="31">
        <v>13636</v>
      </c>
    </row>
    <row r="597" spans="1:11" x14ac:dyDescent="0.35">
      <c r="A597" t="s">
        <v>3534</v>
      </c>
      <c r="B597" s="8" t="s">
        <v>2513</v>
      </c>
      <c r="C597" s="8">
        <v>1</v>
      </c>
      <c r="D597" s="8" t="s">
        <v>1683</v>
      </c>
      <c r="E597" s="8" t="s">
        <v>1700</v>
      </c>
      <c r="F597" s="8" t="s">
        <v>2757</v>
      </c>
      <c r="G597" s="3" t="s">
        <v>2758</v>
      </c>
      <c r="H597" s="12" t="str">
        <f t="shared" si="9"/>
        <v>C1959</v>
      </c>
      <c r="I597" s="2" t="s">
        <v>3215</v>
      </c>
      <c r="J597" s="31">
        <v>4141</v>
      </c>
      <c r="K597" s="31">
        <v>1035</v>
      </c>
    </row>
    <row r="598" spans="1:11" x14ac:dyDescent="0.35">
      <c r="A598" t="s">
        <v>3534</v>
      </c>
      <c r="B598" s="8" t="s">
        <v>2513</v>
      </c>
      <c r="C598" s="8">
        <v>1</v>
      </c>
      <c r="D598" s="8" t="s">
        <v>1683</v>
      </c>
      <c r="E598" s="8" t="s">
        <v>1700</v>
      </c>
      <c r="F598" s="8" t="s">
        <v>2759</v>
      </c>
      <c r="G598" s="3" t="s">
        <v>2760</v>
      </c>
      <c r="H598" s="12" t="str">
        <f t="shared" si="9"/>
        <v>C1960</v>
      </c>
      <c r="I598" s="2" t="s">
        <v>3216</v>
      </c>
      <c r="J598" s="31">
        <v>22497</v>
      </c>
      <c r="K598" s="31">
        <v>8624</v>
      </c>
    </row>
    <row r="599" spans="1:11" x14ac:dyDescent="0.35">
      <c r="A599" t="s">
        <v>3534</v>
      </c>
      <c r="B599" s="8" t="s">
        <v>2513</v>
      </c>
      <c r="C599" s="8">
        <v>1</v>
      </c>
      <c r="D599" s="8" t="s">
        <v>1683</v>
      </c>
      <c r="E599" s="8" t="s">
        <v>1700</v>
      </c>
      <c r="F599" s="8" t="s">
        <v>2761</v>
      </c>
      <c r="G599" s="3" t="s">
        <v>2762</v>
      </c>
      <c r="H599" s="12" t="str">
        <f t="shared" si="9"/>
        <v>C1961</v>
      </c>
      <c r="I599" s="2" t="s">
        <v>3217</v>
      </c>
      <c r="J599" s="31">
        <v>60376</v>
      </c>
      <c r="K599" s="31">
        <v>15094</v>
      </c>
    </row>
    <row r="600" spans="1:11" x14ac:dyDescent="0.35">
      <c r="A600" t="s">
        <v>3534</v>
      </c>
      <c r="B600" s="8" t="s">
        <v>2513</v>
      </c>
      <c r="C600" s="8">
        <v>1</v>
      </c>
      <c r="D600" s="8" t="s">
        <v>1683</v>
      </c>
      <c r="E600" s="8" t="s">
        <v>1712</v>
      </c>
      <c r="F600" s="8" t="s">
        <v>2763</v>
      </c>
      <c r="G600" s="3" t="s">
        <v>2764</v>
      </c>
      <c r="H600" s="12" t="str">
        <f t="shared" si="9"/>
        <v>C1990</v>
      </c>
      <c r="I600" s="2" t="s">
        <v>3218</v>
      </c>
      <c r="J600" s="31">
        <v>61227</v>
      </c>
      <c r="K600" s="31">
        <v>15307</v>
      </c>
    </row>
    <row r="601" spans="1:11" x14ac:dyDescent="0.35">
      <c r="A601" t="s">
        <v>3534</v>
      </c>
      <c r="B601" s="8" t="s">
        <v>2513</v>
      </c>
      <c r="C601" s="8">
        <v>1</v>
      </c>
      <c r="D601" s="8" t="s">
        <v>1683</v>
      </c>
      <c r="E601" s="8" t="s">
        <v>1712</v>
      </c>
      <c r="F601" s="8" t="s">
        <v>1951</v>
      </c>
      <c r="G601" s="8" t="s">
        <v>1396</v>
      </c>
      <c r="H601" s="12" t="str">
        <f t="shared" si="9"/>
        <v>C1996</v>
      </c>
      <c r="I601" s="2" t="s">
        <v>1402</v>
      </c>
      <c r="J601" s="31">
        <v>86943</v>
      </c>
      <c r="K601" s="31">
        <v>30757</v>
      </c>
    </row>
    <row r="602" spans="1:11" x14ac:dyDescent="0.35">
      <c r="A602" t="s">
        <v>3534</v>
      </c>
      <c r="B602" s="8" t="s">
        <v>2513</v>
      </c>
      <c r="C602" s="8">
        <v>1</v>
      </c>
      <c r="D602" s="8" t="s">
        <v>1683</v>
      </c>
      <c r="E602" s="8" t="s">
        <v>1684</v>
      </c>
      <c r="F602" s="8" t="s">
        <v>2765</v>
      </c>
      <c r="G602" s="8" t="s">
        <v>2766</v>
      </c>
      <c r="H602" s="12" t="str">
        <f t="shared" si="9"/>
        <v>C2017</v>
      </c>
      <c r="I602" s="2" t="s">
        <v>3219</v>
      </c>
      <c r="J602" s="31">
        <v>24509</v>
      </c>
      <c r="K602" s="31">
        <v>6127</v>
      </c>
    </row>
    <row r="603" spans="1:11" x14ac:dyDescent="0.35">
      <c r="A603" t="s">
        <v>3534</v>
      </c>
      <c r="B603" s="8" t="s">
        <v>2513</v>
      </c>
      <c r="C603" s="8">
        <v>1</v>
      </c>
      <c r="D603" s="33" t="s">
        <v>1683</v>
      </c>
      <c r="E603" s="33" t="s">
        <v>1684</v>
      </c>
      <c r="F603" s="33" t="s">
        <v>3503</v>
      </c>
      <c r="G603" s="3" t="s">
        <v>3504</v>
      </c>
      <c r="H603" s="12" t="str">
        <f t="shared" si="9"/>
        <v>C2029</v>
      </c>
      <c r="I603" s="2" t="s">
        <v>3499</v>
      </c>
      <c r="J603" s="31">
        <v>24474</v>
      </c>
      <c r="K603" s="31">
        <v>6119</v>
      </c>
    </row>
    <row r="604" spans="1:11" x14ac:dyDescent="0.35">
      <c r="A604" t="s">
        <v>3534</v>
      </c>
      <c r="B604" s="8" t="s">
        <v>2513</v>
      </c>
      <c r="C604" s="8">
        <v>1</v>
      </c>
      <c r="D604" s="33" t="s">
        <v>1683</v>
      </c>
      <c r="E604" s="33" t="s">
        <v>1700</v>
      </c>
      <c r="F604" s="33" t="s">
        <v>3505</v>
      </c>
      <c r="G604" s="3" t="s">
        <v>3506</v>
      </c>
      <c r="H604" s="12" t="str">
        <f t="shared" si="9"/>
        <v>C2040</v>
      </c>
      <c r="I604" s="2" t="s">
        <v>3500</v>
      </c>
      <c r="J604" s="31">
        <v>45987</v>
      </c>
      <c r="K604" s="31">
        <v>11497</v>
      </c>
    </row>
    <row r="605" spans="1:11" x14ac:dyDescent="0.35">
      <c r="A605" t="s">
        <v>3534</v>
      </c>
      <c r="B605" s="8" t="s">
        <v>2513</v>
      </c>
      <c r="C605" s="8">
        <v>1</v>
      </c>
      <c r="D605" s="33" t="s">
        <v>1683</v>
      </c>
      <c r="E605" s="33" t="s">
        <v>1700</v>
      </c>
      <c r="F605" s="33" t="s">
        <v>3507</v>
      </c>
      <c r="G605" s="3" t="s">
        <v>3508</v>
      </c>
      <c r="H605" s="12" t="str">
        <f t="shared" si="9"/>
        <v>C2041</v>
      </c>
      <c r="I605" s="2" t="s">
        <v>3501</v>
      </c>
      <c r="J605" s="31">
        <v>44918</v>
      </c>
      <c r="K605" s="31">
        <v>11230</v>
      </c>
    </row>
    <row r="606" spans="1:11" x14ac:dyDescent="0.35">
      <c r="A606" t="s">
        <v>3534</v>
      </c>
      <c r="B606" s="8" t="s">
        <v>2513</v>
      </c>
      <c r="C606" s="8">
        <v>1</v>
      </c>
      <c r="D606" s="33" t="s">
        <v>1683</v>
      </c>
      <c r="E606" s="33" t="s">
        <v>1700</v>
      </c>
      <c r="F606" s="33" t="s">
        <v>3509</v>
      </c>
      <c r="G606" s="3" t="s">
        <v>3510</v>
      </c>
      <c r="H606" s="12" t="str">
        <f t="shared" si="9"/>
        <v>C2043</v>
      </c>
      <c r="I606" s="2" t="s">
        <v>3502</v>
      </c>
      <c r="J606" s="31">
        <v>35013</v>
      </c>
      <c r="K606" s="31">
        <v>8753</v>
      </c>
    </row>
    <row r="607" spans="1:11" x14ac:dyDescent="0.35">
      <c r="A607" t="s">
        <v>518</v>
      </c>
      <c r="B607" s="8" t="s">
        <v>2530</v>
      </c>
      <c r="C607" s="8">
        <v>1</v>
      </c>
      <c r="D607" s="8" t="s">
        <v>1952</v>
      </c>
      <c r="E607" s="8" t="s">
        <v>1953</v>
      </c>
      <c r="F607" s="8" t="s">
        <v>1470</v>
      </c>
      <c r="G607" s="8" t="s">
        <v>1385</v>
      </c>
      <c r="H607" s="12" t="str">
        <f t="shared" si="9"/>
        <v>10207</v>
      </c>
      <c r="I607" t="s">
        <v>1370</v>
      </c>
      <c r="J607" s="31">
        <v>269104</v>
      </c>
      <c r="K607" s="31">
        <v>129412</v>
      </c>
    </row>
    <row r="608" spans="1:11" x14ac:dyDescent="0.35">
      <c r="A608" t="s">
        <v>518</v>
      </c>
      <c r="B608" s="8" t="s">
        <v>2530</v>
      </c>
      <c r="C608" s="8">
        <v>1</v>
      </c>
      <c r="D608" s="8" t="s">
        <v>1952</v>
      </c>
      <c r="E608" s="8" t="s">
        <v>1954</v>
      </c>
      <c r="F608" s="8" t="s">
        <v>1470</v>
      </c>
      <c r="G608" s="8" t="s">
        <v>1385</v>
      </c>
      <c r="H608" s="12" t="str">
        <f t="shared" si="9"/>
        <v>65177</v>
      </c>
      <c r="I608" t="s">
        <v>526</v>
      </c>
      <c r="J608" s="31">
        <v>106828</v>
      </c>
      <c r="K608" s="31">
        <v>22842</v>
      </c>
    </row>
    <row r="609" spans="1:11" x14ac:dyDescent="0.35">
      <c r="A609" t="s">
        <v>518</v>
      </c>
      <c r="B609" s="8" t="s">
        <v>2530</v>
      </c>
      <c r="C609" s="8">
        <v>1</v>
      </c>
      <c r="D609" s="8" t="s">
        <v>1952</v>
      </c>
      <c r="E609" s="8" t="s">
        <v>1955</v>
      </c>
      <c r="F609" s="8" t="s">
        <v>1470</v>
      </c>
      <c r="G609" s="8" t="s">
        <v>1385</v>
      </c>
      <c r="H609" s="12" t="str">
        <f t="shared" si="9"/>
        <v>65185</v>
      </c>
      <c r="I609" t="s">
        <v>525</v>
      </c>
      <c r="J609" s="31">
        <v>178987</v>
      </c>
      <c r="K609" s="31">
        <v>89013</v>
      </c>
    </row>
    <row r="610" spans="1:11" x14ac:dyDescent="0.35">
      <c r="A610" t="s">
        <v>518</v>
      </c>
      <c r="B610" s="8" t="s">
        <v>2530</v>
      </c>
      <c r="C610" s="8">
        <v>1</v>
      </c>
      <c r="D610" s="8" t="s">
        <v>1952</v>
      </c>
      <c r="E610" s="8" t="s">
        <v>2767</v>
      </c>
      <c r="F610" s="8" t="s">
        <v>1470</v>
      </c>
      <c r="G610" s="8" t="s">
        <v>1385</v>
      </c>
      <c r="H610" s="12" t="str">
        <f t="shared" si="9"/>
        <v>65193</v>
      </c>
      <c r="I610" t="s">
        <v>3220</v>
      </c>
      <c r="J610" s="31">
        <v>956480</v>
      </c>
      <c r="K610" s="31">
        <v>349251</v>
      </c>
    </row>
    <row r="611" spans="1:11" x14ac:dyDescent="0.35">
      <c r="A611" t="s">
        <v>518</v>
      </c>
      <c r="B611" s="8" t="s">
        <v>2530</v>
      </c>
      <c r="C611" s="8">
        <v>1</v>
      </c>
      <c r="D611" s="8" t="s">
        <v>1952</v>
      </c>
      <c r="E611" s="8" t="s">
        <v>1956</v>
      </c>
      <c r="F611" s="8" t="s">
        <v>1470</v>
      </c>
      <c r="G611" s="8" t="s">
        <v>1385</v>
      </c>
      <c r="H611" s="12" t="str">
        <f t="shared" si="9"/>
        <v>65201</v>
      </c>
      <c r="I611" t="s">
        <v>524</v>
      </c>
      <c r="J611" s="31">
        <v>472039</v>
      </c>
      <c r="K611" s="31">
        <v>253021</v>
      </c>
    </row>
    <row r="612" spans="1:11" x14ac:dyDescent="0.35">
      <c r="A612" t="s">
        <v>518</v>
      </c>
      <c r="B612" s="8" t="s">
        <v>2530</v>
      </c>
      <c r="C612" s="8">
        <v>1</v>
      </c>
      <c r="D612" s="8" t="s">
        <v>1952</v>
      </c>
      <c r="E612" s="8" t="s">
        <v>1957</v>
      </c>
      <c r="F612" s="8" t="s">
        <v>1470</v>
      </c>
      <c r="G612" s="8" t="s">
        <v>1385</v>
      </c>
      <c r="H612" s="12" t="str">
        <f t="shared" si="9"/>
        <v>65243</v>
      </c>
      <c r="I612" t="s">
        <v>523</v>
      </c>
      <c r="J612" s="31">
        <v>8538456</v>
      </c>
      <c r="K612" s="31">
        <v>5131002</v>
      </c>
    </row>
    <row r="613" spans="1:11" x14ac:dyDescent="0.35">
      <c r="A613" t="s">
        <v>518</v>
      </c>
      <c r="B613" s="8" t="s">
        <v>2530</v>
      </c>
      <c r="C613" s="8">
        <v>1</v>
      </c>
      <c r="D613" s="8" t="s">
        <v>1952</v>
      </c>
      <c r="E613" s="8" t="s">
        <v>1958</v>
      </c>
      <c r="F613" s="8" t="s">
        <v>1470</v>
      </c>
      <c r="G613" s="8" t="s">
        <v>1385</v>
      </c>
      <c r="H613" s="12" t="str">
        <f t="shared" si="9"/>
        <v>75580</v>
      </c>
      <c r="I613" t="s">
        <v>522</v>
      </c>
      <c r="J613" s="31">
        <v>208122</v>
      </c>
      <c r="K613" s="31">
        <v>63820</v>
      </c>
    </row>
    <row r="614" spans="1:11" x14ac:dyDescent="0.35">
      <c r="A614" t="s">
        <v>518</v>
      </c>
      <c r="B614" s="8" t="s">
        <v>2530</v>
      </c>
      <c r="C614" s="8">
        <v>1</v>
      </c>
      <c r="D614" s="8" t="s">
        <v>1952</v>
      </c>
      <c r="E614" s="8" t="s">
        <v>1959</v>
      </c>
      <c r="F614" s="8" t="s">
        <v>1470</v>
      </c>
      <c r="G614" s="8" t="s">
        <v>1385</v>
      </c>
      <c r="H614" s="12" t="str">
        <f t="shared" si="9"/>
        <v>75606</v>
      </c>
      <c r="I614" t="s">
        <v>521</v>
      </c>
      <c r="J614" s="31">
        <v>154193</v>
      </c>
      <c r="K614" s="31">
        <v>27297</v>
      </c>
    </row>
    <row r="615" spans="1:11" x14ac:dyDescent="0.35">
      <c r="A615" t="s">
        <v>518</v>
      </c>
      <c r="B615" s="8" t="s">
        <v>2530</v>
      </c>
      <c r="C615" s="8">
        <v>1</v>
      </c>
      <c r="D615" s="8" t="s">
        <v>1952</v>
      </c>
      <c r="E615" s="8" t="s">
        <v>1957</v>
      </c>
      <c r="F615" s="8" t="s">
        <v>1960</v>
      </c>
      <c r="G615" s="8" t="s">
        <v>520</v>
      </c>
      <c r="H615" s="12" t="str">
        <f t="shared" si="9"/>
        <v>C0676</v>
      </c>
      <c r="I615" t="s">
        <v>519</v>
      </c>
      <c r="J615" s="31">
        <v>268379</v>
      </c>
      <c r="K615" s="31">
        <v>58567</v>
      </c>
    </row>
    <row r="616" spans="1:11" x14ac:dyDescent="0.35">
      <c r="A616" t="s">
        <v>508</v>
      </c>
      <c r="B616" s="8" t="s">
        <v>2531</v>
      </c>
      <c r="C616" s="8">
        <v>1</v>
      </c>
      <c r="D616" s="8" t="s">
        <v>1961</v>
      </c>
      <c r="E616" s="8" t="s">
        <v>1962</v>
      </c>
      <c r="F616" s="8" t="s">
        <v>1470</v>
      </c>
      <c r="G616" s="8" t="s">
        <v>1385</v>
      </c>
      <c r="H616" s="12" t="str">
        <f t="shared" si="9"/>
        <v>10215</v>
      </c>
      <c r="I616" t="s">
        <v>517</v>
      </c>
      <c r="J616" s="31">
        <v>146086</v>
      </c>
      <c r="K616" s="31">
        <v>68824</v>
      </c>
    </row>
    <row r="617" spans="1:11" x14ac:dyDescent="0.35">
      <c r="A617" t="s">
        <v>508</v>
      </c>
      <c r="B617" s="8" t="s">
        <v>2531</v>
      </c>
      <c r="C617" s="8">
        <v>1</v>
      </c>
      <c r="D617" s="8" t="s">
        <v>1961</v>
      </c>
      <c r="E617" s="8" t="s">
        <v>1963</v>
      </c>
      <c r="F617" s="8" t="s">
        <v>1470</v>
      </c>
      <c r="G617" s="8" t="s">
        <v>1385</v>
      </c>
      <c r="H617" s="12" t="str">
        <f t="shared" si="9"/>
        <v>65300</v>
      </c>
      <c r="I617" t="s">
        <v>516</v>
      </c>
      <c r="J617" s="31">
        <v>27135</v>
      </c>
      <c r="K617" s="31">
        <v>16437</v>
      </c>
    </row>
    <row r="618" spans="1:11" x14ac:dyDescent="0.35">
      <c r="A618" t="s">
        <v>508</v>
      </c>
      <c r="B618" s="8" t="s">
        <v>2531</v>
      </c>
      <c r="C618" s="8">
        <v>1</v>
      </c>
      <c r="D618" s="8" t="s">
        <v>1961</v>
      </c>
      <c r="E618" s="8" t="s">
        <v>1964</v>
      </c>
      <c r="F618" s="8" t="s">
        <v>1470</v>
      </c>
      <c r="G618" s="8" t="s">
        <v>1385</v>
      </c>
      <c r="H618" s="12" t="str">
        <f t="shared" si="9"/>
        <v>65318</v>
      </c>
      <c r="I618" t="s">
        <v>515</v>
      </c>
      <c r="J618" s="31">
        <v>117863</v>
      </c>
      <c r="K618" s="31">
        <v>44705</v>
      </c>
    </row>
    <row r="619" spans="1:11" x14ac:dyDescent="0.35">
      <c r="A619" t="s">
        <v>508</v>
      </c>
      <c r="B619" s="8" t="s">
        <v>2531</v>
      </c>
      <c r="C619" s="8">
        <v>1</v>
      </c>
      <c r="D619" s="8" t="s">
        <v>1961</v>
      </c>
      <c r="E619" s="8" t="s">
        <v>1965</v>
      </c>
      <c r="F619" s="8" t="s">
        <v>1470</v>
      </c>
      <c r="G619" s="8" t="s">
        <v>1385</v>
      </c>
      <c r="H619" s="12" t="str">
        <f t="shared" si="9"/>
        <v>65334</v>
      </c>
      <c r="I619" t="s">
        <v>514</v>
      </c>
      <c r="J619" s="31">
        <v>26173</v>
      </c>
      <c r="K619" s="31">
        <v>19682</v>
      </c>
    </row>
    <row r="620" spans="1:11" x14ac:dyDescent="0.35">
      <c r="A620" t="s">
        <v>508</v>
      </c>
      <c r="B620" s="8" t="s">
        <v>2531</v>
      </c>
      <c r="C620" s="8">
        <v>1</v>
      </c>
      <c r="D620" s="8" t="s">
        <v>1961</v>
      </c>
      <c r="E620" s="8" t="s">
        <v>1966</v>
      </c>
      <c r="F620" s="8" t="s">
        <v>1470</v>
      </c>
      <c r="G620" s="8" t="s">
        <v>1385</v>
      </c>
      <c r="H620" s="12" t="str">
        <f t="shared" si="9"/>
        <v>65359</v>
      </c>
      <c r="I620" t="s">
        <v>513</v>
      </c>
      <c r="J620" s="31">
        <v>6281</v>
      </c>
      <c r="K620" s="31">
        <v>1366</v>
      </c>
    </row>
    <row r="621" spans="1:11" x14ac:dyDescent="0.35">
      <c r="A621" t="s">
        <v>508</v>
      </c>
      <c r="B621" s="8" t="s">
        <v>2531</v>
      </c>
      <c r="C621" s="8">
        <v>1</v>
      </c>
      <c r="D621" s="8" t="s">
        <v>1961</v>
      </c>
      <c r="E621" s="8" t="s">
        <v>1967</v>
      </c>
      <c r="F621" s="8" t="s">
        <v>1470</v>
      </c>
      <c r="G621" s="8" t="s">
        <v>1385</v>
      </c>
      <c r="H621" s="12" t="str">
        <f t="shared" si="9"/>
        <v>65367</v>
      </c>
      <c r="I621" t="s">
        <v>512</v>
      </c>
      <c r="J621" s="31">
        <v>40498</v>
      </c>
      <c r="K621" s="31">
        <v>16878</v>
      </c>
    </row>
    <row r="622" spans="1:11" x14ac:dyDescent="0.35">
      <c r="A622" t="s">
        <v>508</v>
      </c>
      <c r="B622" s="8" t="s">
        <v>2531</v>
      </c>
      <c r="C622" s="8">
        <v>1</v>
      </c>
      <c r="D622" s="8" t="s">
        <v>1961</v>
      </c>
      <c r="E622" s="8" t="s">
        <v>1968</v>
      </c>
      <c r="F622" s="8" t="s">
        <v>1470</v>
      </c>
      <c r="G622" s="8" t="s">
        <v>1385</v>
      </c>
      <c r="H622" s="12" t="str">
        <f t="shared" si="9"/>
        <v>65391</v>
      </c>
      <c r="I622" t="s">
        <v>511</v>
      </c>
      <c r="J622" s="31">
        <v>88464</v>
      </c>
      <c r="K622" s="31">
        <v>68771</v>
      </c>
    </row>
    <row r="623" spans="1:11" x14ac:dyDescent="0.35">
      <c r="A623" t="s">
        <v>508</v>
      </c>
      <c r="B623" s="8" t="s">
        <v>2531</v>
      </c>
      <c r="C623" s="8">
        <v>1</v>
      </c>
      <c r="D623" s="8" t="s">
        <v>1961</v>
      </c>
      <c r="E623" s="8" t="s">
        <v>2768</v>
      </c>
      <c r="F623" s="8" t="s">
        <v>1470</v>
      </c>
      <c r="G623" s="3" t="s">
        <v>1385</v>
      </c>
      <c r="H623" s="12" t="str">
        <f t="shared" si="9"/>
        <v>65433</v>
      </c>
      <c r="I623" t="s">
        <v>3221</v>
      </c>
      <c r="J623" s="31">
        <v>15256</v>
      </c>
      <c r="K623" s="31">
        <v>9554</v>
      </c>
    </row>
    <row r="624" spans="1:11" x14ac:dyDescent="0.35">
      <c r="A624" t="s">
        <v>508</v>
      </c>
      <c r="B624" s="8" t="s">
        <v>2531</v>
      </c>
      <c r="C624" s="8">
        <v>1</v>
      </c>
      <c r="D624" s="8" t="s">
        <v>1961</v>
      </c>
      <c r="E624" s="8" t="s">
        <v>1969</v>
      </c>
      <c r="F624" s="8" t="s">
        <v>1470</v>
      </c>
      <c r="G624" s="8" t="s">
        <v>1385</v>
      </c>
      <c r="H624" s="12" t="str">
        <f t="shared" si="9"/>
        <v>65458</v>
      </c>
      <c r="I624" t="s">
        <v>510</v>
      </c>
      <c r="J624" s="31">
        <v>683699</v>
      </c>
      <c r="K624" s="31">
        <v>504612</v>
      </c>
    </row>
    <row r="625" spans="1:11" x14ac:dyDescent="0.35">
      <c r="A625" t="s">
        <v>508</v>
      </c>
      <c r="B625" s="8" t="s">
        <v>2531</v>
      </c>
      <c r="C625" s="8">
        <v>1</v>
      </c>
      <c r="D625" s="8" t="s">
        <v>1961</v>
      </c>
      <c r="E625" s="8" t="s">
        <v>1970</v>
      </c>
      <c r="F625" s="8" t="s">
        <v>1470</v>
      </c>
      <c r="G625" s="8" t="s">
        <v>1385</v>
      </c>
      <c r="H625" s="12" t="str">
        <f t="shared" si="9"/>
        <v>65466</v>
      </c>
      <c r="I625" t="s">
        <v>509</v>
      </c>
      <c r="J625" s="31">
        <v>293056</v>
      </c>
      <c r="K625" s="31">
        <v>228093</v>
      </c>
    </row>
    <row r="626" spans="1:11" x14ac:dyDescent="0.35">
      <c r="A626" t="s">
        <v>508</v>
      </c>
      <c r="B626" s="8" t="s">
        <v>2531</v>
      </c>
      <c r="C626" s="8">
        <v>1</v>
      </c>
      <c r="D626" s="8" t="s">
        <v>1961</v>
      </c>
      <c r="E626" s="8" t="s">
        <v>2769</v>
      </c>
      <c r="F626" s="8" t="s">
        <v>1470</v>
      </c>
      <c r="G626" s="8" t="s">
        <v>1385</v>
      </c>
      <c r="H626" s="12" t="str">
        <f t="shared" si="9"/>
        <v>65482</v>
      </c>
      <c r="I626" t="s">
        <v>3222</v>
      </c>
      <c r="J626" s="31">
        <v>125487</v>
      </c>
      <c r="K626" s="31">
        <v>34902</v>
      </c>
    </row>
    <row r="627" spans="1:11" x14ac:dyDescent="0.35">
      <c r="A627" t="s">
        <v>508</v>
      </c>
      <c r="B627" s="8" t="s">
        <v>2531</v>
      </c>
      <c r="C627" s="8">
        <v>1</v>
      </c>
      <c r="D627" s="8" t="s">
        <v>1961</v>
      </c>
      <c r="E627" s="8" t="s">
        <v>1971</v>
      </c>
      <c r="F627" s="8" t="s">
        <v>1972</v>
      </c>
      <c r="G627" s="8" t="s">
        <v>507</v>
      </c>
      <c r="H627" s="12" t="str">
        <f t="shared" si="9"/>
        <v>C0351</v>
      </c>
      <c r="I627" t="s">
        <v>1460</v>
      </c>
      <c r="J627" s="31">
        <v>56388</v>
      </c>
      <c r="K627" s="31">
        <v>33556</v>
      </c>
    </row>
    <row r="628" spans="1:11" x14ac:dyDescent="0.35">
      <c r="A628" t="s">
        <v>506</v>
      </c>
      <c r="B628" s="8" t="s">
        <v>2532</v>
      </c>
      <c r="C628" s="8">
        <v>1</v>
      </c>
      <c r="D628" s="8" t="s">
        <v>1973</v>
      </c>
      <c r="E628" s="8" t="s">
        <v>1974</v>
      </c>
      <c r="F628" s="8" t="s">
        <v>1470</v>
      </c>
      <c r="G628" s="8" t="s">
        <v>1385</v>
      </c>
      <c r="H628" s="12" t="str">
        <f t="shared" si="9"/>
        <v>65532</v>
      </c>
      <c r="I628" t="s">
        <v>3223</v>
      </c>
      <c r="J628" s="31">
        <v>626892</v>
      </c>
      <c r="K628" s="31">
        <v>80107</v>
      </c>
    </row>
    <row r="629" spans="1:11" x14ac:dyDescent="0.35">
      <c r="A629" t="s">
        <v>506</v>
      </c>
      <c r="B629" s="8" t="s">
        <v>2532</v>
      </c>
      <c r="C629" s="8">
        <v>1</v>
      </c>
      <c r="D629" s="8" t="s">
        <v>1973</v>
      </c>
      <c r="E629" s="8" t="s">
        <v>1974</v>
      </c>
      <c r="F629" s="8" t="s">
        <v>1975</v>
      </c>
      <c r="G629" s="8" t="s">
        <v>505</v>
      </c>
      <c r="H629" s="12" t="str">
        <f t="shared" si="9"/>
        <v>C1396</v>
      </c>
      <c r="I629" t="s">
        <v>504</v>
      </c>
      <c r="J629" s="31">
        <v>20601</v>
      </c>
      <c r="K629" s="31">
        <v>11098</v>
      </c>
    </row>
    <row r="630" spans="1:11" x14ac:dyDescent="0.35">
      <c r="A630" t="s">
        <v>489</v>
      </c>
      <c r="B630" s="8" t="s">
        <v>2533</v>
      </c>
      <c r="C630" s="8">
        <v>1</v>
      </c>
      <c r="D630" s="8" t="s">
        <v>1976</v>
      </c>
      <c r="E630" s="8" t="s">
        <v>1977</v>
      </c>
      <c r="F630" s="8" t="s">
        <v>1470</v>
      </c>
      <c r="G630" s="8" t="s">
        <v>1385</v>
      </c>
      <c r="H630" s="12" t="str">
        <f t="shared" si="9"/>
        <v>65540</v>
      </c>
      <c r="I630" t="s">
        <v>503</v>
      </c>
      <c r="J630" s="31">
        <v>161204</v>
      </c>
      <c r="K630" s="31">
        <v>85536</v>
      </c>
    </row>
    <row r="631" spans="1:11" x14ac:dyDescent="0.35">
      <c r="A631" t="s">
        <v>489</v>
      </c>
      <c r="B631" s="8" t="s">
        <v>2533</v>
      </c>
      <c r="C631" s="8">
        <v>1</v>
      </c>
      <c r="D631" s="8" t="s">
        <v>1976</v>
      </c>
      <c r="E631" s="8" t="s">
        <v>1978</v>
      </c>
      <c r="F631" s="8" t="s">
        <v>1470</v>
      </c>
      <c r="G631" s="8" t="s">
        <v>1385</v>
      </c>
      <c r="H631" s="12" t="str">
        <f t="shared" si="9"/>
        <v>65557</v>
      </c>
      <c r="I631" t="s">
        <v>502</v>
      </c>
      <c r="J631" s="31">
        <v>90870</v>
      </c>
      <c r="K631" s="31">
        <v>39063</v>
      </c>
    </row>
    <row r="632" spans="1:11" x14ac:dyDescent="0.35">
      <c r="A632" t="s">
        <v>489</v>
      </c>
      <c r="B632" s="8" t="s">
        <v>2533</v>
      </c>
      <c r="C632" s="8">
        <v>1</v>
      </c>
      <c r="D632" s="8" t="s">
        <v>1976</v>
      </c>
      <c r="E632" s="8" t="s">
        <v>2770</v>
      </c>
      <c r="F632" s="8" t="s">
        <v>1470</v>
      </c>
      <c r="G632" s="8" t="s">
        <v>1385</v>
      </c>
      <c r="H632" s="12" t="str">
        <f t="shared" si="9"/>
        <v>65565</v>
      </c>
      <c r="I632" t="s">
        <v>3224</v>
      </c>
      <c r="J632" s="31">
        <v>650320</v>
      </c>
      <c r="K632" s="31">
        <v>148659</v>
      </c>
    </row>
    <row r="633" spans="1:11" x14ac:dyDescent="0.35">
      <c r="A633" t="s">
        <v>489</v>
      </c>
      <c r="B633" s="8" t="s">
        <v>2533</v>
      </c>
      <c r="C633" s="8">
        <v>1</v>
      </c>
      <c r="D633" s="8" t="s">
        <v>1976</v>
      </c>
      <c r="E633" s="8" t="s">
        <v>2771</v>
      </c>
      <c r="F633" s="8" t="s">
        <v>1470</v>
      </c>
      <c r="G633" s="8" t="s">
        <v>1385</v>
      </c>
      <c r="H633" s="12" t="str">
        <f t="shared" si="9"/>
        <v>65573</v>
      </c>
      <c r="I633" t="s">
        <v>3225</v>
      </c>
      <c r="J633" s="31">
        <v>20561</v>
      </c>
      <c r="K633" s="31">
        <v>12832</v>
      </c>
    </row>
    <row r="634" spans="1:11" x14ac:dyDescent="0.35">
      <c r="A634" t="s">
        <v>489</v>
      </c>
      <c r="B634" s="8" t="s">
        <v>2533</v>
      </c>
      <c r="C634" s="8">
        <v>1</v>
      </c>
      <c r="D634" s="8" t="s">
        <v>1976</v>
      </c>
      <c r="E634" s="8" t="s">
        <v>1979</v>
      </c>
      <c r="F634" s="8" t="s">
        <v>1470</v>
      </c>
      <c r="G634" s="8" t="s">
        <v>1385</v>
      </c>
      <c r="H634" s="12" t="str">
        <f t="shared" si="9"/>
        <v>65599</v>
      </c>
      <c r="I634" t="s">
        <v>501</v>
      </c>
      <c r="J634" s="31">
        <v>27095</v>
      </c>
      <c r="K634" s="31">
        <v>11084</v>
      </c>
    </row>
    <row r="635" spans="1:11" x14ac:dyDescent="0.35">
      <c r="A635" t="s">
        <v>489</v>
      </c>
      <c r="B635" s="8" t="s">
        <v>2533</v>
      </c>
      <c r="C635" s="8">
        <v>1</v>
      </c>
      <c r="D635" s="8" t="s">
        <v>1976</v>
      </c>
      <c r="E635" s="8" t="s">
        <v>1981</v>
      </c>
      <c r="F635" s="8" t="s">
        <v>1470</v>
      </c>
      <c r="G635" s="8" t="s">
        <v>1385</v>
      </c>
      <c r="H635" s="12" t="str">
        <f t="shared" si="9"/>
        <v>65615</v>
      </c>
      <c r="I635" t="s">
        <v>3226</v>
      </c>
      <c r="J635" s="31">
        <v>1742580</v>
      </c>
      <c r="K635" s="31">
        <v>763149</v>
      </c>
    </row>
    <row r="636" spans="1:11" x14ac:dyDescent="0.35">
      <c r="A636" t="s">
        <v>489</v>
      </c>
      <c r="B636" s="8" t="s">
        <v>2533</v>
      </c>
      <c r="C636" s="8">
        <v>1</v>
      </c>
      <c r="D636" s="8" t="s">
        <v>1976</v>
      </c>
      <c r="E636" s="8" t="s">
        <v>1982</v>
      </c>
      <c r="F636" s="8" t="s">
        <v>1470</v>
      </c>
      <c r="G636" s="8" t="s">
        <v>1385</v>
      </c>
      <c r="H636" s="12" t="str">
        <f t="shared" si="9"/>
        <v>65623</v>
      </c>
      <c r="I636" t="s">
        <v>500</v>
      </c>
      <c r="J636" s="31">
        <v>457874</v>
      </c>
      <c r="K636" s="31">
        <v>111647</v>
      </c>
    </row>
    <row r="637" spans="1:11" x14ac:dyDescent="0.35">
      <c r="A637" t="s">
        <v>489</v>
      </c>
      <c r="B637" s="8" t="s">
        <v>2533</v>
      </c>
      <c r="C637" s="8">
        <v>1</v>
      </c>
      <c r="D637" s="8" t="s">
        <v>1976</v>
      </c>
      <c r="E637" s="8" t="s">
        <v>2772</v>
      </c>
      <c r="F637" s="8" t="s">
        <v>1470</v>
      </c>
      <c r="G637" s="8" t="s">
        <v>1385</v>
      </c>
      <c r="H637" s="12" t="str">
        <f t="shared" si="9"/>
        <v>73916</v>
      </c>
      <c r="I637" t="s">
        <v>3227</v>
      </c>
      <c r="J637" s="31">
        <v>182008</v>
      </c>
      <c r="K637" s="31">
        <v>47432</v>
      </c>
    </row>
    <row r="638" spans="1:11" x14ac:dyDescent="0.35">
      <c r="A638" t="s">
        <v>489</v>
      </c>
      <c r="B638" s="8" t="s">
        <v>2533</v>
      </c>
      <c r="C638" s="8">
        <v>1</v>
      </c>
      <c r="D638" s="8" t="s">
        <v>1976</v>
      </c>
      <c r="E638" s="8" t="s">
        <v>1980</v>
      </c>
      <c r="F638" s="8" t="s">
        <v>1983</v>
      </c>
      <c r="G638" s="8" t="s">
        <v>499</v>
      </c>
      <c r="H638" s="12" t="str">
        <f t="shared" si="9"/>
        <v>C0032</v>
      </c>
      <c r="I638" t="s">
        <v>498</v>
      </c>
      <c r="J638" s="31">
        <v>24894</v>
      </c>
      <c r="K638" s="31">
        <v>13678</v>
      </c>
    </row>
    <row r="639" spans="1:11" x14ac:dyDescent="0.35">
      <c r="A639" t="s">
        <v>489</v>
      </c>
      <c r="B639" s="8" t="s">
        <v>2533</v>
      </c>
      <c r="C639" s="8">
        <v>1</v>
      </c>
      <c r="D639" s="8" t="s">
        <v>1976</v>
      </c>
      <c r="E639" s="8" t="s">
        <v>1982</v>
      </c>
      <c r="F639" s="8" t="s">
        <v>1984</v>
      </c>
      <c r="G639" s="8" t="s">
        <v>497</v>
      </c>
      <c r="H639" s="12" t="str">
        <f t="shared" si="9"/>
        <v>C0166</v>
      </c>
      <c r="I639" t="s">
        <v>496</v>
      </c>
      <c r="J639" s="31">
        <v>37147</v>
      </c>
      <c r="K639" s="31">
        <v>16511</v>
      </c>
    </row>
    <row r="640" spans="1:11" x14ac:dyDescent="0.35">
      <c r="A640" t="s">
        <v>489</v>
      </c>
      <c r="B640" s="8" t="s">
        <v>2533</v>
      </c>
      <c r="C640" s="8">
        <v>1</v>
      </c>
      <c r="D640" s="8" t="s">
        <v>1976</v>
      </c>
      <c r="E640" s="8" t="s">
        <v>1981</v>
      </c>
      <c r="F640" s="8" t="s">
        <v>1985</v>
      </c>
      <c r="G640" s="8" t="s">
        <v>495</v>
      </c>
      <c r="H640" s="12" t="str">
        <f t="shared" si="9"/>
        <v>C0271</v>
      </c>
      <c r="I640" t="s">
        <v>494</v>
      </c>
      <c r="J640" s="31">
        <v>24794</v>
      </c>
      <c r="K640" s="31">
        <v>17823</v>
      </c>
    </row>
    <row r="641" spans="1:11" x14ac:dyDescent="0.35">
      <c r="A641" t="s">
        <v>489</v>
      </c>
      <c r="B641" s="8" t="s">
        <v>2533</v>
      </c>
      <c r="C641" s="8">
        <v>1</v>
      </c>
      <c r="D641" s="8" t="s">
        <v>1976</v>
      </c>
      <c r="E641" s="8" t="s">
        <v>1981</v>
      </c>
      <c r="F641" s="8" t="s">
        <v>1986</v>
      </c>
      <c r="G641" s="8" t="s">
        <v>493</v>
      </c>
      <c r="H641" s="12" t="str">
        <f t="shared" si="9"/>
        <v>C0276</v>
      </c>
      <c r="I641" t="s">
        <v>492</v>
      </c>
      <c r="J641" s="31">
        <v>19487</v>
      </c>
      <c r="K641" s="31">
        <v>8664</v>
      </c>
    </row>
    <row r="642" spans="1:11" x14ac:dyDescent="0.35">
      <c r="A642" t="s">
        <v>489</v>
      </c>
      <c r="B642" s="8" t="s">
        <v>2533</v>
      </c>
      <c r="C642" s="8">
        <v>1</v>
      </c>
      <c r="D642" s="8" t="s">
        <v>1976</v>
      </c>
      <c r="E642" s="8" t="s">
        <v>1981</v>
      </c>
      <c r="F642" s="8" t="s">
        <v>1987</v>
      </c>
      <c r="G642" s="8" t="s">
        <v>491</v>
      </c>
      <c r="H642" s="12" t="str">
        <f t="shared" si="9"/>
        <v>C0439</v>
      </c>
      <c r="I642" t="s">
        <v>490</v>
      </c>
      <c r="J642" s="31">
        <v>51292</v>
      </c>
      <c r="K642" s="31">
        <v>38571</v>
      </c>
    </row>
    <row r="643" spans="1:11" x14ac:dyDescent="0.35">
      <c r="A643" t="s">
        <v>489</v>
      </c>
      <c r="B643" s="8" t="s">
        <v>2533</v>
      </c>
      <c r="C643" s="8">
        <v>1</v>
      </c>
      <c r="D643" s="8" t="s">
        <v>1976</v>
      </c>
      <c r="E643" s="8" t="s">
        <v>2770</v>
      </c>
      <c r="F643" s="8" t="s">
        <v>2773</v>
      </c>
      <c r="G643" s="8" t="s">
        <v>2774</v>
      </c>
      <c r="H643" s="12" t="str">
        <f t="shared" si="9"/>
        <v>C1275</v>
      </c>
      <c r="I643" t="s">
        <v>3228</v>
      </c>
      <c r="J643" s="31">
        <v>31887</v>
      </c>
      <c r="K643" s="31">
        <v>14333</v>
      </c>
    </row>
    <row r="644" spans="1:11" x14ac:dyDescent="0.35">
      <c r="A644" t="s">
        <v>489</v>
      </c>
      <c r="B644" s="8" t="s">
        <v>2533</v>
      </c>
      <c r="C644" s="8">
        <v>1</v>
      </c>
      <c r="D644" s="8" t="s">
        <v>1976</v>
      </c>
      <c r="E644" s="8" t="s">
        <v>1982</v>
      </c>
      <c r="F644" s="8" t="s">
        <v>1988</v>
      </c>
      <c r="G644" s="8" t="s">
        <v>488</v>
      </c>
      <c r="H644" s="12" t="str">
        <f t="shared" si="9"/>
        <v>C1373</v>
      </c>
      <c r="I644" t="s">
        <v>487</v>
      </c>
      <c r="J644" s="31">
        <v>38984</v>
      </c>
      <c r="K644" s="31">
        <v>15820</v>
      </c>
    </row>
    <row r="645" spans="1:11" x14ac:dyDescent="0.35">
      <c r="A645" t="s">
        <v>476</v>
      </c>
      <c r="B645" s="8" t="s">
        <v>2534</v>
      </c>
      <c r="C645" s="8">
        <v>1</v>
      </c>
      <c r="D645" s="8" t="s">
        <v>1989</v>
      </c>
      <c r="E645" s="8" t="s">
        <v>1990</v>
      </c>
      <c r="F645" s="8" t="s">
        <v>1470</v>
      </c>
      <c r="G645" s="8" t="s">
        <v>1385</v>
      </c>
      <c r="H645" s="12" t="str">
        <f t="shared" si="9"/>
        <v>10249</v>
      </c>
      <c r="I645" t="s">
        <v>486</v>
      </c>
      <c r="J645" s="31">
        <v>686267</v>
      </c>
      <c r="K645" s="31">
        <v>516060</v>
      </c>
    </row>
    <row r="646" spans="1:11" x14ac:dyDescent="0.35">
      <c r="A646" t="s">
        <v>476</v>
      </c>
      <c r="B646" s="8" t="s">
        <v>2534</v>
      </c>
      <c r="C646" s="8">
        <v>1</v>
      </c>
      <c r="D646" s="8" t="s">
        <v>1989</v>
      </c>
      <c r="E646" s="8" t="s">
        <v>1991</v>
      </c>
      <c r="F646" s="8" t="s">
        <v>1470</v>
      </c>
      <c r="G646" s="8" t="s">
        <v>1385</v>
      </c>
      <c r="H646" s="12" t="str">
        <f t="shared" ref="H646:H709" si="10">IF(G646="N/A",$E$5:$E$1389,"C"&amp;$G$5:$G$1389)</f>
        <v>65631</v>
      </c>
      <c r="I646" t="s">
        <v>485</v>
      </c>
      <c r="J646" s="31">
        <v>2040424</v>
      </c>
      <c r="K646" s="31">
        <v>1111803</v>
      </c>
    </row>
    <row r="647" spans="1:11" x14ac:dyDescent="0.35">
      <c r="A647" t="s">
        <v>476</v>
      </c>
      <c r="B647" s="8" t="s">
        <v>2534</v>
      </c>
      <c r="C647" s="8">
        <v>1</v>
      </c>
      <c r="D647" s="8" t="s">
        <v>1989</v>
      </c>
      <c r="E647" s="8" t="s">
        <v>2775</v>
      </c>
      <c r="F647" s="8" t="s">
        <v>1470</v>
      </c>
      <c r="G647" s="8" t="s">
        <v>1385</v>
      </c>
      <c r="H647" s="12" t="str">
        <f t="shared" si="10"/>
        <v>65649</v>
      </c>
      <c r="I647" t="s">
        <v>3229</v>
      </c>
      <c r="J647" s="31">
        <v>131612</v>
      </c>
      <c r="K647" s="31">
        <v>39590</v>
      </c>
    </row>
    <row r="648" spans="1:11" x14ac:dyDescent="0.35">
      <c r="A648" t="s">
        <v>476</v>
      </c>
      <c r="B648" s="8" t="s">
        <v>2534</v>
      </c>
      <c r="C648" s="8">
        <v>1</v>
      </c>
      <c r="D648" s="8" t="s">
        <v>1989</v>
      </c>
      <c r="E648" s="8" t="s">
        <v>2776</v>
      </c>
      <c r="F648" s="8" t="s">
        <v>1470</v>
      </c>
      <c r="G648" s="8" t="s">
        <v>1385</v>
      </c>
      <c r="H648" s="12" t="str">
        <f t="shared" si="10"/>
        <v>65698</v>
      </c>
      <c r="I648" t="s">
        <v>3230</v>
      </c>
      <c r="J648" s="31">
        <v>391165</v>
      </c>
      <c r="K648" s="31">
        <v>145513</v>
      </c>
    </row>
    <row r="649" spans="1:11" x14ac:dyDescent="0.35">
      <c r="A649" t="s">
        <v>476</v>
      </c>
      <c r="B649" s="8" t="s">
        <v>2534</v>
      </c>
      <c r="C649" s="8">
        <v>1</v>
      </c>
      <c r="D649" s="8" t="s">
        <v>1989</v>
      </c>
      <c r="E649" s="8" t="s">
        <v>1992</v>
      </c>
      <c r="F649" s="8" t="s">
        <v>1470</v>
      </c>
      <c r="G649" s="8" t="s">
        <v>1385</v>
      </c>
      <c r="H649" s="12" t="str">
        <f t="shared" si="10"/>
        <v>65722</v>
      </c>
      <c r="I649" t="s">
        <v>484</v>
      </c>
      <c r="J649" s="31">
        <v>201685</v>
      </c>
      <c r="K649" s="31">
        <v>55616</v>
      </c>
    </row>
    <row r="650" spans="1:11" x14ac:dyDescent="0.35">
      <c r="A650" t="s">
        <v>476</v>
      </c>
      <c r="B650" s="8" t="s">
        <v>2534</v>
      </c>
      <c r="C650" s="8">
        <v>1</v>
      </c>
      <c r="D650" s="8" t="s">
        <v>1989</v>
      </c>
      <c r="E650" s="8" t="s">
        <v>2777</v>
      </c>
      <c r="F650" s="8" t="s">
        <v>1470</v>
      </c>
      <c r="G650" s="8" t="s">
        <v>1385</v>
      </c>
      <c r="H650" s="12" t="str">
        <f t="shared" si="10"/>
        <v>65730</v>
      </c>
      <c r="I650" t="s">
        <v>3231</v>
      </c>
      <c r="J650" s="31">
        <v>342917</v>
      </c>
      <c r="K650" s="31">
        <v>158014</v>
      </c>
    </row>
    <row r="651" spans="1:11" x14ac:dyDescent="0.35">
      <c r="A651" t="s">
        <v>476</v>
      </c>
      <c r="B651" s="8" t="s">
        <v>2534</v>
      </c>
      <c r="C651" s="8">
        <v>1</v>
      </c>
      <c r="D651" s="8" t="s">
        <v>1989</v>
      </c>
      <c r="E651" s="8" t="s">
        <v>2778</v>
      </c>
      <c r="F651" s="8" t="s">
        <v>1470</v>
      </c>
      <c r="G651" s="8" t="s">
        <v>1385</v>
      </c>
      <c r="H651" s="12" t="str">
        <f t="shared" si="10"/>
        <v>65748</v>
      </c>
      <c r="I651" t="s">
        <v>3232</v>
      </c>
      <c r="J651" s="31">
        <v>933114</v>
      </c>
      <c r="K651" s="31">
        <v>404953</v>
      </c>
    </row>
    <row r="652" spans="1:11" x14ac:dyDescent="0.35">
      <c r="A652" t="s">
        <v>476</v>
      </c>
      <c r="B652" s="8" t="s">
        <v>2534</v>
      </c>
      <c r="C652" s="8">
        <v>1</v>
      </c>
      <c r="D652" s="8" t="s">
        <v>1989</v>
      </c>
      <c r="E652" s="8" t="s">
        <v>2779</v>
      </c>
      <c r="F652" s="8" t="s">
        <v>1470</v>
      </c>
      <c r="G652" s="3" t="s">
        <v>1385</v>
      </c>
      <c r="H652" s="12" t="str">
        <f t="shared" si="10"/>
        <v>65755</v>
      </c>
      <c r="I652" t="s">
        <v>3233</v>
      </c>
      <c r="J652" s="31">
        <v>3664995</v>
      </c>
      <c r="K652" s="31">
        <v>358833</v>
      </c>
    </row>
    <row r="653" spans="1:11" x14ac:dyDescent="0.35">
      <c r="A653" t="s">
        <v>476</v>
      </c>
      <c r="B653" s="8" t="s">
        <v>2534</v>
      </c>
      <c r="C653" s="8">
        <v>1</v>
      </c>
      <c r="D653" s="8" t="s">
        <v>1989</v>
      </c>
      <c r="E653" s="8" t="s">
        <v>2780</v>
      </c>
      <c r="F653" s="8" t="s">
        <v>1470</v>
      </c>
      <c r="G653" s="8" t="s">
        <v>1385</v>
      </c>
      <c r="H653" s="12" t="str">
        <f t="shared" si="10"/>
        <v>65771</v>
      </c>
      <c r="I653" t="s">
        <v>3234</v>
      </c>
      <c r="J653" s="31">
        <v>6172121</v>
      </c>
      <c r="K653" s="31">
        <v>1451092</v>
      </c>
    </row>
    <row r="654" spans="1:11" x14ac:dyDescent="0.35">
      <c r="A654" t="s">
        <v>476</v>
      </c>
      <c r="B654" s="8" t="s">
        <v>2534</v>
      </c>
      <c r="C654" s="8">
        <v>1</v>
      </c>
      <c r="D654" s="8" t="s">
        <v>1989</v>
      </c>
      <c r="E654" s="8" t="s">
        <v>2781</v>
      </c>
      <c r="F654" s="8" t="s">
        <v>1470</v>
      </c>
      <c r="G654" s="8" t="s">
        <v>1385</v>
      </c>
      <c r="H654" s="12" t="str">
        <f t="shared" si="10"/>
        <v>65789</v>
      </c>
      <c r="I654" t="s">
        <v>3235</v>
      </c>
      <c r="J654" s="31">
        <v>4192007</v>
      </c>
      <c r="K654" s="31">
        <v>2909166</v>
      </c>
    </row>
    <row r="655" spans="1:11" x14ac:dyDescent="0.35">
      <c r="A655" t="s">
        <v>476</v>
      </c>
      <c r="B655" s="8" t="s">
        <v>2534</v>
      </c>
      <c r="C655" s="8">
        <v>1</v>
      </c>
      <c r="D655" s="8" t="s">
        <v>1989</v>
      </c>
      <c r="E655" s="8" t="s">
        <v>1993</v>
      </c>
      <c r="F655" s="8" t="s">
        <v>1470</v>
      </c>
      <c r="G655" s="8" t="s">
        <v>1385</v>
      </c>
      <c r="H655" s="12" t="str">
        <f t="shared" si="10"/>
        <v>65813</v>
      </c>
      <c r="I655" t="s">
        <v>483</v>
      </c>
      <c r="J655" s="31">
        <v>23645</v>
      </c>
      <c r="K655" s="31">
        <v>6532</v>
      </c>
    </row>
    <row r="656" spans="1:11" x14ac:dyDescent="0.35">
      <c r="A656" t="s">
        <v>476</v>
      </c>
      <c r="B656" s="8" t="s">
        <v>2534</v>
      </c>
      <c r="C656" s="8">
        <v>1</v>
      </c>
      <c r="D656" s="8" t="s">
        <v>1989</v>
      </c>
      <c r="E656" s="8" t="s">
        <v>1994</v>
      </c>
      <c r="F656" s="8" t="s">
        <v>1470</v>
      </c>
      <c r="G656" s="8" t="s">
        <v>1385</v>
      </c>
      <c r="H656" s="12" t="str">
        <f t="shared" si="10"/>
        <v>65821</v>
      </c>
      <c r="I656" t="s">
        <v>482</v>
      </c>
      <c r="J656" s="31">
        <v>420885</v>
      </c>
      <c r="K656" s="31">
        <v>159853</v>
      </c>
    </row>
    <row r="657" spans="1:11" x14ac:dyDescent="0.35">
      <c r="A657" t="s">
        <v>476</v>
      </c>
      <c r="B657" s="8" t="s">
        <v>2534</v>
      </c>
      <c r="C657" s="8">
        <v>1</v>
      </c>
      <c r="D657" s="8" t="s">
        <v>1989</v>
      </c>
      <c r="E657" s="8" t="s">
        <v>1995</v>
      </c>
      <c r="F657" s="8" t="s">
        <v>1470</v>
      </c>
      <c r="G657" s="8" t="s">
        <v>1385</v>
      </c>
      <c r="H657" s="12" t="str">
        <f t="shared" si="10"/>
        <v>65839</v>
      </c>
      <c r="I657" t="s">
        <v>481</v>
      </c>
      <c r="J657" s="31">
        <v>31416</v>
      </c>
      <c r="K657" s="31">
        <v>6168</v>
      </c>
    </row>
    <row r="658" spans="1:11" x14ac:dyDescent="0.35">
      <c r="A658" t="s">
        <v>476</v>
      </c>
      <c r="B658" s="8" t="s">
        <v>2534</v>
      </c>
      <c r="C658" s="8">
        <v>1</v>
      </c>
      <c r="D658" s="8" t="s">
        <v>1989</v>
      </c>
      <c r="E658" s="8" t="s">
        <v>1996</v>
      </c>
      <c r="F658" s="8" t="s">
        <v>1470</v>
      </c>
      <c r="G658" s="8" t="s">
        <v>1385</v>
      </c>
      <c r="H658" s="12" t="str">
        <f t="shared" si="10"/>
        <v>65862</v>
      </c>
      <c r="I658" t="s">
        <v>480</v>
      </c>
      <c r="J658" s="31">
        <v>1354445</v>
      </c>
      <c r="K658" s="31">
        <v>555532</v>
      </c>
    </row>
    <row r="659" spans="1:11" x14ac:dyDescent="0.35">
      <c r="A659" t="s">
        <v>476</v>
      </c>
      <c r="B659" s="8" t="s">
        <v>2534</v>
      </c>
      <c r="C659" s="8">
        <v>1</v>
      </c>
      <c r="D659" s="8" t="s">
        <v>1989</v>
      </c>
      <c r="E659" s="8" t="s">
        <v>2782</v>
      </c>
      <c r="F659" s="8" t="s">
        <v>1470</v>
      </c>
      <c r="G659" s="8" t="s">
        <v>1385</v>
      </c>
      <c r="H659" s="12" t="str">
        <f t="shared" si="10"/>
        <v>65870</v>
      </c>
      <c r="I659" t="s">
        <v>3236</v>
      </c>
      <c r="J659" s="31">
        <v>639408</v>
      </c>
      <c r="K659" s="31">
        <v>215479</v>
      </c>
    </row>
    <row r="660" spans="1:11" x14ac:dyDescent="0.35">
      <c r="A660" t="s">
        <v>476</v>
      </c>
      <c r="B660" s="8" t="s">
        <v>2534</v>
      </c>
      <c r="C660" s="8">
        <v>1</v>
      </c>
      <c r="D660" s="8" t="s">
        <v>1989</v>
      </c>
      <c r="E660" s="8" t="s">
        <v>1997</v>
      </c>
      <c r="F660" s="8" t="s">
        <v>1470</v>
      </c>
      <c r="G660" s="8" t="s">
        <v>1385</v>
      </c>
      <c r="H660" s="12" t="str">
        <f t="shared" si="10"/>
        <v>73619</v>
      </c>
      <c r="I660" t="s">
        <v>479</v>
      </c>
      <c r="J660" s="31">
        <v>796105</v>
      </c>
      <c r="K660" s="31">
        <v>178940</v>
      </c>
    </row>
    <row r="661" spans="1:11" x14ac:dyDescent="0.35">
      <c r="A661" t="s">
        <v>476</v>
      </c>
      <c r="B661" s="8" t="s">
        <v>2534</v>
      </c>
      <c r="C661" s="8">
        <v>1</v>
      </c>
      <c r="D661" s="8" t="s">
        <v>1989</v>
      </c>
      <c r="E661" s="8" t="s">
        <v>1998</v>
      </c>
      <c r="F661" s="8" t="s">
        <v>1470</v>
      </c>
      <c r="G661" s="8" t="s">
        <v>1385</v>
      </c>
      <c r="H661" s="12" t="str">
        <f t="shared" si="10"/>
        <v>73726</v>
      </c>
      <c r="I661" t="s">
        <v>478</v>
      </c>
      <c r="J661" s="31">
        <v>37684</v>
      </c>
      <c r="K661" s="31">
        <v>14965</v>
      </c>
    </row>
    <row r="662" spans="1:11" x14ac:dyDescent="0.35">
      <c r="A662" t="s">
        <v>476</v>
      </c>
      <c r="B662" s="8" t="s">
        <v>2534</v>
      </c>
      <c r="C662" s="8">
        <v>1</v>
      </c>
      <c r="D662" s="8" t="s">
        <v>1989</v>
      </c>
      <c r="E662" s="8" t="s">
        <v>1999</v>
      </c>
      <c r="F662" s="8" t="s">
        <v>1470</v>
      </c>
      <c r="G662" s="8" t="s">
        <v>1385</v>
      </c>
      <c r="H662" s="12" t="str">
        <f t="shared" si="10"/>
        <v>75366</v>
      </c>
      <c r="I662" t="s">
        <v>477</v>
      </c>
      <c r="J662" s="31">
        <v>966315</v>
      </c>
      <c r="K662" s="31">
        <v>461216</v>
      </c>
    </row>
    <row r="663" spans="1:11" x14ac:dyDescent="0.35">
      <c r="A663" t="s">
        <v>473</v>
      </c>
      <c r="B663" s="8" t="s">
        <v>2535</v>
      </c>
      <c r="C663" s="8">
        <v>1</v>
      </c>
      <c r="D663" s="8" t="s">
        <v>2000</v>
      </c>
      <c r="E663" s="8" t="s">
        <v>2783</v>
      </c>
      <c r="F663" s="8" t="s">
        <v>1470</v>
      </c>
      <c r="G663" s="8" t="s">
        <v>1385</v>
      </c>
      <c r="H663" s="12" t="str">
        <f t="shared" si="10"/>
        <v>10256</v>
      </c>
      <c r="I663" t="s">
        <v>3237</v>
      </c>
      <c r="J663" s="31">
        <v>3423</v>
      </c>
      <c r="K663" s="31">
        <v>2570</v>
      </c>
    </row>
    <row r="664" spans="1:11" x14ac:dyDescent="0.35">
      <c r="A664" t="s">
        <v>473</v>
      </c>
      <c r="B664" s="8" t="s">
        <v>2535</v>
      </c>
      <c r="C664" s="8">
        <v>1</v>
      </c>
      <c r="D664" s="8" t="s">
        <v>2000</v>
      </c>
      <c r="E664" s="8" t="s">
        <v>2001</v>
      </c>
      <c r="F664" s="8" t="s">
        <v>1470</v>
      </c>
      <c r="G664" s="8" t="s">
        <v>1385</v>
      </c>
      <c r="H664" s="12" t="str">
        <f t="shared" si="10"/>
        <v>65896</v>
      </c>
      <c r="I664" t="s">
        <v>475</v>
      </c>
      <c r="J664" s="31">
        <v>44070</v>
      </c>
      <c r="K664" s="31">
        <v>16867</v>
      </c>
    </row>
    <row r="665" spans="1:11" x14ac:dyDescent="0.35">
      <c r="A665" t="s">
        <v>473</v>
      </c>
      <c r="B665" s="8" t="s">
        <v>2535</v>
      </c>
      <c r="C665" s="8">
        <v>1</v>
      </c>
      <c r="D665" s="8" t="s">
        <v>2000</v>
      </c>
      <c r="E665" s="8" t="s">
        <v>2002</v>
      </c>
      <c r="F665" s="8" t="s">
        <v>1470</v>
      </c>
      <c r="G665" s="8" t="s">
        <v>1385</v>
      </c>
      <c r="H665" s="12" t="str">
        <f t="shared" si="10"/>
        <v>73585</v>
      </c>
      <c r="I665" t="s">
        <v>474</v>
      </c>
      <c r="J665" s="31">
        <v>303481</v>
      </c>
      <c r="K665" s="31">
        <v>81107</v>
      </c>
    </row>
    <row r="666" spans="1:11" x14ac:dyDescent="0.35">
      <c r="A666" t="s">
        <v>473</v>
      </c>
      <c r="B666" s="8" t="s">
        <v>2535</v>
      </c>
      <c r="C666" s="8">
        <v>1</v>
      </c>
      <c r="D666" s="8" t="s">
        <v>2000</v>
      </c>
      <c r="E666" s="8" t="s">
        <v>2003</v>
      </c>
      <c r="F666" s="8" t="s">
        <v>1470</v>
      </c>
      <c r="G666" s="8" t="s">
        <v>1385</v>
      </c>
      <c r="H666" s="12" t="str">
        <f t="shared" si="10"/>
        <v>73593</v>
      </c>
      <c r="I666" t="s">
        <v>472</v>
      </c>
      <c r="J666" s="31">
        <v>160535</v>
      </c>
      <c r="K666" s="31">
        <v>41111</v>
      </c>
    </row>
    <row r="667" spans="1:11" x14ac:dyDescent="0.35">
      <c r="A667" t="s">
        <v>469</v>
      </c>
      <c r="B667" s="8" t="s">
        <v>2536</v>
      </c>
      <c r="C667" s="8">
        <v>1</v>
      </c>
      <c r="D667" s="8" t="s">
        <v>2004</v>
      </c>
      <c r="E667" s="8" t="s">
        <v>2005</v>
      </c>
      <c r="F667" s="8" t="s">
        <v>1470</v>
      </c>
      <c r="G667" s="8" t="s">
        <v>1385</v>
      </c>
      <c r="H667" s="12" t="str">
        <f t="shared" si="10"/>
        <v>73668</v>
      </c>
      <c r="I667" t="s">
        <v>471</v>
      </c>
      <c r="J667" s="31">
        <v>189444</v>
      </c>
      <c r="K667" s="31">
        <v>101747</v>
      </c>
    </row>
    <row r="668" spans="1:11" x14ac:dyDescent="0.35">
      <c r="A668" t="s">
        <v>469</v>
      </c>
      <c r="B668" s="8" t="s">
        <v>2536</v>
      </c>
      <c r="C668" s="8">
        <v>1</v>
      </c>
      <c r="D668" s="8" t="s">
        <v>2004</v>
      </c>
      <c r="E668" s="8" t="s">
        <v>2006</v>
      </c>
      <c r="F668" s="8" t="s">
        <v>1470</v>
      </c>
      <c r="G668" s="8" t="s">
        <v>1385</v>
      </c>
      <c r="H668" s="12" t="str">
        <f t="shared" si="10"/>
        <v>73692</v>
      </c>
      <c r="I668" t="s">
        <v>470</v>
      </c>
      <c r="J668" s="31">
        <v>117780</v>
      </c>
      <c r="K668" s="31">
        <v>26501</v>
      </c>
    </row>
    <row r="669" spans="1:11" x14ac:dyDescent="0.35">
      <c r="A669" t="s">
        <v>455</v>
      </c>
      <c r="B669" s="8" t="s">
        <v>2537</v>
      </c>
      <c r="C669" s="8">
        <v>2</v>
      </c>
      <c r="D669" s="8" t="s">
        <v>2007</v>
      </c>
      <c r="E669" s="8" t="s">
        <v>2008</v>
      </c>
      <c r="F669" s="8" t="s">
        <v>1470</v>
      </c>
      <c r="G669" s="8" t="s">
        <v>1385</v>
      </c>
      <c r="H669" s="12" t="str">
        <f t="shared" si="10"/>
        <v>10272</v>
      </c>
      <c r="I669" t="s">
        <v>468</v>
      </c>
      <c r="J669" s="31">
        <v>308266</v>
      </c>
      <c r="K669" s="31">
        <v>131378</v>
      </c>
    </row>
    <row r="670" spans="1:11" x14ac:dyDescent="0.35">
      <c r="A670" t="s">
        <v>455</v>
      </c>
      <c r="B670" s="8" t="s">
        <v>2537</v>
      </c>
      <c r="C670" s="8">
        <v>2</v>
      </c>
      <c r="D670" s="8" t="s">
        <v>2007</v>
      </c>
      <c r="E670" s="8" t="s">
        <v>2009</v>
      </c>
      <c r="F670" s="8" t="s">
        <v>1470</v>
      </c>
      <c r="G670" s="8" t="s">
        <v>1385</v>
      </c>
      <c r="H670" s="12" t="str">
        <f t="shared" si="10"/>
        <v>65961</v>
      </c>
      <c r="I670" t="s">
        <v>3238</v>
      </c>
      <c r="J670" s="31">
        <v>2193106</v>
      </c>
      <c r="K670" s="31">
        <v>690706</v>
      </c>
    </row>
    <row r="671" spans="1:11" x14ac:dyDescent="0.35">
      <c r="A671" t="s">
        <v>455</v>
      </c>
      <c r="B671" s="8" t="s">
        <v>2537</v>
      </c>
      <c r="C671" s="8">
        <v>2</v>
      </c>
      <c r="D671" s="8" t="s">
        <v>2007</v>
      </c>
      <c r="E671" s="8" t="s">
        <v>2010</v>
      </c>
      <c r="F671" s="8" t="s">
        <v>1470</v>
      </c>
      <c r="G671" s="8" t="s">
        <v>1385</v>
      </c>
      <c r="H671" s="12" t="str">
        <f t="shared" si="10"/>
        <v>65987</v>
      </c>
      <c r="I671" t="s">
        <v>467</v>
      </c>
      <c r="J671" s="31">
        <v>180629</v>
      </c>
      <c r="K671" s="31">
        <v>57624</v>
      </c>
    </row>
    <row r="672" spans="1:11" x14ac:dyDescent="0.35">
      <c r="A672" t="s">
        <v>455</v>
      </c>
      <c r="B672" s="8" t="s">
        <v>2537</v>
      </c>
      <c r="C672" s="8">
        <v>2</v>
      </c>
      <c r="D672" s="8" t="s">
        <v>2007</v>
      </c>
      <c r="E672" s="8" t="s">
        <v>2011</v>
      </c>
      <c r="F672" s="8" t="s">
        <v>1470</v>
      </c>
      <c r="G672" s="8" t="s">
        <v>1385</v>
      </c>
      <c r="H672" s="12" t="str">
        <f t="shared" si="10"/>
        <v>65995</v>
      </c>
      <c r="I672" t="s">
        <v>466</v>
      </c>
      <c r="J672" s="31">
        <v>55154</v>
      </c>
      <c r="K672" s="31">
        <v>20105</v>
      </c>
    </row>
    <row r="673" spans="1:11" x14ac:dyDescent="0.35">
      <c r="A673" t="s">
        <v>455</v>
      </c>
      <c r="B673" s="8" t="s">
        <v>2537</v>
      </c>
      <c r="C673" s="8">
        <v>2</v>
      </c>
      <c r="D673" s="8" t="s">
        <v>2007</v>
      </c>
      <c r="E673" s="8" t="s">
        <v>2784</v>
      </c>
      <c r="F673" s="8" t="s">
        <v>1470</v>
      </c>
      <c r="G673" s="8" t="s">
        <v>1385</v>
      </c>
      <c r="H673" s="12" t="str">
        <f t="shared" si="10"/>
        <v>66035</v>
      </c>
      <c r="I673" t="s">
        <v>3239</v>
      </c>
      <c r="J673" s="31">
        <v>1044864</v>
      </c>
      <c r="K673" s="31">
        <v>356922</v>
      </c>
    </row>
    <row r="674" spans="1:11" x14ac:dyDescent="0.35">
      <c r="A674" t="s">
        <v>455</v>
      </c>
      <c r="B674" s="8" t="s">
        <v>2537</v>
      </c>
      <c r="C674" s="8">
        <v>2</v>
      </c>
      <c r="D674" s="8" t="s">
        <v>2007</v>
      </c>
      <c r="E674" s="8" t="s">
        <v>2785</v>
      </c>
      <c r="F674" s="8" t="s">
        <v>1470</v>
      </c>
      <c r="G674" s="8" t="s">
        <v>1385</v>
      </c>
      <c r="H674" s="12" t="str">
        <f t="shared" si="10"/>
        <v>66050</v>
      </c>
      <c r="I674" t="s">
        <v>3240</v>
      </c>
      <c r="J674" s="31">
        <v>869361</v>
      </c>
      <c r="K674" s="31">
        <v>220498</v>
      </c>
    </row>
    <row r="675" spans="1:11" x14ac:dyDescent="0.35">
      <c r="A675" t="s">
        <v>455</v>
      </c>
      <c r="B675" s="8" t="s">
        <v>2537</v>
      </c>
      <c r="C675" s="8">
        <v>2</v>
      </c>
      <c r="D675" s="8" t="s">
        <v>2007</v>
      </c>
      <c r="E675" s="8" t="s">
        <v>2786</v>
      </c>
      <c r="F675" s="8" t="s">
        <v>1470</v>
      </c>
      <c r="G675" s="8" t="s">
        <v>1385</v>
      </c>
      <c r="H675" s="12" t="str">
        <f t="shared" si="10"/>
        <v>66092</v>
      </c>
      <c r="I675" t="s">
        <v>3241</v>
      </c>
      <c r="J675" s="31">
        <v>1941932</v>
      </c>
      <c r="K675" s="31">
        <v>363581</v>
      </c>
    </row>
    <row r="676" spans="1:11" x14ac:dyDescent="0.35">
      <c r="A676" t="s">
        <v>455</v>
      </c>
      <c r="B676" s="8" t="s">
        <v>2537</v>
      </c>
      <c r="C676" s="8">
        <v>2</v>
      </c>
      <c r="D676" s="8" t="s">
        <v>2007</v>
      </c>
      <c r="E676" s="8" t="s">
        <v>2787</v>
      </c>
      <c r="F676" s="8" t="s">
        <v>1470</v>
      </c>
      <c r="G676" s="8" t="s">
        <v>1385</v>
      </c>
      <c r="H676" s="12" t="str">
        <f t="shared" si="10"/>
        <v>66134</v>
      </c>
      <c r="I676" t="s">
        <v>3242</v>
      </c>
      <c r="J676" s="31">
        <v>127123</v>
      </c>
      <c r="K676" s="31">
        <v>61352</v>
      </c>
    </row>
    <row r="677" spans="1:11" x14ac:dyDescent="0.35">
      <c r="A677" t="s">
        <v>455</v>
      </c>
      <c r="B677" s="8" t="s">
        <v>2537</v>
      </c>
      <c r="C677" s="8">
        <v>2</v>
      </c>
      <c r="D677" s="8" t="s">
        <v>2007</v>
      </c>
      <c r="E677" s="8" t="s">
        <v>2012</v>
      </c>
      <c r="F677" s="8" t="s">
        <v>1470</v>
      </c>
      <c r="G677" s="8" t="s">
        <v>1385</v>
      </c>
      <c r="H677" s="12" t="str">
        <f t="shared" si="10"/>
        <v>66159</v>
      </c>
      <c r="I677" t="s">
        <v>465</v>
      </c>
      <c r="J677" s="31">
        <v>3575301</v>
      </c>
      <c r="K677" s="31">
        <v>875695</v>
      </c>
    </row>
    <row r="678" spans="1:11" x14ac:dyDescent="0.35">
      <c r="A678" t="s">
        <v>455</v>
      </c>
      <c r="B678" s="8" t="s">
        <v>2537</v>
      </c>
      <c r="C678" s="8">
        <v>2</v>
      </c>
      <c r="D678" s="8" t="s">
        <v>2007</v>
      </c>
      <c r="E678" s="8" t="s">
        <v>2013</v>
      </c>
      <c r="F678" s="8" t="s">
        <v>1470</v>
      </c>
      <c r="G678" s="8" t="s">
        <v>1385</v>
      </c>
      <c r="H678" s="12" t="str">
        <f t="shared" si="10"/>
        <v>66167</v>
      </c>
      <c r="I678" t="s">
        <v>464</v>
      </c>
      <c r="J678" s="31">
        <v>45316</v>
      </c>
      <c r="K678" s="31">
        <v>10253</v>
      </c>
    </row>
    <row r="679" spans="1:11" x14ac:dyDescent="0.35">
      <c r="A679" t="s">
        <v>455</v>
      </c>
      <c r="B679" s="8" t="s">
        <v>2537</v>
      </c>
      <c r="C679" s="8">
        <v>2</v>
      </c>
      <c r="D679" s="8" t="s">
        <v>2007</v>
      </c>
      <c r="E679" s="8" t="s">
        <v>2014</v>
      </c>
      <c r="F679" s="8" t="s">
        <v>1470</v>
      </c>
      <c r="G679" s="8" t="s">
        <v>1385</v>
      </c>
      <c r="H679" s="12" t="str">
        <f t="shared" si="10"/>
        <v>66175</v>
      </c>
      <c r="I679" t="s">
        <v>463</v>
      </c>
      <c r="J679" s="31">
        <v>115796</v>
      </c>
      <c r="K679" s="31">
        <v>59035</v>
      </c>
    </row>
    <row r="680" spans="1:11" x14ac:dyDescent="0.35">
      <c r="A680" t="s">
        <v>455</v>
      </c>
      <c r="B680" s="8" t="s">
        <v>2537</v>
      </c>
      <c r="C680" s="8">
        <v>2</v>
      </c>
      <c r="D680" s="8" t="s">
        <v>2007</v>
      </c>
      <c r="E680" s="8" t="s">
        <v>2015</v>
      </c>
      <c r="F680" s="8" t="s">
        <v>1470</v>
      </c>
      <c r="G680" s="8" t="s">
        <v>1385</v>
      </c>
      <c r="H680" s="12" t="str">
        <f t="shared" si="10"/>
        <v>66183</v>
      </c>
      <c r="I680" t="s">
        <v>462</v>
      </c>
      <c r="J680" s="31">
        <v>107744</v>
      </c>
      <c r="K680" s="31">
        <v>37307</v>
      </c>
    </row>
    <row r="681" spans="1:11" x14ac:dyDescent="0.35">
      <c r="A681" t="s">
        <v>455</v>
      </c>
      <c r="B681" s="8" t="s">
        <v>2537</v>
      </c>
      <c r="C681" s="8">
        <v>2</v>
      </c>
      <c r="D681" s="8" t="s">
        <v>2007</v>
      </c>
      <c r="E681" s="8" t="s">
        <v>2016</v>
      </c>
      <c r="F681" s="8" t="s">
        <v>1470</v>
      </c>
      <c r="G681" s="8" t="s">
        <v>1385</v>
      </c>
      <c r="H681" s="12" t="str">
        <f t="shared" si="10"/>
        <v>66191</v>
      </c>
      <c r="I681" t="s">
        <v>461</v>
      </c>
      <c r="J681" s="31">
        <v>455858</v>
      </c>
      <c r="K681" s="31">
        <v>203537</v>
      </c>
    </row>
    <row r="682" spans="1:11" x14ac:dyDescent="0.35">
      <c r="A682" t="s">
        <v>455</v>
      </c>
      <c r="B682" s="8" t="s">
        <v>2537</v>
      </c>
      <c r="C682" s="8">
        <v>2</v>
      </c>
      <c r="D682" s="8" t="s">
        <v>2007</v>
      </c>
      <c r="E682" s="8" t="s">
        <v>2017</v>
      </c>
      <c r="F682" s="8" t="s">
        <v>1470</v>
      </c>
      <c r="G682" s="8" t="s">
        <v>1385</v>
      </c>
      <c r="H682" s="12" t="str">
        <f t="shared" si="10"/>
        <v>66225</v>
      </c>
      <c r="I682" t="s">
        <v>460</v>
      </c>
      <c r="J682" s="31">
        <v>66233</v>
      </c>
      <c r="K682" s="31">
        <v>44146</v>
      </c>
    </row>
    <row r="683" spans="1:11" x14ac:dyDescent="0.35">
      <c r="A683" t="s">
        <v>455</v>
      </c>
      <c r="B683" s="8" t="s">
        <v>2537</v>
      </c>
      <c r="C683" s="8">
        <v>2</v>
      </c>
      <c r="D683" s="8" t="s">
        <v>2007</v>
      </c>
      <c r="E683" s="8" t="s">
        <v>2018</v>
      </c>
      <c r="F683" s="8" t="s">
        <v>1470</v>
      </c>
      <c r="G683" s="8" t="s">
        <v>1385</v>
      </c>
      <c r="H683" s="12" t="str">
        <f t="shared" si="10"/>
        <v>66233</v>
      </c>
      <c r="I683" t="s">
        <v>459</v>
      </c>
      <c r="J683" s="31">
        <v>38439</v>
      </c>
      <c r="K683" s="31">
        <v>10735</v>
      </c>
    </row>
    <row r="684" spans="1:11" x14ac:dyDescent="0.35">
      <c r="A684" t="s">
        <v>455</v>
      </c>
      <c r="B684" s="8" t="s">
        <v>2537</v>
      </c>
      <c r="C684" s="8">
        <v>2</v>
      </c>
      <c r="D684" s="8" t="s">
        <v>2007</v>
      </c>
      <c r="E684" s="8" t="s">
        <v>2019</v>
      </c>
      <c r="F684" s="8" t="s">
        <v>1470</v>
      </c>
      <c r="G684" s="8" t="s">
        <v>1385</v>
      </c>
      <c r="H684" s="12" t="str">
        <f t="shared" si="10"/>
        <v>73825</v>
      </c>
      <c r="I684" t="s">
        <v>458</v>
      </c>
      <c r="J684" s="31">
        <v>840034</v>
      </c>
      <c r="K684" s="31">
        <v>514864</v>
      </c>
    </row>
    <row r="685" spans="1:11" x14ac:dyDescent="0.35">
      <c r="A685" t="s">
        <v>455</v>
      </c>
      <c r="B685" s="8" t="s">
        <v>2537</v>
      </c>
      <c r="C685" s="8">
        <v>2</v>
      </c>
      <c r="D685" s="8" t="s">
        <v>2007</v>
      </c>
      <c r="E685" s="8" t="s">
        <v>2788</v>
      </c>
      <c r="F685" s="8" t="s">
        <v>1470</v>
      </c>
      <c r="G685" s="8" t="s">
        <v>1385</v>
      </c>
      <c r="H685" s="12" t="str">
        <f t="shared" si="10"/>
        <v>75440</v>
      </c>
      <c r="I685" t="s">
        <v>3243</v>
      </c>
      <c r="J685" s="31">
        <v>854001</v>
      </c>
      <c r="K685" s="31">
        <v>123492</v>
      </c>
    </row>
    <row r="686" spans="1:11" x14ac:dyDescent="0.35">
      <c r="A686" t="s">
        <v>455</v>
      </c>
      <c r="B686" s="8" t="s">
        <v>2537</v>
      </c>
      <c r="C686" s="8">
        <v>2</v>
      </c>
      <c r="D686" s="8" t="s">
        <v>2007</v>
      </c>
      <c r="E686" s="8" t="s">
        <v>2789</v>
      </c>
      <c r="F686" s="8" t="s">
        <v>1470</v>
      </c>
      <c r="G686" s="8" t="s">
        <v>1385</v>
      </c>
      <c r="H686" s="12" t="str">
        <f t="shared" si="10"/>
        <v>75473</v>
      </c>
      <c r="I686" t="s">
        <v>3244</v>
      </c>
      <c r="J686" s="31">
        <v>546171</v>
      </c>
      <c r="K686" s="31">
        <v>313695</v>
      </c>
    </row>
    <row r="687" spans="1:11" x14ac:dyDescent="0.35">
      <c r="A687" t="s">
        <v>455</v>
      </c>
      <c r="B687" s="8" t="s">
        <v>2537</v>
      </c>
      <c r="C687" s="8">
        <v>2</v>
      </c>
      <c r="D687" s="8" t="s">
        <v>2007</v>
      </c>
      <c r="E687" s="8" t="s">
        <v>2009</v>
      </c>
      <c r="F687" s="8" t="s">
        <v>2020</v>
      </c>
      <c r="G687" s="8" t="s">
        <v>457</v>
      </c>
      <c r="H687" s="12" t="str">
        <f t="shared" si="10"/>
        <v>C0412</v>
      </c>
      <c r="I687" t="s">
        <v>456</v>
      </c>
      <c r="J687" s="31">
        <v>60336</v>
      </c>
      <c r="K687" s="31">
        <v>15116</v>
      </c>
    </row>
    <row r="688" spans="1:11" x14ac:dyDescent="0.35">
      <c r="A688" t="s">
        <v>455</v>
      </c>
      <c r="B688" s="8" t="s">
        <v>2537</v>
      </c>
      <c r="C688" s="8">
        <v>2</v>
      </c>
      <c r="D688" s="8" t="s">
        <v>2007</v>
      </c>
      <c r="E688" s="8" t="s">
        <v>2008</v>
      </c>
      <c r="F688" s="8" t="s">
        <v>2021</v>
      </c>
      <c r="G688" s="8" t="s">
        <v>454</v>
      </c>
      <c r="H688" s="12" t="str">
        <f t="shared" si="10"/>
        <v>C1306</v>
      </c>
      <c r="I688" t="s">
        <v>453</v>
      </c>
      <c r="J688" s="31">
        <v>49984</v>
      </c>
      <c r="K688" s="31">
        <v>25749</v>
      </c>
    </row>
    <row r="689" spans="1:11" x14ac:dyDescent="0.35">
      <c r="A689" t="s">
        <v>450</v>
      </c>
      <c r="B689" s="8" t="s">
        <v>2538</v>
      </c>
      <c r="C689" s="8">
        <v>1</v>
      </c>
      <c r="D689" s="8" t="s">
        <v>2022</v>
      </c>
      <c r="E689" s="8" t="s">
        <v>2023</v>
      </c>
      <c r="F689" s="8" t="s">
        <v>1470</v>
      </c>
      <c r="G689" s="8" t="s">
        <v>1385</v>
      </c>
      <c r="H689" s="12" t="str">
        <f t="shared" si="10"/>
        <v>10280</v>
      </c>
      <c r="I689" t="s">
        <v>452</v>
      </c>
      <c r="J689" s="31">
        <v>60313</v>
      </c>
      <c r="K689" s="31">
        <v>33518</v>
      </c>
    </row>
    <row r="690" spans="1:11" x14ac:dyDescent="0.35">
      <c r="A690" t="s">
        <v>450</v>
      </c>
      <c r="B690" s="8" t="s">
        <v>2538</v>
      </c>
      <c r="C690" s="8">
        <v>1</v>
      </c>
      <c r="D690" s="8" t="s">
        <v>2022</v>
      </c>
      <c r="E690" s="8" t="s">
        <v>2790</v>
      </c>
      <c r="F690" s="8" t="s">
        <v>1470</v>
      </c>
      <c r="G690" s="8" t="s">
        <v>1385</v>
      </c>
      <c r="H690" s="12" t="str">
        <f t="shared" si="10"/>
        <v>66241</v>
      </c>
      <c r="I690" t="s">
        <v>3245</v>
      </c>
      <c r="J690" s="31">
        <v>113266</v>
      </c>
      <c r="K690" s="31">
        <v>51081</v>
      </c>
    </row>
    <row r="691" spans="1:11" x14ac:dyDescent="0.35">
      <c r="A691" t="s">
        <v>450</v>
      </c>
      <c r="B691" s="8" t="s">
        <v>2538</v>
      </c>
      <c r="C691" s="8">
        <v>1</v>
      </c>
      <c r="D691" s="8" t="s">
        <v>2022</v>
      </c>
      <c r="E691" s="8" t="s">
        <v>2024</v>
      </c>
      <c r="F691" s="8" t="s">
        <v>1470</v>
      </c>
      <c r="G691" s="8" t="s">
        <v>1385</v>
      </c>
      <c r="H691" s="12" t="str">
        <f t="shared" si="10"/>
        <v>66258</v>
      </c>
      <c r="I691" t="s">
        <v>451</v>
      </c>
      <c r="J691" s="31">
        <v>12991</v>
      </c>
      <c r="K691" s="31">
        <v>4319</v>
      </c>
    </row>
    <row r="692" spans="1:11" x14ac:dyDescent="0.35">
      <c r="A692" t="s">
        <v>450</v>
      </c>
      <c r="B692" s="8" t="s">
        <v>2538</v>
      </c>
      <c r="C692" s="8">
        <v>1</v>
      </c>
      <c r="D692" s="8" t="s">
        <v>2022</v>
      </c>
      <c r="E692" s="8" t="s">
        <v>2791</v>
      </c>
      <c r="F692" s="8" t="s">
        <v>1470</v>
      </c>
      <c r="G692" s="8" t="s">
        <v>1385</v>
      </c>
      <c r="H692" s="12" t="str">
        <f t="shared" si="10"/>
        <v>66266</v>
      </c>
      <c r="I692" t="s">
        <v>3246</v>
      </c>
      <c r="J692" s="31">
        <v>1639074</v>
      </c>
      <c r="K692" s="31">
        <v>808646</v>
      </c>
    </row>
    <row r="693" spans="1:11" x14ac:dyDescent="0.35">
      <c r="A693" t="s">
        <v>446</v>
      </c>
      <c r="B693" s="8" t="s">
        <v>2539</v>
      </c>
      <c r="C693" s="8">
        <v>1</v>
      </c>
      <c r="D693" s="8" t="s">
        <v>2025</v>
      </c>
      <c r="E693" s="8" t="s">
        <v>2026</v>
      </c>
      <c r="F693" s="8" t="s">
        <v>1470</v>
      </c>
      <c r="G693" s="8" t="s">
        <v>1385</v>
      </c>
      <c r="H693" s="12" t="str">
        <f t="shared" si="10"/>
        <v>10298</v>
      </c>
      <c r="I693" t="s">
        <v>449</v>
      </c>
      <c r="J693" s="31">
        <v>345013</v>
      </c>
      <c r="K693" s="31">
        <v>167508</v>
      </c>
    </row>
    <row r="694" spans="1:11" x14ac:dyDescent="0.35">
      <c r="A694" t="s">
        <v>446</v>
      </c>
      <c r="B694" s="8" t="s">
        <v>2539</v>
      </c>
      <c r="C694" s="8">
        <v>1</v>
      </c>
      <c r="D694" s="8" t="s">
        <v>2025</v>
      </c>
      <c r="E694" s="8" t="s">
        <v>2027</v>
      </c>
      <c r="F694" s="8" t="s">
        <v>1470</v>
      </c>
      <c r="G694" s="8" t="s">
        <v>1385</v>
      </c>
      <c r="H694" s="12" t="str">
        <f t="shared" si="10"/>
        <v>66332</v>
      </c>
      <c r="I694" t="s">
        <v>448</v>
      </c>
      <c r="J694" s="31">
        <v>659647</v>
      </c>
      <c r="K694" s="31">
        <v>297574</v>
      </c>
    </row>
    <row r="695" spans="1:11" x14ac:dyDescent="0.35">
      <c r="A695" t="s">
        <v>446</v>
      </c>
      <c r="B695" s="8" t="s">
        <v>2539</v>
      </c>
      <c r="C695" s="8">
        <v>1</v>
      </c>
      <c r="D695" s="8" t="s">
        <v>2025</v>
      </c>
      <c r="E695" s="8" t="s">
        <v>2028</v>
      </c>
      <c r="F695" s="8" t="s">
        <v>1470</v>
      </c>
      <c r="G695" s="8" t="s">
        <v>1385</v>
      </c>
      <c r="H695" s="12" t="str">
        <f t="shared" si="10"/>
        <v>66357</v>
      </c>
      <c r="I695" t="s">
        <v>447</v>
      </c>
      <c r="J695" s="31">
        <v>315640</v>
      </c>
      <c r="K695" s="31">
        <v>191926</v>
      </c>
    </row>
    <row r="696" spans="1:11" x14ac:dyDescent="0.35">
      <c r="A696" t="s">
        <v>446</v>
      </c>
      <c r="B696" s="8" t="s">
        <v>2539</v>
      </c>
      <c r="C696" s="8">
        <v>1</v>
      </c>
      <c r="D696" s="8" t="s">
        <v>2025</v>
      </c>
      <c r="E696" s="8" t="s">
        <v>2792</v>
      </c>
      <c r="F696" s="8" t="s">
        <v>1470</v>
      </c>
      <c r="G696" s="8" t="s">
        <v>1385</v>
      </c>
      <c r="H696" s="12" t="str">
        <f t="shared" si="10"/>
        <v>66373</v>
      </c>
      <c r="I696" t="s">
        <v>3247</v>
      </c>
      <c r="J696" s="31">
        <v>162062</v>
      </c>
      <c r="K696" s="31">
        <v>64466</v>
      </c>
    </row>
    <row r="697" spans="1:11" x14ac:dyDescent="0.35">
      <c r="A697" t="s">
        <v>446</v>
      </c>
      <c r="B697" s="8" t="s">
        <v>2539</v>
      </c>
      <c r="C697" s="8">
        <v>1</v>
      </c>
      <c r="D697" s="8" t="s">
        <v>2025</v>
      </c>
      <c r="E697" s="8" t="s">
        <v>2793</v>
      </c>
      <c r="F697" s="8" t="s">
        <v>1470</v>
      </c>
      <c r="G697" s="8" t="s">
        <v>1385</v>
      </c>
      <c r="H697" s="12" t="str">
        <f t="shared" si="10"/>
        <v>66415</v>
      </c>
      <c r="I697" t="s">
        <v>3248</v>
      </c>
      <c r="J697" s="31">
        <v>76801</v>
      </c>
      <c r="K697" s="31">
        <v>43976</v>
      </c>
    </row>
    <row r="698" spans="1:11" x14ac:dyDescent="0.35">
      <c r="A698" t="s">
        <v>446</v>
      </c>
      <c r="B698" s="8" t="s">
        <v>2539</v>
      </c>
      <c r="C698" s="8">
        <v>1</v>
      </c>
      <c r="D698" s="8" t="s">
        <v>2025</v>
      </c>
      <c r="E698" s="8" t="s">
        <v>2029</v>
      </c>
      <c r="F698" s="8" t="s">
        <v>1470</v>
      </c>
      <c r="G698" s="8" t="s">
        <v>1385</v>
      </c>
      <c r="H698" s="12" t="str">
        <f t="shared" si="10"/>
        <v>76877</v>
      </c>
      <c r="I698" t="s">
        <v>1102</v>
      </c>
      <c r="J698" s="31">
        <v>238151</v>
      </c>
      <c r="K698" s="31">
        <v>141339</v>
      </c>
    </row>
    <row r="699" spans="1:11" x14ac:dyDescent="0.35">
      <c r="A699" t="s">
        <v>446</v>
      </c>
      <c r="B699" s="8" t="s">
        <v>2539</v>
      </c>
      <c r="C699" s="8">
        <v>1</v>
      </c>
      <c r="D699" s="8" t="s">
        <v>2025</v>
      </c>
      <c r="E699" s="8" t="s">
        <v>2028</v>
      </c>
      <c r="F699" s="8" t="s">
        <v>2030</v>
      </c>
      <c r="G699" s="8" t="s">
        <v>1089</v>
      </c>
      <c r="H699" s="12" t="str">
        <f t="shared" si="10"/>
        <v>C1336</v>
      </c>
      <c r="I699" t="s">
        <v>1088</v>
      </c>
      <c r="J699" s="31">
        <v>26347</v>
      </c>
      <c r="K699" s="31">
        <v>9135</v>
      </c>
    </row>
    <row r="700" spans="1:11" x14ac:dyDescent="0.35">
      <c r="A700" t="s">
        <v>419</v>
      </c>
      <c r="B700" s="8" t="s">
        <v>2540</v>
      </c>
      <c r="C700" s="8">
        <v>4</v>
      </c>
      <c r="D700" s="8" t="s">
        <v>2031</v>
      </c>
      <c r="E700" s="8" t="s">
        <v>2032</v>
      </c>
      <c r="F700" s="8" t="s">
        <v>1470</v>
      </c>
      <c r="G700" s="8" t="s">
        <v>1385</v>
      </c>
      <c r="H700" s="12" t="str">
        <f t="shared" si="10"/>
        <v>10306</v>
      </c>
      <c r="I700" t="s">
        <v>3249</v>
      </c>
      <c r="J700" s="31">
        <v>2869600</v>
      </c>
      <c r="K700" s="31">
        <v>1405199</v>
      </c>
    </row>
    <row r="701" spans="1:11" x14ac:dyDescent="0.35">
      <c r="A701" t="s">
        <v>419</v>
      </c>
      <c r="B701" s="8" t="s">
        <v>2540</v>
      </c>
      <c r="C701" s="8">
        <v>4</v>
      </c>
      <c r="D701" s="8" t="s">
        <v>2031</v>
      </c>
      <c r="E701" s="8" t="s">
        <v>2033</v>
      </c>
      <c r="F701" s="8" t="s">
        <v>1470</v>
      </c>
      <c r="G701" s="8" t="s">
        <v>1385</v>
      </c>
      <c r="H701" s="12" t="str">
        <f t="shared" si="10"/>
        <v>66423</v>
      </c>
      <c r="I701" t="s">
        <v>1371</v>
      </c>
      <c r="J701" s="31">
        <v>5674646</v>
      </c>
      <c r="K701" s="31">
        <v>1534110</v>
      </c>
    </row>
    <row r="702" spans="1:11" x14ac:dyDescent="0.35">
      <c r="A702" t="s">
        <v>419</v>
      </c>
      <c r="B702" s="8" t="s">
        <v>2540</v>
      </c>
      <c r="C702" s="8">
        <v>4</v>
      </c>
      <c r="D702" s="8" t="s">
        <v>2031</v>
      </c>
      <c r="E702" s="8" t="s">
        <v>2034</v>
      </c>
      <c r="F702" s="8" t="s">
        <v>1470</v>
      </c>
      <c r="G702" s="8" t="s">
        <v>1385</v>
      </c>
      <c r="H702" s="12" t="str">
        <f t="shared" si="10"/>
        <v>66431</v>
      </c>
      <c r="I702" t="s">
        <v>445</v>
      </c>
      <c r="J702" s="31">
        <v>8096395</v>
      </c>
      <c r="K702" s="31">
        <v>3307383</v>
      </c>
    </row>
    <row r="703" spans="1:11" x14ac:dyDescent="0.35">
      <c r="A703" t="s">
        <v>419</v>
      </c>
      <c r="B703" s="8" t="s">
        <v>2540</v>
      </c>
      <c r="C703" s="8">
        <v>4</v>
      </c>
      <c r="D703" s="8" t="s">
        <v>2031</v>
      </c>
      <c r="E703" s="8" t="s">
        <v>2035</v>
      </c>
      <c r="F703" s="8" t="s">
        <v>1470</v>
      </c>
      <c r="G703" s="8" t="s">
        <v>1385</v>
      </c>
      <c r="H703" s="12" t="str">
        <f t="shared" si="10"/>
        <v>66449</v>
      </c>
      <c r="I703" t="s">
        <v>444</v>
      </c>
      <c r="J703" s="31">
        <v>374037</v>
      </c>
      <c r="K703" s="31">
        <v>98900</v>
      </c>
    </row>
    <row r="704" spans="1:11" x14ac:dyDescent="0.35">
      <c r="A704" t="s">
        <v>419</v>
      </c>
      <c r="B704" s="8" t="s">
        <v>2540</v>
      </c>
      <c r="C704" s="8">
        <v>4</v>
      </c>
      <c r="D704" s="8" t="s">
        <v>2031</v>
      </c>
      <c r="E704" s="8" t="s">
        <v>2036</v>
      </c>
      <c r="F704" s="8" t="s">
        <v>1470</v>
      </c>
      <c r="G704" s="8" t="s">
        <v>1385</v>
      </c>
      <c r="H704" s="12" t="str">
        <f t="shared" si="10"/>
        <v>66456</v>
      </c>
      <c r="I704" t="s">
        <v>443</v>
      </c>
      <c r="J704" s="31">
        <v>1252191</v>
      </c>
      <c r="K704" s="31">
        <v>550754</v>
      </c>
    </row>
    <row r="705" spans="1:11" x14ac:dyDescent="0.35">
      <c r="A705" t="s">
        <v>419</v>
      </c>
      <c r="B705" s="8" t="s">
        <v>2540</v>
      </c>
      <c r="C705" s="8">
        <v>4</v>
      </c>
      <c r="D705" s="8" t="s">
        <v>2031</v>
      </c>
      <c r="E705" s="8" t="s">
        <v>2037</v>
      </c>
      <c r="F705" s="8" t="s">
        <v>1470</v>
      </c>
      <c r="G705" s="8" t="s">
        <v>1385</v>
      </c>
      <c r="H705" s="12" t="str">
        <f t="shared" si="10"/>
        <v>66464</v>
      </c>
      <c r="I705" t="s">
        <v>3250</v>
      </c>
      <c r="J705" s="31">
        <v>4452202</v>
      </c>
      <c r="K705" s="31">
        <v>1374356</v>
      </c>
    </row>
    <row r="706" spans="1:11" x14ac:dyDescent="0.35">
      <c r="A706" t="s">
        <v>419</v>
      </c>
      <c r="B706" s="8" t="s">
        <v>2540</v>
      </c>
      <c r="C706" s="8">
        <v>4</v>
      </c>
      <c r="D706" s="8" t="s">
        <v>2031</v>
      </c>
      <c r="E706" s="8" t="s">
        <v>2038</v>
      </c>
      <c r="F706" s="8" t="s">
        <v>1470</v>
      </c>
      <c r="G706" s="8" t="s">
        <v>1385</v>
      </c>
      <c r="H706" s="12" t="str">
        <f t="shared" si="10"/>
        <v>66472</v>
      </c>
      <c r="I706" t="s">
        <v>442</v>
      </c>
      <c r="J706" s="31">
        <v>794309</v>
      </c>
      <c r="K706" s="31">
        <v>468977</v>
      </c>
    </row>
    <row r="707" spans="1:11" x14ac:dyDescent="0.35">
      <c r="A707" t="s">
        <v>419</v>
      </c>
      <c r="B707" s="8" t="s">
        <v>2540</v>
      </c>
      <c r="C707" s="8">
        <v>4</v>
      </c>
      <c r="D707" s="8" t="s">
        <v>2031</v>
      </c>
      <c r="E707" s="8" t="s">
        <v>2794</v>
      </c>
      <c r="F707" s="8" t="s">
        <v>1470</v>
      </c>
      <c r="G707" s="8" t="s">
        <v>1385</v>
      </c>
      <c r="H707" s="12" t="str">
        <f t="shared" si="10"/>
        <v>66480</v>
      </c>
      <c r="I707" t="s">
        <v>3251</v>
      </c>
      <c r="J707" s="31">
        <v>283115</v>
      </c>
      <c r="K707" s="31">
        <v>49258</v>
      </c>
    </row>
    <row r="708" spans="1:11" x14ac:dyDescent="0.35">
      <c r="A708" t="s">
        <v>419</v>
      </c>
      <c r="B708" s="8" t="s">
        <v>2540</v>
      </c>
      <c r="C708" s="8">
        <v>4</v>
      </c>
      <c r="D708" s="8" t="s">
        <v>2031</v>
      </c>
      <c r="E708" s="8" t="s">
        <v>2039</v>
      </c>
      <c r="F708" s="8" t="s">
        <v>1470</v>
      </c>
      <c r="G708" s="8" t="s">
        <v>1385</v>
      </c>
      <c r="H708" s="12" t="str">
        <f t="shared" si="10"/>
        <v>66498</v>
      </c>
      <c r="I708" t="s">
        <v>441</v>
      </c>
      <c r="J708" s="31">
        <v>393820</v>
      </c>
      <c r="K708" s="31">
        <v>237086</v>
      </c>
    </row>
    <row r="709" spans="1:11" x14ac:dyDescent="0.35">
      <c r="A709" t="s">
        <v>419</v>
      </c>
      <c r="B709" s="8" t="s">
        <v>2540</v>
      </c>
      <c r="C709" s="8">
        <v>4</v>
      </c>
      <c r="D709" s="8" t="s">
        <v>2031</v>
      </c>
      <c r="E709" s="8" t="s">
        <v>2795</v>
      </c>
      <c r="F709" s="8" t="s">
        <v>1470</v>
      </c>
      <c r="G709" s="8" t="s">
        <v>1385</v>
      </c>
      <c r="H709" s="12" t="str">
        <f t="shared" si="10"/>
        <v>66506</v>
      </c>
      <c r="I709" t="s">
        <v>3252</v>
      </c>
      <c r="J709" s="31">
        <v>2359060</v>
      </c>
      <c r="K709" s="31">
        <v>1076413</v>
      </c>
    </row>
    <row r="710" spans="1:11" x14ac:dyDescent="0.35">
      <c r="A710" t="s">
        <v>419</v>
      </c>
      <c r="B710" s="8" t="s">
        <v>2540</v>
      </c>
      <c r="C710" s="8">
        <v>4</v>
      </c>
      <c r="D710" s="8" t="s">
        <v>2031</v>
      </c>
      <c r="E710" s="8" t="s">
        <v>2040</v>
      </c>
      <c r="F710" s="8" t="s">
        <v>1470</v>
      </c>
      <c r="G710" s="8" t="s">
        <v>1385</v>
      </c>
      <c r="H710" s="12" t="str">
        <f t="shared" ref="H710:H773" si="11">IF(G710="N/A",$E$5:$E$1389,"C"&amp;$G$5:$G$1389)</f>
        <v>66514</v>
      </c>
      <c r="I710" t="s">
        <v>440</v>
      </c>
      <c r="J710" s="31">
        <v>2522880</v>
      </c>
      <c r="K710" s="31">
        <v>1019017</v>
      </c>
    </row>
    <row r="711" spans="1:11" x14ac:dyDescent="0.35">
      <c r="A711" t="s">
        <v>419</v>
      </c>
      <c r="B711" s="8" t="s">
        <v>2540</v>
      </c>
      <c r="C711" s="8">
        <v>4</v>
      </c>
      <c r="D711" s="8" t="s">
        <v>2031</v>
      </c>
      <c r="E711" s="8" t="s">
        <v>2796</v>
      </c>
      <c r="F711" s="8" t="s">
        <v>1470</v>
      </c>
      <c r="G711" s="8" t="s">
        <v>1385</v>
      </c>
      <c r="H711" s="12" t="str">
        <f t="shared" si="11"/>
        <v>66522</v>
      </c>
      <c r="I711" t="s">
        <v>3253</v>
      </c>
      <c r="J711" s="31">
        <v>14032323</v>
      </c>
      <c r="K711" s="31">
        <v>4744149</v>
      </c>
    </row>
    <row r="712" spans="1:11" x14ac:dyDescent="0.35">
      <c r="A712" t="s">
        <v>419</v>
      </c>
      <c r="B712" s="8" t="s">
        <v>2540</v>
      </c>
      <c r="C712" s="8">
        <v>4</v>
      </c>
      <c r="D712" s="8" t="s">
        <v>2031</v>
      </c>
      <c r="E712" s="8" t="s">
        <v>2041</v>
      </c>
      <c r="F712" s="8" t="s">
        <v>1470</v>
      </c>
      <c r="G712" s="8" t="s">
        <v>1385</v>
      </c>
      <c r="H712" s="12" t="str">
        <f t="shared" si="11"/>
        <v>66530</v>
      </c>
      <c r="I712" t="s">
        <v>439</v>
      </c>
      <c r="J712" s="31">
        <v>405822</v>
      </c>
      <c r="K712" s="31">
        <v>163286</v>
      </c>
    </row>
    <row r="713" spans="1:11" x14ac:dyDescent="0.35">
      <c r="A713" t="s">
        <v>419</v>
      </c>
      <c r="B713" s="8" t="s">
        <v>2540</v>
      </c>
      <c r="C713" s="8">
        <v>4</v>
      </c>
      <c r="D713" s="8" t="s">
        <v>2031</v>
      </c>
      <c r="E713" s="8" t="s">
        <v>2797</v>
      </c>
      <c r="F713" s="8" t="s">
        <v>1470</v>
      </c>
      <c r="G713" s="8" t="s">
        <v>1385</v>
      </c>
      <c r="H713" s="12" t="str">
        <f t="shared" si="11"/>
        <v>66548</v>
      </c>
      <c r="I713" t="s">
        <v>3254</v>
      </c>
      <c r="J713" s="31">
        <v>1934740</v>
      </c>
      <c r="K713" s="31">
        <v>503812</v>
      </c>
    </row>
    <row r="714" spans="1:11" x14ac:dyDescent="0.35">
      <c r="A714" t="s">
        <v>419</v>
      </c>
      <c r="B714" s="8" t="s">
        <v>2540</v>
      </c>
      <c r="C714" s="8">
        <v>4</v>
      </c>
      <c r="D714" s="8" t="s">
        <v>2031</v>
      </c>
      <c r="E714" s="8" t="s">
        <v>2042</v>
      </c>
      <c r="F714" s="8" t="s">
        <v>1470</v>
      </c>
      <c r="G714" s="8" t="s">
        <v>1385</v>
      </c>
      <c r="H714" s="12" t="str">
        <f t="shared" si="11"/>
        <v>66555</v>
      </c>
      <c r="I714" t="s">
        <v>438</v>
      </c>
      <c r="J714" s="31">
        <v>189975</v>
      </c>
      <c r="K714" s="31">
        <v>30728</v>
      </c>
    </row>
    <row r="715" spans="1:11" x14ac:dyDescent="0.35">
      <c r="A715" t="s">
        <v>419</v>
      </c>
      <c r="B715" s="8" t="s">
        <v>2540</v>
      </c>
      <c r="C715" s="8">
        <v>4</v>
      </c>
      <c r="D715" s="8" t="s">
        <v>2031</v>
      </c>
      <c r="E715" s="8" t="s">
        <v>2043</v>
      </c>
      <c r="F715" s="8" t="s">
        <v>1470</v>
      </c>
      <c r="G715" s="8" t="s">
        <v>1385</v>
      </c>
      <c r="H715" s="12" t="str">
        <f t="shared" si="11"/>
        <v>66563</v>
      </c>
      <c r="I715" t="s">
        <v>437</v>
      </c>
      <c r="J715" s="31">
        <v>1158382</v>
      </c>
      <c r="K715" s="31">
        <v>356826</v>
      </c>
    </row>
    <row r="716" spans="1:11" x14ac:dyDescent="0.35">
      <c r="A716" t="s">
        <v>419</v>
      </c>
      <c r="B716" s="8" t="s">
        <v>2540</v>
      </c>
      <c r="C716" s="8">
        <v>4</v>
      </c>
      <c r="D716" s="8" t="s">
        <v>2031</v>
      </c>
      <c r="E716" s="8" t="s">
        <v>2044</v>
      </c>
      <c r="F716" s="8" t="s">
        <v>1470</v>
      </c>
      <c r="G716" s="8" t="s">
        <v>1385</v>
      </c>
      <c r="H716" s="12" t="str">
        <f t="shared" si="11"/>
        <v>66589</v>
      </c>
      <c r="I716" t="s">
        <v>436</v>
      </c>
      <c r="J716" s="31">
        <v>1867496</v>
      </c>
      <c r="K716" s="31">
        <v>578459</v>
      </c>
    </row>
    <row r="717" spans="1:11" x14ac:dyDescent="0.35">
      <c r="A717" t="s">
        <v>419</v>
      </c>
      <c r="B717" s="8" t="s">
        <v>2540</v>
      </c>
      <c r="C717" s="8">
        <v>4</v>
      </c>
      <c r="D717" s="8" t="s">
        <v>2031</v>
      </c>
      <c r="E717" s="8" t="s">
        <v>2045</v>
      </c>
      <c r="F717" s="8" t="s">
        <v>1470</v>
      </c>
      <c r="G717" s="8" t="s">
        <v>1385</v>
      </c>
      <c r="H717" s="12" t="str">
        <f t="shared" si="11"/>
        <v>66597</v>
      </c>
      <c r="I717" t="s">
        <v>435</v>
      </c>
      <c r="J717" s="31">
        <v>3686773</v>
      </c>
      <c r="K717" s="31">
        <v>694911</v>
      </c>
    </row>
    <row r="718" spans="1:11" x14ac:dyDescent="0.35">
      <c r="A718" t="s">
        <v>419</v>
      </c>
      <c r="B718" s="8" t="s">
        <v>2540</v>
      </c>
      <c r="C718" s="8">
        <v>4</v>
      </c>
      <c r="D718" s="8" t="s">
        <v>2031</v>
      </c>
      <c r="E718" s="8" t="s">
        <v>2798</v>
      </c>
      <c r="F718" s="8" t="s">
        <v>1470</v>
      </c>
      <c r="G718" s="8" t="s">
        <v>1385</v>
      </c>
      <c r="H718" s="12" t="str">
        <f t="shared" si="11"/>
        <v>66613</v>
      </c>
      <c r="I718" t="s">
        <v>14</v>
      </c>
      <c r="J718" s="31">
        <v>1377080</v>
      </c>
      <c r="K718" s="31">
        <v>761330</v>
      </c>
    </row>
    <row r="719" spans="1:11" x14ac:dyDescent="0.35">
      <c r="A719" t="s">
        <v>419</v>
      </c>
      <c r="B719" s="8" t="s">
        <v>2540</v>
      </c>
      <c r="C719" s="8">
        <v>4</v>
      </c>
      <c r="D719" s="8" t="s">
        <v>2031</v>
      </c>
      <c r="E719" s="8" t="s">
        <v>2046</v>
      </c>
      <c r="F719" s="8" t="s">
        <v>1470</v>
      </c>
      <c r="G719" s="8" t="s">
        <v>1385</v>
      </c>
      <c r="H719" s="12" t="str">
        <f t="shared" si="11"/>
        <v>66621</v>
      </c>
      <c r="I719" t="s">
        <v>434</v>
      </c>
      <c r="J719" s="31">
        <v>5149917</v>
      </c>
      <c r="K719" s="31">
        <v>1521991</v>
      </c>
    </row>
    <row r="720" spans="1:11" x14ac:dyDescent="0.35">
      <c r="A720" t="s">
        <v>419</v>
      </c>
      <c r="B720" s="8" t="s">
        <v>2540</v>
      </c>
      <c r="C720" s="8">
        <v>4</v>
      </c>
      <c r="D720" s="8" t="s">
        <v>2031</v>
      </c>
      <c r="E720" s="8" t="s">
        <v>2047</v>
      </c>
      <c r="F720" s="8" t="s">
        <v>1470</v>
      </c>
      <c r="G720" s="8" t="s">
        <v>1385</v>
      </c>
      <c r="H720" s="12" t="str">
        <f t="shared" si="11"/>
        <v>66647</v>
      </c>
      <c r="I720" t="s">
        <v>433</v>
      </c>
      <c r="J720" s="31">
        <v>2726634</v>
      </c>
      <c r="K720" s="31">
        <v>898466</v>
      </c>
    </row>
    <row r="721" spans="1:11" x14ac:dyDescent="0.35">
      <c r="A721" t="s">
        <v>419</v>
      </c>
      <c r="B721" s="8" t="s">
        <v>2540</v>
      </c>
      <c r="C721" s="8">
        <v>4</v>
      </c>
      <c r="D721" s="8" t="s">
        <v>2031</v>
      </c>
      <c r="E721" s="8" t="s">
        <v>2048</v>
      </c>
      <c r="F721" s="8" t="s">
        <v>1470</v>
      </c>
      <c r="G721" s="8" t="s">
        <v>1385</v>
      </c>
      <c r="H721" s="12" t="str">
        <f t="shared" si="11"/>
        <v>66670</v>
      </c>
      <c r="I721" t="s">
        <v>3255</v>
      </c>
      <c r="J721" s="31">
        <v>17498222</v>
      </c>
      <c r="K721" s="31">
        <v>1308222</v>
      </c>
    </row>
    <row r="722" spans="1:11" x14ac:dyDescent="0.35">
      <c r="A722" t="s">
        <v>419</v>
      </c>
      <c r="B722" s="8" t="s">
        <v>2540</v>
      </c>
      <c r="C722" s="8">
        <v>4</v>
      </c>
      <c r="D722" s="8" t="s">
        <v>2031</v>
      </c>
      <c r="E722" s="8" t="s">
        <v>2049</v>
      </c>
      <c r="F722" s="8" t="s">
        <v>1470</v>
      </c>
      <c r="G722" s="8" t="s">
        <v>1385</v>
      </c>
      <c r="H722" s="12" t="str">
        <f t="shared" si="11"/>
        <v>66696</v>
      </c>
      <c r="I722" t="s">
        <v>432</v>
      </c>
      <c r="J722" s="31">
        <v>545166</v>
      </c>
      <c r="K722" s="31">
        <v>89077</v>
      </c>
    </row>
    <row r="723" spans="1:11" x14ac:dyDescent="0.35">
      <c r="A723" t="s">
        <v>419</v>
      </c>
      <c r="B723" s="8" t="s">
        <v>2540</v>
      </c>
      <c r="C723" s="8">
        <v>4</v>
      </c>
      <c r="D723" s="8" t="s">
        <v>2031</v>
      </c>
      <c r="E723" s="8" t="s">
        <v>2799</v>
      </c>
      <c r="F723" s="8" t="s">
        <v>1470</v>
      </c>
      <c r="G723" s="8" t="s">
        <v>1385</v>
      </c>
      <c r="H723" s="12" t="str">
        <f t="shared" si="11"/>
        <v>66746</v>
      </c>
      <c r="I723" t="s">
        <v>3256</v>
      </c>
      <c r="J723" s="31">
        <v>2345268</v>
      </c>
      <c r="K723" s="31">
        <v>512123</v>
      </c>
    </row>
    <row r="724" spans="1:11" x14ac:dyDescent="0.35">
      <c r="A724" t="s">
        <v>419</v>
      </c>
      <c r="B724" s="8" t="s">
        <v>2540</v>
      </c>
      <c r="C724" s="8">
        <v>4</v>
      </c>
      <c r="D724" s="8" t="s">
        <v>2031</v>
      </c>
      <c r="E724" s="8" t="s">
        <v>2050</v>
      </c>
      <c r="F724" s="8" t="s">
        <v>1470</v>
      </c>
      <c r="G724" s="8" t="s">
        <v>1385</v>
      </c>
      <c r="H724" s="12" t="str">
        <f t="shared" si="11"/>
        <v>73635</v>
      </c>
      <c r="I724" t="s">
        <v>431</v>
      </c>
      <c r="J724" s="31">
        <v>2562040</v>
      </c>
      <c r="K724" s="31">
        <v>505635</v>
      </c>
    </row>
    <row r="725" spans="1:11" x14ac:dyDescent="0.35">
      <c r="A725" t="s">
        <v>419</v>
      </c>
      <c r="B725" s="8" t="s">
        <v>2540</v>
      </c>
      <c r="C725" s="8">
        <v>4</v>
      </c>
      <c r="D725" s="8" t="s">
        <v>2031</v>
      </c>
      <c r="E725" s="8" t="s">
        <v>2800</v>
      </c>
      <c r="F725" s="8" t="s">
        <v>1470</v>
      </c>
      <c r="G725" s="8" t="s">
        <v>1385</v>
      </c>
      <c r="H725" s="12" t="str">
        <f t="shared" si="11"/>
        <v>73643</v>
      </c>
      <c r="I725" t="s">
        <v>3257</v>
      </c>
      <c r="J725" s="31">
        <v>2873084</v>
      </c>
      <c r="K725" s="31">
        <v>679845</v>
      </c>
    </row>
    <row r="726" spans="1:11" x14ac:dyDescent="0.35">
      <c r="A726" t="s">
        <v>419</v>
      </c>
      <c r="B726" s="8" t="s">
        <v>2540</v>
      </c>
      <c r="C726" s="8">
        <v>4</v>
      </c>
      <c r="D726" s="8" t="s">
        <v>2031</v>
      </c>
      <c r="E726" s="8" t="s">
        <v>2801</v>
      </c>
      <c r="F726" s="8" t="s">
        <v>1470</v>
      </c>
      <c r="G726" s="8" t="s">
        <v>1385</v>
      </c>
      <c r="H726" s="12" t="str">
        <f t="shared" si="11"/>
        <v>73650</v>
      </c>
      <c r="I726" t="s">
        <v>3258</v>
      </c>
      <c r="J726" s="31">
        <v>2141675</v>
      </c>
      <c r="K726" s="31">
        <v>804988</v>
      </c>
    </row>
    <row r="727" spans="1:11" x14ac:dyDescent="0.35">
      <c r="A727" t="s">
        <v>419</v>
      </c>
      <c r="B727" s="8" t="s">
        <v>2540</v>
      </c>
      <c r="C727" s="8">
        <v>4</v>
      </c>
      <c r="D727" s="8" t="s">
        <v>2031</v>
      </c>
      <c r="E727" s="8" t="s">
        <v>2051</v>
      </c>
      <c r="F727" s="8" t="s">
        <v>1470</v>
      </c>
      <c r="G727" s="8" t="s">
        <v>1385</v>
      </c>
      <c r="H727" s="12" t="str">
        <f t="shared" si="11"/>
        <v>73924</v>
      </c>
      <c r="I727" t="s">
        <v>430</v>
      </c>
      <c r="J727" s="31">
        <v>201254</v>
      </c>
      <c r="K727" s="31">
        <v>85289</v>
      </c>
    </row>
    <row r="728" spans="1:11" x14ac:dyDescent="0.35">
      <c r="A728" t="s">
        <v>419</v>
      </c>
      <c r="B728" s="8" t="s">
        <v>2540</v>
      </c>
      <c r="C728" s="8">
        <v>4</v>
      </c>
      <c r="D728" s="8" t="s">
        <v>2031</v>
      </c>
      <c r="E728" s="8" t="s">
        <v>2046</v>
      </c>
      <c r="F728" s="8" t="s">
        <v>2052</v>
      </c>
      <c r="G728" s="8" t="s">
        <v>429</v>
      </c>
      <c r="H728" s="12" t="str">
        <f t="shared" si="11"/>
        <v>C0066</v>
      </c>
      <c r="I728" t="s">
        <v>428</v>
      </c>
      <c r="J728" s="31">
        <v>209205</v>
      </c>
      <c r="K728" s="31">
        <v>61484</v>
      </c>
    </row>
    <row r="729" spans="1:11" x14ac:dyDescent="0.35">
      <c r="A729" t="s">
        <v>419</v>
      </c>
      <c r="B729" s="8" t="s">
        <v>2540</v>
      </c>
      <c r="C729" s="8">
        <v>4</v>
      </c>
      <c r="D729" s="8" t="s">
        <v>2031</v>
      </c>
      <c r="E729" s="8" t="s">
        <v>2037</v>
      </c>
      <c r="F729" s="8" t="s">
        <v>2053</v>
      </c>
      <c r="G729" s="8" t="s">
        <v>427</v>
      </c>
      <c r="H729" s="12" t="str">
        <f t="shared" si="11"/>
        <v>C0294</v>
      </c>
      <c r="I729" t="s">
        <v>426</v>
      </c>
      <c r="J729" s="31">
        <v>29651</v>
      </c>
      <c r="K729" s="31">
        <v>11423</v>
      </c>
    </row>
    <row r="730" spans="1:11" x14ac:dyDescent="0.35">
      <c r="A730" t="s">
        <v>419</v>
      </c>
      <c r="B730" s="8" t="s">
        <v>2540</v>
      </c>
      <c r="C730" s="8">
        <v>4</v>
      </c>
      <c r="D730" s="8" t="s">
        <v>2031</v>
      </c>
      <c r="E730" s="8" t="s">
        <v>2048</v>
      </c>
      <c r="F730" s="8" t="s">
        <v>2802</v>
      </c>
      <c r="G730" s="8" t="s">
        <v>2803</v>
      </c>
      <c r="H730" s="12" t="str">
        <f t="shared" si="11"/>
        <v>C0365</v>
      </c>
      <c r="I730" t="s">
        <v>3259</v>
      </c>
      <c r="J730" s="31">
        <v>253061</v>
      </c>
      <c r="K730" s="31">
        <v>127859</v>
      </c>
    </row>
    <row r="731" spans="1:11" x14ac:dyDescent="0.35">
      <c r="A731" t="s">
        <v>419</v>
      </c>
      <c r="B731" s="8" t="s">
        <v>2540</v>
      </c>
      <c r="C731" s="8">
        <v>4</v>
      </c>
      <c r="D731" s="8" t="s">
        <v>2031</v>
      </c>
      <c r="E731" s="8" t="s">
        <v>2048</v>
      </c>
      <c r="F731" s="8" t="s">
        <v>2054</v>
      </c>
      <c r="G731" s="8" t="s">
        <v>425</v>
      </c>
      <c r="H731" s="12" t="str">
        <f t="shared" si="11"/>
        <v>C0578</v>
      </c>
      <c r="I731" t="s">
        <v>424</v>
      </c>
      <c r="J731" s="31">
        <v>178580</v>
      </c>
      <c r="K731" s="31">
        <v>113259</v>
      </c>
    </row>
    <row r="732" spans="1:11" x14ac:dyDescent="0.35">
      <c r="A732" t="s">
        <v>419</v>
      </c>
      <c r="B732" s="8" t="s">
        <v>2540</v>
      </c>
      <c r="C732" s="8">
        <v>4</v>
      </c>
      <c r="D732" s="8" t="s">
        <v>2031</v>
      </c>
      <c r="E732" s="8" t="s">
        <v>2048</v>
      </c>
      <c r="F732" s="8" t="s">
        <v>2055</v>
      </c>
      <c r="G732" s="8" t="s">
        <v>423</v>
      </c>
      <c r="H732" s="12" t="str">
        <f t="shared" si="11"/>
        <v>C0632</v>
      </c>
      <c r="I732" t="s">
        <v>1461</v>
      </c>
      <c r="J732" s="31">
        <v>155309</v>
      </c>
      <c r="K732" s="31">
        <v>95738</v>
      </c>
    </row>
    <row r="733" spans="1:11" x14ac:dyDescent="0.35">
      <c r="A733" t="s">
        <v>419</v>
      </c>
      <c r="B733" s="8" t="s">
        <v>2540</v>
      </c>
      <c r="C733" s="8">
        <v>4</v>
      </c>
      <c r="D733" s="8" t="s">
        <v>2031</v>
      </c>
      <c r="E733" s="8" t="s">
        <v>2037</v>
      </c>
      <c r="F733" s="8" t="s">
        <v>2056</v>
      </c>
      <c r="G733" s="8" t="s">
        <v>422</v>
      </c>
      <c r="H733" s="12" t="str">
        <f t="shared" si="11"/>
        <v>C0664</v>
      </c>
      <c r="I733" t="s">
        <v>1462</v>
      </c>
      <c r="J733" s="31">
        <v>566766</v>
      </c>
      <c r="K733" s="31">
        <v>141692</v>
      </c>
    </row>
    <row r="734" spans="1:11" x14ac:dyDescent="0.35">
      <c r="A734" t="s">
        <v>419</v>
      </c>
      <c r="B734" s="8" t="s">
        <v>2540</v>
      </c>
      <c r="C734" s="8">
        <v>4</v>
      </c>
      <c r="D734" s="8" t="s">
        <v>2031</v>
      </c>
      <c r="E734" s="8" t="s">
        <v>2048</v>
      </c>
      <c r="F734" s="8" t="s">
        <v>2057</v>
      </c>
      <c r="G734" s="8" t="s">
        <v>421</v>
      </c>
      <c r="H734" s="12" t="str">
        <f t="shared" si="11"/>
        <v>C0701</v>
      </c>
      <c r="I734" t="s">
        <v>420</v>
      </c>
      <c r="J734" s="31">
        <v>154570</v>
      </c>
      <c r="K734" s="31">
        <v>73038</v>
      </c>
    </row>
    <row r="735" spans="1:11" x14ac:dyDescent="0.35">
      <c r="A735" t="s">
        <v>419</v>
      </c>
      <c r="B735" s="8" t="s">
        <v>2540</v>
      </c>
      <c r="C735" s="8">
        <v>4</v>
      </c>
      <c r="D735" s="8" t="s">
        <v>2031</v>
      </c>
      <c r="E735" s="8" t="s">
        <v>2037</v>
      </c>
      <c r="F735" s="8" t="s">
        <v>2804</v>
      </c>
      <c r="G735" s="8" t="s">
        <v>2805</v>
      </c>
      <c r="H735" s="12" t="str">
        <f t="shared" si="11"/>
        <v>C1324</v>
      </c>
      <c r="I735" t="s">
        <v>3260</v>
      </c>
      <c r="J735" s="31">
        <v>5683</v>
      </c>
      <c r="K735" s="31">
        <v>5683</v>
      </c>
    </row>
    <row r="736" spans="1:11" x14ac:dyDescent="0.35">
      <c r="A736" t="s">
        <v>419</v>
      </c>
      <c r="B736" s="8" t="s">
        <v>2540</v>
      </c>
      <c r="C736" s="8">
        <v>4</v>
      </c>
      <c r="D736" s="28" t="s">
        <v>2031</v>
      </c>
      <c r="E736" s="28" t="s">
        <v>2032</v>
      </c>
      <c r="F736" s="28" t="s">
        <v>2058</v>
      </c>
      <c r="G736" s="28" t="s">
        <v>1041</v>
      </c>
      <c r="H736" s="12" t="str">
        <f t="shared" si="11"/>
        <v>C1419</v>
      </c>
      <c r="I736" t="s">
        <v>1309</v>
      </c>
      <c r="J736" s="31">
        <v>131651</v>
      </c>
      <c r="K736" s="31">
        <v>78033</v>
      </c>
    </row>
    <row r="737" spans="1:11" x14ac:dyDescent="0.35">
      <c r="A737" t="s">
        <v>419</v>
      </c>
      <c r="B737" s="8" t="s">
        <v>2540</v>
      </c>
      <c r="C737" s="8">
        <v>4</v>
      </c>
      <c r="D737" s="29" t="s">
        <v>2031</v>
      </c>
      <c r="E737" s="29" t="s">
        <v>2059</v>
      </c>
      <c r="F737" s="29" t="s">
        <v>2060</v>
      </c>
      <c r="G737" s="30" t="s">
        <v>1138</v>
      </c>
      <c r="H737" s="12" t="str">
        <f t="shared" si="11"/>
        <v>C1686</v>
      </c>
      <c r="I737" t="s">
        <v>1185</v>
      </c>
      <c r="J737" s="31">
        <v>263741</v>
      </c>
      <c r="K737" s="31">
        <v>119582</v>
      </c>
    </row>
    <row r="738" spans="1:11" x14ac:dyDescent="0.35">
      <c r="A738" t="s">
        <v>419</v>
      </c>
      <c r="B738" s="8" t="s">
        <v>2540</v>
      </c>
      <c r="C738" s="8">
        <v>4</v>
      </c>
      <c r="D738" s="26" t="s">
        <v>2031</v>
      </c>
      <c r="E738" s="26" t="s">
        <v>2033</v>
      </c>
      <c r="F738" s="26" t="s">
        <v>2061</v>
      </c>
      <c r="G738" s="27" t="s">
        <v>1229</v>
      </c>
      <c r="H738" s="12" t="str">
        <f t="shared" si="11"/>
        <v>C1701</v>
      </c>
      <c r="I738" t="s">
        <v>1230</v>
      </c>
      <c r="J738" s="31">
        <v>62708</v>
      </c>
      <c r="K738" s="31">
        <v>24137</v>
      </c>
    </row>
    <row r="739" spans="1:11" x14ac:dyDescent="0.35">
      <c r="A739" t="s">
        <v>419</v>
      </c>
      <c r="B739" s="8" t="s">
        <v>2540</v>
      </c>
      <c r="C739" s="8">
        <v>4</v>
      </c>
      <c r="D739" s="26" t="s">
        <v>2031</v>
      </c>
      <c r="E739" s="26" t="s">
        <v>2032</v>
      </c>
      <c r="F739" s="26" t="s">
        <v>2062</v>
      </c>
      <c r="G739" s="27" t="s">
        <v>1231</v>
      </c>
      <c r="H739" s="12" t="str">
        <f t="shared" si="11"/>
        <v>C1752</v>
      </c>
      <c r="I739" t="s">
        <v>1463</v>
      </c>
      <c r="J739" s="31">
        <v>126115</v>
      </c>
      <c r="K739" s="31">
        <v>65705</v>
      </c>
    </row>
    <row r="740" spans="1:11" x14ac:dyDescent="0.35">
      <c r="A740" t="s">
        <v>419</v>
      </c>
      <c r="B740" s="8" t="s">
        <v>2540</v>
      </c>
      <c r="C740" s="8">
        <v>4</v>
      </c>
      <c r="D740" s="26" t="s">
        <v>2031</v>
      </c>
      <c r="E740" s="26" t="s">
        <v>2032</v>
      </c>
      <c r="F740" s="26" t="s">
        <v>2806</v>
      </c>
      <c r="G740" s="27" t="s">
        <v>2807</v>
      </c>
      <c r="H740" s="12" t="str">
        <f t="shared" si="11"/>
        <v>C1784</v>
      </c>
      <c r="I740" t="s">
        <v>3261</v>
      </c>
      <c r="J740" s="31">
        <v>4766</v>
      </c>
      <c r="K740" s="31">
        <v>4766</v>
      </c>
    </row>
    <row r="741" spans="1:11" x14ac:dyDescent="0.35">
      <c r="A741" t="s">
        <v>419</v>
      </c>
      <c r="B741" s="8" t="s">
        <v>2540</v>
      </c>
      <c r="C741" s="8">
        <v>4</v>
      </c>
      <c r="D741" s="26" t="s">
        <v>2031</v>
      </c>
      <c r="E741" s="26" t="s">
        <v>2032</v>
      </c>
      <c r="F741" s="26" t="s">
        <v>2063</v>
      </c>
      <c r="G741" s="27" t="s">
        <v>1274</v>
      </c>
      <c r="H741" s="12" t="str">
        <f t="shared" si="11"/>
        <v>C1798</v>
      </c>
      <c r="I741" t="s">
        <v>1464</v>
      </c>
      <c r="J741" s="31">
        <v>106627</v>
      </c>
      <c r="K741" s="31">
        <v>28716</v>
      </c>
    </row>
    <row r="742" spans="1:11" x14ac:dyDescent="0.35">
      <c r="A742" t="s">
        <v>419</v>
      </c>
      <c r="B742" s="8" t="s">
        <v>2540</v>
      </c>
      <c r="C742" s="8">
        <v>4</v>
      </c>
      <c r="D742" s="26" t="s">
        <v>2031</v>
      </c>
      <c r="E742" s="26" t="s">
        <v>2032</v>
      </c>
      <c r="F742" s="26" t="s">
        <v>2064</v>
      </c>
      <c r="G742" s="27" t="s">
        <v>1275</v>
      </c>
      <c r="H742" s="12" t="str">
        <f t="shared" si="11"/>
        <v>C1799</v>
      </c>
      <c r="I742" t="s">
        <v>1276</v>
      </c>
      <c r="J742" s="31">
        <v>5295</v>
      </c>
      <c r="K742" s="31">
        <v>2637</v>
      </c>
    </row>
    <row r="743" spans="1:11" x14ac:dyDescent="0.35">
      <c r="A743" t="s">
        <v>419</v>
      </c>
      <c r="B743" s="8" t="s">
        <v>2540</v>
      </c>
      <c r="C743" s="8">
        <v>4</v>
      </c>
      <c r="D743" s="26" t="s">
        <v>2031</v>
      </c>
      <c r="E743" s="26" t="s">
        <v>2032</v>
      </c>
      <c r="F743" s="26" t="s">
        <v>2808</v>
      </c>
      <c r="G743" s="27" t="s">
        <v>2809</v>
      </c>
      <c r="H743" s="12" t="str">
        <f t="shared" si="11"/>
        <v>C1800</v>
      </c>
      <c r="I743" t="s">
        <v>3262</v>
      </c>
      <c r="J743" s="31">
        <v>30593</v>
      </c>
      <c r="K743" s="31">
        <v>14264</v>
      </c>
    </row>
    <row r="744" spans="1:11" x14ac:dyDescent="0.35">
      <c r="A744" t="s">
        <v>419</v>
      </c>
      <c r="B744" s="8" t="s">
        <v>2540</v>
      </c>
      <c r="C744" s="8">
        <v>4</v>
      </c>
      <c r="D744" s="26" t="s">
        <v>2031</v>
      </c>
      <c r="E744" s="26" t="s">
        <v>2032</v>
      </c>
      <c r="F744" s="26" t="s">
        <v>2810</v>
      </c>
      <c r="G744" s="27" t="s">
        <v>2811</v>
      </c>
      <c r="H744" s="12" t="str">
        <f t="shared" si="11"/>
        <v>C1808</v>
      </c>
      <c r="I744" t="s">
        <v>3263</v>
      </c>
      <c r="J744" s="31">
        <v>131645</v>
      </c>
      <c r="K744" s="31">
        <v>42200</v>
      </c>
    </row>
    <row r="745" spans="1:11" x14ac:dyDescent="0.35">
      <c r="A745" t="s">
        <v>419</v>
      </c>
      <c r="B745" s="8" t="s">
        <v>2540</v>
      </c>
      <c r="C745" s="8">
        <v>4</v>
      </c>
      <c r="D745" s="26" t="s">
        <v>2031</v>
      </c>
      <c r="E745" s="26" t="s">
        <v>2032</v>
      </c>
      <c r="F745" s="26" t="s">
        <v>2065</v>
      </c>
      <c r="G745" s="27" t="s">
        <v>1291</v>
      </c>
      <c r="H745" s="12" t="str">
        <f t="shared" si="11"/>
        <v>C1831</v>
      </c>
      <c r="I745" t="s">
        <v>1292</v>
      </c>
      <c r="J745" s="31">
        <v>70861</v>
      </c>
      <c r="K745" s="31">
        <v>17715</v>
      </c>
    </row>
    <row r="746" spans="1:11" x14ac:dyDescent="0.35">
      <c r="A746" t="s">
        <v>419</v>
      </c>
      <c r="B746" s="8" t="s">
        <v>2540</v>
      </c>
      <c r="C746" s="8">
        <v>4</v>
      </c>
      <c r="D746" s="26" t="s">
        <v>2031</v>
      </c>
      <c r="E746" s="26" t="s">
        <v>2032</v>
      </c>
      <c r="F746" s="26" t="s">
        <v>2066</v>
      </c>
      <c r="G746" s="27" t="s">
        <v>1403</v>
      </c>
      <c r="H746" s="12" t="str">
        <f t="shared" si="11"/>
        <v>C1930</v>
      </c>
      <c r="I746" s="2" t="s">
        <v>1405</v>
      </c>
      <c r="J746" s="31">
        <v>78802</v>
      </c>
      <c r="K746" s="31">
        <v>50853</v>
      </c>
    </row>
    <row r="747" spans="1:11" x14ac:dyDescent="0.35">
      <c r="A747" t="s">
        <v>419</v>
      </c>
      <c r="B747" s="8" t="s">
        <v>2540</v>
      </c>
      <c r="C747" s="8">
        <v>4</v>
      </c>
      <c r="D747" s="26" t="s">
        <v>2031</v>
      </c>
      <c r="E747" s="26" t="s">
        <v>2033</v>
      </c>
      <c r="F747" s="26" t="s">
        <v>2067</v>
      </c>
      <c r="G747" s="27" t="s">
        <v>1404</v>
      </c>
      <c r="H747" s="12" t="str">
        <f t="shared" si="11"/>
        <v>C1932</v>
      </c>
      <c r="I747" s="2" t="s">
        <v>1406</v>
      </c>
      <c r="J747" s="31">
        <v>101255</v>
      </c>
      <c r="K747" s="31">
        <v>49645</v>
      </c>
    </row>
    <row r="748" spans="1:11" x14ac:dyDescent="0.35">
      <c r="A748" t="s">
        <v>419</v>
      </c>
      <c r="B748" s="8" t="s">
        <v>2540</v>
      </c>
      <c r="C748" s="8">
        <v>4</v>
      </c>
      <c r="D748" s="26" t="s">
        <v>2031</v>
      </c>
      <c r="E748" s="26" t="s">
        <v>2032</v>
      </c>
      <c r="F748" s="26" t="s">
        <v>2812</v>
      </c>
      <c r="G748" s="27" t="s">
        <v>2813</v>
      </c>
      <c r="H748" s="12" t="str">
        <f t="shared" si="11"/>
        <v>C1987</v>
      </c>
      <c r="I748" s="2" t="s">
        <v>3264</v>
      </c>
      <c r="J748" s="31">
        <v>24905</v>
      </c>
      <c r="K748" s="31">
        <v>6226</v>
      </c>
    </row>
    <row r="749" spans="1:11" x14ac:dyDescent="0.35">
      <c r="A749" t="s">
        <v>411</v>
      </c>
      <c r="B749" s="8" t="s">
        <v>2541</v>
      </c>
      <c r="C749" s="8">
        <v>4</v>
      </c>
      <c r="D749" s="26" t="s">
        <v>2068</v>
      </c>
      <c r="E749" s="26" t="s">
        <v>2069</v>
      </c>
      <c r="F749" s="26" t="s">
        <v>1470</v>
      </c>
      <c r="G749" s="27" t="s">
        <v>1385</v>
      </c>
      <c r="H749" s="12" t="str">
        <f t="shared" si="11"/>
        <v>10314</v>
      </c>
      <c r="I749" t="s">
        <v>418</v>
      </c>
      <c r="J749" s="31">
        <v>759593</v>
      </c>
      <c r="K749" s="31">
        <v>115862</v>
      </c>
    </row>
    <row r="750" spans="1:11" x14ac:dyDescent="0.35">
      <c r="A750" t="s">
        <v>411</v>
      </c>
      <c r="B750" s="8" t="s">
        <v>2541</v>
      </c>
      <c r="C750" s="8">
        <v>4</v>
      </c>
      <c r="D750" s="26" t="s">
        <v>2068</v>
      </c>
      <c r="E750" s="26" t="s">
        <v>2814</v>
      </c>
      <c r="F750" s="26" t="s">
        <v>1470</v>
      </c>
      <c r="G750" s="27" t="s">
        <v>1385</v>
      </c>
      <c r="H750" s="12" t="str">
        <f t="shared" si="11"/>
        <v>66761</v>
      </c>
      <c r="I750" t="s">
        <v>3265</v>
      </c>
      <c r="J750" s="31">
        <v>24705</v>
      </c>
      <c r="K750" s="31">
        <v>9255</v>
      </c>
    </row>
    <row r="751" spans="1:11" x14ac:dyDescent="0.35">
      <c r="A751" t="s">
        <v>411</v>
      </c>
      <c r="B751" s="8" t="s">
        <v>2541</v>
      </c>
      <c r="C751" s="8">
        <v>4</v>
      </c>
      <c r="D751" s="26" t="s">
        <v>2068</v>
      </c>
      <c r="E751" s="26" t="s">
        <v>2815</v>
      </c>
      <c r="F751" s="26" t="s">
        <v>1470</v>
      </c>
      <c r="G751" s="27" t="s">
        <v>1385</v>
      </c>
      <c r="H751" s="12" t="str">
        <f t="shared" si="11"/>
        <v>66787</v>
      </c>
      <c r="I751" t="s">
        <v>3266</v>
      </c>
      <c r="J751" s="31">
        <v>371580</v>
      </c>
      <c r="K751" s="31">
        <v>119449</v>
      </c>
    </row>
    <row r="752" spans="1:11" x14ac:dyDescent="0.35">
      <c r="A752" t="s">
        <v>411</v>
      </c>
      <c r="B752" s="8" t="s">
        <v>2541</v>
      </c>
      <c r="C752" s="8">
        <v>4</v>
      </c>
      <c r="D752" s="26" t="s">
        <v>2068</v>
      </c>
      <c r="E752" s="26" t="s">
        <v>2070</v>
      </c>
      <c r="F752" s="26" t="s">
        <v>1470</v>
      </c>
      <c r="G752" s="27" t="s">
        <v>1385</v>
      </c>
      <c r="H752" s="12" t="str">
        <f t="shared" si="11"/>
        <v>66795</v>
      </c>
      <c r="I752" t="s">
        <v>417</v>
      </c>
      <c r="J752" s="31">
        <v>85066</v>
      </c>
      <c r="K752" s="31">
        <v>52856</v>
      </c>
    </row>
    <row r="753" spans="1:11" x14ac:dyDescent="0.35">
      <c r="A753" t="s">
        <v>411</v>
      </c>
      <c r="B753" s="8" t="s">
        <v>2541</v>
      </c>
      <c r="C753" s="8">
        <v>4</v>
      </c>
      <c r="D753" s="26" t="s">
        <v>2068</v>
      </c>
      <c r="E753" s="26" t="s">
        <v>2071</v>
      </c>
      <c r="F753" s="26" t="s">
        <v>1470</v>
      </c>
      <c r="G753" s="27" t="s">
        <v>1385</v>
      </c>
      <c r="H753" s="12" t="str">
        <f t="shared" si="11"/>
        <v>66803</v>
      </c>
      <c r="I753" t="s">
        <v>416</v>
      </c>
      <c r="J753" s="31">
        <v>680016</v>
      </c>
      <c r="K753" s="31">
        <v>142887</v>
      </c>
    </row>
    <row r="754" spans="1:11" x14ac:dyDescent="0.35">
      <c r="A754" t="s">
        <v>411</v>
      </c>
      <c r="B754" s="8" t="s">
        <v>2541</v>
      </c>
      <c r="C754" s="8">
        <v>4</v>
      </c>
      <c r="D754" s="26" t="s">
        <v>2068</v>
      </c>
      <c r="E754" s="26" t="s">
        <v>2072</v>
      </c>
      <c r="F754" s="26" t="s">
        <v>1470</v>
      </c>
      <c r="G754" s="27" t="s">
        <v>1385</v>
      </c>
      <c r="H754" s="12" t="str">
        <f t="shared" si="11"/>
        <v>66829</v>
      </c>
      <c r="I754" t="s">
        <v>415</v>
      </c>
      <c r="J754" s="31">
        <v>95256</v>
      </c>
      <c r="K754" s="31">
        <v>56193</v>
      </c>
    </row>
    <row r="755" spans="1:11" x14ac:dyDescent="0.35">
      <c r="A755" t="s">
        <v>411</v>
      </c>
      <c r="B755" s="8" t="s">
        <v>2541</v>
      </c>
      <c r="C755" s="8">
        <v>4</v>
      </c>
      <c r="D755" s="26" t="s">
        <v>2068</v>
      </c>
      <c r="E755" s="26" t="s">
        <v>2816</v>
      </c>
      <c r="F755" s="26" t="s">
        <v>1470</v>
      </c>
      <c r="G755" s="27" t="s">
        <v>1385</v>
      </c>
      <c r="H755" s="12" t="str">
        <f t="shared" si="11"/>
        <v>66837</v>
      </c>
      <c r="I755" t="s">
        <v>3267</v>
      </c>
      <c r="J755" s="31">
        <v>71120</v>
      </c>
      <c r="K755" s="31">
        <v>41534</v>
      </c>
    </row>
    <row r="756" spans="1:11" x14ac:dyDescent="0.35">
      <c r="A756" t="s">
        <v>411</v>
      </c>
      <c r="B756" s="8" t="s">
        <v>2541</v>
      </c>
      <c r="C756" s="8">
        <v>4</v>
      </c>
      <c r="D756" s="26" t="s">
        <v>2068</v>
      </c>
      <c r="E756" s="26" t="s">
        <v>2817</v>
      </c>
      <c r="F756" s="26" t="s">
        <v>1470</v>
      </c>
      <c r="G756" s="27" t="s">
        <v>1385</v>
      </c>
      <c r="H756" s="12" t="str">
        <f t="shared" si="11"/>
        <v>66852</v>
      </c>
      <c r="I756" t="s">
        <v>3268</v>
      </c>
      <c r="J756" s="31">
        <v>23287</v>
      </c>
      <c r="K756" s="31">
        <v>5822</v>
      </c>
    </row>
    <row r="757" spans="1:11" x14ac:dyDescent="0.35">
      <c r="A757" t="s">
        <v>411</v>
      </c>
      <c r="B757" s="8" t="s">
        <v>2541</v>
      </c>
      <c r="C757" s="8">
        <v>4</v>
      </c>
      <c r="D757" s="26" t="s">
        <v>2068</v>
      </c>
      <c r="E757" s="26" t="s">
        <v>2073</v>
      </c>
      <c r="F757" s="26" t="s">
        <v>1470</v>
      </c>
      <c r="G757" s="27" t="s">
        <v>1385</v>
      </c>
      <c r="H757" s="12" t="str">
        <f t="shared" si="11"/>
        <v>66894</v>
      </c>
      <c r="I757" t="s">
        <v>414</v>
      </c>
      <c r="J757" s="31">
        <v>306769</v>
      </c>
      <c r="K757" s="31">
        <v>84300</v>
      </c>
    </row>
    <row r="758" spans="1:11" x14ac:dyDescent="0.35">
      <c r="A758" t="s">
        <v>411</v>
      </c>
      <c r="B758" s="8" t="s">
        <v>2541</v>
      </c>
      <c r="C758" s="8">
        <v>4</v>
      </c>
      <c r="D758" s="26" t="s">
        <v>2068</v>
      </c>
      <c r="E758" s="26" t="s">
        <v>2074</v>
      </c>
      <c r="F758" s="26" t="s">
        <v>1470</v>
      </c>
      <c r="G758" s="27" t="s">
        <v>1385</v>
      </c>
      <c r="H758" s="12" t="str">
        <f t="shared" si="11"/>
        <v>66910</v>
      </c>
      <c r="I758" t="s">
        <v>413</v>
      </c>
      <c r="J758" s="31">
        <v>769571</v>
      </c>
      <c r="K758" s="31">
        <v>374786</v>
      </c>
    </row>
    <row r="759" spans="1:11" x14ac:dyDescent="0.35">
      <c r="A759" t="s">
        <v>411</v>
      </c>
      <c r="B759" s="8" t="s">
        <v>2541</v>
      </c>
      <c r="C759" s="8">
        <v>4</v>
      </c>
      <c r="D759" s="26" t="s">
        <v>2068</v>
      </c>
      <c r="E759" s="26" t="s">
        <v>2818</v>
      </c>
      <c r="F759" s="26" t="s">
        <v>1470</v>
      </c>
      <c r="G759" s="27" t="s">
        <v>1385</v>
      </c>
      <c r="H759" s="12" t="str">
        <f t="shared" si="11"/>
        <v>66928</v>
      </c>
      <c r="I759" t="s">
        <v>3269</v>
      </c>
      <c r="J759" s="31">
        <v>613952</v>
      </c>
      <c r="K759" s="31">
        <v>306588</v>
      </c>
    </row>
    <row r="760" spans="1:11" x14ac:dyDescent="0.35">
      <c r="A760" t="s">
        <v>411</v>
      </c>
      <c r="B760" s="8" t="s">
        <v>2541</v>
      </c>
      <c r="C760" s="8">
        <v>4</v>
      </c>
      <c r="D760" s="26" t="s">
        <v>2068</v>
      </c>
      <c r="E760" s="26" t="s">
        <v>2075</v>
      </c>
      <c r="F760" s="26" t="s">
        <v>1470</v>
      </c>
      <c r="G760" s="27" t="s">
        <v>1385</v>
      </c>
      <c r="H760" s="12" t="str">
        <f t="shared" si="11"/>
        <v>66944</v>
      </c>
      <c r="I760" t="s">
        <v>1186</v>
      </c>
      <c r="J760" s="31">
        <v>240226</v>
      </c>
      <c r="K760" s="31">
        <v>97801</v>
      </c>
    </row>
    <row r="761" spans="1:11" x14ac:dyDescent="0.35">
      <c r="A761" t="s">
        <v>411</v>
      </c>
      <c r="B761" s="8" t="s">
        <v>2541</v>
      </c>
      <c r="C761" s="8">
        <v>4</v>
      </c>
      <c r="D761" s="26" t="s">
        <v>2068</v>
      </c>
      <c r="E761" s="26" t="s">
        <v>2076</v>
      </c>
      <c r="F761" s="26" t="s">
        <v>1470</v>
      </c>
      <c r="G761" s="27" t="s">
        <v>1385</v>
      </c>
      <c r="H761" s="12" t="str">
        <f t="shared" si="11"/>
        <v>66951</v>
      </c>
      <c r="I761" t="s">
        <v>412</v>
      </c>
      <c r="J761" s="31">
        <v>674496</v>
      </c>
      <c r="K761" s="31">
        <v>554177</v>
      </c>
    </row>
    <row r="762" spans="1:11" x14ac:dyDescent="0.35">
      <c r="A762" t="s">
        <v>411</v>
      </c>
      <c r="B762" s="8" t="s">
        <v>2541</v>
      </c>
      <c r="C762" s="8">
        <v>4</v>
      </c>
      <c r="D762" s="26" t="s">
        <v>2068</v>
      </c>
      <c r="E762" s="26" t="s">
        <v>2819</v>
      </c>
      <c r="F762" s="26" t="s">
        <v>1470</v>
      </c>
      <c r="G762" s="27" t="s">
        <v>1385</v>
      </c>
      <c r="H762" s="12" t="str">
        <f t="shared" si="11"/>
        <v>75085</v>
      </c>
      <c r="I762" t="s">
        <v>3270</v>
      </c>
      <c r="J762" s="31">
        <v>631906</v>
      </c>
      <c r="K762" s="31">
        <v>181963</v>
      </c>
    </row>
    <row r="763" spans="1:11" x14ac:dyDescent="0.35">
      <c r="A763" t="s">
        <v>411</v>
      </c>
      <c r="B763" s="8" t="s">
        <v>2541</v>
      </c>
      <c r="C763" s="8">
        <v>4</v>
      </c>
      <c r="D763" s="26" t="s">
        <v>2068</v>
      </c>
      <c r="E763" s="26" t="s">
        <v>2819</v>
      </c>
      <c r="F763" s="26" t="s">
        <v>2820</v>
      </c>
      <c r="G763" s="27" t="s">
        <v>2821</v>
      </c>
      <c r="H763" s="12" t="str">
        <f t="shared" si="11"/>
        <v>C1042</v>
      </c>
      <c r="I763" t="s">
        <v>3271</v>
      </c>
      <c r="J763" s="31">
        <v>8159</v>
      </c>
      <c r="K763" s="31">
        <v>2087</v>
      </c>
    </row>
    <row r="764" spans="1:11" x14ac:dyDescent="0.35">
      <c r="A764" t="s">
        <v>409</v>
      </c>
      <c r="B764" s="8" t="s">
        <v>2542</v>
      </c>
      <c r="C764" s="8">
        <v>1</v>
      </c>
      <c r="D764" s="26" t="s">
        <v>2077</v>
      </c>
      <c r="E764" s="26" t="s">
        <v>2078</v>
      </c>
      <c r="F764" s="26" t="s">
        <v>1470</v>
      </c>
      <c r="G764" s="27" t="s">
        <v>1385</v>
      </c>
      <c r="H764" s="12" t="str">
        <f t="shared" si="11"/>
        <v>66969</v>
      </c>
      <c r="I764" t="s">
        <v>410</v>
      </c>
      <c r="J764" s="31">
        <v>502909</v>
      </c>
      <c r="K764" s="31">
        <v>182425</v>
      </c>
    </row>
    <row r="765" spans="1:11" x14ac:dyDescent="0.35">
      <c r="A765" t="s">
        <v>409</v>
      </c>
      <c r="B765" s="8" t="s">
        <v>2542</v>
      </c>
      <c r="C765" s="8">
        <v>1</v>
      </c>
      <c r="D765" s="26" t="s">
        <v>2077</v>
      </c>
      <c r="E765" s="26" t="s">
        <v>2078</v>
      </c>
      <c r="F765" s="26" t="s">
        <v>2079</v>
      </c>
      <c r="G765" s="27" t="s">
        <v>408</v>
      </c>
      <c r="H765" s="12" t="str">
        <f t="shared" si="11"/>
        <v>C0146</v>
      </c>
      <c r="I765" t="s">
        <v>1187</v>
      </c>
      <c r="J765" s="31">
        <v>66781</v>
      </c>
      <c r="K765" s="31">
        <v>23829</v>
      </c>
    </row>
    <row r="766" spans="1:11" x14ac:dyDescent="0.35">
      <c r="A766" t="s">
        <v>385</v>
      </c>
      <c r="B766" s="8" t="s">
        <v>2543</v>
      </c>
      <c r="C766" s="8">
        <v>11</v>
      </c>
      <c r="D766" s="26" t="s">
        <v>2080</v>
      </c>
      <c r="E766" s="26" t="s">
        <v>2081</v>
      </c>
      <c r="F766" s="26" t="s">
        <v>1470</v>
      </c>
      <c r="G766" s="27" t="s">
        <v>1385</v>
      </c>
      <c r="H766" s="12" t="str">
        <f t="shared" si="11"/>
        <v>10330</v>
      </c>
      <c r="I766" t="s">
        <v>3272</v>
      </c>
      <c r="J766" s="31">
        <v>2308026</v>
      </c>
      <c r="K766" s="31">
        <v>158147</v>
      </c>
    </row>
    <row r="767" spans="1:11" x14ac:dyDescent="0.35">
      <c r="A767" t="s">
        <v>385</v>
      </c>
      <c r="B767" s="8" t="s">
        <v>2543</v>
      </c>
      <c r="C767" s="8">
        <v>11</v>
      </c>
      <c r="D767" s="26" t="s">
        <v>2080</v>
      </c>
      <c r="E767" s="26" t="s">
        <v>2822</v>
      </c>
      <c r="F767" s="26" t="s">
        <v>1470</v>
      </c>
      <c r="G767" s="27" t="s">
        <v>1385</v>
      </c>
      <c r="H767" s="12" t="str">
        <f t="shared" si="11"/>
        <v>66977</v>
      </c>
      <c r="I767" t="s">
        <v>3273</v>
      </c>
      <c r="J767" s="31">
        <v>5532653</v>
      </c>
      <c r="K767" s="31">
        <v>1652450</v>
      </c>
    </row>
    <row r="768" spans="1:11" x14ac:dyDescent="0.35">
      <c r="A768" t="s">
        <v>385</v>
      </c>
      <c r="B768" s="8" t="s">
        <v>2543</v>
      </c>
      <c r="C768" s="8">
        <v>11</v>
      </c>
      <c r="D768" s="26" t="s">
        <v>2080</v>
      </c>
      <c r="E768" s="26" t="s">
        <v>2823</v>
      </c>
      <c r="F768" s="26" t="s">
        <v>1470</v>
      </c>
      <c r="G768" s="27" t="s">
        <v>1385</v>
      </c>
      <c r="H768" s="12" t="str">
        <f t="shared" si="11"/>
        <v>66985</v>
      </c>
      <c r="I768" t="s">
        <v>3274</v>
      </c>
      <c r="J768" s="31">
        <v>2113693</v>
      </c>
      <c r="K768" s="31">
        <v>894618</v>
      </c>
    </row>
    <row r="769" spans="1:11" x14ac:dyDescent="0.35">
      <c r="A769" t="s">
        <v>385</v>
      </c>
      <c r="B769" s="8" t="s">
        <v>2543</v>
      </c>
      <c r="C769" s="8">
        <v>11</v>
      </c>
      <c r="D769" s="26" t="s">
        <v>2080</v>
      </c>
      <c r="E769" s="26" t="s">
        <v>2082</v>
      </c>
      <c r="F769" s="26" t="s">
        <v>1470</v>
      </c>
      <c r="G769" s="27" t="s">
        <v>1385</v>
      </c>
      <c r="H769" s="12" t="str">
        <f t="shared" si="11"/>
        <v>66993</v>
      </c>
      <c r="I769" t="s">
        <v>407</v>
      </c>
      <c r="J769" s="31">
        <v>1273204</v>
      </c>
      <c r="K769" s="31">
        <v>966372</v>
      </c>
    </row>
    <row r="770" spans="1:11" x14ac:dyDescent="0.35">
      <c r="A770" t="s">
        <v>385</v>
      </c>
      <c r="B770" s="8" t="s">
        <v>2543</v>
      </c>
      <c r="C770" s="8">
        <v>11</v>
      </c>
      <c r="D770" s="26" t="s">
        <v>2080</v>
      </c>
      <c r="E770" s="26" t="s">
        <v>2824</v>
      </c>
      <c r="F770" s="26" t="s">
        <v>1470</v>
      </c>
      <c r="G770" s="27" t="s">
        <v>1385</v>
      </c>
      <c r="H770" s="12" t="str">
        <f t="shared" si="11"/>
        <v>67033</v>
      </c>
      <c r="I770" t="s">
        <v>3275</v>
      </c>
      <c r="J770" s="31">
        <v>8278374</v>
      </c>
      <c r="K770" s="31">
        <v>2817062</v>
      </c>
    </row>
    <row r="771" spans="1:11" x14ac:dyDescent="0.35">
      <c r="A771" t="s">
        <v>385</v>
      </c>
      <c r="B771" s="8" t="s">
        <v>2543</v>
      </c>
      <c r="C771" s="8">
        <v>11</v>
      </c>
      <c r="D771" s="26" t="s">
        <v>2080</v>
      </c>
      <c r="E771" s="26" t="s">
        <v>2825</v>
      </c>
      <c r="F771" s="26" t="s">
        <v>1470</v>
      </c>
      <c r="G771" s="27" t="s">
        <v>1385</v>
      </c>
      <c r="H771" s="12" t="str">
        <f t="shared" si="11"/>
        <v>67041</v>
      </c>
      <c r="I771" t="s">
        <v>3276</v>
      </c>
      <c r="J771" s="31">
        <v>3976</v>
      </c>
      <c r="K771" s="31">
        <v>85</v>
      </c>
    </row>
    <row r="772" spans="1:11" x14ac:dyDescent="0.35">
      <c r="A772" t="s">
        <v>385</v>
      </c>
      <c r="B772" s="8" t="s">
        <v>2543</v>
      </c>
      <c r="C772" s="8">
        <v>11</v>
      </c>
      <c r="D772" s="26" t="s">
        <v>2080</v>
      </c>
      <c r="E772" s="26" t="s">
        <v>2083</v>
      </c>
      <c r="F772" s="26" t="s">
        <v>1470</v>
      </c>
      <c r="G772" s="27" t="s">
        <v>1385</v>
      </c>
      <c r="H772" s="12" t="str">
        <f t="shared" si="11"/>
        <v>67058</v>
      </c>
      <c r="I772" t="s">
        <v>406</v>
      </c>
      <c r="J772" s="31">
        <v>7598739</v>
      </c>
      <c r="K772" s="31">
        <v>1603010</v>
      </c>
    </row>
    <row r="773" spans="1:11" x14ac:dyDescent="0.35">
      <c r="A773" t="s">
        <v>385</v>
      </c>
      <c r="B773" s="8" t="s">
        <v>2543</v>
      </c>
      <c r="C773" s="8">
        <v>11</v>
      </c>
      <c r="D773" s="26" t="s">
        <v>2080</v>
      </c>
      <c r="E773" s="26" t="s">
        <v>2826</v>
      </c>
      <c r="F773" s="26" t="s">
        <v>1470</v>
      </c>
      <c r="G773" s="27" t="s">
        <v>1385</v>
      </c>
      <c r="H773" s="12" t="str">
        <f t="shared" si="11"/>
        <v>67082</v>
      </c>
      <c r="I773" t="s">
        <v>3277</v>
      </c>
      <c r="J773" s="31">
        <v>7572718</v>
      </c>
      <c r="K773" s="31">
        <v>1914928</v>
      </c>
    </row>
    <row r="774" spans="1:11" x14ac:dyDescent="0.35">
      <c r="A774" t="s">
        <v>385</v>
      </c>
      <c r="B774" s="8" t="s">
        <v>2543</v>
      </c>
      <c r="C774" s="8">
        <v>11</v>
      </c>
      <c r="D774" s="26" t="s">
        <v>2080</v>
      </c>
      <c r="E774" s="26" t="s">
        <v>2827</v>
      </c>
      <c r="F774" s="26" t="s">
        <v>1470</v>
      </c>
      <c r="G774" s="27" t="s">
        <v>1385</v>
      </c>
      <c r="H774" s="12" t="str">
        <f t="shared" ref="H774:H837" si="12">IF(G774="N/A",$E$5:$E$1389,"C"&amp;$G$5:$G$1389)</f>
        <v>67090</v>
      </c>
      <c r="I774" t="s">
        <v>3278</v>
      </c>
      <c r="J774" s="31">
        <v>5623728</v>
      </c>
      <c r="K774" s="31">
        <v>1899812</v>
      </c>
    </row>
    <row r="775" spans="1:11" x14ac:dyDescent="0.35">
      <c r="A775" t="s">
        <v>385</v>
      </c>
      <c r="B775" s="8" t="s">
        <v>2543</v>
      </c>
      <c r="C775" s="8">
        <v>11</v>
      </c>
      <c r="D775" s="26" t="s">
        <v>2080</v>
      </c>
      <c r="E775" s="26" t="s">
        <v>2084</v>
      </c>
      <c r="F775" s="26" t="s">
        <v>1470</v>
      </c>
      <c r="G775" s="27" t="s">
        <v>1385</v>
      </c>
      <c r="H775" s="12" t="str">
        <f t="shared" si="12"/>
        <v>67116</v>
      </c>
      <c r="I775" t="s">
        <v>405</v>
      </c>
      <c r="J775" s="31">
        <v>1197722</v>
      </c>
      <c r="K775" s="31">
        <v>332154</v>
      </c>
    </row>
    <row r="776" spans="1:11" x14ac:dyDescent="0.35">
      <c r="A776" t="s">
        <v>385</v>
      </c>
      <c r="B776" s="8" t="s">
        <v>2543</v>
      </c>
      <c r="C776" s="8">
        <v>11</v>
      </c>
      <c r="D776" s="26" t="s">
        <v>2080</v>
      </c>
      <c r="E776" s="26" t="s">
        <v>2085</v>
      </c>
      <c r="F776" s="26" t="s">
        <v>1470</v>
      </c>
      <c r="G776" s="27" t="s">
        <v>1385</v>
      </c>
      <c r="H776" s="12" t="str">
        <f t="shared" si="12"/>
        <v>67124</v>
      </c>
      <c r="I776" t="s">
        <v>404</v>
      </c>
      <c r="J776" s="31">
        <v>12470177</v>
      </c>
      <c r="K776" s="31">
        <v>3407719</v>
      </c>
    </row>
    <row r="777" spans="1:11" x14ac:dyDescent="0.35">
      <c r="A777" t="s">
        <v>385</v>
      </c>
      <c r="B777" s="8" t="s">
        <v>2543</v>
      </c>
      <c r="C777" s="8">
        <v>11</v>
      </c>
      <c r="D777" s="26" t="s">
        <v>2080</v>
      </c>
      <c r="E777" s="26" t="s">
        <v>2086</v>
      </c>
      <c r="F777" s="26" t="s">
        <v>1470</v>
      </c>
      <c r="G777" s="27" t="s">
        <v>1385</v>
      </c>
      <c r="H777" s="12" t="str">
        <f t="shared" si="12"/>
        <v>67157</v>
      </c>
      <c r="I777" t="s">
        <v>1446</v>
      </c>
      <c r="J777" s="31">
        <v>338079</v>
      </c>
      <c r="K777" s="31">
        <v>132488</v>
      </c>
    </row>
    <row r="778" spans="1:11" x14ac:dyDescent="0.35">
      <c r="A778" t="s">
        <v>385</v>
      </c>
      <c r="B778" s="8" t="s">
        <v>2543</v>
      </c>
      <c r="C778" s="8">
        <v>11</v>
      </c>
      <c r="D778" s="26" t="s">
        <v>2080</v>
      </c>
      <c r="E778" s="26" t="s">
        <v>2087</v>
      </c>
      <c r="F778" s="26" t="s">
        <v>1470</v>
      </c>
      <c r="G778" s="27" t="s">
        <v>1385</v>
      </c>
      <c r="H778" s="12" t="str">
        <f t="shared" si="12"/>
        <v>67173</v>
      </c>
      <c r="I778" t="s">
        <v>403</v>
      </c>
      <c r="J778" s="31">
        <v>10141651</v>
      </c>
      <c r="K778" s="31">
        <v>3428552</v>
      </c>
    </row>
    <row r="779" spans="1:11" x14ac:dyDescent="0.35">
      <c r="A779" t="s">
        <v>385</v>
      </c>
      <c r="B779" s="8" t="s">
        <v>2543</v>
      </c>
      <c r="C779" s="8">
        <v>11</v>
      </c>
      <c r="D779" s="26" t="s">
        <v>2080</v>
      </c>
      <c r="E779" s="26" t="s">
        <v>2828</v>
      </c>
      <c r="F779" s="26" t="s">
        <v>1470</v>
      </c>
      <c r="G779" s="27" t="s">
        <v>1385</v>
      </c>
      <c r="H779" s="12" t="str">
        <f t="shared" si="12"/>
        <v>67181</v>
      </c>
      <c r="I779" t="s">
        <v>3279</v>
      </c>
      <c r="J779" s="31">
        <v>1015858</v>
      </c>
      <c r="K779" s="31">
        <v>107968</v>
      </c>
    </row>
    <row r="780" spans="1:11" x14ac:dyDescent="0.35">
      <c r="A780" t="s">
        <v>385</v>
      </c>
      <c r="B780" s="8" t="s">
        <v>2543</v>
      </c>
      <c r="C780" s="8">
        <v>11</v>
      </c>
      <c r="D780" s="26" t="s">
        <v>2080</v>
      </c>
      <c r="E780" s="26" t="s">
        <v>2088</v>
      </c>
      <c r="F780" s="26" t="s">
        <v>1470</v>
      </c>
      <c r="G780" s="27" t="s">
        <v>1385</v>
      </c>
      <c r="H780" s="12" t="str">
        <f t="shared" si="12"/>
        <v>67199</v>
      </c>
      <c r="I780" t="s">
        <v>402</v>
      </c>
      <c r="J780" s="31">
        <v>3678110</v>
      </c>
      <c r="K780" s="31">
        <v>1014791</v>
      </c>
    </row>
    <row r="781" spans="1:11" x14ac:dyDescent="0.35">
      <c r="A781" t="s">
        <v>385</v>
      </c>
      <c r="B781" s="8" t="s">
        <v>2543</v>
      </c>
      <c r="C781" s="8">
        <v>11</v>
      </c>
      <c r="D781" s="26" t="s">
        <v>2080</v>
      </c>
      <c r="E781" s="26" t="s">
        <v>2089</v>
      </c>
      <c r="F781" s="26" t="s">
        <v>1470</v>
      </c>
      <c r="G781" s="27" t="s">
        <v>1385</v>
      </c>
      <c r="H781" s="12" t="str">
        <f t="shared" si="12"/>
        <v>67207</v>
      </c>
      <c r="I781" t="s">
        <v>401</v>
      </c>
      <c r="J781" s="31">
        <v>2896228</v>
      </c>
      <c r="K781" s="31">
        <v>821577</v>
      </c>
    </row>
    <row r="782" spans="1:11" x14ac:dyDescent="0.35">
      <c r="A782" t="s">
        <v>385</v>
      </c>
      <c r="B782" s="8" t="s">
        <v>2543</v>
      </c>
      <c r="C782" s="8">
        <v>11</v>
      </c>
      <c r="D782" s="26" t="s">
        <v>2080</v>
      </c>
      <c r="E782" s="26" t="s">
        <v>2829</v>
      </c>
      <c r="F782" s="26" t="s">
        <v>1470</v>
      </c>
      <c r="G782" s="27" t="s">
        <v>1385</v>
      </c>
      <c r="H782" s="12" t="str">
        <f t="shared" si="12"/>
        <v>67231</v>
      </c>
      <c r="I782" t="s">
        <v>3280</v>
      </c>
      <c r="J782" s="31">
        <v>730502</v>
      </c>
      <c r="K782" s="31">
        <v>328392</v>
      </c>
    </row>
    <row r="783" spans="1:11" x14ac:dyDescent="0.35">
      <c r="A783" t="s">
        <v>385</v>
      </c>
      <c r="B783" s="8" t="s">
        <v>2543</v>
      </c>
      <c r="C783" s="8">
        <v>11</v>
      </c>
      <c r="D783" s="26" t="s">
        <v>2080</v>
      </c>
      <c r="E783" s="26" t="s">
        <v>2091</v>
      </c>
      <c r="F783" s="26" t="s">
        <v>1470</v>
      </c>
      <c r="G783" s="27" t="s">
        <v>1385</v>
      </c>
      <c r="H783" s="12" t="str">
        <f t="shared" si="12"/>
        <v>67249</v>
      </c>
      <c r="I783" t="s">
        <v>400</v>
      </c>
      <c r="J783" s="31">
        <v>3211368</v>
      </c>
      <c r="K783" s="31">
        <v>902818</v>
      </c>
    </row>
    <row r="784" spans="1:11" x14ac:dyDescent="0.35">
      <c r="A784" t="s">
        <v>385</v>
      </c>
      <c r="B784" s="8" t="s">
        <v>2543</v>
      </c>
      <c r="C784" s="8">
        <v>11</v>
      </c>
      <c r="D784" s="26" t="s">
        <v>2080</v>
      </c>
      <c r="E784" s="26" t="s">
        <v>2092</v>
      </c>
      <c r="F784" s="26" t="s">
        <v>1470</v>
      </c>
      <c r="G784" s="27" t="s">
        <v>1385</v>
      </c>
      <c r="H784" s="12" t="str">
        <f t="shared" si="12"/>
        <v>73676</v>
      </c>
      <c r="I784" t="s">
        <v>399</v>
      </c>
      <c r="J784" s="31">
        <v>10250666</v>
      </c>
      <c r="K784" s="31">
        <v>4219043</v>
      </c>
    </row>
    <row r="785" spans="1:11" x14ac:dyDescent="0.35">
      <c r="A785" t="s">
        <v>385</v>
      </c>
      <c r="B785" s="8" t="s">
        <v>2543</v>
      </c>
      <c r="C785" s="8">
        <v>11</v>
      </c>
      <c r="D785" s="26" t="s">
        <v>2080</v>
      </c>
      <c r="E785" s="26" t="s">
        <v>2093</v>
      </c>
      <c r="F785" s="26" t="s">
        <v>1470</v>
      </c>
      <c r="G785" s="27" t="s">
        <v>1385</v>
      </c>
      <c r="H785" s="12" t="str">
        <f t="shared" si="12"/>
        <v>75176</v>
      </c>
      <c r="I785" t="s">
        <v>398</v>
      </c>
      <c r="J785" s="31">
        <v>4989420</v>
      </c>
      <c r="K785" s="31">
        <v>2156000</v>
      </c>
    </row>
    <row r="786" spans="1:11" x14ac:dyDescent="0.35">
      <c r="A786" t="s">
        <v>385</v>
      </c>
      <c r="B786" s="8" t="s">
        <v>2543</v>
      </c>
      <c r="C786" s="8">
        <v>11</v>
      </c>
      <c r="D786" s="26" t="s">
        <v>2080</v>
      </c>
      <c r="E786" s="26" t="s">
        <v>2094</v>
      </c>
      <c r="F786" s="26" t="s">
        <v>1470</v>
      </c>
      <c r="G786" s="27" t="s">
        <v>1385</v>
      </c>
      <c r="H786" s="12" t="str">
        <f t="shared" si="12"/>
        <v>75192</v>
      </c>
      <c r="I786" t="s">
        <v>397</v>
      </c>
      <c r="J786" s="31">
        <v>2629044</v>
      </c>
      <c r="K786" s="31">
        <v>697990</v>
      </c>
    </row>
    <row r="787" spans="1:11" x14ac:dyDescent="0.35">
      <c r="A787" t="s">
        <v>385</v>
      </c>
      <c r="B787" s="8" t="s">
        <v>2543</v>
      </c>
      <c r="C787" s="8">
        <v>11</v>
      </c>
      <c r="D787" s="26" t="s">
        <v>2080</v>
      </c>
      <c r="E787" s="26" t="s">
        <v>2830</v>
      </c>
      <c r="F787" s="26" t="s">
        <v>1470</v>
      </c>
      <c r="G787" s="27" t="s">
        <v>1385</v>
      </c>
      <c r="H787" s="12" t="str">
        <f t="shared" si="12"/>
        <v>75200</v>
      </c>
      <c r="I787" t="s">
        <v>3281</v>
      </c>
      <c r="J787" s="31">
        <v>2125261</v>
      </c>
      <c r="K787" s="31">
        <v>1014606</v>
      </c>
    </row>
    <row r="788" spans="1:11" x14ac:dyDescent="0.35">
      <c r="A788" t="s">
        <v>385</v>
      </c>
      <c r="B788" s="8" t="s">
        <v>2543</v>
      </c>
      <c r="C788" s="8">
        <v>11</v>
      </c>
      <c r="D788" s="26" t="s">
        <v>2080</v>
      </c>
      <c r="E788" s="26" t="s">
        <v>2095</v>
      </c>
      <c r="F788" s="26" t="s">
        <v>1470</v>
      </c>
      <c r="G788" s="27" t="s">
        <v>1385</v>
      </c>
      <c r="H788" s="12" t="str">
        <f t="shared" si="12"/>
        <v>75242</v>
      </c>
      <c r="I788" t="s">
        <v>396</v>
      </c>
      <c r="J788" s="31">
        <v>5844908</v>
      </c>
      <c r="K788" s="31">
        <v>1191159</v>
      </c>
    </row>
    <row r="789" spans="1:11" x14ac:dyDescent="0.35">
      <c r="A789" t="s">
        <v>385</v>
      </c>
      <c r="B789" s="8" t="s">
        <v>2543</v>
      </c>
      <c r="C789" s="8">
        <v>11</v>
      </c>
      <c r="D789" s="26" t="s">
        <v>2080</v>
      </c>
      <c r="E789" s="26" t="s">
        <v>2091</v>
      </c>
      <c r="F789" s="26" t="s">
        <v>2096</v>
      </c>
      <c r="G789" s="27" t="s">
        <v>395</v>
      </c>
      <c r="H789" s="12" t="str">
        <f t="shared" si="12"/>
        <v>C0129</v>
      </c>
      <c r="I789" t="s">
        <v>394</v>
      </c>
      <c r="J789" s="31">
        <v>346052</v>
      </c>
      <c r="K789" s="31">
        <v>144068</v>
      </c>
    </row>
    <row r="790" spans="1:11" x14ac:dyDescent="0.35">
      <c r="A790" t="s">
        <v>385</v>
      </c>
      <c r="B790" s="8" t="s">
        <v>2543</v>
      </c>
      <c r="C790" s="8">
        <v>11</v>
      </c>
      <c r="D790" s="26" t="s">
        <v>2080</v>
      </c>
      <c r="E790" s="26" t="s">
        <v>2094</v>
      </c>
      <c r="F790" s="26" t="s">
        <v>2097</v>
      </c>
      <c r="G790" s="27" t="s">
        <v>393</v>
      </c>
      <c r="H790" s="12" t="str">
        <f t="shared" si="12"/>
        <v>C0284</v>
      </c>
      <c r="I790" t="s">
        <v>392</v>
      </c>
      <c r="J790" s="31">
        <v>64386</v>
      </c>
      <c r="K790" s="31">
        <v>51865</v>
      </c>
    </row>
    <row r="791" spans="1:11" x14ac:dyDescent="0.35">
      <c r="A791" t="s">
        <v>385</v>
      </c>
      <c r="B791" s="8" t="s">
        <v>2543</v>
      </c>
      <c r="C791" s="8">
        <v>11</v>
      </c>
      <c r="D791" s="26" t="s">
        <v>2080</v>
      </c>
      <c r="E791" s="26" t="s">
        <v>2081</v>
      </c>
      <c r="F791" s="26" t="s">
        <v>2098</v>
      </c>
      <c r="G791" s="27" t="s">
        <v>391</v>
      </c>
      <c r="H791" s="12" t="str">
        <f t="shared" si="12"/>
        <v>C0753</v>
      </c>
      <c r="I791" t="s">
        <v>390</v>
      </c>
      <c r="J791" s="31">
        <v>1181893</v>
      </c>
      <c r="K791" s="31">
        <v>295473</v>
      </c>
    </row>
    <row r="792" spans="1:11" x14ac:dyDescent="0.35">
      <c r="A792" t="s">
        <v>385</v>
      </c>
      <c r="B792" s="8" t="s">
        <v>2543</v>
      </c>
      <c r="C792" s="8">
        <v>11</v>
      </c>
      <c r="D792" s="26" t="s">
        <v>2080</v>
      </c>
      <c r="E792" s="26" t="s">
        <v>2093</v>
      </c>
      <c r="F792" s="26" t="s">
        <v>2099</v>
      </c>
      <c r="G792" s="27" t="s">
        <v>389</v>
      </c>
      <c r="H792" s="12" t="str">
        <f t="shared" si="12"/>
        <v>C1118</v>
      </c>
      <c r="I792" t="s">
        <v>388</v>
      </c>
      <c r="J792" s="31">
        <v>87680</v>
      </c>
      <c r="K792" s="31">
        <v>37679</v>
      </c>
    </row>
    <row r="793" spans="1:11" x14ac:dyDescent="0.35">
      <c r="A793" t="s">
        <v>385</v>
      </c>
      <c r="B793" s="8" t="s">
        <v>2543</v>
      </c>
      <c r="C793" s="8">
        <v>11</v>
      </c>
      <c r="D793" s="26" t="s">
        <v>2080</v>
      </c>
      <c r="E793" s="26" t="s">
        <v>2092</v>
      </c>
      <c r="F793" s="26" t="s">
        <v>2100</v>
      </c>
      <c r="G793" s="27" t="s">
        <v>387</v>
      </c>
      <c r="H793" s="12" t="str">
        <f t="shared" si="12"/>
        <v>C1188</v>
      </c>
      <c r="I793" t="s">
        <v>386</v>
      </c>
      <c r="J793" s="31">
        <v>96171</v>
      </c>
      <c r="K793" s="31">
        <v>53973</v>
      </c>
    </row>
    <row r="794" spans="1:11" x14ac:dyDescent="0.35">
      <c r="A794" t="s">
        <v>385</v>
      </c>
      <c r="B794" s="8" t="s">
        <v>2543</v>
      </c>
      <c r="C794" s="8">
        <v>11</v>
      </c>
      <c r="D794" s="26" t="s">
        <v>2080</v>
      </c>
      <c r="E794" s="26" t="s">
        <v>2081</v>
      </c>
      <c r="F794" s="26" t="s">
        <v>2831</v>
      </c>
      <c r="G794" s="27" t="s">
        <v>2832</v>
      </c>
      <c r="H794" s="12" t="str">
        <f t="shared" si="12"/>
        <v>C1366</v>
      </c>
      <c r="I794" s="2" t="s">
        <v>3282</v>
      </c>
      <c r="J794" s="31">
        <v>104739</v>
      </c>
      <c r="K794" s="31">
        <v>104739</v>
      </c>
    </row>
    <row r="795" spans="1:11" x14ac:dyDescent="0.35">
      <c r="A795" t="s">
        <v>385</v>
      </c>
      <c r="B795" s="8" t="s">
        <v>2543</v>
      </c>
      <c r="C795" s="8">
        <v>11</v>
      </c>
      <c r="D795" s="26" t="s">
        <v>2080</v>
      </c>
      <c r="E795" s="26" t="s">
        <v>2090</v>
      </c>
      <c r="F795" s="26" t="s">
        <v>2101</v>
      </c>
      <c r="G795" s="27" t="s">
        <v>384</v>
      </c>
      <c r="H795" s="12" t="str">
        <f t="shared" si="12"/>
        <v>C1409</v>
      </c>
      <c r="I795" t="s">
        <v>1372</v>
      </c>
      <c r="J795" s="31">
        <v>89378</v>
      </c>
      <c r="K795" s="31">
        <v>59436</v>
      </c>
    </row>
    <row r="796" spans="1:11" x14ac:dyDescent="0.35">
      <c r="A796" t="s">
        <v>385</v>
      </c>
      <c r="B796" s="8" t="s">
        <v>2543</v>
      </c>
      <c r="C796" s="8">
        <v>11</v>
      </c>
      <c r="D796" s="26" t="s">
        <v>2080</v>
      </c>
      <c r="E796" s="26" t="s">
        <v>2102</v>
      </c>
      <c r="F796" s="26" t="s">
        <v>2103</v>
      </c>
      <c r="G796" s="27" t="s">
        <v>1232</v>
      </c>
      <c r="H796" s="12" t="str">
        <f t="shared" si="12"/>
        <v>C1759</v>
      </c>
      <c r="I796" t="s">
        <v>1373</v>
      </c>
      <c r="J796" s="31">
        <v>146475</v>
      </c>
      <c r="K796" s="31">
        <v>77556</v>
      </c>
    </row>
    <row r="797" spans="1:11" x14ac:dyDescent="0.35">
      <c r="A797" t="s">
        <v>385</v>
      </c>
      <c r="B797" s="8" t="s">
        <v>2543</v>
      </c>
      <c r="C797" s="8">
        <v>11</v>
      </c>
      <c r="D797" s="26" t="s">
        <v>2080</v>
      </c>
      <c r="E797" s="26" t="s">
        <v>2081</v>
      </c>
      <c r="F797" s="26" t="s">
        <v>2104</v>
      </c>
      <c r="G797" s="27" t="s">
        <v>1407</v>
      </c>
      <c r="H797" s="12" t="str">
        <f t="shared" si="12"/>
        <v>C1825</v>
      </c>
      <c r="I797" s="2" t="s">
        <v>1408</v>
      </c>
      <c r="J797" s="31">
        <v>42563</v>
      </c>
      <c r="K797" s="31">
        <v>39202</v>
      </c>
    </row>
    <row r="798" spans="1:11" x14ac:dyDescent="0.35">
      <c r="A798" t="s">
        <v>385</v>
      </c>
      <c r="B798" s="8" t="s">
        <v>2543</v>
      </c>
      <c r="C798" s="8">
        <v>11</v>
      </c>
      <c r="D798" s="26" t="s">
        <v>2080</v>
      </c>
      <c r="E798" s="26" t="s">
        <v>2081</v>
      </c>
      <c r="F798" s="26" t="s">
        <v>2105</v>
      </c>
      <c r="G798" s="27" t="s">
        <v>1410</v>
      </c>
      <c r="H798" s="12" t="str">
        <f t="shared" si="12"/>
        <v>C1974</v>
      </c>
      <c r="I798" s="2" t="s">
        <v>426</v>
      </c>
      <c r="J798" s="31">
        <v>129645</v>
      </c>
      <c r="K798" s="31">
        <v>58873</v>
      </c>
    </row>
    <row r="799" spans="1:11" x14ac:dyDescent="0.35">
      <c r="A799" t="s">
        <v>385</v>
      </c>
      <c r="B799" s="8" t="s">
        <v>2543</v>
      </c>
      <c r="C799" s="8">
        <v>11</v>
      </c>
      <c r="D799" s="26" t="s">
        <v>2080</v>
      </c>
      <c r="E799" s="26" t="s">
        <v>2081</v>
      </c>
      <c r="F799" s="26" t="s">
        <v>2106</v>
      </c>
      <c r="G799" s="27" t="s">
        <v>1411</v>
      </c>
      <c r="H799" s="12" t="str">
        <f t="shared" si="12"/>
        <v>C1988</v>
      </c>
      <c r="I799" s="2" t="s">
        <v>1409</v>
      </c>
      <c r="J799" s="31">
        <v>66137</v>
      </c>
      <c r="K799" s="31">
        <v>48501</v>
      </c>
    </row>
    <row r="800" spans="1:11" x14ac:dyDescent="0.35">
      <c r="A800" t="s">
        <v>385</v>
      </c>
      <c r="B800" s="8" t="s">
        <v>2543</v>
      </c>
      <c r="C800" s="8">
        <v>11</v>
      </c>
      <c r="D800" s="26" t="s">
        <v>2080</v>
      </c>
      <c r="E800" s="26" t="s">
        <v>2081</v>
      </c>
      <c r="F800" s="26" t="s">
        <v>2833</v>
      </c>
      <c r="G800" s="27" t="s">
        <v>2834</v>
      </c>
      <c r="H800" s="12" t="str">
        <f t="shared" si="12"/>
        <v>C1993</v>
      </c>
      <c r="I800" s="2" t="s">
        <v>3283</v>
      </c>
      <c r="J800" s="31">
        <v>8472</v>
      </c>
      <c r="K800" s="31">
        <v>4219</v>
      </c>
    </row>
    <row r="801" spans="1:11" x14ac:dyDescent="0.35">
      <c r="A801" t="s">
        <v>368</v>
      </c>
      <c r="B801" s="8" t="s">
        <v>2544</v>
      </c>
      <c r="C801" s="8">
        <v>1</v>
      </c>
      <c r="D801" s="26" t="s">
        <v>2107</v>
      </c>
      <c r="E801" s="26" t="s">
        <v>2108</v>
      </c>
      <c r="F801" s="26" t="s">
        <v>1470</v>
      </c>
      <c r="G801" s="27" t="s">
        <v>1385</v>
      </c>
      <c r="H801" s="12" t="str">
        <f t="shared" si="12"/>
        <v>10348</v>
      </c>
      <c r="I801" t="s">
        <v>383</v>
      </c>
      <c r="J801" s="31">
        <v>1588657</v>
      </c>
      <c r="K801" s="31">
        <v>757337</v>
      </c>
    </row>
    <row r="802" spans="1:11" x14ac:dyDescent="0.35">
      <c r="A802" t="s">
        <v>368</v>
      </c>
      <c r="B802" s="8" t="s">
        <v>2544</v>
      </c>
      <c r="C802" s="8">
        <v>1</v>
      </c>
      <c r="D802" s="26" t="s">
        <v>2107</v>
      </c>
      <c r="E802" s="26" t="s">
        <v>2835</v>
      </c>
      <c r="F802" s="26" t="s">
        <v>1470</v>
      </c>
      <c r="G802" s="27" t="s">
        <v>1385</v>
      </c>
      <c r="H802" s="12" t="str">
        <f t="shared" si="12"/>
        <v>67280</v>
      </c>
      <c r="I802" t="s">
        <v>3284</v>
      </c>
      <c r="J802" s="31">
        <v>104315</v>
      </c>
      <c r="K802" s="31">
        <v>53423</v>
      </c>
    </row>
    <row r="803" spans="1:11" x14ac:dyDescent="0.35">
      <c r="A803" t="s">
        <v>368</v>
      </c>
      <c r="B803" s="8" t="s">
        <v>2544</v>
      </c>
      <c r="C803" s="8">
        <v>1</v>
      </c>
      <c r="D803" s="26" t="s">
        <v>2107</v>
      </c>
      <c r="E803" s="26" t="s">
        <v>2109</v>
      </c>
      <c r="F803" s="26" t="s">
        <v>1470</v>
      </c>
      <c r="G803" s="27" t="s">
        <v>1385</v>
      </c>
      <c r="H803" s="12" t="str">
        <f t="shared" si="12"/>
        <v>67314</v>
      </c>
      <c r="I803" t="s">
        <v>3285</v>
      </c>
      <c r="J803" s="31">
        <v>15671385</v>
      </c>
      <c r="K803" s="31">
        <v>1543952</v>
      </c>
    </row>
    <row r="804" spans="1:11" x14ac:dyDescent="0.35">
      <c r="A804" t="s">
        <v>368</v>
      </c>
      <c r="B804" s="8" t="s">
        <v>2544</v>
      </c>
      <c r="C804" s="8">
        <v>1</v>
      </c>
      <c r="D804" s="26" t="s">
        <v>2107</v>
      </c>
      <c r="E804" s="26" t="s">
        <v>2836</v>
      </c>
      <c r="F804" s="26" t="s">
        <v>1470</v>
      </c>
      <c r="G804" s="27" t="s">
        <v>1385</v>
      </c>
      <c r="H804" s="12" t="str">
        <f t="shared" si="12"/>
        <v>67330</v>
      </c>
      <c r="I804" t="s">
        <v>3286</v>
      </c>
      <c r="J804" s="31">
        <v>2661716</v>
      </c>
      <c r="K804" s="31">
        <v>1164247</v>
      </c>
    </row>
    <row r="805" spans="1:11" x14ac:dyDescent="0.35">
      <c r="A805" t="s">
        <v>368</v>
      </c>
      <c r="B805" s="8" t="s">
        <v>2544</v>
      </c>
      <c r="C805" s="8">
        <v>1</v>
      </c>
      <c r="D805" s="26" t="s">
        <v>2107</v>
      </c>
      <c r="E805" s="26" t="s">
        <v>2837</v>
      </c>
      <c r="F805" s="26" t="s">
        <v>1470</v>
      </c>
      <c r="G805" s="27" t="s">
        <v>1385</v>
      </c>
      <c r="H805" s="12" t="str">
        <f t="shared" si="12"/>
        <v>67348</v>
      </c>
      <c r="I805" t="s">
        <v>3287</v>
      </c>
      <c r="J805" s="31">
        <v>1218022</v>
      </c>
      <c r="K805" s="31">
        <v>1218022</v>
      </c>
    </row>
    <row r="806" spans="1:11" x14ac:dyDescent="0.35">
      <c r="A806" t="s">
        <v>368</v>
      </c>
      <c r="B806" s="8" t="s">
        <v>2544</v>
      </c>
      <c r="C806" s="8">
        <v>1</v>
      </c>
      <c r="D806" s="26" t="s">
        <v>2107</v>
      </c>
      <c r="E806" s="26" t="s">
        <v>2838</v>
      </c>
      <c r="F806" s="26" t="s">
        <v>1470</v>
      </c>
      <c r="G806" s="27" t="s">
        <v>1385</v>
      </c>
      <c r="H806" s="12" t="str">
        <f t="shared" si="12"/>
        <v>67355</v>
      </c>
      <c r="I806" t="s">
        <v>3288</v>
      </c>
      <c r="J806" s="31">
        <v>410178</v>
      </c>
      <c r="K806" s="31">
        <v>189017</v>
      </c>
    </row>
    <row r="807" spans="1:11" x14ac:dyDescent="0.35">
      <c r="A807" t="s">
        <v>368</v>
      </c>
      <c r="B807" s="8" t="s">
        <v>2544</v>
      </c>
      <c r="C807" s="8">
        <v>1</v>
      </c>
      <c r="D807" s="26" t="s">
        <v>2107</v>
      </c>
      <c r="E807" s="26" t="s">
        <v>2110</v>
      </c>
      <c r="F807" s="26" t="s">
        <v>1470</v>
      </c>
      <c r="G807" s="27" t="s">
        <v>1385</v>
      </c>
      <c r="H807" s="12" t="str">
        <f t="shared" si="12"/>
        <v>67413</v>
      </c>
      <c r="I807" t="s">
        <v>3289</v>
      </c>
      <c r="J807" s="31">
        <v>399348</v>
      </c>
      <c r="K807" s="31">
        <v>81786</v>
      </c>
    </row>
    <row r="808" spans="1:11" x14ac:dyDescent="0.35">
      <c r="A808" t="s">
        <v>368</v>
      </c>
      <c r="B808" s="8" t="s">
        <v>2544</v>
      </c>
      <c r="C808" s="8">
        <v>1</v>
      </c>
      <c r="D808" s="26" t="s">
        <v>2107</v>
      </c>
      <c r="E808" s="26" t="s">
        <v>2111</v>
      </c>
      <c r="F808" s="26" t="s">
        <v>1470</v>
      </c>
      <c r="G808" s="27" t="s">
        <v>1385</v>
      </c>
      <c r="H808" s="12" t="str">
        <f t="shared" si="12"/>
        <v>67439</v>
      </c>
      <c r="I808" t="s">
        <v>3290</v>
      </c>
      <c r="J808" s="31">
        <v>19149925</v>
      </c>
      <c r="K808" s="31">
        <v>223829</v>
      </c>
    </row>
    <row r="809" spans="1:11" x14ac:dyDescent="0.35">
      <c r="A809" t="s">
        <v>368</v>
      </c>
      <c r="B809" s="8" t="s">
        <v>2544</v>
      </c>
      <c r="C809" s="8">
        <v>1</v>
      </c>
      <c r="D809" s="26" t="s">
        <v>2107</v>
      </c>
      <c r="E809" s="26" t="s">
        <v>2112</v>
      </c>
      <c r="F809" s="26" t="s">
        <v>1470</v>
      </c>
      <c r="G809" s="27" t="s">
        <v>1385</v>
      </c>
      <c r="H809" s="12" t="str">
        <f t="shared" si="12"/>
        <v>67447</v>
      </c>
      <c r="I809" t="s">
        <v>3291</v>
      </c>
      <c r="J809" s="31">
        <v>13004619</v>
      </c>
      <c r="K809" s="31">
        <v>3249011</v>
      </c>
    </row>
    <row r="810" spans="1:11" x14ac:dyDescent="0.35">
      <c r="A810" t="s">
        <v>368</v>
      </c>
      <c r="B810" s="8" t="s">
        <v>2544</v>
      </c>
      <c r="C810" s="8">
        <v>1</v>
      </c>
      <c r="D810" s="26" t="s">
        <v>2107</v>
      </c>
      <c r="E810" s="26" t="s">
        <v>2839</v>
      </c>
      <c r="F810" s="26" t="s">
        <v>1470</v>
      </c>
      <c r="G810" s="27" t="s">
        <v>1385</v>
      </c>
      <c r="H810" s="12" t="str">
        <f t="shared" si="12"/>
        <v>73973</v>
      </c>
      <c r="I810" t="s">
        <v>3292</v>
      </c>
      <c r="J810" s="31">
        <v>1203512</v>
      </c>
      <c r="K810" s="31">
        <v>657343</v>
      </c>
    </row>
    <row r="811" spans="1:11" x14ac:dyDescent="0.35">
      <c r="A811" t="s">
        <v>368</v>
      </c>
      <c r="B811" s="8" t="s">
        <v>2544</v>
      </c>
      <c r="C811" s="8">
        <v>1</v>
      </c>
      <c r="D811" s="26" t="s">
        <v>2107</v>
      </c>
      <c r="E811" s="26" t="s">
        <v>2840</v>
      </c>
      <c r="F811" s="26" t="s">
        <v>1470</v>
      </c>
      <c r="G811" s="27" t="s">
        <v>1385</v>
      </c>
      <c r="H811" s="12" t="str">
        <f t="shared" si="12"/>
        <v>75283</v>
      </c>
      <c r="I811" t="s">
        <v>3293</v>
      </c>
      <c r="J811" s="31">
        <v>1962835</v>
      </c>
      <c r="K811" s="31">
        <v>251026</v>
      </c>
    </row>
    <row r="812" spans="1:11" x14ac:dyDescent="0.35">
      <c r="A812" t="s">
        <v>368</v>
      </c>
      <c r="B812" s="8" t="s">
        <v>2544</v>
      </c>
      <c r="C812" s="8">
        <v>1</v>
      </c>
      <c r="D812" s="26" t="s">
        <v>2107</v>
      </c>
      <c r="E812" s="26" t="s">
        <v>2113</v>
      </c>
      <c r="F812" s="26" t="s">
        <v>1470</v>
      </c>
      <c r="G812" s="27" t="s">
        <v>1385</v>
      </c>
      <c r="H812" s="12" t="str">
        <f t="shared" si="12"/>
        <v>76505</v>
      </c>
      <c r="I812" t="s">
        <v>3294</v>
      </c>
      <c r="J812" s="31">
        <v>15026871</v>
      </c>
      <c r="K812" s="31">
        <v>1055099</v>
      </c>
    </row>
    <row r="813" spans="1:11" x14ac:dyDescent="0.35">
      <c r="A813" t="s">
        <v>368</v>
      </c>
      <c r="B813" s="8" t="s">
        <v>2544</v>
      </c>
      <c r="C813" s="8">
        <v>1</v>
      </c>
      <c r="D813" s="26" t="s">
        <v>2107</v>
      </c>
      <c r="E813" s="26" t="s">
        <v>2113</v>
      </c>
      <c r="F813" s="26" t="s">
        <v>2114</v>
      </c>
      <c r="G813" s="27" t="s">
        <v>382</v>
      </c>
      <c r="H813" s="12" t="str">
        <f t="shared" si="12"/>
        <v>C0560</v>
      </c>
      <c r="I813" t="s">
        <v>381</v>
      </c>
      <c r="J813" s="31">
        <v>138776</v>
      </c>
      <c r="K813" s="31">
        <v>34752</v>
      </c>
    </row>
    <row r="814" spans="1:11" x14ac:dyDescent="0.35">
      <c r="A814" t="s">
        <v>368</v>
      </c>
      <c r="B814" s="8" t="s">
        <v>2544</v>
      </c>
      <c r="C814" s="8">
        <v>1</v>
      </c>
      <c r="D814" s="26" t="s">
        <v>2107</v>
      </c>
      <c r="E814" s="26" t="s">
        <v>2113</v>
      </c>
      <c r="F814" s="26" t="s">
        <v>2115</v>
      </c>
      <c r="G814" s="27" t="s">
        <v>380</v>
      </c>
      <c r="H814" s="12" t="str">
        <f t="shared" si="12"/>
        <v>C0561</v>
      </c>
      <c r="I814" t="s">
        <v>379</v>
      </c>
      <c r="J814" s="31">
        <v>526908</v>
      </c>
      <c r="K814" s="31">
        <v>149338</v>
      </c>
    </row>
    <row r="815" spans="1:11" x14ac:dyDescent="0.35">
      <c r="A815" t="s">
        <v>368</v>
      </c>
      <c r="B815" s="8" t="s">
        <v>2544</v>
      </c>
      <c r="C815" s="8">
        <v>1</v>
      </c>
      <c r="D815" s="26" t="s">
        <v>2107</v>
      </c>
      <c r="E815" s="26" t="s">
        <v>2111</v>
      </c>
      <c r="F815" s="26" t="s">
        <v>2116</v>
      </c>
      <c r="G815" s="27" t="s">
        <v>378</v>
      </c>
      <c r="H815" s="12" t="str">
        <f t="shared" si="12"/>
        <v>C0598</v>
      </c>
      <c r="I815" t="s">
        <v>377</v>
      </c>
      <c r="J815" s="31">
        <v>104066</v>
      </c>
      <c r="K815" s="31">
        <v>51003</v>
      </c>
    </row>
    <row r="816" spans="1:11" x14ac:dyDescent="0.35">
      <c r="A816" t="s">
        <v>368</v>
      </c>
      <c r="B816" s="8" t="s">
        <v>2544</v>
      </c>
      <c r="C816" s="8">
        <v>1</v>
      </c>
      <c r="D816" s="26" t="s">
        <v>2107</v>
      </c>
      <c r="E816" s="26" t="s">
        <v>2111</v>
      </c>
      <c r="F816" s="26" t="s">
        <v>2841</v>
      </c>
      <c r="G816" s="27" t="s">
        <v>2842</v>
      </c>
      <c r="H816" s="12" t="str">
        <f t="shared" si="12"/>
        <v>C0640</v>
      </c>
      <c r="I816" t="s">
        <v>3295</v>
      </c>
      <c r="J816" s="31">
        <v>179686</v>
      </c>
      <c r="K816" s="31">
        <v>79766</v>
      </c>
    </row>
    <row r="817" spans="1:11" x14ac:dyDescent="0.35">
      <c r="A817" t="s">
        <v>368</v>
      </c>
      <c r="B817" s="8" t="s">
        <v>2544</v>
      </c>
      <c r="C817" s="8">
        <v>1</v>
      </c>
      <c r="D817" s="26" t="s">
        <v>2107</v>
      </c>
      <c r="E817" s="26" t="s">
        <v>2113</v>
      </c>
      <c r="F817" s="26" t="s">
        <v>2843</v>
      </c>
      <c r="G817" s="27" t="s">
        <v>2844</v>
      </c>
      <c r="H817" s="12" t="str">
        <f t="shared" si="12"/>
        <v>C0687</v>
      </c>
      <c r="I817" t="s">
        <v>3296</v>
      </c>
      <c r="J817" s="31">
        <v>213622</v>
      </c>
      <c r="K817" s="31">
        <v>74593</v>
      </c>
    </row>
    <row r="818" spans="1:11" x14ac:dyDescent="0.35">
      <c r="A818" t="s">
        <v>368</v>
      </c>
      <c r="B818" s="8" t="s">
        <v>2544</v>
      </c>
      <c r="C818" s="8">
        <v>1</v>
      </c>
      <c r="D818" s="26" t="s">
        <v>2107</v>
      </c>
      <c r="E818" s="26" t="s">
        <v>2113</v>
      </c>
      <c r="F818" s="26" t="s">
        <v>2117</v>
      </c>
      <c r="G818" s="27" t="s">
        <v>376</v>
      </c>
      <c r="H818" s="12" t="str">
        <f t="shared" si="12"/>
        <v>C0699</v>
      </c>
      <c r="I818" t="s">
        <v>375</v>
      </c>
      <c r="J818" s="31">
        <v>213741</v>
      </c>
      <c r="K818" s="31">
        <v>51615</v>
      </c>
    </row>
    <row r="819" spans="1:11" x14ac:dyDescent="0.35">
      <c r="A819" t="s">
        <v>368</v>
      </c>
      <c r="B819" s="8" t="s">
        <v>2544</v>
      </c>
      <c r="C819" s="8">
        <v>1</v>
      </c>
      <c r="D819" s="26" t="s">
        <v>2107</v>
      </c>
      <c r="E819" s="26" t="s">
        <v>2111</v>
      </c>
      <c r="F819" s="26" t="s">
        <v>2845</v>
      </c>
      <c r="G819" s="27" t="s">
        <v>2846</v>
      </c>
      <c r="H819" s="12" t="str">
        <f t="shared" si="12"/>
        <v>C0775</v>
      </c>
      <c r="I819" t="s">
        <v>3297</v>
      </c>
      <c r="J819" s="31">
        <v>9298</v>
      </c>
      <c r="K819" s="31">
        <v>2325</v>
      </c>
    </row>
    <row r="820" spans="1:11" x14ac:dyDescent="0.35">
      <c r="A820" t="s">
        <v>368</v>
      </c>
      <c r="B820" s="8" t="s">
        <v>2544</v>
      </c>
      <c r="C820" s="8">
        <v>1</v>
      </c>
      <c r="D820" s="26" t="s">
        <v>2107</v>
      </c>
      <c r="E820" s="26" t="s">
        <v>2112</v>
      </c>
      <c r="F820" s="26" t="s">
        <v>2847</v>
      </c>
      <c r="G820" s="27" t="s">
        <v>2848</v>
      </c>
      <c r="H820" s="12" t="str">
        <f t="shared" si="12"/>
        <v>C0776</v>
      </c>
      <c r="I820" t="s">
        <v>3298</v>
      </c>
      <c r="J820" s="31">
        <v>40505</v>
      </c>
      <c r="K820" s="31">
        <v>10126</v>
      </c>
    </row>
    <row r="821" spans="1:11" x14ac:dyDescent="0.35">
      <c r="A821" t="s">
        <v>368</v>
      </c>
      <c r="B821" s="8" t="s">
        <v>2544</v>
      </c>
      <c r="C821" s="8">
        <v>1</v>
      </c>
      <c r="D821" s="26" t="s">
        <v>2107</v>
      </c>
      <c r="E821" s="26" t="s">
        <v>2109</v>
      </c>
      <c r="F821" s="26" t="s">
        <v>2849</v>
      </c>
      <c r="G821" s="27" t="s">
        <v>2850</v>
      </c>
      <c r="H821" s="12" t="str">
        <f t="shared" si="12"/>
        <v>C0777</v>
      </c>
      <c r="I821" t="s">
        <v>3299</v>
      </c>
      <c r="J821" s="31">
        <v>9598</v>
      </c>
      <c r="K821" s="31">
        <v>2400</v>
      </c>
    </row>
    <row r="822" spans="1:11" x14ac:dyDescent="0.35">
      <c r="A822" t="s">
        <v>368</v>
      </c>
      <c r="B822" s="8" t="s">
        <v>2544</v>
      </c>
      <c r="C822" s="8">
        <v>1</v>
      </c>
      <c r="D822" s="26" t="s">
        <v>2107</v>
      </c>
      <c r="E822" s="26" t="s">
        <v>2110</v>
      </c>
      <c r="F822" s="26" t="s">
        <v>2118</v>
      </c>
      <c r="G822" s="27" t="s">
        <v>374</v>
      </c>
      <c r="H822" s="12" t="str">
        <f t="shared" si="12"/>
        <v>C0853</v>
      </c>
      <c r="I822" t="s">
        <v>373</v>
      </c>
      <c r="J822" s="31">
        <v>34295</v>
      </c>
      <c r="K822" s="31">
        <v>8644</v>
      </c>
    </row>
    <row r="823" spans="1:11" x14ac:dyDescent="0.35">
      <c r="A823" t="s">
        <v>368</v>
      </c>
      <c r="B823" s="8" t="s">
        <v>2544</v>
      </c>
      <c r="C823" s="8">
        <v>1</v>
      </c>
      <c r="D823" s="26" t="s">
        <v>2107</v>
      </c>
      <c r="E823" s="26" t="s">
        <v>2113</v>
      </c>
      <c r="F823" s="26" t="s">
        <v>2119</v>
      </c>
      <c r="G823" s="27" t="s">
        <v>372</v>
      </c>
      <c r="H823" s="12" t="str">
        <f t="shared" si="12"/>
        <v>C0862</v>
      </c>
      <c r="I823" t="s">
        <v>371</v>
      </c>
      <c r="J823" s="31">
        <v>100968</v>
      </c>
      <c r="K823" s="31">
        <v>19125</v>
      </c>
    </row>
    <row r="824" spans="1:11" x14ac:dyDescent="0.35">
      <c r="A824" t="s">
        <v>368</v>
      </c>
      <c r="B824" s="8" t="s">
        <v>2544</v>
      </c>
      <c r="C824" s="8">
        <v>1</v>
      </c>
      <c r="D824" s="26" t="s">
        <v>2107</v>
      </c>
      <c r="E824" s="26" t="s">
        <v>2111</v>
      </c>
      <c r="F824" s="26" t="s">
        <v>2120</v>
      </c>
      <c r="G824" s="27" t="s">
        <v>370</v>
      </c>
      <c r="H824" s="12" t="str">
        <f t="shared" si="12"/>
        <v>C1273</v>
      </c>
      <c r="I824" t="s">
        <v>369</v>
      </c>
      <c r="J824" s="31">
        <v>124698</v>
      </c>
      <c r="K824" s="31">
        <v>69935</v>
      </c>
    </row>
    <row r="825" spans="1:11" x14ac:dyDescent="0.35">
      <c r="A825" t="s">
        <v>368</v>
      </c>
      <c r="B825" s="8" t="s">
        <v>2544</v>
      </c>
      <c r="C825" s="8">
        <v>1</v>
      </c>
      <c r="D825" s="26" t="s">
        <v>2107</v>
      </c>
      <c r="E825" s="26" t="s">
        <v>2112</v>
      </c>
      <c r="F825" s="26" t="s">
        <v>2121</v>
      </c>
      <c r="G825" s="27" t="s">
        <v>1045</v>
      </c>
      <c r="H825" s="12" t="str">
        <f t="shared" si="12"/>
        <v>C1554</v>
      </c>
      <c r="I825" t="s">
        <v>1042</v>
      </c>
      <c r="J825" s="31">
        <v>147093</v>
      </c>
      <c r="K825" s="31">
        <v>74066</v>
      </c>
    </row>
    <row r="826" spans="1:11" x14ac:dyDescent="0.35">
      <c r="A826" t="s">
        <v>368</v>
      </c>
      <c r="B826" s="8" t="s">
        <v>2544</v>
      </c>
      <c r="C826" s="8">
        <v>1</v>
      </c>
      <c r="D826" s="26" t="s">
        <v>2107</v>
      </c>
      <c r="E826" s="26" t="s">
        <v>2112</v>
      </c>
      <c r="F826" s="26" t="s">
        <v>2122</v>
      </c>
      <c r="G826" s="27" t="s">
        <v>1046</v>
      </c>
      <c r="H826" s="12" t="str">
        <f t="shared" si="12"/>
        <v>C1555</v>
      </c>
      <c r="I826" t="s">
        <v>1043</v>
      </c>
      <c r="J826" s="31">
        <v>148843</v>
      </c>
      <c r="K826" s="31">
        <v>80361</v>
      </c>
    </row>
    <row r="827" spans="1:11" x14ac:dyDescent="0.35">
      <c r="A827" t="s">
        <v>368</v>
      </c>
      <c r="B827" s="8" t="s">
        <v>2544</v>
      </c>
      <c r="C827" s="8">
        <v>1</v>
      </c>
      <c r="D827" s="26" t="s">
        <v>2107</v>
      </c>
      <c r="E827" s="26" t="s">
        <v>2112</v>
      </c>
      <c r="F827" s="26" t="s">
        <v>2123</v>
      </c>
      <c r="G827" s="27" t="s">
        <v>1047</v>
      </c>
      <c r="H827" s="12" t="str">
        <f t="shared" si="12"/>
        <v>C1563</v>
      </c>
      <c r="I827" t="s">
        <v>1044</v>
      </c>
      <c r="J827" s="31">
        <v>180495</v>
      </c>
      <c r="K827" s="31">
        <v>49845</v>
      </c>
    </row>
    <row r="828" spans="1:11" x14ac:dyDescent="0.35">
      <c r="A828" t="s">
        <v>368</v>
      </c>
      <c r="B828" s="8" t="s">
        <v>2544</v>
      </c>
      <c r="C828" s="8">
        <v>1</v>
      </c>
      <c r="D828" s="26" t="s">
        <v>2107</v>
      </c>
      <c r="E828" s="26" t="s">
        <v>2111</v>
      </c>
      <c r="F828" s="26" t="s">
        <v>2124</v>
      </c>
      <c r="G828" s="27" t="s">
        <v>1310</v>
      </c>
      <c r="H828" s="12" t="str">
        <f t="shared" si="12"/>
        <v>C1848</v>
      </c>
      <c r="I828" t="s">
        <v>1311</v>
      </c>
      <c r="J828" s="31">
        <v>40227</v>
      </c>
      <c r="K828" s="31">
        <v>10057</v>
      </c>
    </row>
    <row r="829" spans="1:11" x14ac:dyDescent="0.35">
      <c r="A829" t="s">
        <v>368</v>
      </c>
      <c r="B829" s="8" t="s">
        <v>2544</v>
      </c>
      <c r="C829" s="8">
        <v>1</v>
      </c>
      <c r="D829" s="26" t="s">
        <v>2107</v>
      </c>
      <c r="E829" s="26" t="s">
        <v>2111</v>
      </c>
      <c r="F829" s="26" t="s">
        <v>2125</v>
      </c>
      <c r="G829" s="27" t="s">
        <v>1414</v>
      </c>
      <c r="H829" s="12" t="str">
        <f t="shared" si="12"/>
        <v>C1948</v>
      </c>
      <c r="I829" s="2" t="s">
        <v>1412</v>
      </c>
      <c r="J829" s="31">
        <v>143709</v>
      </c>
      <c r="K829" s="31">
        <v>30356</v>
      </c>
    </row>
    <row r="830" spans="1:11" x14ac:dyDescent="0.35">
      <c r="A830" t="s">
        <v>368</v>
      </c>
      <c r="B830" s="8" t="s">
        <v>2544</v>
      </c>
      <c r="C830" s="8">
        <v>1</v>
      </c>
      <c r="D830" s="26" t="s">
        <v>2107</v>
      </c>
      <c r="E830" s="26" t="s">
        <v>2109</v>
      </c>
      <c r="F830" s="26" t="s">
        <v>2126</v>
      </c>
      <c r="G830" s="27" t="s">
        <v>1415</v>
      </c>
      <c r="H830" s="12" t="str">
        <f t="shared" si="12"/>
        <v>C1949</v>
      </c>
      <c r="I830" s="2" t="s">
        <v>1413</v>
      </c>
      <c r="J830" s="31">
        <v>58589</v>
      </c>
      <c r="K830" s="31">
        <v>22792</v>
      </c>
    </row>
    <row r="831" spans="1:11" x14ac:dyDescent="0.35">
      <c r="A831" t="s">
        <v>364</v>
      </c>
      <c r="B831" s="8" t="s">
        <v>2545</v>
      </c>
      <c r="C831" s="8">
        <v>1</v>
      </c>
      <c r="D831" s="26" t="s">
        <v>2127</v>
      </c>
      <c r="E831" s="26" t="s">
        <v>2851</v>
      </c>
      <c r="F831" s="26" t="s">
        <v>1470</v>
      </c>
      <c r="G831" s="27" t="s">
        <v>1385</v>
      </c>
      <c r="H831" s="12" t="str">
        <f t="shared" si="12"/>
        <v>10355</v>
      </c>
      <c r="I831" t="s">
        <v>3300</v>
      </c>
      <c r="J831" s="31">
        <v>107225</v>
      </c>
      <c r="K831" s="31">
        <v>40238</v>
      </c>
    </row>
    <row r="832" spans="1:11" x14ac:dyDescent="0.35">
      <c r="A832" t="s">
        <v>364</v>
      </c>
      <c r="B832" s="8" t="s">
        <v>2545</v>
      </c>
      <c r="C832" s="8">
        <v>1</v>
      </c>
      <c r="D832" s="26" t="s">
        <v>2127</v>
      </c>
      <c r="E832" s="26" t="s">
        <v>2128</v>
      </c>
      <c r="F832" s="26" t="s">
        <v>1470</v>
      </c>
      <c r="G832" s="27" t="s">
        <v>1385</v>
      </c>
      <c r="H832" s="12" t="str">
        <f t="shared" si="12"/>
        <v>67470</v>
      </c>
      <c r="I832" t="s">
        <v>3301</v>
      </c>
      <c r="J832" s="31">
        <v>839077</v>
      </c>
      <c r="K832" s="31">
        <v>225623</v>
      </c>
    </row>
    <row r="833" spans="1:11" x14ac:dyDescent="0.35">
      <c r="A833" t="s">
        <v>364</v>
      </c>
      <c r="B833" s="8" t="s">
        <v>2545</v>
      </c>
      <c r="C833" s="8">
        <v>1</v>
      </c>
      <c r="D833" s="26" t="s">
        <v>2127</v>
      </c>
      <c r="E833" s="26" t="s">
        <v>2129</v>
      </c>
      <c r="F833" s="26" t="s">
        <v>1470</v>
      </c>
      <c r="G833" s="27" t="s">
        <v>1385</v>
      </c>
      <c r="H833" s="12" t="str">
        <f t="shared" si="12"/>
        <v>67504</v>
      </c>
      <c r="I833" t="s">
        <v>367</v>
      </c>
      <c r="J833" s="31">
        <v>48018</v>
      </c>
      <c r="K833" s="31">
        <v>22391</v>
      </c>
    </row>
    <row r="834" spans="1:11" x14ac:dyDescent="0.35">
      <c r="A834" t="s">
        <v>364</v>
      </c>
      <c r="B834" s="8" t="s">
        <v>2545</v>
      </c>
      <c r="C834" s="8">
        <v>1</v>
      </c>
      <c r="D834" s="26" t="s">
        <v>2127</v>
      </c>
      <c r="E834" s="26" t="s">
        <v>2130</v>
      </c>
      <c r="F834" s="26" t="s">
        <v>1470</v>
      </c>
      <c r="G834" s="27" t="s">
        <v>1385</v>
      </c>
      <c r="H834" s="12" t="str">
        <f t="shared" si="12"/>
        <v>67538</v>
      </c>
      <c r="I834" t="s">
        <v>366</v>
      </c>
      <c r="J834" s="31">
        <v>424726</v>
      </c>
      <c r="K834" s="31">
        <v>319234</v>
      </c>
    </row>
    <row r="835" spans="1:11" x14ac:dyDescent="0.35">
      <c r="A835" t="s">
        <v>364</v>
      </c>
      <c r="B835" s="8" t="s">
        <v>2545</v>
      </c>
      <c r="C835" s="8">
        <v>1</v>
      </c>
      <c r="D835" s="26" t="s">
        <v>2127</v>
      </c>
      <c r="E835" s="26" t="s">
        <v>2131</v>
      </c>
      <c r="F835" s="26" t="s">
        <v>1470</v>
      </c>
      <c r="G835" s="27" t="s">
        <v>1385</v>
      </c>
      <c r="H835" s="12" t="str">
        <f t="shared" si="12"/>
        <v>67553</v>
      </c>
      <c r="I835" t="s">
        <v>365</v>
      </c>
      <c r="J835" s="31">
        <v>3425</v>
      </c>
      <c r="K835" s="31">
        <v>562</v>
      </c>
    </row>
    <row r="836" spans="1:11" x14ac:dyDescent="0.35">
      <c r="A836" t="s">
        <v>364</v>
      </c>
      <c r="B836" s="8" t="s">
        <v>2545</v>
      </c>
      <c r="C836" s="8">
        <v>1</v>
      </c>
      <c r="D836" s="26" t="s">
        <v>2127</v>
      </c>
      <c r="E836" s="26" t="s">
        <v>2132</v>
      </c>
      <c r="F836" s="26" t="s">
        <v>1470</v>
      </c>
      <c r="G836" s="27" t="s">
        <v>1385</v>
      </c>
      <c r="H836" s="12" t="str">
        <f t="shared" si="12"/>
        <v>75259</v>
      </c>
      <c r="I836" t="s">
        <v>1447</v>
      </c>
      <c r="J836" s="31">
        <v>128392</v>
      </c>
      <c r="K836" s="31">
        <v>31956</v>
      </c>
    </row>
    <row r="837" spans="1:11" x14ac:dyDescent="0.35">
      <c r="A837" t="s">
        <v>364</v>
      </c>
      <c r="B837" s="8" t="s">
        <v>2545</v>
      </c>
      <c r="C837" s="8">
        <v>1</v>
      </c>
      <c r="D837" s="26" t="s">
        <v>2127</v>
      </c>
      <c r="E837" s="26" t="s">
        <v>2128</v>
      </c>
      <c r="F837" s="26" t="s">
        <v>2133</v>
      </c>
      <c r="G837" s="27" t="s">
        <v>1048</v>
      </c>
      <c r="H837" s="12" t="str">
        <f t="shared" si="12"/>
        <v>C1507</v>
      </c>
      <c r="I837" t="s">
        <v>1188</v>
      </c>
      <c r="J837" s="31">
        <v>95876</v>
      </c>
      <c r="K837" s="31">
        <v>23969</v>
      </c>
    </row>
    <row r="838" spans="1:11" x14ac:dyDescent="0.35">
      <c r="A838" t="s">
        <v>327</v>
      </c>
      <c r="B838" s="8" t="s">
        <v>2546</v>
      </c>
      <c r="C838" s="8">
        <v>4</v>
      </c>
      <c r="D838" s="26" t="s">
        <v>2134</v>
      </c>
      <c r="E838" s="26" t="s">
        <v>2135</v>
      </c>
      <c r="F838" s="26" t="s">
        <v>1470</v>
      </c>
      <c r="G838" s="27" t="s">
        <v>1385</v>
      </c>
      <c r="H838" s="12" t="str">
        <f t="shared" ref="H838:H901" si="13">IF(G838="N/A",$E$5:$E$1389,"C"&amp;$G$5:$G$1389)</f>
        <v>10363</v>
      </c>
      <c r="I838" t="s">
        <v>3303</v>
      </c>
      <c r="J838" s="31">
        <v>2063568</v>
      </c>
      <c r="K838" s="31">
        <v>834900</v>
      </c>
    </row>
    <row r="839" spans="1:11" x14ac:dyDescent="0.35">
      <c r="A839" t="s">
        <v>327</v>
      </c>
      <c r="B839" s="8" t="s">
        <v>2546</v>
      </c>
      <c r="C839" s="8">
        <v>4</v>
      </c>
      <c r="D839" s="26" t="s">
        <v>2134</v>
      </c>
      <c r="E839" s="26" t="s">
        <v>2852</v>
      </c>
      <c r="F839" s="26" t="s">
        <v>1470</v>
      </c>
      <c r="G839" s="27" t="s">
        <v>1385</v>
      </c>
      <c r="H839" s="12" t="str">
        <f t="shared" si="13"/>
        <v>67595</v>
      </c>
      <c r="I839" t="s">
        <v>3304</v>
      </c>
      <c r="J839" s="31">
        <v>588217</v>
      </c>
      <c r="K839" s="31">
        <v>241570</v>
      </c>
    </row>
    <row r="840" spans="1:11" x14ac:dyDescent="0.35">
      <c r="A840" t="s">
        <v>327</v>
      </c>
      <c r="B840" s="8" t="s">
        <v>2546</v>
      </c>
      <c r="C840" s="8">
        <v>4</v>
      </c>
      <c r="D840" s="26" t="s">
        <v>2134</v>
      </c>
      <c r="E840" s="26" t="s">
        <v>2136</v>
      </c>
      <c r="F840" s="26" t="s">
        <v>1470</v>
      </c>
      <c r="G840" s="27" t="s">
        <v>1385</v>
      </c>
      <c r="H840" s="12" t="str">
        <f t="shared" si="13"/>
        <v>67611</v>
      </c>
      <c r="I840" t="s">
        <v>363</v>
      </c>
      <c r="J840" s="31">
        <v>3716488</v>
      </c>
      <c r="K840" s="31">
        <v>2027219</v>
      </c>
    </row>
    <row r="841" spans="1:11" x14ac:dyDescent="0.35">
      <c r="A841" t="s">
        <v>327</v>
      </c>
      <c r="B841" s="8" t="s">
        <v>2546</v>
      </c>
      <c r="C841" s="8">
        <v>4</v>
      </c>
      <c r="D841" s="26" t="s">
        <v>2134</v>
      </c>
      <c r="E841" s="26" t="s">
        <v>2137</v>
      </c>
      <c r="F841" s="26" t="s">
        <v>1470</v>
      </c>
      <c r="G841" s="27" t="s">
        <v>1385</v>
      </c>
      <c r="H841" s="12" t="str">
        <f t="shared" si="13"/>
        <v>67637</v>
      </c>
      <c r="I841" t="s">
        <v>362</v>
      </c>
      <c r="J841" s="31">
        <v>596291</v>
      </c>
      <c r="K841" s="31">
        <v>366055</v>
      </c>
    </row>
    <row r="842" spans="1:11" x14ac:dyDescent="0.35">
      <c r="A842" t="s">
        <v>327</v>
      </c>
      <c r="B842" s="8" t="s">
        <v>2546</v>
      </c>
      <c r="C842" s="8">
        <v>4</v>
      </c>
      <c r="D842" s="26" t="s">
        <v>2134</v>
      </c>
      <c r="E842" s="26" t="s">
        <v>2853</v>
      </c>
      <c r="F842" s="26" t="s">
        <v>1470</v>
      </c>
      <c r="G842" s="27" t="s">
        <v>1385</v>
      </c>
      <c r="H842" s="12" t="str">
        <f t="shared" si="13"/>
        <v>67645</v>
      </c>
      <c r="I842" t="s">
        <v>3305</v>
      </c>
      <c r="J842" s="31">
        <v>880453</v>
      </c>
      <c r="K842" s="31">
        <v>214906</v>
      </c>
    </row>
    <row r="843" spans="1:11" x14ac:dyDescent="0.35">
      <c r="A843" t="s">
        <v>327</v>
      </c>
      <c r="B843" s="8" t="s">
        <v>2546</v>
      </c>
      <c r="C843" s="8">
        <v>4</v>
      </c>
      <c r="D843" s="26" t="s">
        <v>2134</v>
      </c>
      <c r="E843" s="26" t="s">
        <v>2854</v>
      </c>
      <c r="F843" s="26" t="s">
        <v>1470</v>
      </c>
      <c r="G843" s="27" t="s">
        <v>1385</v>
      </c>
      <c r="H843" s="12" t="str">
        <f t="shared" si="13"/>
        <v>67652</v>
      </c>
      <c r="I843" t="s">
        <v>3306</v>
      </c>
      <c r="J843" s="31">
        <v>4925800</v>
      </c>
      <c r="K843" s="31">
        <v>1254504</v>
      </c>
    </row>
    <row r="844" spans="1:11" x14ac:dyDescent="0.35">
      <c r="A844" t="s">
        <v>327</v>
      </c>
      <c r="B844" s="8" t="s">
        <v>2546</v>
      </c>
      <c r="C844" s="8">
        <v>4</v>
      </c>
      <c r="D844" s="26" t="s">
        <v>2134</v>
      </c>
      <c r="E844" s="26" t="s">
        <v>2138</v>
      </c>
      <c r="F844" s="26" t="s">
        <v>1470</v>
      </c>
      <c r="G844" s="27" t="s">
        <v>1385</v>
      </c>
      <c r="H844" s="12" t="str">
        <f t="shared" si="13"/>
        <v>67678</v>
      </c>
      <c r="I844" t="s">
        <v>361</v>
      </c>
      <c r="J844" s="31">
        <v>4561037</v>
      </c>
      <c r="K844" s="31">
        <v>1780046</v>
      </c>
    </row>
    <row r="845" spans="1:11" x14ac:dyDescent="0.35">
      <c r="A845" t="s">
        <v>327</v>
      </c>
      <c r="B845" s="8" t="s">
        <v>2546</v>
      </c>
      <c r="C845" s="8">
        <v>4</v>
      </c>
      <c r="D845" s="26" t="s">
        <v>2134</v>
      </c>
      <c r="E845" s="26" t="s">
        <v>2855</v>
      </c>
      <c r="F845" s="26" t="s">
        <v>1470</v>
      </c>
      <c r="G845" s="27" t="s">
        <v>1385</v>
      </c>
      <c r="H845" s="12" t="str">
        <f t="shared" si="13"/>
        <v>67686</v>
      </c>
      <c r="I845" t="s">
        <v>3307</v>
      </c>
      <c r="J845" s="31">
        <v>7531211</v>
      </c>
      <c r="K845" s="31">
        <v>1162352</v>
      </c>
    </row>
    <row r="846" spans="1:11" x14ac:dyDescent="0.35">
      <c r="A846" t="s">
        <v>327</v>
      </c>
      <c r="B846" s="8" t="s">
        <v>2546</v>
      </c>
      <c r="C846" s="8">
        <v>4</v>
      </c>
      <c r="D846" s="26" t="s">
        <v>2134</v>
      </c>
      <c r="E846" s="26" t="s">
        <v>2856</v>
      </c>
      <c r="F846" s="26" t="s">
        <v>1470</v>
      </c>
      <c r="G846" s="27" t="s">
        <v>1385</v>
      </c>
      <c r="H846" s="12" t="str">
        <f t="shared" si="13"/>
        <v>67694</v>
      </c>
      <c r="I846" t="s">
        <v>3308</v>
      </c>
      <c r="J846" s="31">
        <v>756030</v>
      </c>
      <c r="K846" s="31">
        <v>472761</v>
      </c>
    </row>
    <row r="847" spans="1:11" x14ac:dyDescent="0.35">
      <c r="A847" t="s">
        <v>327</v>
      </c>
      <c r="B847" s="8" t="s">
        <v>2546</v>
      </c>
      <c r="C847" s="8">
        <v>4</v>
      </c>
      <c r="D847" s="26" t="s">
        <v>2134</v>
      </c>
      <c r="E847" s="26" t="s">
        <v>2139</v>
      </c>
      <c r="F847" s="26" t="s">
        <v>1470</v>
      </c>
      <c r="G847" s="27" t="s">
        <v>1385</v>
      </c>
      <c r="H847" s="12" t="str">
        <f t="shared" si="13"/>
        <v>67702</v>
      </c>
      <c r="I847" t="s">
        <v>360</v>
      </c>
      <c r="J847" s="31">
        <v>1176933</v>
      </c>
      <c r="K847" s="31">
        <v>566896</v>
      </c>
    </row>
    <row r="848" spans="1:11" x14ac:dyDescent="0.35">
      <c r="A848" t="s">
        <v>327</v>
      </c>
      <c r="B848" s="8" t="s">
        <v>2546</v>
      </c>
      <c r="C848" s="8">
        <v>4</v>
      </c>
      <c r="D848" s="26" t="s">
        <v>2134</v>
      </c>
      <c r="E848" s="26" t="s">
        <v>2857</v>
      </c>
      <c r="F848" s="26" t="s">
        <v>1470</v>
      </c>
      <c r="G848" s="27" t="s">
        <v>1385</v>
      </c>
      <c r="H848" s="12" t="str">
        <f t="shared" si="13"/>
        <v>67710</v>
      </c>
      <c r="I848" t="s">
        <v>3309</v>
      </c>
      <c r="J848" s="31">
        <v>13666766</v>
      </c>
      <c r="K848" s="31">
        <v>3704320</v>
      </c>
    </row>
    <row r="849" spans="1:11" x14ac:dyDescent="0.35">
      <c r="A849" t="s">
        <v>327</v>
      </c>
      <c r="B849" s="8" t="s">
        <v>2546</v>
      </c>
      <c r="C849" s="8">
        <v>4</v>
      </c>
      <c r="D849" s="26" t="s">
        <v>2134</v>
      </c>
      <c r="E849" s="26" t="s">
        <v>2141</v>
      </c>
      <c r="F849" s="26" t="s">
        <v>1470</v>
      </c>
      <c r="G849" s="27" t="s">
        <v>1385</v>
      </c>
      <c r="H849" s="12" t="str">
        <f t="shared" si="13"/>
        <v>67777</v>
      </c>
      <c r="I849" t="s">
        <v>359</v>
      </c>
      <c r="J849" s="31">
        <v>2886840</v>
      </c>
      <c r="K849" s="31">
        <v>784791</v>
      </c>
    </row>
    <row r="850" spans="1:11" x14ac:dyDescent="0.35">
      <c r="A850" t="s">
        <v>327</v>
      </c>
      <c r="B850" s="8" t="s">
        <v>2546</v>
      </c>
      <c r="C850" s="8">
        <v>4</v>
      </c>
      <c r="D850" s="26" t="s">
        <v>2134</v>
      </c>
      <c r="E850" s="26" t="s">
        <v>2142</v>
      </c>
      <c r="F850" s="26" t="s">
        <v>1470</v>
      </c>
      <c r="G850" s="27" t="s">
        <v>1385</v>
      </c>
      <c r="H850" s="12" t="str">
        <f t="shared" si="13"/>
        <v>67819</v>
      </c>
      <c r="I850" t="s">
        <v>1189</v>
      </c>
      <c r="J850" s="31">
        <v>8379466</v>
      </c>
      <c r="K850" s="31">
        <v>3186967</v>
      </c>
    </row>
    <row r="851" spans="1:11" x14ac:dyDescent="0.35">
      <c r="A851" t="s">
        <v>327</v>
      </c>
      <c r="B851" s="8" t="s">
        <v>2546</v>
      </c>
      <c r="C851" s="8">
        <v>4</v>
      </c>
      <c r="D851" s="26" t="s">
        <v>2134</v>
      </c>
      <c r="E851" s="26" t="s">
        <v>2858</v>
      </c>
      <c r="F851" s="26" t="s">
        <v>1470</v>
      </c>
      <c r="G851" s="27" t="s">
        <v>1385</v>
      </c>
      <c r="H851" s="12" t="str">
        <f t="shared" si="13"/>
        <v>67827</v>
      </c>
      <c r="I851" t="s">
        <v>3310</v>
      </c>
      <c r="J851" s="31">
        <v>57660</v>
      </c>
      <c r="K851" s="31">
        <v>13894</v>
      </c>
    </row>
    <row r="852" spans="1:11" x14ac:dyDescent="0.35">
      <c r="A852" t="s">
        <v>327</v>
      </c>
      <c r="B852" s="8" t="s">
        <v>2546</v>
      </c>
      <c r="C852" s="8">
        <v>4</v>
      </c>
      <c r="D852" s="26" t="s">
        <v>2134</v>
      </c>
      <c r="E852" s="26" t="s">
        <v>2859</v>
      </c>
      <c r="F852" s="26" t="s">
        <v>1470</v>
      </c>
      <c r="G852" s="27" t="s">
        <v>1385</v>
      </c>
      <c r="H852" s="12" t="str">
        <f t="shared" si="13"/>
        <v>67843</v>
      </c>
      <c r="I852" t="s">
        <v>3311</v>
      </c>
      <c r="J852" s="31">
        <v>4128144</v>
      </c>
      <c r="K852" s="31">
        <v>2262953</v>
      </c>
    </row>
    <row r="853" spans="1:11" x14ac:dyDescent="0.35">
      <c r="A853" t="s">
        <v>327</v>
      </c>
      <c r="B853" s="8" t="s">
        <v>2546</v>
      </c>
      <c r="C853" s="8">
        <v>4</v>
      </c>
      <c r="D853" s="26" t="s">
        <v>2134</v>
      </c>
      <c r="E853" s="26" t="s">
        <v>2143</v>
      </c>
      <c r="F853" s="26" t="s">
        <v>1470</v>
      </c>
      <c r="G853" s="27" t="s">
        <v>1385</v>
      </c>
      <c r="H853" s="12" t="str">
        <f t="shared" si="13"/>
        <v>67850</v>
      </c>
      <c r="I853" t="s">
        <v>357</v>
      </c>
      <c r="J853" s="31">
        <v>9145959</v>
      </c>
      <c r="K853" s="31">
        <v>2435942</v>
      </c>
    </row>
    <row r="854" spans="1:11" x14ac:dyDescent="0.35">
      <c r="A854" t="s">
        <v>327</v>
      </c>
      <c r="B854" s="8" t="s">
        <v>2546</v>
      </c>
      <c r="C854" s="8">
        <v>4</v>
      </c>
      <c r="D854" s="26" t="s">
        <v>2134</v>
      </c>
      <c r="E854" s="26" t="s">
        <v>2860</v>
      </c>
      <c r="F854" s="26" t="s">
        <v>1470</v>
      </c>
      <c r="G854" s="27" t="s">
        <v>1385</v>
      </c>
      <c r="H854" s="12" t="str">
        <f t="shared" si="13"/>
        <v>67868</v>
      </c>
      <c r="I854" t="s">
        <v>3312</v>
      </c>
      <c r="J854" s="31">
        <v>918065</v>
      </c>
      <c r="K854" s="31">
        <v>145745</v>
      </c>
    </row>
    <row r="855" spans="1:11" x14ac:dyDescent="0.35">
      <c r="A855" t="s">
        <v>327</v>
      </c>
      <c r="B855" s="8" t="s">
        <v>2546</v>
      </c>
      <c r="C855" s="8">
        <v>4</v>
      </c>
      <c r="D855" s="26" t="s">
        <v>2134</v>
      </c>
      <c r="E855" s="26" t="s">
        <v>2144</v>
      </c>
      <c r="F855" s="26" t="s">
        <v>1470</v>
      </c>
      <c r="G855" s="27" t="s">
        <v>1385</v>
      </c>
      <c r="H855" s="12" t="str">
        <f t="shared" si="13"/>
        <v>67876</v>
      </c>
      <c r="I855" t="s">
        <v>356</v>
      </c>
      <c r="J855" s="31">
        <v>31157960</v>
      </c>
      <c r="K855" s="31">
        <v>11022600</v>
      </c>
    </row>
    <row r="856" spans="1:11" x14ac:dyDescent="0.35">
      <c r="A856" t="s">
        <v>327</v>
      </c>
      <c r="B856" s="8" t="s">
        <v>2546</v>
      </c>
      <c r="C856" s="8">
        <v>4</v>
      </c>
      <c r="D856" s="26" t="s">
        <v>2134</v>
      </c>
      <c r="E856" s="26" t="s">
        <v>2861</v>
      </c>
      <c r="F856" s="26" t="s">
        <v>1470</v>
      </c>
      <c r="G856" s="27" t="s">
        <v>1385</v>
      </c>
      <c r="H856" s="12" t="str">
        <f t="shared" si="13"/>
        <v>67918</v>
      </c>
      <c r="I856" t="s">
        <v>3313</v>
      </c>
      <c r="J856" s="31">
        <v>5673866</v>
      </c>
      <c r="K856" s="31">
        <v>2343411</v>
      </c>
    </row>
    <row r="857" spans="1:11" x14ac:dyDescent="0.35">
      <c r="A857" t="s">
        <v>327</v>
      </c>
      <c r="B857" s="8" t="s">
        <v>2546</v>
      </c>
      <c r="C857" s="8">
        <v>4</v>
      </c>
      <c r="D857" s="26" t="s">
        <v>2134</v>
      </c>
      <c r="E857" s="26" t="s">
        <v>2145</v>
      </c>
      <c r="F857" s="26" t="s">
        <v>1470</v>
      </c>
      <c r="G857" s="27" t="s">
        <v>1385</v>
      </c>
      <c r="H857" s="12" t="str">
        <f t="shared" si="13"/>
        <v>67934</v>
      </c>
      <c r="I857" t="s">
        <v>355</v>
      </c>
      <c r="J857" s="31">
        <v>7276380</v>
      </c>
      <c r="K857" s="31">
        <v>2828244</v>
      </c>
    </row>
    <row r="858" spans="1:11" x14ac:dyDescent="0.35">
      <c r="A858" t="s">
        <v>327</v>
      </c>
      <c r="B858" s="8" t="s">
        <v>2546</v>
      </c>
      <c r="C858" s="8">
        <v>4</v>
      </c>
      <c r="D858" s="26" t="s">
        <v>2134</v>
      </c>
      <c r="E858" s="26" t="s">
        <v>2862</v>
      </c>
      <c r="F858" s="26" t="s">
        <v>1470</v>
      </c>
      <c r="G858" s="27" t="s">
        <v>1385</v>
      </c>
      <c r="H858" s="12" t="str">
        <f t="shared" si="13"/>
        <v>73858</v>
      </c>
      <c r="I858" t="s">
        <v>3314</v>
      </c>
      <c r="J858" s="31">
        <v>56339</v>
      </c>
      <c r="K858" s="31">
        <v>8570</v>
      </c>
    </row>
    <row r="859" spans="1:11" x14ac:dyDescent="0.35">
      <c r="A859" t="s">
        <v>327</v>
      </c>
      <c r="B859" s="8" t="s">
        <v>2546</v>
      </c>
      <c r="C859" s="8">
        <v>4</v>
      </c>
      <c r="D859" s="26" t="s">
        <v>2134</v>
      </c>
      <c r="E859" s="26" t="s">
        <v>2146</v>
      </c>
      <c r="F859" s="26" t="s">
        <v>1470</v>
      </c>
      <c r="G859" s="27" t="s">
        <v>1385</v>
      </c>
      <c r="H859" s="12" t="str">
        <f t="shared" si="13"/>
        <v>73890</v>
      </c>
      <c r="I859" t="s">
        <v>354</v>
      </c>
      <c r="J859" s="31">
        <v>483766</v>
      </c>
      <c r="K859" s="31">
        <v>202645</v>
      </c>
    </row>
    <row r="860" spans="1:11" x14ac:dyDescent="0.35">
      <c r="A860" t="s">
        <v>327</v>
      </c>
      <c r="B860" s="8" t="s">
        <v>2546</v>
      </c>
      <c r="C860" s="8">
        <v>4</v>
      </c>
      <c r="D860" s="26" t="s">
        <v>2134</v>
      </c>
      <c r="E860" s="26" t="s">
        <v>2147</v>
      </c>
      <c r="F860" s="26" t="s">
        <v>1470</v>
      </c>
      <c r="G860" s="27" t="s">
        <v>1385</v>
      </c>
      <c r="H860" s="12" t="str">
        <f t="shared" si="13"/>
        <v>73957</v>
      </c>
      <c r="I860" t="s">
        <v>353</v>
      </c>
      <c r="J860" s="31">
        <v>1394971</v>
      </c>
      <c r="K860" s="31">
        <v>1099153</v>
      </c>
    </row>
    <row r="861" spans="1:11" x14ac:dyDescent="0.35">
      <c r="A861" t="s">
        <v>327</v>
      </c>
      <c r="B861" s="8" t="s">
        <v>2546</v>
      </c>
      <c r="C861" s="8">
        <v>4</v>
      </c>
      <c r="D861" s="26" t="s">
        <v>2134</v>
      </c>
      <c r="E861" s="26" t="s">
        <v>2148</v>
      </c>
      <c r="F861" s="26" t="s">
        <v>1470</v>
      </c>
      <c r="G861" s="27" t="s">
        <v>1385</v>
      </c>
      <c r="H861" s="12" t="str">
        <f t="shared" si="13"/>
        <v>75044</v>
      </c>
      <c r="I861" t="s">
        <v>3315</v>
      </c>
      <c r="J861" s="31">
        <v>7990126</v>
      </c>
      <c r="K861" s="31">
        <v>2337928</v>
      </c>
    </row>
    <row r="862" spans="1:11" x14ac:dyDescent="0.35">
      <c r="A862" t="s">
        <v>327</v>
      </c>
      <c r="B862" s="8" t="s">
        <v>2546</v>
      </c>
      <c r="C862" s="8">
        <v>4</v>
      </c>
      <c r="D862" s="26" t="s">
        <v>2134</v>
      </c>
      <c r="E862" s="26" t="s">
        <v>2149</v>
      </c>
      <c r="F862" s="26" t="s">
        <v>1470</v>
      </c>
      <c r="G862" s="27" t="s">
        <v>1385</v>
      </c>
      <c r="H862" s="12" t="str">
        <f t="shared" si="13"/>
        <v>75051</v>
      </c>
      <c r="I862" t="s">
        <v>352</v>
      </c>
      <c r="J862" s="31">
        <v>477195</v>
      </c>
      <c r="K862" s="31">
        <v>298145</v>
      </c>
    </row>
    <row r="863" spans="1:11" x14ac:dyDescent="0.35">
      <c r="A863" t="s">
        <v>327</v>
      </c>
      <c r="B863" s="8" t="s">
        <v>2546</v>
      </c>
      <c r="C863" s="8">
        <v>4</v>
      </c>
      <c r="D863" s="26" t="s">
        <v>2134</v>
      </c>
      <c r="E863" s="26" t="s">
        <v>2150</v>
      </c>
      <c r="F863" s="26" t="s">
        <v>1470</v>
      </c>
      <c r="G863" s="27" t="s">
        <v>1385</v>
      </c>
      <c r="H863" s="12" t="str">
        <f t="shared" si="13"/>
        <v>75069</v>
      </c>
      <c r="I863" t="s">
        <v>351</v>
      </c>
      <c r="J863" s="31">
        <v>2788714</v>
      </c>
      <c r="K863" s="31">
        <v>1080725</v>
      </c>
    </row>
    <row r="864" spans="1:11" x14ac:dyDescent="0.35">
      <c r="A864" t="s">
        <v>327</v>
      </c>
      <c r="B864" s="8" t="s">
        <v>2546</v>
      </c>
      <c r="C864" s="8">
        <v>4</v>
      </c>
      <c r="D864" s="26" t="s">
        <v>2134</v>
      </c>
      <c r="E864" s="26" t="s">
        <v>2151</v>
      </c>
      <c r="F864" s="26" t="s">
        <v>1470</v>
      </c>
      <c r="G864" s="27" t="s">
        <v>1385</v>
      </c>
      <c r="H864" s="12" t="str">
        <f t="shared" si="13"/>
        <v>75077</v>
      </c>
      <c r="I864" t="s">
        <v>350</v>
      </c>
      <c r="J864" s="31">
        <v>4977596</v>
      </c>
      <c r="K864" s="31">
        <v>1888785</v>
      </c>
    </row>
    <row r="865" spans="1:11" x14ac:dyDescent="0.35">
      <c r="A865" t="s">
        <v>327</v>
      </c>
      <c r="B865" s="8" t="s">
        <v>2546</v>
      </c>
      <c r="C865" s="8">
        <v>4</v>
      </c>
      <c r="D865" s="26" t="s">
        <v>2134</v>
      </c>
      <c r="E865" s="26" t="s">
        <v>2144</v>
      </c>
      <c r="F865" s="26" t="s">
        <v>2152</v>
      </c>
      <c r="G865" s="27" t="s">
        <v>349</v>
      </c>
      <c r="H865" s="12" t="str">
        <f t="shared" si="13"/>
        <v>C0335</v>
      </c>
      <c r="I865" t="s">
        <v>348</v>
      </c>
      <c r="J865" s="31">
        <v>86121</v>
      </c>
      <c r="K865" s="31">
        <v>53706</v>
      </c>
    </row>
    <row r="866" spans="1:11" x14ac:dyDescent="0.35">
      <c r="A866" t="s">
        <v>327</v>
      </c>
      <c r="B866" s="8" t="s">
        <v>2546</v>
      </c>
      <c r="C866" s="8">
        <v>4</v>
      </c>
      <c r="D866" s="26" t="s">
        <v>2134</v>
      </c>
      <c r="E866" s="26" t="s">
        <v>2148</v>
      </c>
      <c r="F866" s="26" t="s">
        <v>2153</v>
      </c>
      <c r="G866" s="27" t="s">
        <v>347</v>
      </c>
      <c r="H866" s="12" t="str">
        <f t="shared" si="13"/>
        <v>C0671</v>
      </c>
      <c r="I866" t="s">
        <v>346</v>
      </c>
      <c r="J866" s="31">
        <v>164074</v>
      </c>
      <c r="K866" s="31">
        <v>94352</v>
      </c>
    </row>
    <row r="867" spans="1:11" x14ac:dyDescent="0.35">
      <c r="A867" t="s">
        <v>327</v>
      </c>
      <c r="B867" s="8" t="s">
        <v>2546</v>
      </c>
      <c r="C867" s="8">
        <v>4</v>
      </c>
      <c r="D867" s="26" t="s">
        <v>2134</v>
      </c>
      <c r="E867" s="26" t="s">
        <v>2144</v>
      </c>
      <c r="F867" s="26" t="s">
        <v>2154</v>
      </c>
      <c r="G867" s="27" t="s">
        <v>345</v>
      </c>
      <c r="H867" s="12" t="str">
        <f t="shared" si="13"/>
        <v>C0677</v>
      </c>
      <c r="I867" t="s">
        <v>344</v>
      </c>
      <c r="J867" s="31">
        <v>95593</v>
      </c>
      <c r="K867" s="31">
        <v>20368</v>
      </c>
    </row>
    <row r="868" spans="1:11" x14ac:dyDescent="0.35">
      <c r="A868" t="s">
        <v>327</v>
      </c>
      <c r="B868" s="8" t="s">
        <v>2546</v>
      </c>
      <c r="C868" s="8">
        <v>4</v>
      </c>
      <c r="D868" s="26" t="s">
        <v>2134</v>
      </c>
      <c r="E868" s="26" t="s">
        <v>2144</v>
      </c>
      <c r="F868" s="26" t="s">
        <v>2155</v>
      </c>
      <c r="G868" s="27" t="s">
        <v>343</v>
      </c>
      <c r="H868" s="12" t="str">
        <f t="shared" si="13"/>
        <v>C0731</v>
      </c>
      <c r="I868" t="s">
        <v>342</v>
      </c>
      <c r="J868" s="31">
        <v>162351</v>
      </c>
      <c r="K868" s="31">
        <v>113862</v>
      </c>
    </row>
    <row r="869" spans="1:11" x14ac:dyDescent="0.35">
      <c r="A869" t="s">
        <v>327</v>
      </c>
      <c r="B869" s="8" t="s">
        <v>2546</v>
      </c>
      <c r="C869" s="8">
        <v>4</v>
      </c>
      <c r="D869" s="26" t="s">
        <v>2134</v>
      </c>
      <c r="E869" s="26" t="s">
        <v>2148</v>
      </c>
      <c r="F869" s="26" t="s">
        <v>2156</v>
      </c>
      <c r="G869" s="27" t="s">
        <v>341</v>
      </c>
      <c r="H869" s="12" t="str">
        <f t="shared" si="13"/>
        <v>C0801</v>
      </c>
      <c r="I869" t="s">
        <v>340</v>
      </c>
      <c r="J869" s="31">
        <v>96824</v>
      </c>
      <c r="K869" s="31">
        <v>55762</v>
      </c>
    </row>
    <row r="870" spans="1:11" x14ac:dyDescent="0.35">
      <c r="A870" t="s">
        <v>327</v>
      </c>
      <c r="B870" s="8" t="s">
        <v>2546</v>
      </c>
      <c r="C870" s="8">
        <v>4</v>
      </c>
      <c r="D870" s="26" t="s">
        <v>2134</v>
      </c>
      <c r="E870" s="26" t="s">
        <v>2148</v>
      </c>
      <c r="F870" s="26" t="s">
        <v>2157</v>
      </c>
      <c r="G870" s="27" t="s">
        <v>339</v>
      </c>
      <c r="H870" s="12" t="str">
        <f t="shared" si="13"/>
        <v>C0885</v>
      </c>
      <c r="I870" t="s">
        <v>338</v>
      </c>
      <c r="J870" s="31">
        <v>62176</v>
      </c>
      <c r="K870" s="31">
        <v>21173</v>
      </c>
    </row>
    <row r="871" spans="1:11" x14ac:dyDescent="0.35">
      <c r="A871" t="s">
        <v>327</v>
      </c>
      <c r="B871" s="8" t="s">
        <v>2546</v>
      </c>
      <c r="C871" s="8">
        <v>4</v>
      </c>
      <c r="D871" s="26" t="s">
        <v>2134</v>
      </c>
      <c r="E871" s="26" t="s">
        <v>2149</v>
      </c>
      <c r="F871" s="26" t="s">
        <v>2158</v>
      </c>
      <c r="G871" s="27" t="s">
        <v>337</v>
      </c>
      <c r="H871" s="12" t="str">
        <f t="shared" si="13"/>
        <v>C0905</v>
      </c>
      <c r="I871" t="s">
        <v>336</v>
      </c>
      <c r="J871" s="31">
        <v>177062</v>
      </c>
      <c r="K871" s="31">
        <v>59007</v>
      </c>
    </row>
    <row r="872" spans="1:11" x14ac:dyDescent="0.35">
      <c r="A872" t="s">
        <v>327</v>
      </c>
      <c r="B872" s="8" t="s">
        <v>2546</v>
      </c>
      <c r="C872" s="8">
        <v>4</v>
      </c>
      <c r="D872" s="26" t="s">
        <v>2134</v>
      </c>
      <c r="E872" s="26" t="s">
        <v>2144</v>
      </c>
      <c r="F872" s="26" t="s">
        <v>2159</v>
      </c>
      <c r="G872" s="27" t="s">
        <v>335</v>
      </c>
      <c r="H872" s="12" t="str">
        <f t="shared" si="13"/>
        <v>C0982</v>
      </c>
      <c r="I872" t="s">
        <v>334</v>
      </c>
      <c r="J872" s="31">
        <v>156250</v>
      </c>
      <c r="K872" s="31">
        <v>33352</v>
      </c>
    </row>
    <row r="873" spans="1:11" x14ac:dyDescent="0.35">
      <c r="A873" t="s">
        <v>327</v>
      </c>
      <c r="B873" s="8" t="s">
        <v>2546</v>
      </c>
      <c r="C873" s="8">
        <v>4</v>
      </c>
      <c r="D873" s="26" t="s">
        <v>2134</v>
      </c>
      <c r="E873" s="26" t="s">
        <v>2148</v>
      </c>
      <c r="F873" s="26" t="s">
        <v>2160</v>
      </c>
      <c r="G873" s="27" t="s">
        <v>333</v>
      </c>
      <c r="H873" s="12" t="str">
        <f t="shared" si="13"/>
        <v>C1034</v>
      </c>
      <c r="I873" t="s">
        <v>332</v>
      </c>
      <c r="J873" s="31">
        <v>101042</v>
      </c>
      <c r="K873" s="31">
        <v>36055</v>
      </c>
    </row>
    <row r="874" spans="1:11" x14ac:dyDescent="0.35">
      <c r="A874" t="s">
        <v>327</v>
      </c>
      <c r="B874" s="8" t="s">
        <v>2546</v>
      </c>
      <c r="C874" s="8">
        <v>4</v>
      </c>
      <c r="D874" s="26" t="s">
        <v>2134</v>
      </c>
      <c r="E874" s="26" t="s">
        <v>2144</v>
      </c>
      <c r="F874" s="26" t="s">
        <v>2161</v>
      </c>
      <c r="G874" s="27" t="s">
        <v>331</v>
      </c>
      <c r="H874" s="12" t="str">
        <f t="shared" si="13"/>
        <v>C1089</v>
      </c>
      <c r="I874" t="s">
        <v>330</v>
      </c>
      <c r="J874" s="31">
        <v>94692</v>
      </c>
      <c r="K874" s="31">
        <v>56841</v>
      </c>
    </row>
    <row r="875" spans="1:11" x14ac:dyDescent="0.35">
      <c r="A875" t="s">
        <v>327</v>
      </c>
      <c r="B875" s="8" t="s">
        <v>2546</v>
      </c>
      <c r="C875" s="8">
        <v>4</v>
      </c>
      <c r="D875" s="26" t="s">
        <v>2134</v>
      </c>
      <c r="E875" s="26" t="s">
        <v>2144</v>
      </c>
      <c r="F875" s="26" t="s">
        <v>2162</v>
      </c>
      <c r="G875" s="27" t="s">
        <v>329</v>
      </c>
      <c r="H875" s="12" t="str">
        <f t="shared" si="13"/>
        <v>C1153</v>
      </c>
      <c r="I875" t="s">
        <v>328</v>
      </c>
      <c r="J875" s="31">
        <v>53338</v>
      </c>
      <c r="K875" s="31">
        <v>30129</v>
      </c>
    </row>
    <row r="876" spans="1:11" x14ac:dyDescent="0.35">
      <c r="A876" t="s">
        <v>327</v>
      </c>
      <c r="B876" s="8" t="s">
        <v>2546</v>
      </c>
      <c r="C876" s="8">
        <v>4</v>
      </c>
      <c r="D876" s="26" t="s">
        <v>2134</v>
      </c>
      <c r="E876" s="26" t="s">
        <v>2135</v>
      </c>
      <c r="F876" s="26" t="s">
        <v>2163</v>
      </c>
      <c r="G876" s="27" t="s">
        <v>1060</v>
      </c>
      <c r="H876" s="12" t="str">
        <f t="shared" si="13"/>
        <v>C1522</v>
      </c>
      <c r="I876" t="s">
        <v>1059</v>
      </c>
      <c r="J876" s="31">
        <v>199246</v>
      </c>
      <c r="K876" s="31">
        <v>105380</v>
      </c>
    </row>
    <row r="877" spans="1:11" x14ac:dyDescent="0.35">
      <c r="A877" t="s">
        <v>327</v>
      </c>
      <c r="B877" s="8" t="s">
        <v>2546</v>
      </c>
      <c r="C877" s="8">
        <v>4</v>
      </c>
      <c r="D877" s="26" t="s">
        <v>2134</v>
      </c>
      <c r="E877" s="26" t="s">
        <v>2140</v>
      </c>
      <c r="F877" s="26" t="s">
        <v>2164</v>
      </c>
      <c r="G877" s="27" t="s">
        <v>1071</v>
      </c>
      <c r="H877" s="12" t="str">
        <f t="shared" si="13"/>
        <v>C1592</v>
      </c>
      <c r="I877" t="s">
        <v>1070</v>
      </c>
      <c r="J877" s="31">
        <v>164933</v>
      </c>
      <c r="K877" s="31">
        <v>41233</v>
      </c>
    </row>
    <row r="878" spans="1:11" x14ac:dyDescent="0.35">
      <c r="A878" t="s">
        <v>327</v>
      </c>
      <c r="B878" s="8" t="s">
        <v>2546</v>
      </c>
      <c r="C878" s="8">
        <v>4</v>
      </c>
      <c r="D878" s="26" t="s">
        <v>2134</v>
      </c>
      <c r="E878" s="26" t="s">
        <v>2144</v>
      </c>
      <c r="F878" s="26" t="s">
        <v>2165</v>
      </c>
      <c r="G878" s="27" t="s">
        <v>1273</v>
      </c>
      <c r="H878" s="12" t="str">
        <f t="shared" si="13"/>
        <v>C1795</v>
      </c>
      <c r="I878" t="s">
        <v>1374</v>
      </c>
      <c r="J878" s="31">
        <v>49805</v>
      </c>
      <c r="K878" s="31">
        <v>23346</v>
      </c>
    </row>
    <row r="879" spans="1:11" x14ac:dyDescent="0.35">
      <c r="A879" t="s">
        <v>327</v>
      </c>
      <c r="B879" s="8" t="s">
        <v>2546</v>
      </c>
      <c r="C879" s="8">
        <v>4</v>
      </c>
      <c r="D879" s="26" t="s">
        <v>2134</v>
      </c>
      <c r="E879" s="26" t="s">
        <v>2135</v>
      </c>
      <c r="F879" s="26" t="s">
        <v>2863</v>
      </c>
      <c r="G879" s="27" t="s">
        <v>2864</v>
      </c>
      <c r="H879" s="12" t="str">
        <f t="shared" si="13"/>
        <v>C1910</v>
      </c>
      <c r="I879" s="2" t="s">
        <v>3316</v>
      </c>
      <c r="J879" s="31">
        <v>343617</v>
      </c>
      <c r="K879" s="31">
        <v>171127</v>
      </c>
    </row>
    <row r="880" spans="1:11" x14ac:dyDescent="0.35">
      <c r="A880" t="s">
        <v>327</v>
      </c>
      <c r="B880" s="8" t="s">
        <v>2546</v>
      </c>
      <c r="C880" s="8">
        <v>4</v>
      </c>
      <c r="D880" s="26" t="s">
        <v>2134</v>
      </c>
      <c r="E880" s="26" t="s">
        <v>2144</v>
      </c>
      <c r="F880" s="26" t="s">
        <v>2166</v>
      </c>
      <c r="G880" s="27" t="s">
        <v>1417</v>
      </c>
      <c r="H880" s="12" t="str">
        <f t="shared" si="13"/>
        <v>C1922</v>
      </c>
      <c r="I880" s="2" t="s">
        <v>1416</v>
      </c>
      <c r="J880" s="31">
        <v>120716</v>
      </c>
      <c r="K880" s="31">
        <v>52470</v>
      </c>
    </row>
    <row r="881" spans="1:11" x14ac:dyDescent="0.35">
      <c r="A881" t="s">
        <v>327</v>
      </c>
      <c r="B881" s="8" t="s">
        <v>2546</v>
      </c>
      <c r="C881" s="8">
        <v>4</v>
      </c>
      <c r="D881" s="26" t="s">
        <v>2134</v>
      </c>
      <c r="E881" s="26" t="s">
        <v>2149</v>
      </c>
      <c r="F881" s="26" t="s">
        <v>2865</v>
      </c>
      <c r="G881" s="27" t="s">
        <v>2866</v>
      </c>
      <c r="H881" s="12" t="str">
        <f t="shared" si="13"/>
        <v>C1923</v>
      </c>
      <c r="I881" s="2" t="s">
        <v>3317</v>
      </c>
      <c r="J881" s="31">
        <v>9995</v>
      </c>
      <c r="K881" s="31">
        <v>4499</v>
      </c>
    </row>
    <row r="882" spans="1:11" x14ac:dyDescent="0.35">
      <c r="A882" t="s">
        <v>327</v>
      </c>
      <c r="B882" s="8" t="s">
        <v>2546</v>
      </c>
      <c r="C882" s="8">
        <v>4</v>
      </c>
      <c r="D882" s="26" t="s">
        <v>2134</v>
      </c>
      <c r="E882" s="26" t="s">
        <v>2138</v>
      </c>
      <c r="F882" s="26" t="s">
        <v>2867</v>
      </c>
      <c r="G882" s="27" t="s">
        <v>2868</v>
      </c>
      <c r="H882" s="12" t="str">
        <f t="shared" si="13"/>
        <v>C1945</v>
      </c>
      <c r="I882" s="2" t="s">
        <v>3318</v>
      </c>
      <c r="J882" s="31">
        <v>48290</v>
      </c>
      <c r="K882" s="31">
        <v>21764</v>
      </c>
    </row>
    <row r="883" spans="1:11" x14ac:dyDescent="0.35">
      <c r="A883" t="s">
        <v>327</v>
      </c>
      <c r="B883" s="8" t="s">
        <v>2546</v>
      </c>
      <c r="C883" s="8">
        <v>4</v>
      </c>
      <c r="D883" s="26" t="s">
        <v>2134</v>
      </c>
      <c r="E883" s="26" t="s">
        <v>2144</v>
      </c>
      <c r="F883" s="26" t="s">
        <v>2869</v>
      </c>
      <c r="G883" s="27" t="s">
        <v>2870</v>
      </c>
      <c r="H883" s="12" t="str">
        <f t="shared" si="13"/>
        <v>C1971</v>
      </c>
      <c r="I883" s="2" t="s">
        <v>3319</v>
      </c>
      <c r="J883" s="31">
        <v>53838</v>
      </c>
      <c r="K883" s="31">
        <v>25269</v>
      </c>
    </row>
    <row r="884" spans="1:11" x14ac:dyDescent="0.35">
      <c r="A884" t="s">
        <v>242</v>
      </c>
      <c r="B884" s="8" t="s">
        <v>2547</v>
      </c>
      <c r="C884" s="8">
        <v>2</v>
      </c>
      <c r="D884" s="26" t="s">
        <v>1442</v>
      </c>
      <c r="E884" s="26" t="s">
        <v>1443</v>
      </c>
      <c r="F884" s="26" t="s">
        <v>1470</v>
      </c>
      <c r="G884" s="27" t="s">
        <v>1385</v>
      </c>
      <c r="H884" s="12" t="str">
        <f t="shared" si="13"/>
        <v>10371</v>
      </c>
      <c r="I884" t="s">
        <v>326</v>
      </c>
      <c r="J884" s="31">
        <v>1610283</v>
      </c>
      <c r="K884" s="31">
        <v>499712</v>
      </c>
    </row>
    <row r="885" spans="1:11" x14ac:dyDescent="0.35">
      <c r="A885" t="s">
        <v>242</v>
      </c>
      <c r="B885" s="8" t="s">
        <v>2547</v>
      </c>
      <c r="C885" s="8">
        <v>2</v>
      </c>
      <c r="D885" s="26" t="s">
        <v>1442</v>
      </c>
      <c r="E885" s="26" t="s">
        <v>2871</v>
      </c>
      <c r="F885" s="26" t="s">
        <v>1470</v>
      </c>
      <c r="G885" s="27" t="s">
        <v>1385</v>
      </c>
      <c r="H885" s="12" t="str">
        <f t="shared" si="13"/>
        <v>76851</v>
      </c>
      <c r="I885" t="s">
        <v>3320</v>
      </c>
      <c r="J885" s="31">
        <v>393123</v>
      </c>
      <c r="K885" s="31">
        <v>173636</v>
      </c>
    </row>
    <row r="886" spans="1:11" x14ac:dyDescent="0.35">
      <c r="A886" t="s">
        <v>242</v>
      </c>
      <c r="B886" s="8" t="s">
        <v>2547</v>
      </c>
      <c r="C886" s="8">
        <v>2</v>
      </c>
      <c r="D886" s="26" t="s">
        <v>1442</v>
      </c>
      <c r="E886" s="26" t="s">
        <v>2167</v>
      </c>
      <c r="F886" s="26" t="s">
        <v>1470</v>
      </c>
      <c r="G886" s="27" t="s">
        <v>1385</v>
      </c>
      <c r="H886" s="12" t="str">
        <f t="shared" si="13"/>
        <v>67983</v>
      </c>
      <c r="I886" t="s">
        <v>325</v>
      </c>
      <c r="J886" s="31">
        <v>106522</v>
      </c>
      <c r="K886" s="31">
        <v>31765</v>
      </c>
    </row>
    <row r="887" spans="1:11" x14ac:dyDescent="0.35">
      <c r="A887" t="s">
        <v>242</v>
      </c>
      <c r="B887" s="8" t="s">
        <v>2547</v>
      </c>
      <c r="C887" s="8">
        <v>2</v>
      </c>
      <c r="D887" s="26" t="s">
        <v>1442</v>
      </c>
      <c r="E887" s="26" t="s">
        <v>2168</v>
      </c>
      <c r="F887" s="26" t="s">
        <v>1470</v>
      </c>
      <c r="G887" s="27" t="s">
        <v>1385</v>
      </c>
      <c r="H887" s="12" t="str">
        <f t="shared" si="13"/>
        <v>67991</v>
      </c>
      <c r="I887" t="s">
        <v>324</v>
      </c>
      <c r="J887" s="31">
        <v>6033493</v>
      </c>
      <c r="K887" s="31">
        <v>2455277</v>
      </c>
    </row>
    <row r="888" spans="1:11" x14ac:dyDescent="0.35">
      <c r="A888" t="s">
        <v>242</v>
      </c>
      <c r="B888" s="8" t="s">
        <v>2547</v>
      </c>
      <c r="C888" s="8">
        <v>2</v>
      </c>
      <c r="D888" s="26" t="s">
        <v>1442</v>
      </c>
      <c r="E888" s="26" t="s">
        <v>2169</v>
      </c>
      <c r="F888" s="26" t="s">
        <v>1470</v>
      </c>
      <c r="G888" s="27" t="s">
        <v>1385</v>
      </c>
      <c r="H888" s="12" t="str">
        <f t="shared" si="13"/>
        <v>68023</v>
      </c>
      <c r="I888" t="s">
        <v>323</v>
      </c>
      <c r="J888" s="31">
        <v>5415471</v>
      </c>
      <c r="K888" s="31">
        <v>2739020</v>
      </c>
    </row>
    <row r="889" spans="1:11" x14ac:dyDescent="0.35">
      <c r="A889" t="s">
        <v>242</v>
      </c>
      <c r="B889" s="8" t="s">
        <v>2547</v>
      </c>
      <c r="C889" s="8">
        <v>2</v>
      </c>
      <c r="D889" s="26" t="s">
        <v>1442</v>
      </c>
      <c r="E889" s="26" t="s">
        <v>2872</v>
      </c>
      <c r="F889" s="26" t="s">
        <v>1470</v>
      </c>
      <c r="G889" s="27" t="s">
        <v>1385</v>
      </c>
      <c r="H889" s="12" t="str">
        <f t="shared" si="13"/>
        <v>68080</v>
      </c>
      <c r="I889" t="s">
        <v>3321</v>
      </c>
      <c r="J889" s="31">
        <v>419919</v>
      </c>
      <c r="K889" s="31">
        <v>236922</v>
      </c>
    </row>
    <row r="890" spans="1:11" x14ac:dyDescent="0.35">
      <c r="A890" t="s">
        <v>242</v>
      </c>
      <c r="B890" s="8" t="s">
        <v>2547</v>
      </c>
      <c r="C890" s="8">
        <v>2</v>
      </c>
      <c r="D890" s="26" t="s">
        <v>1442</v>
      </c>
      <c r="E890" s="26" t="s">
        <v>2170</v>
      </c>
      <c r="F890" s="26" t="s">
        <v>1470</v>
      </c>
      <c r="G890" s="27" t="s">
        <v>1385</v>
      </c>
      <c r="H890" s="12" t="str">
        <f t="shared" si="13"/>
        <v>68098</v>
      </c>
      <c r="I890" t="s">
        <v>3322</v>
      </c>
      <c r="J890" s="31">
        <v>4889495</v>
      </c>
      <c r="K890" s="31">
        <v>1011540</v>
      </c>
    </row>
    <row r="891" spans="1:11" x14ac:dyDescent="0.35">
      <c r="A891" t="s">
        <v>242</v>
      </c>
      <c r="B891" s="8" t="s">
        <v>2547</v>
      </c>
      <c r="C891" s="8">
        <v>2</v>
      </c>
      <c r="D891" s="26" t="s">
        <v>1442</v>
      </c>
      <c r="E891" s="26" t="s">
        <v>2171</v>
      </c>
      <c r="F891" s="26" t="s">
        <v>1470</v>
      </c>
      <c r="G891" s="27" t="s">
        <v>1385</v>
      </c>
      <c r="H891" s="12" t="str">
        <f t="shared" si="13"/>
        <v>68106</v>
      </c>
      <c r="I891" t="s">
        <v>3323</v>
      </c>
      <c r="J891" s="31">
        <v>1949357</v>
      </c>
      <c r="K891" s="31">
        <v>979290</v>
      </c>
    </row>
    <row r="892" spans="1:11" x14ac:dyDescent="0.35">
      <c r="A892" t="s">
        <v>242</v>
      </c>
      <c r="B892" s="8" t="s">
        <v>2547</v>
      </c>
      <c r="C892" s="8">
        <v>2</v>
      </c>
      <c r="D892" s="26" t="s">
        <v>1442</v>
      </c>
      <c r="E892" s="26" t="s">
        <v>2873</v>
      </c>
      <c r="F892" s="26" t="s">
        <v>1470</v>
      </c>
      <c r="G892" s="27" t="s">
        <v>1385</v>
      </c>
      <c r="H892" s="12" t="str">
        <f t="shared" si="13"/>
        <v>68114</v>
      </c>
      <c r="I892" t="s">
        <v>3324</v>
      </c>
      <c r="J892" s="31">
        <v>1272986</v>
      </c>
      <c r="K892" s="31">
        <v>346061</v>
      </c>
    </row>
    <row r="893" spans="1:11" x14ac:dyDescent="0.35">
      <c r="A893" t="s">
        <v>242</v>
      </c>
      <c r="B893" s="8" t="s">
        <v>2547</v>
      </c>
      <c r="C893" s="8">
        <v>2</v>
      </c>
      <c r="D893" s="26" t="s">
        <v>1442</v>
      </c>
      <c r="E893" s="26" t="s">
        <v>2874</v>
      </c>
      <c r="F893" s="26" t="s">
        <v>1470</v>
      </c>
      <c r="G893" s="27" t="s">
        <v>1385</v>
      </c>
      <c r="H893" s="12" t="str">
        <f t="shared" si="13"/>
        <v>68122</v>
      </c>
      <c r="I893" t="s">
        <v>3325</v>
      </c>
      <c r="J893" s="31">
        <v>409340</v>
      </c>
      <c r="K893" s="31">
        <v>112411</v>
      </c>
    </row>
    <row r="894" spans="1:11" x14ac:dyDescent="0.35">
      <c r="A894" t="s">
        <v>242</v>
      </c>
      <c r="B894" s="8" t="s">
        <v>2547</v>
      </c>
      <c r="C894" s="8">
        <v>2</v>
      </c>
      <c r="D894" s="26" t="s">
        <v>1442</v>
      </c>
      <c r="E894" s="26" t="s">
        <v>2172</v>
      </c>
      <c r="F894" s="26" t="s">
        <v>1470</v>
      </c>
      <c r="G894" s="27" t="s">
        <v>1385</v>
      </c>
      <c r="H894" s="12" t="str">
        <f t="shared" si="13"/>
        <v>68130</v>
      </c>
      <c r="I894" t="s">
        <v>322</v>
      </c>
      <c r="J894" s="31">
        <v>4710663</v>
      </c>
      <c r="K894" s="31">
        <v>2013308</v>
      </c>
    </row>
    <row r="895" spans="1:11" x14ac:dyDescent="0.35">
      <c r="A895" t="s">
        <v>242</v>
      </c>
      <c r="B895" s="8" t="s">
        <v>2547</v>
      </c>
      <c r="C895" s="8">
        <v>2</v>
      </c>
      <c r="D895" s="26" t="s">
        <v>1442</v>
      </c>
      <c r="E895" s="26" t="s">
        <v>2173</v>
      </c>
      <c r="F895" s="26" t="s">
        <v>1470</v>
      </c>
      <c r="G895" s="27" t="s">
        <v>1385</v>
      </c>
      <c r="H895" s="12" t="str">
        <f t="shared" si="13"/>
        <v>68155</v>
      </c>
      <c r="I895" t="s">
        <v>321</v>
      </c>
      <c r="J895" s="31">
        <v>170828</v>
      </c>
      <c r="K895" s="31">
        <v>39269</v>
      </c>
    </row>
    <row r="896" spans="1:11" x14ac:dyDescent="0.35">
      <c r="A896" t="s">
        <v>242</v>
      </c>
      <c r="B896" s="8" t="s">
        <v>2547</v>
      </c>
      <c r="C896" s="8">
        <v>2</v>
      </c>
      <c r="D896" s="26" t="s">
        <v>1442</v>
      </c>
      <c r="E896" s="26" t="s">
        <v>2174</v>
      </c>
      <c r="F896" s="26" t="s">
        <v>1470</v>
      </c>
      <c r="G896" s="27" t="s">
        <v>1385</v>
      </c>
      <c r="H896" s="12" t="str">
        <f t="shared" si="13"/>
        <v>68163</v>
      </c>
      <c r="I896" t="s">
        <v>3326</v>
      </c>
      <c r="J896" s="31">
        <v>53596</v>
      </c>
      <c r="K896" s="31">
        <v>19615</v>
      </c>
    </row>
    <row r="897" spans="1:11" x14ac:dyDescent="0.35">
      <c r="A897" t="s">
        <v>242</v>
      </c>
      <c r="B897" s="8" t="s">
        <v>2547</v>
      </c>
      <c r="C897" s="8">
        <v>2</v>
      </c>
      <c r="D897" s="26" t="s">
        <v>1442</v>
      </c>
      <c r="E897" s="26" t="s">
        <v>2875</v>
      </c>
      <c r="F897" s="26" t="s">
        <v>1470</v>
      </c>
      <c r="G897" s="27" t="s">
        <v>1385</v>
      </c>
      <c r="H897" s="12" t="str">
        <f t="shared" si="13"/>
        <v>68189</v>
      </c>
      <c r="I897" t="s">
        <v>320</v>
      </c>
      <c r="J897" s="31">
        <v>604443</v>
      </c>
      <c r="K897" s="31">
        <v>83167</v>
      </c>
    </row>
    <row r="898" spans="1:11" x14ac:dyDescent="0.35">
      <c r="A898" t="s">
        <v>242</v>
      </c>
      <c r="B898" s="8" t="s">
        <v>2547</v>
      </c>
      <c r="C898" s="8">
        <v>2</v>
      </c>
      <c r="D898" s="26" t="s">
        <v>1442</v>
      </c>
      <c r="E898" s="26" t="s">
        <v>2175</v>
      </c>
      <c r="F898" s="26" t="s">
        <v>1470</v>
      </c>
      <c r="G898" s="27" t="s">
        <v>1385</v>
      </c>
      <c r="H898" s="12" t="str">
        <f t="shared" si="13"/>
        <v>68197</v>
      </c>
      <c r="I898" t="s">
        <v>319</v>
      </c>
      <c r="J898" s="31">
        <v>2506822</v>
      </c>
      <c r="K898" s="31">
        <v>1059750</v>
      </c>
    </row>
    <row r="899" spans="1:11" x14ac:dyDescent="0.35">
      <c r="A899" t="s">
        <v>242</v>
      </c>
      <c r="B899" s="8" t="s">
        <v>2547</v>
      </c>
      <c r="C899" s="8">
        <v>2</v>
      </c>
      <c r="D899" s="26" t="s">
        <v>1442</v>
      </c>
      <c r="E899" s="26" t="s">
        <v>2876</v>
      </c>
      <c r="F899" s="26" t="s">
        <v>1470</v>
      </c>
      <c r="G899" s="27" t="s">
        <v>1385</v>
      </c>
      <c r="H899" s="12" t="str">
        <f t="shared" si="13"/>
        <v>68205</v>
      </c>
      <c r="I899" t="s">
        <v>3327</v>
      </c>
      <c r="J899" s="31">
        <v>832369</v>
      </c>
      <c r="K899" s="31">
        <v>367645</v>
      </c>
    </row>
    <row r="900" spans="1:11" x14ac:dyDescent="0.35">
      <c r="A900" t="s">
        <v>242</v>
      </c>
      <c r="B900" s="8" t="s">
        <v>2547</v>
      </c>
      <c r="C900" s="8">
        <v>2</v>
      </c>
      <c r="D900" s="26" t="s">
        <v>1442</v>
      </c>
      <c r="E900" s="26" t="s">
        <v>2176</v>
      </c>
      <c r="F900" s="26" t="s">
        <v>1470</v>
      </c>
      <c r="G900" s="27" t="s">
        <v>1385</v>
      </c>
      <c r="H900" s="12" t="str">
        <f t="shared" si="13"/>
        <v>68213</v>
      </c>
      <c r="I900" t="s">
        <v>318</v>
      </c>
      <c r="J900" s="31">
        <v>400596</v>
      </c>
      <c r="K900" s="31">
        <v>145840</v>
      </c>
    </row>
    <row r="901" spans="1:11" x14ac:dyDescent="0.35">
      <c r="A901" t="s">
        <v>242</v>
      </c>
      <c r="B901" s="8" t="s">
        <v>2547</v>
      </c>
      <c r="C901" s="8">
        <v>2</v>
      </c>
      <c r="D901" s="26" t="s">
        <v>1442</v>
      </c>
      <c r="E901" s="26" t="s">
        <v>2877</v>
      </c>
      <c r="F901" s="26" t="s">
        <v>1470</v>
      </c>
      <c r="G901" s="27" t="s">
        <v>1385</v>
      </c>
      <c r="H901" s="12" t="str">
        <f t="shared" si="13"/>
        <v>68221</v>
      </c>
      <c r="I901" t="s">
        <v>3328</v>
      </c>
      <c r="J901" s="31">
        <v>1557397</v>
      </c>
      <c r="K901" s="31">
        <v>443959</v>
      </c>
    </row>
    <row r="902" spans="1:11" x14ac:dyDescent="0.35">
      <c r="A902" t="s">
        <v>242</v>
      </c>
      <c r="B902" s="8" t="s">
        <v>2547</v>
      </c>
      <c r="C902" s="8">
        <v>2</v>
      </c>
      <c r="D902" s="26" t="s">
        <v>1442</v>
      </c>
      <c r="E902" s="26" t="s">
        <v>2177</v>
      </c>
      <c r="F902" s="26" t="s">
        <v>1470</v>
      </c>
      <c r="G902" s="27" t="s">
        <v>1385</v>
      </c>
      <c r="H902" s="12" t="str">
        <f t="shared" ref="H902:H965" si="14">IF(G902="N/A",$E$5:$E$1389,"C"&amp;$G$5:$G$1389)</f>
        <v>68338</v>
      </c>
      <c r="I902" t="s">
        <v>3329</v>
      </c>
      <c r="J902" s="31">
        <v>37051275</v>
      </c>
      <c r="K902" s="31">
        <v>8538041</v>
      </c>
    </row>
    <row r="903" spans="1:11" x14ac:dyDescent="0.35">
      <c r="A903" t="s">
        <v>242</v>
      </c>
      <c r="B903" s="8" t="s">
        <v>2547</v>
      </c>
      <c r="C903" s="8">
        <v>2</v>
      </c>
      <c r="D903" s="26" t="s">
        <v>1442</v>
      </c>
      <c r="E903" s="26" t="s">
        <v>2878</v>
      </c>
      <c r="F903" s="26" t="s">
        <v>1470</v>
      </c>
      <c r="G903" s="27" t="s">
        <v>1385</v>
      </c>
      <c r="H903" s="12" t="str">
        <f t="shared" si="14"/>
        <v>68346</v>
      </c>
      <c r="I903" t="s">
        <v>3330</v>
      </c>
      <c r="J903" s="31">
        <v>676025</v>
      </c>
      <c r="K903" s="31">
        <v>145339</v>
      </c>
    </row>
    <row r="904" spans="1:11" x14ac:dyDescent="0.35">
      <c r="A904" t="s">
        <v>242</v>
      </c>
      <c r="B904" s="8" t="s">
        <v>2547</v>
      </c>
      <c r="C904" s="8">
        <v>2</v>
      </c>
      <c r="D904" s="26" t="s">
        <v>1442</v>
      </c>
      <c r="E904" s="26" t="s">
        <v>2178</v>
      </c>
      <c r="F904" s="26" t="s">
        <v>1470</v>
      </c>
      <c r="G904" s="27" t="s">
        <v>1385</v>
      </c>
      <c r="H904" s="12" t="str">
        <f t="shared" si="14"/>
        <v>68353</v>
      </c>
      <c r="I904" t="s">
        <v>317</v>
      </c>
      <c r="J904" s="31">
        <v>81042</v>
      </c>
      <c r="K904" s="31">
        <v>10091</v>
      </c>
    </row>
    <row r="905" spans="1:11" x14ac:dyDescent="0.35">
      <c r="A905" t="s">
        <v>242</v>
      </c>
      <c r="B905" s="8" t="s">
        <v>2547</v>
      </c>
      <c r="C905" s="8">
        <v>2</v>
      </c>
      <c r="D905" s="26" t="s">
        <v>1442</v>
      </c>
      <c r="E905" s="26" t="s">
        <v>2879</v>
      </c>
      <c r="F905" s="26" t="s">
        <v>1470</v>
      </c>
      <c r="G905" s="27" t="s">
        <v>1385</v>
      </c>
      <c r="H905" s="12" t="str">
        <f t="shared" si="14"/>
        <v>68379</v>
      </c>
      <c r="I905" t="s">
        <v>3331</v>
      </c>
      <c r="J905" s="31">
        <v>1384700</v>
      </c>
      <c r="K905" s="31">
        <v>40921</v>
      </c>
    </row>
    <row r="906" spans="1:11" x14ac:dyDescent="0.35">
      <c r="A906" t="s">
        <v>242</v>
      </c>
      <c r="B906" s="8" t="s">
        <v>2547</v>
      </c>
      <c r="C906" s="8">
        <v>2</v>
      </c>
      <c r="D906" s="26" t="s">
        <v>1442</v>
      </c>
      <c r="E906" s="26" t="s">
        <v>2880</v>
      </c>
      <c r="F906" s="26" t="s">
        <v>1470</v>
      </c>
      <c r="G906" s="27" t="s">
        <v>1385</v>
      </c>
      <c r="H906" s="12" t="str">
        <f t="shared" si="14"/>
        <v>68395</v>
      </c>
      <c r="I906" t="s">
        <v>3332</v>
      </c>
      <c r="J906" s="31">
        <v>2046102</v>
      </c>
      <c r="K906" s="31">
        <v>966102</v>
      </c>
    </row>
    <row r="907" spans="1:11" x14ac:dyDescent="0.35">
      <c r="A907" t="s">
        <v>242</v>
      </c>
      <c r="B907" s="8" t="s">
        <v>2547</v>
      </c>
      <c r="C907" s="8">
        <v>2</v>
      </c>
      <c r="D907" s="26" t="s">
        <v>1442</v>
      </c>
      <c r="E907" s="26" t="s">
        <v>2180</v>
      </c>
      <c r="F907" s="26" t="s">
        <v>1470</v>
      </c>
      <c r="G907" s="27" t="s">
        <v>1385</v>
      </c>
      <c r="H907" s="12" t="str">
        <f t="shared" si="14"/>
        <v>68411</v>
      </c>
      <c r="I907" t="s">
        <v>3333</v>
      </c>
      <c r="J907" s="31">
        <v>10031689</v>
      </c>
      <c r="K907" s="31">
        <v>6205778</v>
      </c>
    </row>
    <row r="908" spans="1:11" x14ac:dyDescent="0.35">
      <c r="A908" t="s">
        <v>242</v>
      </c>
      <c r="B908" s="8" t="s">
        <v>2547</v>
      </c>
      <c r="C908" s="8">
        <v>2</v>
      </c>
      <c r="D908" s="26" t="s">
        <v>1442</v>
      </c>
      <c r="E908" s="26" t="s">
        <v>2181</v>
      </c>
      <c r="F908" s="26" t="s">
        <v>1470</v>
      </c>
      <c r="G908" s="27" t="s">
        <v>1385</v>
      </c>
      <c r="H908" s="12" t="str">
        <f t="shared" si="14"/>
        <v>68437</v>
      </c>
      <c r="I908" t="s">
        <v>315</v>
      </c>
      <c r="J908" s="31">
        <v>54282</v>
      </c>
      <c r="K908" s="31">
        <v>15262</v>
      </c>
    </row>
    <row r="909" spans="1:11" x14ac:dyDescent="0.35">
      <c r="A909" t="s">
        <v>242</v>
      </c>
      <c r="B909" s="8" t="s">
        <v>2547</v>
      </c>
      <c r="C909" s="8">
        <v>2</v>
      </c>
      <c r="D909" s="26" t="s">
        <v>1442</v>
      </c>
      <c r="E909" s="26" t="s">
        <v>2182</v>
      </c>
      <c r="F909" s="26" t="s">
        <v>1470</v>
      </c>
      <c r="G909" s="27" t="s">
        <v>1385</v>
      </c>
      <c r="H909" s="12" t="str">
        <f t="shared" si="14"/>
        <v>68452</v>
      </c>
      <c r="I909" t="s">
        <v>3334</v>
      </c>
      <c r="J909" s="31">
        <v>4917108</v>
      </c>
      <c r="K909" s="31">
        <v>1552786</v>
      </c>
    </row>
    <row r="910" spans="1:11" x14ac:dyDescent="0.35">
      <c r="A910" t="s">
        <v>242</v>
      </c>
      <c r="B910" s="8" t="s">
        <v>2547</v>
      </c>
      <c r="C910" s="8">
        <v>2</v>
      </c>
      <c r="D910" s="26" t="s">
        <v>1442</v>
      </c>
      <c r="E910" s="26" t="s">
        <v>2881</v>
      </c>
      <c r="F910" s="26" t="s">
        <v>1470</v>
      </c>
      <c r="G910" s="27" t="s">
        <v>1385</v>
      </c>
      <c r="H910" s="12" t="str">
        <f t="shared" si="14"/>
        <v>73551</v>
      </c>
      <c r="I910" t="s">
        <v>3335</v>
      </c>
      <c r="J910" s="31">
        <v>1014963</v>
      </c>
      <c r="K910" s="31">
        <v>355373</v>
      </c>
    </row>
    <row r="911" spans="1:11" x14ac:dyDescent="0.35">
      <c r="A911" t="s">
        <v>242</v>
      </c>
      <c r="B911" s="8" t="s">
        <v>2547</v>
      </c>
      <c r="C911" s="8">
        <v>2</v>
      </c>
      <c r="D911" s="26" t="s">
        <v>1442</v>
      </c>
      <c r="E911" s="26" t="s">
        <v>2882</v>
      </c>
      <c r="F911" s="26" t="s">
        <v>1470</v>
      </c>
      <c r="G911" s="27" t="s">
        <v>1385</v>
      </c>
      <c r="H911" s="12" t="str">
        <f t="shared" si="14"/>
        <v>73569</v>
      </c>
      <c r="I911" t="s">
        <v>3336</v>
      </c>
      <c r="J911" s="31">
        <v>3747968</v>
      </c>
      <c r="K911" s="31">
        <v>722490</v>
      </c>
    </row>
    <row r="912" spans="1:11" x14ac:dyDescent="0.35">
      <c r="A912" t="s">
        <v>242</v>
      </c>
      <c r="B912" s="8" t="s">
        <v>2547</v>
      </c>
      <c r="C912" s="8">
        <v>2</v>
      </c>
      <c r="D912" s="26" t="s">
        <v>1442</v>
      </c>
      <c r="E912" s="26" t="s">
        <v>2183</v>
      </c>
      <c r="F912" s="26" t="s">
        <v>1470</v>
      </c>
      <c r="G912" s="27" t="s">
        <v>1385</v>
      </c>
      <c r="H912" s="12" t="str">
        <f t="shared" si="14"/>
        <v>73791</v>
      </c>
      <c r="I912" t="s">
        <v>314</v>
      </c>
      <c r="J912" s="31">
        <v>2427853</v>
      </c>
      <c r="K912" s="31">
        <v>894024</v>
      </c>
    </row>
    <row r="913" spans="1:11" x14ac:dyDescent="0.35">
      <c r="A913" t="s">
        <v>242</v>
      </c>
      <c r="B913" s="8" t="s">
        <v>2547</v>
      </c>
      <c r="C913" s="8">
        <v>2</v>
      </c>
      <c r="D913" s="26" t="s">
        <v>1442</v>
      </c>
      <c r="E913" s="26" t="s">
        <v>2883</v>
      </c>
      <c r="F913" s="26" t="s">
        <v>1470</v>
      </c>
      <c r="G913" s="27" t="s">
        <v>1385</v>
      </c>
      <c r="H913" s="12" t="str">
        <f t="shared" si="14"/>
        <v>75416</v>
      </c>
      <c r="I913" t="s">
        <v>3337</v>
      </c>
      <c r="J913" s="31">
        <v>78014</v>
      </c>
      <c r="K913" s="31">
        <v>22443</v>
      </c>
    </row>
    <row r="914" spans="1:11" x14ac:dyDescent="0.35">
      <c r="A914" t="s">
        <v>242</v>
      </c>
      <c r="B914" s="8" t="s">
        <v>2547</v>
      </c>
      <c r="C914" s="8">
        <v>2</v>
      </c>
      <c r="D914" s="26" t="s">
        <v>1442</v>
      </c>
      <c r="E914" s="26" t="s">
        <v>2884</v>
      </c>
      <c r="F914" s="26" t="s">
        <v>1470</v>
      </c>
      <c r="G914" s="27" t="s">
        <v>1385</v>
      </c>
      <c r="H914" s="12" t="str">
        <f t="shared" si="14"/>
        <v>75614</v>
      </c>
      <c r="I914" t="s">
        <v>3338</v>
      </c>
      <c r="J914" s="31">
        <v>706368</v>
      </c>
      <c r="K914" s="31">
        <v>284215</v>
      </c>
    </row>
    <row r="915" spans="1:11" x14ac:dyDescent="0.35">
      <c r="A915" t="s">
        <v>242</v>
      </c>
      <c r="B915" s="8" t="s">
        <v>2547</v>
      </c>
      <c r="C915" s="8">
        <v>2</v>
      </c>
      <c r="D915" s="26" t="s">
        <v>1442</v>
      </c>
      <c r="E915" s="26" t="s">
        <v>2177</v>
      </c>
      <c r="F915" s="26" t="s">
        <v>2184</v>
      </c>
      <c r="G915" s="27" t="s">
        <v>313</v>
      </c>
      <c r="H915" s="12" t="str">
        <f t="shared" si="14"/>
        <v>C0028</v>
      </c>
      <c r="I915" t="s">
        <v>312</v>
      </c>
      <c r="J915" s="31">
        <v>405412</v>
      </c>
      <c r="K915" s="31">
        <v>86738</v>
      </c>
    </row>
    <row r="916" spans="1:11" x14ac:dyDescent="0.35">
      <c r="A916" t="s">
        <v>242</v>
      </c>
      <c r="B916" s="8" t="s">
        <v>2547</v>
      </c>
      <c r="C916" s="8">
        <v>2</v>
      </c>
      <c r="D916" s="26" t="s">
        <v>1442</v>
      </c>
      <c r="E916" s="26" t="s">
        <v>2177</v>
      </c>
      <c r="F916" s="26" t="s">
        <v>2185</v>
      </c>
      <c r="G916" s="27" t="s">
        <v>311</v>
      </c>
      <c r="H916" s="12" t="str">
        <f t="shared" si="14"/>
        <v>C0033</v>
      </c>
      <c r="I916" t="s">
        <v>310</v>
      </c>
      <c r="J916" s="31">
        <v>235170</v>
      </c>
      <c r="K916" s="31">
        <v>113162</v>
      </c>
    </row>
    <row r="917" spans="1:11" x14ac:dyDescent="0.35">
      <c r="A917" t="s">
        <v>242</v>
      </c>
      <c r="B917" s="8" t="s">
        <v>2547</v>
      </c>
      <c r="C917" s="8">
        <v>2</v>
      </c>
      <c r="D917" s="26" t="s">
        <v>1442</v>
      </c>
      <c r="E917" s="26" t="s">
        <v>2177</v>
      </c>
      <c r="F917" s="26" t="s">
        <v>2186</v>
      </c>
      <c r="G917" s="27" t="s">
        <v>309</v>
      </c>
      <c r="H917" s="12" t="str">
        <f t="shared" si="14"/>
        <v>C0046</v>
      </c>
      <c r="I917" t="s">
        <v>308</v>
      </c>
      <c r="J917" s="31">
        <v>177255</v>
      </c>
      <c r="K917" s="31">
        <v>83508</v>
      </c>
    </row>
    <row r="918" spans="1:11" x14ac:dyDescent="0.35">
      <c r="A918" t="s">
        <v>242</v>
      </c>
      <c r="B918" s="8" t="s">
        <v>2547</v>
      </c>
      <c r="C918" s="8">
        <v>2</v>
      </c>
      <c r="D918" s="26" t="s">
        <v>1442</v>
      </c>
      <c r="E918" s="26" t="s">
        <v>2177</v>
      </c>
      <c r="F918" s="26" t="s">
        <v>2885</v>
      </c>
      <c r="G918" s="27" t="s">
        <v>2886</v>
      </c>
      <c r="H918" s="12" t="str">
        <f t="shared" si="14"/>
        <v>C0048</v>
      </c>
      <c r="I918" t="s">
        <v>3339</v>
      </c>
      <c r="J918" s="31">
        <v>491070</v>
      </c>
      <c r="K918" s="31">
        <v>290436</v>
      </c>
    </row>
    <row r="919" spans="1:11" x14ac:dyDescent="0.35">
      <c r="A919" t="s">
        <v>242</v>
      </c>
      <c r="B919" s="8" t="s">
        <v>2547</v>
      </c>
      <c r="C919" s="8">
        <v>2</v>
      </c>
      <c r="D919" s="26" t="s">
        <v>1442</v>
      </c>
      <c r="E919" s="26" t="s">
        <v>2182</v>
      </c>
      <c r="F919" s="26" t="s">
        <v>2887</v>
      </c>
      <c r="G919" s="27" t="s">
        <v>2888</v>
      </c>
      <c r="H919" s="12" t="str">
        <f t="shared" si="14"/>
        <v>C0050</v>
      </c>
      <c r="I919" t="s">
        <v>3340</v>
      </c>
      <c r="J919" s="31">
        <v>317924</v>
      </c>
      <c r="K919" s="31">
        <v>180205</v>
      </c>
    </row>
    <row r="920" spans="1:11" x14ac:dyDescent="0.35">
      <c r="A920" t="s">
        <v>242</v>
      </c>
      <c r="B920" s="8" t="s">
        <v>2547</v>
      </c>
      <c r="C920" s="8">
        <v>2</v>
      </c>
      <c r="D920" s="26" t="s">
        <v>1442</v>
      </c>
      <c r="E920" s="26" t="s">
        <v>2169</v>
      </c>
      <c r="F920" s="26" t="s">
        <v>2187</v>
      </c>
      <c r="G920" s="27" t="s">
        <v>307</v>
      </c>
      <c r="H920" s="12" t="str">
        <f t="shared" si="14"/>
        <v>C0054</v>
      </c>
      <c r="I920" t="s">
        <v>173</v>
      </c>
      <c r="J920" s="31">
        <v>100815</v>
      </c>
      <c r="K920" s="31">
        <v>76659</v>
      </c>
    </row>
    <row r="921" spans="1:11" x14ac:dyDescent="0.35">
      <c r="A921" t="s">
        <v>242</v>
      </c>
      <c r="B921" s="8" t="s">
        <v>2547</v>
      </c>
      <c r="C921" s="8">
        <v>2</v>
      </c>
      <c r="D921" s="26" t="s">
        <v>1442</v>
      </c>
      <c r="E921" s="26" t="s">
        <v>2169</v>
      </c>
      <c r="F921" s="26" t="s">
        <v>2188</v>
      </c>
      <c r="G921" s="27" t="s">
        <v>306</v>
      </c>
      <c r="H921" s="12" t="str">
        <f t="shared" si="14"/>
        <v>C0064</v>
      </c>
      <c r="I921" t="s">
        <v>305</v>
      </c>
      <c r="J921" s="31">
        <v>494168</v>
      </c>
      <c r="K921" s="31">
        <v>248985</v>
      </c>
    </row>
    <row r="922" spans="1:11" x14ac:dyDescent="0.35">
      <c r="A922" t="s">
        <v>242</v>
      </c>
      <c r="B922" s="8" t="s">
        <v>2547</v>
      </c>
      <c r="C922" s="8">
        <v>2</v>
      </c>
      <c r="D922" s="26" t="s">
        <v>1442</v>
      </c>
      <c r="E922" s="26" t="s">
        <v>2177</v>
      </c>
      <c r="F922" s="26" t="s">
        <v>2189</v>
      </c>
      <c r="G922" s="27" t="s">
        <v>304</v>
      </c>
      <c r="H922" s="12" t="str">
        <f t="shared" si="14"/>
        <v>C0081</v>
      </c>
      <c r="I922" t="s">
        <v>303</v>
      </c>
      <c r="J922" s="31">
        <v>12708</v>
      </c>
      <c r="K922" s="31">
        <v>5647</v>
      </c>
    </row>
    <row r="923" spans="1:11" x14ac:dyDescent="0.35">
      <c r="A923" t="s">
        <v>242</v>
      </c>
      <c r="B923" s="8" t="s">
        <v>2547</v>
      </c>
      <c r="C923" s="8">
        <v>2</v>
      </c>
      <c r="D923" s="26" t="s">
        <v>1442</v>
      </c>
      <c r="E923" s="26" t="s">
        <v>2177</v>
      </c>
      <c r="F923" s="26" t="s">
        <v>2190</v>
      </c>
      <c r="G923" s="27" t="s">
        <v>302</v>
      </c>
      <c r="H923" s="12" t="str">
        <f t="shared" si="14"/>
        <v>C0095</v>
      </c>
      <c r="I923" t="s">
        <v>301</v>
      </c>
      <c r="J923" s="31">
        <v>64591</v>
      </c>
      <c r="K923" s="31">
        <v>23606</v>
      </c>
    </row>
    <row r="924" spans="1:11" x14ac:dyDescent="0.35">
      <c r="A924" t="s">
        <v>242</v>
      </c>
      <c r="B924" s="8" t="s">
        <v>2547</v>
      </c>
      <c r="C924" s="8">
        <v>2</v>
      </c>
      <c r="D924" s="26" t="s">
        <v>1442</v>
      </c>
      <c r="E924" s="26" t="s">
        <v>2169</v>
      </c>
      <c r="F924" s="26" t="s">
        <v>2889</v>
      </c>
      <c r="G924" s="27" t="s">
        <v>2890</v>
      </c>
      <c r="H924" s="12" t="str">
        <f t="shared" si="14"/>
        <v>C0121</v>
      </c>
      <c r="I924" t="s">
        <v>3341</v>
      </c>
      <c r="J924" s="31">
        <v>457319</v>
      </c>
      <c r="K924" s="31">
        <v>206142</v>
      </c>
    </row>
    <row r="925" spans="1:11" x14ac:dyDescent="0.35">
      <c r="A925" t="s">
        <v>242</v>
      </c>
      <c r="B925" s="8" t="s">
        <v>2547</v>
      </c>
      <c r="C925" s="8">
        <v>2</v>
      </c>
      <c r="D925" s="26" t="s">
        <v>1442</v>
      </c>
      <c r="E925" s="26" t="s">
        <v>2169</v>
      </c>
      <c r="F925" s="26" t="s">
        <v>2891</v>
      </c>
      <c r="G925" s="27" t="s">
        <v>2892</v>
      </c>
      <c r="H925" s="12" t="str">
        <f t="shared" si="14"/>
        <v>C0135</v>
      </c>
      <c r="I925" t="s">
        <v>3342</v>
      </c>
      <c r="J925" s="31">
        <v>381929</v>
      </c>
      <c r="K925" s="31">
        <v>142666</v>
      </c>
    </row>
    <row r="926" spans="1:11" x14ac:dyDescent="0.35">
      <c r="A926" t="s">
        <v>242</v>
      </c>
      <c r="B926" s="8" t="s">
        <v>2547</v>
      </c>
      <c r="C926" s="8">
        <v>2</v>
      </c>
      <c r="D926" s="26" t="s">
        <v>1442</v>
      </c>
      <c r="E926" s="26" t="s">
        <v>2172</v>
      </c>
      <c r="F926" s="26" t="s">
        <v>2191</v>
      </c>
      <c r="G926" s="27" t="s">
        <v>300</v>
      </c>
      <c r="H926" s="12" t="str">
        <f t="shared" si="14"/>
        <v>C0150</v>
      </c>
      <c r="I926" t="s">
        <v>299</v>
      </c>
      <c r="J926" s="31">
        <v>549353</v>
      </c>
      <c r="K926" s="31">
        <v>220403</v>
      </c>
    </row>
    <row r="927" spans="1:11" x14ac:dyDescent="0.35">
      <c r="A927" t="s">
        <v>242</v>
      </c>
      <c r="B927" s="8" t="s">
        <v>2547</v>
      </c>
      <c r="C927" s="8">
        <v>2</v>
      </c>
      <c r="D927" s="26" t="s">
        <v>1442</v>
      </c>
      <c r="E927" s="26" t="s">
        <v>2177</v>
      </c>
      <c r="F927" s="26" t="s">
        <v>2192</v>
      </c>
      <c r="G927" s="27" t="s">
        <v>298</v>
      </c>
      <c r="H927" s="12" t="str">
        <f t="shared" si="14"/>
        <v>C0169</v>
      </c>
      <c r="I927" t="s">
        <v>297</v>
      </c>
      <c r="J927" s="31">
        <v>361599</v>
      </c>
      <c r="K927" s="31">
        <v>239612</v>
      </c>
    </row>
    <row r="928" spans="1:11" x14ac:dyDescent="0.35">
      <c r="A928" t="s">
        <v>242</v>
      </c>
      <c r="B928" s="8" t="s">
        <v>2547</v>
      </c>
      <c r="C928" s="8">
        <v>2</v>
      </c>
      <c r="D928" s="26" t="s">
        <v>1442</v>
      </c>
      <c r="E928" s="26" t="s">
        <v>2177</v>
      </c>
      <c r="F928" s="26" t="s">
        <v>2193</v>
      </c>
      <c r="G928" s="27" t="s">
        <v>296</v>
      </c>
      <c r="H928" s="12" t="str">
        <f t="shared" si="14"/>
        <v>C0264</v>
      </c>
      <c r="I928" t="s">
        <v>295</v>
      </c>
      <c r="J928" s="31">
        <v>58602</v>
      </c>
      <c r="K928" s="31">
        <v>14651</v>
      </c>
    </row>
    <row r="929" spans="1:11" x14ac:dyDescent="0.35">
      <c r="A929" t="s">
        <v>242</v>
      </c>
      <c r="B929" s="8" t="s">
        <v>2547</v>
      </c>
      <c r="C929" s="8">
        <v>2</v>
      </c>
      <c r="D929" s="26" t="s">
        <v>1442</v>
      </c>
      <c r="E929" s="26" t="s">
        <v>2177</v>
      </c>
      <c r="F929" s="26" t="s">
        <v>2893</v>
      </c>
      <c r="G929" s="27" t="s">
        <v>2894</v>
      </c>
      <c r="H929" s="12" t="str">
        <f t="shared" si="14"/>
        <v>C0269</v>
      </c>
      <c r="I929" t="s">
        <v>3343</v>
      </c>
      <c r="J929" s="31">
        <v>74860</v>
      </c>
      <c r="K929" s="31">
        <v>53890</v>
      </c>
    </row>
    <row r="930" spans="1:11" x14ac:dyDescent="0.35">
      <c r="A930" t="s">
        <v>242</v>
      </c>
      <c r="B930" s="8" t="s">
        <v>2547</v>
      </c>
      <c r="C930" s="8">
        <v>2</v>
      </c>
      <c r="D930" s="26" t="s">
        <v>1442</v>
      </c>
      <c r="E930" s="26" t="s">
        <v>2177</v>
      </c>
      <c r="F930" s="26" t="s">
        <v>2895</v>
      </c>
      <c r="G930" s="27" t="s">
        <v>2896</v>
      </c>
      <c r="H930" s="12" t="str">
        <f t="shared" si="14"/>
        <v>C0278</v>
      </c>
      <c r="I930" t="s">
        <v>3344</v>
      </c>
      <c r="J930" s="31">
        <v>43206</v>
      </c>
      <c r="K930" s="31">
        <v>19115</v>
      </c>
    </row>
    <row r="931" spans="1:11" x14ac:dyDescent="0.35">
      <c r="A931" t="s">
        <v>242</v>
      </c>
      <c r="B931" s="8" t="s">
        <v>2547</v>
      </c>
      <c r="C931" s="8">
        <v>2</v>
      </c>
      <c r="D931" s="26" t="s">
        <v>1442</v>
      </c>
      <c r="E931" s="26" t="s">
        <v>2180</v>
      </c>
      <c r="F931" s="26" t="s">
        <v>2194</v>
      </c>
      <c r="G931" s="27" t="s">
        <v>294</v>
      </c>
      <c r="H931" s="12" t="str">
        <f t="shared" si="14"/>
        <v>C0303</v>
      </c>
      <c r="I931" t="s">
        <v>293</v>
      </c>
      <c r="J931" s="31">
        <v>55307</v>
      </c>
      <c r="K931" s="31">
        <v>14206</v>
      </c>
    </row>
    <row r="932" spans="1:11" x14ac:dyDescent="0.35">
      <c r="A932" t="s">
        <v>242</v>
      </c>
      <c r="B932" s="8" t="s">
        <v>2547</v>
      </c>
      <c r="C932" s="8">
        <v>2</v>
      </c>
      <c r="D932" s="26" t="s">
        <v>1442</v>
      </c>
      <c r="E932" s="26" t="s">
        <v>2177</v>
      </c>
      <c r="F932" s="26" t="s">
        <v>2897</v>
      </c>
      <c r="G932" s="27" t="s">
        <v>2898</v>
      </c>
      <c r="H932" s="12" t="str">
        <f t="shared" si="14"/>
        <v>C0396</v>
      </c>
      <c r="I932" t="s">
        <v>3345</v>
      </c>
      <c r="J932" s="31">
        <v>80483</v>
      </c>
      <c r="K932" s="31">
        <v>7415</v>
      </c>
    </row>
    <row r="933" spans="1:11" x14ac:dyDescent="0.35">
      <c r="A933" t="s">
        <v>242</v>
      </c>
      <c r="B933" s="8" t="s">
        <v>2547</v>
      </c>
      <c r="C933" s="8">
        <v>2</v>
      </c>
      <c r="D933" s="26" t="s">
        <v>1442</v>
      </c>
      <c r="E933" s="26" t="s">
        <v>2177</v>
      </c>
      <c r="F933" s="26" t="s">
        <v>2195</v>
      </c>
      <c r="G933" s="27" t="s">
        <v>292</v>
      </c>
      <c r="H933" s="12" t="str">
        <f t="shared" si="14"/>
        <v>C0406</v>
      </c>
      <c r="I933" t="s">
        <v>291</v>
      </c>
      <c r="J933" s="31">
        <v>112893</v>
      </c>
      <c r="K933" s="31">
        <v>16715</v>
      </c>
    </row>
    <row r="934" spans="1:11" x14ac:dyDescent="0.35">
      <c r="A934" t="s">
        <v>242</v>
      </c>
      <c r="B934" s="8" t="s">
        <v>2547</v>
      </c>
      <c r="C934" s="8">
        <v>2</v>
      </c>
      <c r="D934" s="26" t="s">
        <v>1442</v>
      </c>
      <c r="E934" s="26" t="s">
        <v>2177</v>
      </c>
      <c r="F934" s="26" t="s">
        <v>2196</v>
      </c>
      <c r="G934" s="27" t="s">
        <v>290</v>
      </c>
      <c r="H934" s="12" t="str">
        <f t="shared" si="14"/>
        <v>C0420</v>
      </c>
      <c r="I934" t="s">
        <v>289</v>
      </c>
      <c r="J934" s="31">
        <v>150716</v>
      </c>
      <c r="K934" s="31">
        <v>90423</v>
      </c>
    </row>
    <row r="935" spans="1:11" x14ac:dyDescent="0.35">
      <c r="A935" t="s">
        <v>242</v>
      </c>
      <c r="B935" s="8" t="s">
        <v>2547</v>
      </c>
      <c r="C935" s="8">
        <v>2</v>
      </c>
      <c r="D935" s="26" t="s">
        <v>1442</v>
      </c>
      <c r="E935" s="26" t="s">
        <v>2169</v>
      </c>
      <c r="F935" s="26" t="s">
        <v>2899</v>
      </c>
      <c r="G935" s="27" t="s">
        <v>2900</v>
      </c>
      <c r="H935" s="12" t="str">
        <f t="shared" si="14"/>
        <v>C0483</v>
      </c>
      <c r="I935" t="s">
        <v>3346</v>
      </c>
      <c r="J935" s="31">
        <v>51678</v>
      </c>
      <c r="K935" s="31">
        <v>24904</v>
      </c>
    </row>
    <row r="936" spans="1:11" x14ac:dyDescent="0.35">
      <c r="A936" t="s">
        <v>242</v>
      </c>
      <c r="B936" s="8" t="s">
        <v>2547</v>
      </c>
      <c r="C936" s="8">
        <v>2</v>
      </c>
      <c r="D936" s="26" t="s">
        <v>1442</v>
      </c>
      <c r="E936" s="26" t="s">
        <v>2177</v>
      </c>
      <c r="F936" s="26" t="s">
        <v>2901</v>
      </c>
      <c r="G936" s="27" t="s">
        <v>2902</v>
      </c>
      <c r="H936" s="12" t="str">
        <f t="shared" si="14"/>
        <v>C0488</v>
      </c>
      <c r="I936" t="s">
        <v>3347</v>
      </c>
      <c r="J936" s="31">
        <v>91496</v>
      </c>
      <c r="K936" s="31">
        <v>48002</v>
      </c>
    </row>
    <row r="937" spans="1:11" x14ac:dyDescent="0.35">
      <c r="A937" t="s">
        <v>242</v>
      </c>
      <c r="B937" s="8" t="s">
        <v>2547</v>
      </c>
      <c r="C937" s="8">
        <v>2</v>
      </c>
      <c r="D937" s="26" t="s">
        <v>1442</v>
      </c>
      <c r="E937" s="26" t="s">
        <v>2179</v>
      </c>
      <c r="F937" s="26" t="s">
        <v>2197</v>
      </c>
      <c r="G937" s="27" t="s">
        <v>288</v>
      </c>
      <c r="H937" s="12" t="str">
        <f t="shared" si="14"/>
        <v>C0493</v>
      </c>
      <c r="I937" t="s">
        <v>287</v>
      </c>
      <c r="J937" s="31">
        <v>436687</v>
      </c>
      <c r="K937" s="31">
        <v>206452</v>
      </c>
    </row>
    <row r="938" spans="1:11" x14ac:dyDescent="0.35">
      <c r="A938" t="s">
        <v>242</v>
      </c>
      <c r="B938" s="8" t="s">
        <v>2547</v>
      </c>
      <c r="C938" s="8">
        <v>2</v>
      </c>
      <c r="D938" s="26" t="s">
        <v>1442</v>
      </c>
      <c r="E938" s="26" t="s">
        <v>2177</v>
      </c>
      <c r="F938" s="26" t="s">
        <v>2903</v>
      </c>
      <c r="G938" s="27" t="s">
        <v>2904</v>
      </c>
      <c r="H938" s="12" t="str">
        <f t="shared" si="14"/>
        <v>C0546</v>
      </c>
      <c r="I938" t="s">
        <v>3348</v>
      </c>
      <c r="J938" s="31">
        <v>56817</v>
      </c>
      <c r="K938" s="31">
        <v>33437</v>
      </c>
    </row>
    <row r="939" spans="1:11" x14ac:dyDescent="0.35">
      <c r="A939" t="s">
        <v>242</v>
      </c>
      <c r="B939" s="8" t="s">
        <v>2547</v>
      </c>
      <c r="C939" s="8">
        <v>2</v>
      </c>
      <c r="D939" s="26" t="s">
        <v>1442</v>
      </c>
      <c r="E939" s="26" t="s">
        <v>2177</v>
      </c>
      <c r="F939" s="26" t="s">
        <v>2198</v>
      </c>
      <c r="G939" s="27" t="s">
        <v>286</v>
      </c>
      <c r="H939" s="12" t="str">
        <f t="shared" si="14"/>
        <v>C0550</v>
      </c>
      <c r="I939" t="s">
        <v>1190</v>
      </c>
      <c r="J939" s="31">
        <v>144686</v>
      </c>
      <c r="K939" s="31">
        <v>46723</v>
      </c>
    </row>
    <row r="940" spans="1:11" x14ac:dyDescent="0.35">
      <c r="A940" t="s">
        <v>242</v>
      </c>
      <c r="B940" s="8" t="s">
        <v>2547</v>
      </c>
      <c r="C940" s="8">
        <v>2</v>
      </c>
      <c r="D940" s="26" t="s">
        <v>1442</v>
      </c>
      <c r="E940" s="26" t="s">
        <v>2877</v>
      </c>
      <c r="F940" s="26" t="s">
        <v>2905</v>
      </c>
      <c r="G940" s="27" t="s">
        <v>2906</v>
      </c>
      <c r="H940" s="12" t="str">
        <f t="shared" si="14"/>
        <v>C0553</v>
      </c>
      <c r="I940" t="s">
        <v>3349</v>
      </c>
      <c r="J940" s="31">
        <v>136887</v>
      </c>
      <c r="K940" s="31">
        <v>21950</v>
      </c>
    </row>
    <row r="941" spans="1:11" x14ac:dyDescent="0.35">
      <c r="A941" t="s">
        <v>242</v>
      </c>
      <c r="B941" s="8" t="s">
        <v>2547</v>
      </c>
      <c r="C941" s="8">
        <v>2</v>
      </c>
      <c r="D941" s="26" t="s">
        <v>1442</v>
      </c>
      <c r="E941" s="26" t="s">
        <v>2177</v>
      </c>
      <c r="F941" s="26" t="s">
        <v>2907</v>
      </c>
      <c r="G941" s="27" t="s">
        <v>2908</v>
      </c>
      <c r="H941" s="12" t="str">
        <f t="shared" si="14"/>
        <v>C0622</v>
      </c>
      <c r="I941" t="s">
        <v>3350</v>
      </c>
      <c r="J941" s="31">
        <v>62917</v>
      </c>
      <c r="K941" s="31">
        <v>38951</v>
      </c>
    </row>
    <row r="942" spans="1:11" x14ac:dyDescent="0.35">
      <c r="A942" t="s">
        <v>242</v>
      </c>
      <c r="B942" s="8" t="s">
        <v>2547</v>
      </c>
      <c r="C942" s="8">
        <v>2</v>
      </c>
      <c r="D942" s="26" t="s">
        <v>1442</v>
      </c>
      <c r="E942" s="26" t="s">
        <v>2177</v>
      </c>
      <c r="F942" s="26" t="s">
        <v>2909</v>
      </c>
      <c r="G942" s="27" t="s">
        <v>2910</v>
      </c>
      <c r="H942" s="12" t="str">
        <f t="shared" si="14"/>
        <v>C0623</v>
      </c>
      <c r="I942" t="s">
        <v>3351</v>
      </c>
      <c r="J942" s="31">
        <v>63568</v>
      </c>
      <c r="K942" s="31">
        <v>23221</v>
      </c>
    </row>
    <row r="943" spans="1:11" x14ac:dyDescent="0.35">
      <c r="A943" t="s">
        <v>242</v>
      </c>
      <c r="B943" s="8" t="s">
        <v>2547</v>
      </c>
      <c r="C943" s="8">
        <v>2</v>
      </c>
      <c r="D943" s="26" t="s">
        <v>1442</v>
      </c>
      <c r="E943" s="26" t="s">
        <v>2182</v>
      </c>
      <c r="F943" s="26" t="s">
        <v>2911</v>
      </c>
      <c r="G943" s="27" t="s">
        <v>2912</v>
      </c>
      <c r="H943" s="12" t="str">
        <f t="shared" si="14"/>
        <v>C0627</v>
      </c>
      <c r="I943" t="s">
        <v>3352</v>
      </c>
      <c r="J943" s="31">
        <v>115415</v>
      </c>
      <c r="K943" s="31">
        <v>53324</v>
      </c>
    </row>
    <row r="944" spans="1:11" x14ac:dyDescent="0.35">
      <c r="A944" t="s">
        <v>242</v>
      </c>
      <c r="B944" s="8" t="s">
        <v>2547</v>
      </c>
      <c r="C944" s="8">
        <v>2</v>
      </c>
      <c r="D944" s="26" t="s">
        <v>1442</v>
      </c>
      <c r="E944" s="26" t="s">
        <v>2177</v>
      </c>
      <c r="F944" s="26" t="s">
        <v>2199</v>
      </c>
      <c r="G944" s="27" t="s">
        <v>285</v>
      </c>
      <c r="H944" s="12" t="str">
        <f t="shared" si="14"/>
        <v>C0659</v>
      </c>
      <c r="I944" t="s">
        <v>284</v>
      </c>
      <c r="J944" s="31">
        <v>152555</v>
      </c>
      <c r="K944" s="31">
        <v>75422</v>
      </c>
    </row>
    <row r="945" spans="1:11" x14ac:dyDescent="0.35">
      <c r="A945" t="s">
        <v>242</v>
      </c>
      <c r="B945" s="8" t="s">
        <v>2547</v>
      </c>
      <c r="C945" s="8">
        <v>2</v>
      </c>
      <c r="D945" s="26" t="s">
        <v>1442</v>
      </c>
      <c r="E945" s="26" t="s">
        <v>2177</v>
      </c>
      <c r="F945" s="26" t="s">
        <v>2913</v>
      </c>
      <c r="G945" s="27" t="s">
        <v>2914</v>
      </c>
      <c r="H945" s="12" t="str">
        <f t="shared" si="14"/>
        <v>C0660</v>
      </c>
      <c r="I945" t="s">
        <v>3353</v>
      </c>
      <c r="J945" s="31">
        <v>59044</v>
      </c>
      <c r="K945" s="31">
        <v>36093</v>
      </c>
    </row>
    <row r="946" spans="1:11" x14ac:dyDescent="0.35">
      <c r="A946" t="s">
        <v>242</v>
      </c>
      <c r="B946" s="8" t="s">
        <v>2547</v>
      </c>
      <c r="C946" s="8">
        <v>2</v>
      </c>
      <c r="D946" s="26" t="s">
        <v>1442</v>
      </c>
      <c r="E946" s="26" t="s">
        <v>2177</v>
      </c>
      <c r="F946" s="26" t="s">
        <v>2200</v>
      </c>
      <c r="G946" s="27" t="s">
        <v>283</v>
      </c>
      <c r="H946" s="12" t="str">
        <f t="shared" si="14"/>
        <v>C0680</v>
      </c>
      <c r="I946" t="s">
        <v>282</v>
      </c>
      <c r="J946" s="31">
        <v>157998</v>
      </c>
      <c r="K946" s="31">
        <v>32628</v>
      </c>
    </row>
    <row r="947" spans="1:11" x14ac:dyDescent="0.35">
      <c r="A947" t="s">
        <v>242</v>
      </c>
      <c r="B947" s="8" t="s">
        <v>2547</v>
      </c>
      <c r="C947" s="8">
        <v>2</v>
      </c>
      <c r="D947" s="26" t="s">
        <v>1442</v>
      </c>
      <c r="E947" s="26" t="s">
        <v>2168</v>
      </c>
      <c r="F947" s="26" t="s">
        <v>2201</v>
      </c>
      <c r="G947" s="27" t="s">
        <v>281</v>
      </c>
      <c r="H947" s="12" t="str">
        <f t="shared" si="14"/>
        <v>C0683</v>
      </c>
      <c r="I947" t="s">
        <v>280</v>
      </c>
      <c r="J947" s="31">
        <v>170636</v>
      </c>
      <c r="K947" s="31">
        <v>68135</v>
      </c>
    </row>
    <row r="948" spans="1:11" x14ac:dyDescent="0.35">
      <c r="A948" t="s">
        <v>242</v>
      </c>
      <c r="B948" s="8" t="s">
        <v>2547</v>
      </c>
      <c r="C948" s="8">
        <v>2</v>
      </c>
      <c r="D948" s="26" t="s">
        <v>1442</v>
      </c>
      <c r="E948" s="26" t="s">
        <v>2177</v>
      </c>
      <c r="F948" s="26" t="s">
        <v>2202</v>
      </c>
      <c r="G948" s="27" t="s">
        <v>279</v>
      </c>
      <c r="H948" s="12" t="str">
        <f t="shared" si="14"/>
        <v>C0695</v>
      </c>
      <c r="I948" t="s">
        <v>278</v>
      </c>
      <c r="J948" s="31">
        <v>227941</v>
      </c>
      <c r="K948" s="31">
        <v>65241</v>
      </c>
    </row>
    <row r="949" spans="1:11" x14ac:dyDescent="0.35">
      <c r="A949" t="s">
        <v>242</v>
      </c>
      <c r="B949" s="8" t="s">
        <v>2547</v>
      </c>
      <c r="C949" s="8">
        <v>2</v>
      </c>
      <c r="D949" s="26" t="s">
        <v>1442</v>
      </c>
      <c r="E949" s="26" t="s">
        <v>2177</v>
      </c>
      <c r="F949" s="26" t="s">
        <v>2203</v>
      </c>
      <c r="G949" s="27" t="s">
        <v>277</v>
      </c>
      <c r="H949" s="12" t="str">
        <f t="shared" si="14"/>
        <v>C0698</v>
      </c>
      <c r="I949" t="s">
        <v>276</v>
      </c>
      <c r="J949" s="31">
        <v>33040</v>
      </c>
      <c r="K949" s="31">
        <v>16684</v>
      </c>
    </row>
    <row r="950" spans="1:11" x14ac:dyDescent="0.35">
      <c r="A950" t="s">
        <v>242</v>
      </c>
      <c r="B950" s="8" t="s">
        <v>2547</v>
      </c>
      <c r="C950" s="8">
        <v>2</v>
      </c>
      <c r="D950" s="26" t="s">
        <v>1442</v>
      </c>
      <c r="E950" s="26" t="s">
        <v>2177</v>
      </c>
      <c r="F950" s="26" t="s">
        <v>2204</v>
      </c>
      <c r="G950" s="27" t="s">
        <v>275</v>
      </c>
      <c r="H950" s="12" t="str">
        <f t="shared" si="14"/>
        <v>C0704</v>
      </c>
      <c r="I950" t="s">
        <v>274</v>
      </c>
      <c r="J950" s="31">
        <v>89273</v>
      </c>
      <c r="K950" s="31">
        <v>25820</v>
      </c>
    </row>
    <row r="951" spans="1:11" x14ac:dyDescent="0.35">
      <c r="A951" t="s">
        <v>242</v>
      </c>
      <c r="B951" s="8" t="s">
        <v>2547</v>
      </c>
      <c r="C951" s="8">
        <v>2</v>
      </c>
      <c r="D951" s="26" t="s">
        <v>1442</v>
      </c>
      <c r="E951" s="26" t="s">
        <v>2177</v>
      </c>
      <c r="F951" s="26" t="s">
        <v>2205</v>
      </c>
      <c r="G951" s="27" t="s">
        <v>273</v>
      </c>
      <c r="H951" s="12" t="str">
        <f t="shared" si="14"/>
        <v>C0705</v>
      </c>
      <c r="I951" t="s">
        <v>272</v>
      </c>
      <c r="J951" s="31">
        <v>171638</v>
      </c>
      <c r="K951" s="31">
        <v>86936</v>
      </c>
    </row>
    <row r="952" spans="1:11" x14ac:dyDescent="0.35">
      <c r="A952" t="s">
        <v>242</v>
      </c>
      <c r="B952" s="8" t="s">
        <v>2547</v>
      </c>
      <c r="C952" s="8">
        <v>2</v>
      </c>
      <c r="D952" s="26" t="s">
        <v>1442</v>
      </c>
      <c r="E952" s="26" t="s">
        <v>2177</v>
      </c>
      <c r="F952" s="26" t="s">
        <v>2206</v>
      </c>
      <c r="G952" s="27" t="s">
        <v>271</v>
      </c>
      <c r="H952" s="12" t="str">
        <f t="shared" si="14"/>
        <v>C0706</v>
      </c>
      <c r="I952" t="s">
        <v>270</v>
      </c>
      <c r="J952" s="31">
        <v>83850</v>
      </c>
      <c r="K952" s="31">
        <v>25810</v>
      </c>
    </row>
    <row r="953" spans="1:11" x14ac:dyDescent="0.35">
      <c r="A953" t="s">
        <v>242</v>
      </c>
      <c r="B953" s="8" t="s">
        <v>2547</v>
      </c>
      <c r="C953" s="8">
        <v>2</v>
      </c>
      <c r="D953" s="26" t="s">
        <v>1442</v>
      </c>
      <c r="E953" s="26" t="s">
        <v>2915</v>
      </c>
      <c r="F953" s="26" t="s">
        <v>1470</v>
      </c>
      <c r="G953" s="27" t="s">
        <v>2916</v>
      </c>
      <c r="H953" s="12" t="str">
        <f t="shared" si="14"/>
        <v>C0756</v>
      </c>
      <c r="I953" t="s">
        <v>3354</v>
      </c>
      <c r="J953" s="31">
        <v>508512</v>
      </c>
      <c r="K953" s="31">
        <v>248271</v>
      </c>
    </row>
    <row r="954" spans="1:11" x14ac:dyDescent="0.35">
      <c r="A954" t="s">
        <v>242</v>
      </c>
      <c r="B954" s="8" t="s">
        <v>2547</v>
      </c>
      <c r="C954" s="8">
        <v>2</v>
      </c>
      <c r="D954" s="26" t="s">
        <v>1442</v>
      </c>
      <c r="E954" s="26" t="s">
        <v>2177</v>
      </c>
      <c r="F954" s="26" t="s">
        <v>2207</v>
      </c>
      <c r="G954" s="27" t="s">
        <v>269</v>
      </c>
      <c r="H954" s="12" t="str">
        <f t="shared" si="14"/>
        <v>C0772</v>
      </c>
      <c r="I954" t="s">
        <v>268</v>
      </c>
      <c r="J954" s="31">
        <v>173820</v>
      </c>
      <c r="K954" s="31">
        <v>27086</v>
      </c>
    </row>
    <row r="955" spans="1:11" x14ac:dyDescent="0.35">
      <c r="A955" t="s">
        <v>242</v>
      </c>
      <c r="B955" s="8" t="s">
        <v>2547</v>
      </c>
      <c r="C955" s="8">
        <v>2</v>
      </c>
      <c r="D955" s="26" t="s">
        <v>1442</v>
      </c>
      <c r="E955" s="26" t="s">
        <v>2177</v>
      </c>
      <c r="F955" s="26" t="s">
        <v>2917</v>
      </c>
      <c r="G955" s="27" t="s">
        <v>2918</v>
      </c>
      <c r="H955" s="12" t="str">
        <f t="shared" si="14"/>
        <v>C0773</v>
      </c>
      <c r="I955" t="s">
        <v>3355</v>
      </c>
      <c r="J955" s="31">
        <v>120958</v>
      </c>
      <c r="K955" s="31">
        <v>61954</v>
      </c>
    </row>
    <row r="956" spans="1:11" x14ac:dyDescent="0.35">
      <c r="A956" t="s">
        <v>242</v>
      </c>
      <c r="B956" s="8" t="s">
        <v>2547</v>
      </c>
      <c r="C956" s="8">
        <v>2</v>
      </c>
      <c r="D956" s="26" t="s">
        <v>1442</v>
      </c>
      <c r="E956" s="26" t="s">
        <v>2177</v>
      </c>
      <c r="F956" s="26" t="s">
        <v>2208</v>
      </c>
      <c r="G956" s="27" t="s">
        <v>267</v>
      </c>
      <c r="H956" s="12" t="str">
        <f t="shared" si="14"/>
        <v>C0876</v>
      </c>
      <c r="I956" t="s">
        <v>266</v>
      </c>
      <c r="J956" s="31">
        <v>158156</v>
      </c>
      <c r="K956" s="31">
        <v>85657</v>
      </c>
    </row>
    <row r="957" spans="1:11" x14ac:dyDescent="0.35">
      <c r="A957" t="s">
        <v>242</v>
      </c>
      <c r="B957" s="8" t="s">
        <v>2547</v>
      </c>
      <c r="C957" s="8">
        <v>2</v>
      </c>
      <c r="D957" s="26" t="s">
        <v>1442</v>
      </c>
      <c r="E957" s="26" t="s">
        <v>2182</v>
      </c>
      <c r="F957" s="26" t="s">
        <v>2209</v>
      </c>
      <c r="G957" s="27" t="s">
        <v>265</v>
      </c>
      <c r="H957" s="12" t="str">
        <f t="shared" si="14"/>
        <v>C0884</v>
      </c>
      <c r="I957" t="s">
        <v>264</v>
      </c>
      <c r="J957" s="31">
        <v>27980</v>
      </c>
      <c r="K957" s="31">
        <v>13935</v>
      </c>
    </row>
    <row r="958" spans="1:11" x14ac:dyDescent="0.35">
      <c r="A958" t="s">
        <v>242</v>
      </c>
      <c r="B958" s="8" t="s">
        <v>2547</v>
      </c>
      <c r="C958" s="8">
        <v>2</v>
      </c>
      <c r="D958" s="26" t="s">
        <v>1442</v>
      </c>
      <c r="E958" s="26" t="s">
        <v>2172</v>
      </c>
      <c r="F958" s="26" t="s">
        <v>2210</v>
      </c>
      <c r="G958" s="27" t="s">
        <v>263</v>
      </c>
      <c r="H958" s="12" t="str">
        <f t="shared" si="14"/>
        <v>C0893</v>
      </c>
      <c r="I958" t="s">
        <v>262</v>
      </c>
      <c r="J958" s="31">
        <v>216032</v>
      </c>
      <c r="K958" s="31">
        <v>90554</v>
      </c>
    </row>
    <row r="959" spans="1:11" x14ac:dyDescent="0.35">
      <c r="A959" t="s">
        <v>242</v>
      </c>
      <c r="B959" s="8" t="s">
        <v>2547</v>
      </c>
      <c r="C959" s="8">
        <v>2</v>
      </c>
      <c r="D959" s="26" t="s">
        <v>1442</v>
      </c>
      <c r="E959" s="26" t="s">
        <v>2177</v>
      </c>
      <c r="F959" s="26" t="s">
        <v>2211</v>
      </c>
      <c r="G959" s="27" t="s">
        <v>261</v>
      </c>
      <c r="H959" s="12" t="str">
        <f t="shared" si="14"/>
        <v>C1008</v>
      </c>
      <c r="I959" t="s">
        <v>260</v>
      </c>
      <c r="J959" s="31">
        <v>50574</v>
      </c>
      <c r="K959" s="31">
        <v>38031</v>
      </c>
    </row>
    <row r="960" spans="1:11" x14ac:dyDescent="0.35">
      <c r="A960" t="s">
        <v>242</v>
      </c>
      <c r="B960" s="8" t="s">
        <v>2547</v>
      </c>
      <c r="C960" s="8">
        <v>2</v>
      </c>
      <c r="D960" s="26" t="s">
        <v>1442</v>
      </c>
      <c r="E960" s="26" t="s">
        <v>2177</v>
      </c>
      <c r="F960" s="26" t="s">
        <v>2212</v>
      </c>
      <c r="G960" s="27" t="s">
        <v>259</v>
      </c>
      <c r="H960" s="12" t="str">
        <f t="shared" si="14"/>
        <v>C1015</v>
      </c>
      <c r="I960" t="s">
        <v>258</v>
      </c>
      <c r="J960" s="31">
        <v>230162</v>
      </c>
      <c r="K960" s="31">
        <v>56474</v>
      </c>
    </row>
    <row r="961" spans="1:11" x14ac:dyDescent="0.35">
      <c r="A961" t="s">
        <v>242</v>
      </c>
      <c r="B961" s="8" t="s">
        <v>2547</v>
      </c>
      <c r="C961" s="8">
        <v>2</v>
      </c>
      <c r="D961" s="26" t="s">
        <v>1442</v>
      </c>
      <c r="E961" s="26" t="s">
        <v>2177</v>
      </c>
      <c r="F961" s="26" t="s">
        <v>2213</v>
      </c>
      <c r="G961" s="27" t="s">
        <v>257</v>
      </c>
      <c r="H961" s="12" t="str">
        <f t="shared" si="14"/>
        <v>C1024</v>
      </c>
      <c r="I961" t="s">
        <v>256</v>
      </c>
      <c r="J961" s="31">
        <v>31346</v>
      </c>
      <c r="K961" s="31">
        <v>3696</v>
      </c>
    </row>
    <row r="962" spans="1:11" x14ac:dyDescent="0.35">
      <c r="A962" t="s">
        <v>242</v>
      </c>
      <c r="B962" s="8" t="s">
        <v>2547</v>
      </c>
      <c r="C962" s="8">
        <v>2</v>
      </c>
      <c r="D962" s="26" t="s">
        <v>1442</v>
      </c>
      <c r="E962" s="26" t="s">
        <v>2168</v>
      </c>
      <c r="F962" s="26" t="s">
        <v>2214</v>
      </c>
      <c r="G962" s="27" t="s">
        <v>255</v>
      </c>
      <c r="H962" s="12" t="str">
        <f t="shared" si="14"/>
        <v>C1063</v>
      </c>
      <c r="I962" t="s">
        <v>254</v>
      </c>
      <c r="J962" s="31">
        <v>74060</v>
      </c>
      <c r="K962" s="31">
        <v>33102</v>
      </c>
    </row>
    <row r="963" spans="1:11" x14ac:dyDescent="0.35">
      <c r="A963" t="s">
        <v>242</v>
      </c>
      <c r="B963" s="8" t="s">
        <v>2547</v>
      </c>
      <c r="C963" s="8">
        <v>2</v>
      </c>
      <c r="D963" s="26" t="s">
        <v>1442</v>
      </c>
      <c r="E963" s="26" t="s">
        <v>2177</v>
      </c>
      <c r="F963" s="26" t="s">
        <v>2215</v>
      </c>
      <c r="G963" s="27" t="s">
        <v>253</v>
      </c>
      <c r="H963" s="12" t="str">
        <f t="shared" si="14"/>
        <v>C1080</v>
      </c>
      <c r="I963" t="s">
        <v>252</v>
      </c>
      <c r="J963" s="31">
        <v>495871</v>
      </c>
      <c r="K963" s="31">
        <v>233731</v>
      </c>
    </row>
    <row r="964" spans="1:11" x14ac:dyDescent="0.35">
      <c r="A964" t="s">
        <v>242</v>
      </c>
      <c r="B964" s="8" t="s">
        <v>2547</v>
      </c>
      <c r="C964" s="8">
        <v>2</v>
      </c>
      <c r="D964" s="26" t="s">
        <v>1442</v>
      </c>
      <c r="E964" s="26" t="s">
        <v>2169</v>
      </c>
      <c r="F964" s="26" t="s">
        <v>2919</v>
      </c>
      <c r="G964" s="27" t="s">
        <v>2920</v>
      </c>
      <c r="H964" s="12" t="str">
        <f t="shared" si="14"/>
        <v>C1082</v>
      </c>
      <c r="I964" t="s">
        <v>3356</v>
      </c>
      <c r="J964" s="31">
        <v>59274</v>
      </c>
      <c r="K964" s="31">
        <v>32264</v>
      </c>
    </row>
    <row r="965" spans="1:11" x14ac:dyDescent="0.35">
      <c r="A965" t="s">
        <v>242</v>
      </c>
      <c r="B965" s="8" t="s">
        <v>2547</v>
      </c>
      <c r="C965" s="8">
        <v>2</v>
      </c>
      <c r="D965" s="26" t="s">
        <v>1442</v>
      </c>
      <c r="E965" s="26" t="s">
        <v>2177</v>
      </c>
      <c r="F965" s="26" t="s">
        <v>2216</v>
      </c>
      <c r="G965" s="27" t="s">
        <v>251</v>
      </c>
      <c r="H965" s="12" t="str">
        <f t="shared" si="14"/>
        <v>C1190</v>
      </c>
      <c r="I965" t="s">
        <v>1375</v>
      </c>
      <c r="J965" s="31">
        <v>114419</v>
      </c>
      <c r="K965" s="31">
        <v>37153</v>
      </c>
    </row>
    <row r="966" spans="1:11" x14ac:dyDescent="0.35">
      <c r="A966" t="s">
        <v>242</v>
      </c>
      <c r="B966" s="8" t="s">
        <v>2547</v>
      </c>
      <c r="C966" s="8">
        <v>2</v>
      </c>
      <c r="D966" s="26" t="s">
        <v>1442</v>
      </c>
      <c r="E966" s="26" t="s">
        <v>2177</v>
      </c>
      <c r="F966" s="26" t="s">
        <v>2217</v>
      </c>
      <c r="G966" s="27" t="s">
        <v>250</v>
      </c>
      <c r="H966" s="12" t="str">
        <f t="shared" ref="H966:H1029" si="15">IF(G966="N/A",$E$5:$E$1389,"C"&amp;$G$5:$G$1389)</f>
        <v>C1253</v>
      </c>
      <c r="I966" t="s">
        <v>1376</v>
      </c>
      <c r="J966" s="31">
        <v>24271</v>
      </c>
      <c r="K966" s="31">
        <v>7068</v>
      </c>
    </row>
    <row r="967" spans="1:11" x14ac:dyDescent="0.35">
      <c r="A967" t="s">
        <v>242</v>
      </c>
      <c r="B967" s="8" t="s">
        <v>2547</v>
      </c>
      <c r="C967" s="8">
        <v>2</v>
      </c>
      <c r="D967" s="26" t="s">
        <v>1442</v>
      </c>
      <c r="E967" s="26" t="s">
        <v>2177</v>
      </c>
      <c r="F967" s="26" t="s">
        <v>2218</v>
      </c>
      <c r="G967" s="27" t="s">
        <v>249</v>
      </c>
      <c r="H967" s="12" t="str">
        <f t="shared" si="15"/>
        <v>C1301</v>
      </c>
      <c r="I967" t="s">
        <v>248</v>
      </c>
      <c r="J967" s="31">
        <v>172252</v>
      </c>
      <c r="K967" s="31">
        <v>36616</v>
      </c>
    </row>
    <row r="968" spans="1:11" x14ac:dyDescent="0.35">
      <c r="A968" t="s">
        <v>242</v>
      </c>
      <c r="B968" s="8" t="s">
        <v>2547</v>
      </c>
      <c r="C968" s="8">
        <v>2</v>
      </c>
      <c r="D968" s="26" t="s">
        <v>1442</v>
      </c>
      <c r="E968" s="26" t="s">
        <v>2177</v>
      </c>
      <c r="F968" s="26" t="s">
        <v>2219</v>
      </c>
      <c r="G968" s="27" t="s">
        <v>1087</v>
      </c>
      <c r="H968" s="12" t="str">
        <f t="shared" si="15"/>
        <v>C1302</v>
      </c>
      <c r="I968" t="s">
        <v>1191</v>
      </c>
      <c r="J968" s="31">
        <v>139755</v>
      </c>
      <c r="K968" s="31">
        <v>73408</v>
      </c>
    </row>
    <row r="969" spans="1:11" x14ac:dyDescent="0.35">
      <c r="A969" t="s">
        <v>242</v>
      </c>
      <c r="B969" s="8" t="s">
        <v>2547</v>
      </c>
      <c r="C969" s="8">
        <v>2</v>
      </c>
      <c r="D969" s="26" t="s">
        <v>1442</v>
      </c>
      <c r="E969" s="26" t="s">
        <v>2169</v>
      </c>
      <c r="F969" s="26" t="s">
        <v>2220</v>
      </c>
      <c r="G969" s="27" t="s">
        <v>247</v>
      </c>
      <c r="H969" s="12" t="str">
        <f t="shared" si="15"/>
        <v>C1308</v>
      </c>
      <c r="I969" t="s">
        <v>246</v>
      </c>
      <c r="J969" s="31">
        <v>85912</v>
      </c>
      <c r="K969" s="31">
        <v>53178</v>
      </c>
    </row>
    <row r="970" spans="1:11" x14ac:dyDescent="0.35">
      <c r="A970" t="s">
        <v>242</v>
      </c>
      <c r="B970" s="8" t="s">
        <v>2547</v>
      </c>
      <c r="C970" s="8">
        <v>2</v>
      </c>
      <c r="D970" s="26" t="s">
        <v>1442</v>
      </c>
      <c r="E970" s="26" t="s">
        <v>2177</v>
      </c>
      <c r="F970" s="26" t="s">
        <v>2221</v>
      </c>
      <c r="G970" s="27" t="s">
        <v>245</v>
      </c>
      <c r="H970" s="12" t="str">
        <f t="shared" si="15"/>
        <v>C1312</v>
      </c>
      <c r="I970" t="s">
        <v>244</v>
      </c>
      <c r="J970" s="31">
        <v>80961</v>
      </c>
      <c r="K970" s="31">
        <v>20240</v>
      </c>
    </row>
    <row r="971" spans="1:11" x14ac:dyDescent="0.35">
      <c r="A971" t="s">
        <v>242</v>
      </c>
      <c r="B971" s="8" t="s">
        <v>2547</v>
      </c>
      <c r="C971" s="8">
        <v>2</v>
      </c>
      <c r="D971" s="26" t="s">
        <v>1442</v>
      </c>
      <c r="E971" s="26" t="s">
        <v>2179</v>
      </c>
      <c r="F971" s="26" t="s">
        <v>2222</v>
      </c>
      <c r="G971" s="27" t="s">
        <v>1061</v>
      </c>
      <c r="H971" s="12" t="str">
        <f t="shared" si="15"/>
        <v>C1371</v>
      </c>
      <c r="I971" t="s">
        <v>1192</v>
      </c>
      <c r="J971" s="31">
        <v>41599</v>
      </c>
      <c r="K971" s="31">
        <v>28666</v>
      </c>
    </row>
    <row r="972" spans="1:11" x14ac:dyDescent="0.35">
      <c r="A972" t="s">
        <v>242</v>
      </c>
      <c r="B972" s="8" t="s">
        <v>2547</v>
      </c>
      <c r="C972" s="8">
        <v>2</v>
      </c>
      <c r="D972" s="26" t="s">
        <v>1442</v>
      </c>
      <c r="E972" s="26" t="s">
        <v>2180</v>
      </c>
      <c r="F972" s="26" t="s">
        <v>2223</v>
      </c>
      <c r="G972" s="27" t="s">
        <v>1233</v>
      </c>
      <c r="H972" s="12" t="str">
        <f t="shared" si="15"/>
        <v>C1407</v>
      </c>
      <c r="I972" t="s">
        <v>1377</v>
      </c>
      <c r="J972" s="31">
        <v>232238</v>
      </c>
      <c r="K972" s="31">
        <v>107889</v>
      </c>
    </row>
    <row r="973" spans="1:11" x14ac:dyDescent="0.35">
      <c r="A973" t="s">
        <v>242</v>
      </c>
      <c r="B973" s="8" t="s">
        <v>2547</v>
      </c>
      <c r="C973" s="8">
        <v>2</v>
      </c>
      <c r="D973" s="26" t="s">
        <v>1442</v>
      </c>
      <c r="E973" s="26" t="s">
        <v>2176</v>
      </c>
      <c r="F973" s="26" t="s">
        <v>2224</v>
      </c>
      <c r="G973" s="27" t="s">
        <v>243</v>
      </c>
      <c r="H973" s="12" t="str">
        <f t="shared" si="15"/>
        <v>C1454</v>
      </c>
      <c r="I973" t="s">
        <v>1378</v>
      </c>
      <c r="J973" s="31">
        <v>57542</v>
      </c>
      <c r="K973" s="31">
        <v>37533</v>
      </c>
    </row>
    <row r="974" spans="1:11" x14ac:dyDescent="0.35">
      <c r="A974" t="s">
        <v>242</v>
      </c>
      <c r="B974" s="8" t="s">
        <v>2547</v>
      </c>
      <c r="C974" s="8">
        <v>2</v>
      </c>
      <c r="D974" s="26" t="s">
        <v>1442</v>
      </c>
      <c r="E974" s="26" t="s">
        <v>2182</v>
      </c>
      <c r="F974" s="26" t="s">
        <v>2225</v>
      </c>
      <c r="G974" s="27" t="s">
        <v>1066</v>
      </c>
      <c r="H974" s="12" t="str">
        <f t="shared" si="15"/>
        <v>C1515</v>
      </c>
      <c r="I974" t="s">
        <v>1065</v>
      </c>
      <c r="J974" s="31">
        <v>69469</v>
      </c>
      <c r="K974" s="31">
        <v>137</v>
      </c>
    </row>
    <row r="975" spans="1:11" x14ac:dyDescent="0.35">
      <c r="A975" t="s">
        <v>242</v>
      </c>
      <c r="B975" s="8" t="s">
        <v>2547</v>
      </c>
      <c r="C975" s="8">
        <v>2</v>
      </c>
      <c r="D975" s="26" t="s">
        <v>1442</v>
      </c>
      <c r="E975" s="26" t="s">
        <v>2177</v>
      </c>
      <c r="F975" s="26" t="s">
        <v>2226</v>
      </c>
      <c r="G975" s="27" t="s">
        <v>1075</v>
      </c>
      <c r="H975" s="12" t="str">
        <f t="shared" si="15"/>
        <v>C1517</v>
      </c>
      <c r="I975" t="s">
        <v>1074</v>
      </c>
      <c r="J975" s="31">
        <v>40356</v>
      </c>
      <c r="K975" s="31">
        <v>13047</v>
      </c>
    </row>
    <row r="976" spans="1:11" x14ac:dyDescent="0.35">
      <c r="A976" t="s">
        <v>242</v>
      </c>
      <c r="B976" s="8" t="s">
        <v>2547</v>
      </c>
      <c r="C976" s="8">
        <v>2</v>
      </c>
      <c r="D976" s="26" t="s">
        <v>1442</v>
      </c>
      <c r="E976" s="26" t="s">
        <v>2174</v>
      </c>
      <c r="F976" s="26" t="s">
        <v>2227</v>
      </c>
      <c r="G976" s="27" t="s">
        <v>1069</v>
      </c>
      <c r="H976" s="12" t="str">
        <f t="shared" si="15"/>
        <v>C1589</v>
      </c>
      <c r="I976" t="s">
        <v>1068</v>
      </c>
      <c r="J976" s="31">
        <v>147334</v>
      </c>
      <c r="K976" s="31">
        <v>36834</v>
      </c>
    </row>
    <row r="977" spans="1:11" x14ac:dyDescent="0.35">
      <c r="A977" t="s">
        <v>242</v>
      </c>
      <c r="B977" s="8" t="s">
        <v>2547</v>
      </c>
      <c r="C977" s="8">
        <v>2</v>
      </c>
      <c r="D977" s="26" t="s">
        <v>1442</v>
      </c>
      <c r="E977" s="26" t="s">
        <v>2177</v>
      </c>
      <c r="F977" s="26" t="s">
        <v>2228</v>
      </c>
      <c r="G977" s="27" t="s">
        <v>1096</v>
      </c>
      <c r="H977" s="12" t="str">
        <f t="shared" si="15"/>
        <v>C1634</v>
      </c>
      <c r="I977" t="s">
        <v>1097</v>
      </c>
      <c r="J977" s="31">
        <v>41106</v>
      </c>
      <c r="K977" s="31">
        <v>25277</v>
      </c>
    </row>
    <row r="978" spans="1:11" x14ac:dyDescent="0.35">
      <c r="A978" t="s">
        <v>242</v>
      </c>
      <c r="B978" s="8" t="s">
        <v>2547</v>
      </c>
      <c r="C978" s="8">
        <v>2</v>
      </c>
      <c r="D978" s="26" t="s">
        <v>1442</v>
      </c>
      <c r="E978" s="26" t="s">
        <v>2177</v>
      </c>
      <c r="F978" s="26" t="s">
        <v>2921</v>
      </c>
      <c r="G978" s="27" t="s">
        <v>2922</v>
      </c>
      <c r="H978" s="12" t="str">
        <f t="shared" si="15"/>
        <v>C1709</v>
      </c>
      <c r="I978" t="s">
        <v>3357</v>
      </c>
      <c r="J978" s="31">
        <v>84167</v>
      </c>
      <c r="K978" s="31">
        <v>37249</v>
      </c>
    </row>
    <row r="979" spans="1:11" x14ac:dyDescent="0.35">
      <c r="A979" t="s">
        <v>242</v>
      </c>
      <c r="B979" s="8" t="s">
        <v>2547</v>
      </c>
      <c r="C979" s="8">
        <v>2</v>
      </c>
      <c r="D979" s="26" t="s">
        <v>1442</v>
      </c>
      <c r="E979" s="26" t="s">
        <v>2177</v>
      </c>
      <c r="F979" s="26" t="s">
        <v>2229</v>
      </c>
      <c r="G979" s="27" t="s">
        <v>1234</v>
      </c>
      <c r="H979" s="12" t="str">
        <f t="shared" si="15"/>
        <v>C1719</v>
      </c>
      <c r="I979" t="s">
        <v>1257</v>
      </c>
      <c r="J979" s="31">
        <v>42857</v>
      </c>
      <c r="K979" s="31">
        <v>34930</v>
      </c>
    </row>
    <row r="980" spans="1:11" x14ac:dyDescent="0.35">
      <c r="A980" t="s">
        <v>242</v>
      </c>
      <c r="B980" s="8" t="s">
        <v>2547</v>
      </c>
      <c r="C980" s="8">
        <v>2</v>
      </c>
      <c r="D980" s="26" t="s">
        <v>1442</v>
      </c>
      <c r="E980" s="26" t="s">
        <v>2170</v>
      </c>
      <c r="F980" s="26" t="s">
        <v>2230</v>
      </c>
      <c r="G980" s="27" t="s">
        <v>1277</v>
      </c>
      <c r="H980" s="12" t="str">
        <f t="shared" si="15"/>
        <v>C1802</v>
      </c>
      <c r="I980" t="s">
        <v>1049</v>
      </c>
      <c r="J980" s="31">
        <v>298782</v>
      </c>
      <c r="K980" s="31">
        <v>81276</v>
      </c>
    </row>
    <row r="981" spans="1:11" x14ac:dyDescent="0.35">
      <c r="A981" t="s">
        <v>242</v>
      </c>
      <c r="B981" s="8" t="s">
        <v>2547</v>
      </c>
      <c r="C981" s="8">
        <v>2</v>
      </c>
      <c r="D981" s="26" t="s">
        <v>1442</v>
      </c>
      <c r="E981" s="26" t="s">
        <v>2231</v>
      </c>
      <c r="F981" s="26" t="s">
        <v>2232</v>
      </c>
      <c r="G981" s="27" t="s">
        <v>1293</v>
      </c>
      <c r="H981" s="12" t="str">
        <f t="shared" si="15"/>
        <v>C1835</v>
      </c>
      <c r="I981" t="s">
        <v>1294</v>
      </c>
      <c r="J981" s="31">
        <v>57051</v>
      </c>
      <c r="K981" s="31">
        <v>25964</v>
      </c>
    </row>
    <row r="982" spans="1:11" x14ac:dyDescent="0.35">
      <c r="A982" t="s">
        <v>242</v>
      </c>
      <c r="B982" s="8" t="s">
        <v>2547</v>
      </c>
      <c r="C982" s="8">
        <v>2</v>
      </c>
      <c r="D982" s="26" t="s">
        <v>1442</v>
      </c>
      <c r="E982" s="26" t="s">
        <v>1443</v>
      </c>
      <c r="F982" s="26" t="s">
        <v>2923</v>
      </c>
      <c r="G982" s="27" t="s">
        <v>2924</v>
      </c>
      <c r="H982" s="12" t="str">
        <f t="shared" si="15"/>
        <v>C1883</v>
      </c>
      <c r="I982" t="s">
        <v>3358</v>
      </c>
      <c r="J982" s="31">
        <v>37420</v>
      </c>
      <c r="K982" s="31">
        <v>14038</v>
      </c>
    </row>
    <row r="983" spans="1:11" x14ac:dyDescent="0.35">
      <c r="A983" t="s">
        <v>242</v>
      </c>
      <c r="B983" s="8" t="s">
        <v>2547</v>
      </c>
      <c r="C983" s="8">
        <v>2</v>
      </c>
      <c r="D983" s="26" t="s">
        <v>1442</v>
      </c>
      <c r="E983" s="26" t="s">
        <v>2233</v>
      </c>
      <c r="F983" s="26" t="s">
        <v>2234</v>
      </c>
      <c r="G983" s="27" t="s">
        <v>1323</v>
      </c>
      <c r="H983" s="12" t="str">
        <f t="shared" si="15"/>
        <v>C1889</v>
      </c>
      <c r="I983" t="s">
        <v>1324</v>
      </c>
      <c r="J983" s="31">
        <v>69386</v>
      </c>
      <c r="K983" s="31">
        <v>34803</v>
      </c>
    </row>
    <row r="984" spans="1:11" x14ac:dyDescent="0.35">
      <c r="A984" t="s">
        <v>242</v>
      </c>
      <c r="B984" s="8" t="s">
        <v>2547</v>
      </c>
      <c r="C984" s="8">
        <v>2</v>
      </c>
      <c r="D984" s="26" t="s">
        <v>1442</v>
      </c>
      <c r="E984" s="26" t="s">
        <v>2175</v>
      </c>
      <c r="F984" s="26" t="s">
        <v>2235</v>
      </c>
      <c r="G984" s="27" t="s">
        <v>1325</v>
      </c>
      <c r="H984" s="12" t="str">
        <f t="shared" si="15"/>
        <v>C1901</v>
      </c>
      <c r="I984" t="s">
        <v>1326</v>
      </c>
      <c r="J984" s="31">
        <v>23721</v>
      </c>
      <c r="K984" s="31">
        <v>12816</v>
      </c>
    </row>
    <row r="985" spans="1:11" x14ac:dyDescent="0.35">
      <c r="A985" t="s">
        <v>242</v>
      </c>
      <c r="B985" s="8" t="s">
        <v>2547</v>
      </c>
      <c r="C985" s="8">
        <v>2</v>
      </c>
      <c r="D985" s="26" t="s">
        <v>1442</v>
      </c>
      <c r="E985" s="26" t="s">
        <v>2236</v>
      </c>
      <c r="F985" s="26" t="s">
        <v>2237</v>
      </c>
      <c r="G985" s="27" t="s">
        <v>1327</v>
      </c>
      <c r="H985" s="12" t="str">
        <f t="shared" si="15"/>
        <v>C1903</v>
      </c>
      <c r="I985" t="s">
        <v>1328</v>
      </c>
      <c r="J985" s="31">
        <v>66756</v>
      </c>
      <c r="K985" s="31">
        <v>11555</v>
      </c>
    </row>
    <row r="986" spans="1:11" x14ac:dyDescent="0.35">
      <c r="A986" t="s">
        <v>242</v>
      </c>
      <c r="B986" s="8" t="s">
        <v>2547</v>
      </c>
      <c r="C986" s="8">
        <v>2</v>
      </c>
      <c r="D986" s="26" t="s">
        <v>1442</v>
      </c>
      <c r="E986" s="26" t="s">
        <v>2176</v>
      </c>
      <c r="F986" s="26" t="s">
        <v>2925</v>
      </c>
      <c r="G986" s="27" t="s">
        <v>2926</v>
      </c>
      <c r="H986" s="12" t="str">
        <f t="shared" si="15"/>
        <v>C1924</v>
      </c>
      <c r="I986" s="2" t="s">
        <v>3359</v>
      </c>
      <c r="J986" s="31">
        <v>12297</v>
      </c>
      <c r="K986" s="31">
        <v>6074</v>
      </c>
    </row>
    <row r="987" spans="1:11" x14ac:dyDescent="0.35">
      <c r="A987" t="s">
        <v>242</v>
      </c>
      <c r="B987" s="8" t="s">
        <v>2547</v>
      </c>
      <c r="C987" s="8">
        <v>2</v>
      </c>
      <c r="D987" s="26" t="s">
        <v>1442</v>
      </c>
      <c r="E987" s="26" t="s">
        <v>2171</v>
      </c>
      <c r="F987" s="26" t="s">
        <v>2238</v>
      </c>
      <c r="G987" s="27" t="s">
        <v>1420</v>
      </c>
      <c r="H987" s="12" t="str">
        <f t="shared" si="15"/>
        <v>C1935</v>
      </c>
      <c r="I987" s="2" t="s">
        <v>1418</v>
      </c>
      <c r="J987" s="31">
        <v>17203</v>
      </c>
      <c r="K987" s="31">
        <v>3405</v>
      </c>
    </row>
    <row r="988" spans="1:11" x14ac:dyDescent="0.35">
      <c r="A988" t="s">
        <v>242</v>
      </c>
      <c r="B988" s="8" t="s">
        <v>2547</v>
      </c>
      <c r="C988" s="8">
        <v>2</v>
      </c>
      <c r="D988" s="26" t="s">
        <v>1442</v>
      </c>
      <c r="E988" s="26" t="s">
        <v>2927</v>
      </c>
      <c r="F988" s="26" t="s">
        <v>2928</v>
      </c>
      <c r="G988" s="27" t="s">
        <v>2929</v>
      </c>
      <c r="H988" s="12" t="str">
        <f t="shared" si="15"/>
        <v>C1966</v>
      </c>
      <c r="I988" s="2" t="s">
        <v>3360</v>
      </c>
      <c r="J988" s="31">
        <v>45113</v>
      </c>
      <c r="K988" s="31">
        <v>24046</v>
      </c>
    </row>
    <row r="989" spans="1:11" x14ac:dyDescent="0.35">
      <c r="A989" t="s">
        <v>242</v>
      </c>
      <c r="B989" s="8" t="s">
        <v>2547</v>
      </c>
      <c r="C989" s="8">
        <v>2</v>
      </c>
      <c r="D989" s="26" t="s">
        <v>1442</v>
      </c>
      <c r="E989" s="26" t="s">
        <v>2930</v>
      </c>
      <c r="F989" s="26" t="s">
        <v>2931</v>
      </c>
      <c r="G989" s="27" t="s">
        <v>2932</v>
      </c>
      <c r="H989" s="12" t="str">
        <f t="shared" si="15"/>
        <v>C1968</v>
      </c>
      <c r="I989" s="2" t="s">
        <v>3361</v>
      </c>
      <c r="J989" s="31">
        <v>41364</v>
      </c>
      <c r="K989" s="31">
        <v>3464</v>
      </c>
    </row>
    <row r="990" spans="1:11" x14ac:dyDescent="0.35">
      <c r="A990" t="s">
        <v>242</v>
      </c>
      <c r="B990" s="8" t="s">
        <v>2547</v>
      </c>
      <c r="C990" s="8">
        <v>2</v>
      </c>
      <c r="D990" s="26" t="s">
        <v>1442</v>
      </c>
      <c r="E990" s="26" t="s">
        <v>2177</v>
      </c>
      <c r="F990" s="26" t="s">
        <v>2239</v>
      </c>
      <c r="G990" s="27" t="s">
        <v>1421</v>
      </c>
      <c r="H990" s="12" t="str">
        <f t="shared" si="15"/>
        <v>C1981</v>
      </c>
      <c r="I990" s="2" t="s">
        <v>1419</v>
      </c>
      <c r="J990" s="31">
        <v>34255</v>
      </c>
      <c r="K990" s="31">
        <v>9564</v>
      </c>
    </row>
    <row r="991" spans="1:11" x14ac:dyDescent="0.35">
      <c r="A991" t="s">
        <v>242</v>
      </c>
      <c r="B991" s="8" t="s">
        <v>2547</v>
      </c>
      <c r="C991" s="8">
        <v>2</v>
      </c>
      <c r="D991" s="26" t="s">
        <v>1442</v>
      </c>
      <c r="E991" s="26" t="s">
        <v>1443</v>
      </c>
      <c r="F991" s="26" t="s">
        <v>2933</v>
      </c>
      <c r="G991" s="27" t="s">
        <v>2934</v>
      </c>
      <c r="H991" s="12" t="str">
        <f t="shared" si="15"/>
        <v>C1989</v>
      </c>
      <c r="I991" s="2" t="s">
        <v>3362</v>
      </c>
      <c r="J991" s="31">
        <v>70930</v>
      </c>
      <c r="K991" s="31">
        <v>10343</v>
      </c>
    </row>
    <row r="992" spans="1:11" x14ac:dyDescent="0.35">
      <c r="A992" t="s">
        <v>242</v>
      </c>
      <c r="B992" s="8" t="s">
        <v>2547</v>
      </c>
      <c r="C992" s="8">
        <v>2</v>
      </c>
      <c r="D992" s="26" t="s">
        <v>1442</v>
      </c>
      <c r="E992" s="26" t="s">
        <v>2169</v>
      </c>
      <c r="F992" s="26" t="s">
        <v>2240</v>
      </c>
      <c r="G992" s="27" t="s">
        <v>1432</v>
      </c>
      <c r="H992" s="12" t="str">
        <f t="shared" si="15"/>
        <v>C2001</v>
      </c>
      <c r="I992" s="2" t="s">
        <v>1433</v>
      </c>
      <c r="J992" s="31">
        <v>24849</v>
      </c>
      <c r="K992" s="31">
        <v>4134</v>
      </c>
    </row>
    <row r="993" spans="1:11" x14ac:dyDescent="0.35">
      <c r="A993" t="s">
        <v>242</v>
      </c>
      <c r="B993" s="8" t="s">
        <v>2547</v>
      </c>
      <c r="C993" s="8">
        <v>2</v>
      </c>
      <c r="D993" s="26" t="s">
        <v>1442</v>
      </c>
      <c r="E993" s="26" t="s">
        <v>1443</v>
      </c>
      <c r="F993" s="26" t="s">
        <v>2935</v>
      </c>
      <c r="G993" s="27" t="s">
        <v>2936</v>
      </c>
      <c r="H993" s="12" t="str">
        <f t="shared" si="15"/>
        <v>C2023</v>
      </c>
      <c r="I993" s="2" t="s">
        <v>3363</v>
      </c>
      <c r="J993" s="31">
        <v>11397</v>
      </c>
      <c r="K993" s="31">
        <v>3849</v>
      </c>
    </row>
    <row r="994" spans="1:11" x14ac:dyDescent="0.35">
      <c r="A994" t="s">
        <v>242</v>
      </c>
      <c r="B994" s="8" t="s">
        <v>2547</v>
      </c>
      <c r="C994" s="8">
        <v>2</v>
      </c>
      <c r="D994" s="26" t="s">
        <v>1442</v>
      </c>
      <c r="E994" s="26" t="s">
        <v>2172</v>
      </c>
      <c r="F994" s="26" t="s">
        <v>3517</v>
      </c>
      <c r="G994" s="27" t="s">
        <v>3518</v>
      </c>
      <c r="H994" s="12" t="str">
        <f t="shared" si="15"/>
        <v>C2039</v>
      </c>
      <c r="I994" s="2" t="s">
        <v>3519</v>
      </c>
      <c r="J994" s="31">
        <v>69785</v>
      </c>
      <c r="K994" s="31">
        <v>44046</v>
      </c>
    </row>
    <row r="995" spans="1:11" x14ac:dyDescent="0.35">
      <c r="A995" t="s">
        <v>235</v>
      </c>
      <c r="B995" s="8" t="s">
        <v>2548</v>
      </c>
      <c r="C995" s="8">
        <v>1</v>
      </c>
      <c r="D995" s="26" t="s">
        <v>2241</v>
      </c>
      <c r="E995" s="26" t="s">
        <v>2242</v>
      </c>
      <c r="F995" s="26" t="s">
        <v>2243</v>
      </c>
      <c r="G995" s="27" t="s">
        <v>241</v>
      </c>
      <c r="H995" s="12" t="str">
        <f t="shared" si="15"/>
        <v>C0040</v>
      </c>
      <c r="I995" t="s">
        <v>240</v>
      </c>
      <c r="J995" s="31">
        <v>31964</v>
      </c>
      <c r="K995" s="31">
        <v>13135</v>
      </c>
    </row>
    <row r="996" spans="1:11" x14ac:dyDescent="0.35">
      <c r="A996" t="s">
        <v>235</v>
      </c>
      <c r="B996" s="8" t="s">
        <v>2548</v>
      </c>
      <c r="C996" s="8">
        <v>1</v>
      </c>
      <c r="D996" s="26" t="s">
        <v>2241</v>
      </c>
      <c r="E996" s="26" t="s">
        <v>2242</v>
      </c>
      <c r="F996" s="26" t="s">
        <v>2937</v>
      </c>
      <c r="G996" s="27" t="s">
        <v>2938</v>
      </c>
      <c r="H996" s="12" t="str">
        <f t="shared" si="15"/>
        <v>C0141</v>
      </c>
      <c r="I996" t="s">
        <v>3364</v>
      </c>
      <c r="J996" s="31">
        <v>77829</v>
      </c>
      <c r="K996" s="31">
        <v>19457</v>
      </c>
    </row>
    <row r="997" spans="1:11" x14ac:dyDescent="0.35">
      <c r="A997" t="s">
        <v>235</v>
      </c>
      <c r="B997" s="8" t="s">
        <v>2548</v>
      </c>
      <c r="C997" s="8">
        <v>1</v>
      </c>
      <c r="D997" s="26" t="s">
        <v>2241</v>
      </c>
      <c r="E997" s="26" t="s">
        <v>2242</v>
      </c>
      <c r="F997" s="26" t="s">
        <v>2939</v>
      </c>
      <c r="G997" s="27" t="s">
        <v>2940</v>
      </c>
      <c r="H997" s="12" t="str">
        <f t="shared" si="15"/>
        <v>C0158</v>
      </c>
      <c r="I997" t="s">
        <v>3365</v>
      </c>
      <c r="J997" s="31">
        <v>252148</v>
      </c>
      <c r="K997" s="31">
        <v>132133</v>
      </c>
    </row>
    <row r="998" spans="1:11" x14ac:dyDescent="0.35">
      <c r="A998" t="s">
        <v>235</v>
      </c>
      <c r="B998" s="8" t="s">
        <v>2548</v>
      </c>
      <c r="C998" s="8">
        <v>1</v>
      </c>
      <c r="D998" s="26" t="s">
        <v>2241</v>
      </c>
      <c r="E998" s="26" t="s">
        <v>2242</v>
      </c>
      <c r="F998" s="26" t="s">
        <v>2244</v>
      </c>
      <c r="G998" s="27" t="s">
        <v>239</v>
      </c>
      <c r="H998" s="12" t="str">
        <f t="shared" si="15"/>
        <v>C0549</v>
      </c>
      <c r="I998" t="s">
        <v>238</v>
      </c>
      <c r="J998" s="31">
        <v>94399</v>
      </c>
      <c r="K998" s="31">
        <v>4993</v>
      </c>
    </row>
    <row r="999" spans="1:11" x14ac:dyDescent="0.35">
      <c r="A999" t="s">
        <v>235</v>
      </c>
      <c r="B999" s="8" t="s">
        <v>2548</v>
      </c>
      <c r="C999" s="8">
        <v>1</v>
      </c>
      <c r="D999" s="26" t="s">
        <v>2241</v>
      </c>
      <c r="E999" s="26" t="s">
        <v>2242</v>
      </c>
      <c r="F999" s="26" t="s">
        <v>2245</v>
      </c>
      <c r="G999" s="27" t="s">
        <v>237</v>
      </c>
      <c r="H999" s="12" t="str">
        <f t="shared" si="15"/>
        <v>C0551</v>
      </c>
      <c r="I999" t="s">
        <v>236</v>
      </c>
      <c r="J999" s="31">
        <v>137265</v>
      </c>
      <c r="K999" s="31">
        <v>23767</v>
      </c>
    </row>
    <row r="1000" spans="1:11" x14ac:dyDescent="0.35">
      <c r="A1000" t="s">
        <v>235</v>
      </c>
      <c r="B1000" s="8" t="s">
        <v>2548</v>
      </c>
      <c r="C1000" s="8">
        <v>1</v>
      </c>
      <c r="D1000" s="26" t="s">
        <v>2241</v>
      </c>
      <c r="E1000" s="26" t="s">
        <v>2242</v>
      </c>
      <c r="F1000" s="26" t="s">
        <v>2941</v>
      </c>
      <c r="G1000" s="27" t="s">
        <v>2942</v>
      </c>
      <c r="H1000" s="12" t="str">
        <f t="shared" si="15"/>
        <v>C1267</v>
      </c>
      <c r="I1000" t="s">
        <v>3366</v>
      </c>
      <c r="J1000" s="31">
        <v>70622</v>
      </c>
      <c r="K1000" s="31">
        <v>17656</v>
      </c>
    </row>
    <row r="1001" spans="1:11" x14ac:dyDescent="0.35">
      <c r="A1001" t="s">
        <v>235</v>
      </c>
      <c r="B1001" s="8" t="s">
        <v>2548</v>
      </c>
      <c r="C1001" s="8">
        <v>1</v>
      </c>
      <c r="D1001" s="26" t="s">
        <v>2241</v>
      </c>
      <c r="E1001" s="26" t="s">
        <v>2242</v>
      </c>
      <c r="F1001" s="26" t="s">
        <v>2943</v>
      </c>
      <c r="G1001" s="27" t="s">
        <v>2944</v>
      </c>
      <c r="H1001" s="12" t="str">
        <f t="shared" si="15"/>
        <v>C1270</v>
      </c>
      <c r="I1001" t="s">
        <v>3367</v>
      </c>
      <c r="J1001" s="31">
        <v>111799</v>
      </c>
      <c r="K1001" s="31">
        <v>27950</v>
      </c>
    </row>
    <row r="1002" spans="1:11" x14ac:dyDescent="0.35">
      <c r="A1002" t="s">
        <v>235</v>
      </c>
      <c r="B1002" s="8" t="s">
        <v>2548</v>
      </c>
      <c r="C1002" s="8">
        <v>1</v>
      </c>
      <c r="D1002" s="26" t="s">
        <v>2241</v>
      </c>
      <c r="E1002" s="26" t="s">
        <v>2242</v>
      </c>
      <c r="F1002" s="26" t="s">
        <v>2246</v>
      </c>
      <c r="G1002" s="27" t="s">
        <v>1051</v>
      </c>
      <c r="H1002" s="12" t="str">
        <f t="shared" si="15"/>
        <v>C1502</v>
      </c>
      <c r="I1002" t="s">
        <v>1050</v>
      </c>
      <c r="J1002" s="31">
        <v>141880</v>
      </c>
      <c r="K1002" s="31">
        <v>13188</v>
      </c>
    </row>
    <row r="1003" spans="1:11" x14ac:dyDescent="0.35">
      <c r="A1003" t="s">
        <v>235</v>
      </c>
      <c r="B1003" s="8" t="s">
        <v>2548</v>
      </c>
      <c r="C1003" s="8">
        <v>1</v>
      </c>
      <c r="D1003" s="26" t="s">
        <v>2241</v>
      </c>
      <c r="E1003" s="26" t="s">
        <v>2247</v>
      </c>
      <c r="F1003" s="26" t="s">
        <v>2248</v>
      </c>
      <c r="G1003" s="27" t="s">
        <v>1235</v>
      </c>
      <c r="H1003" s="12" t="str">
        <f t="shared" si="15"/>
        <v>C1733</v>
      </c>
      <c r="I1003" t="s">
        <v>1258</v>
      </c>
      <c r="J1003" s="31">
        <v>53054</v>
      </c>
      <c r="K1003" s="31">
        <v>39896</v>
      </c>
    </row>
    <row r="1004" spans="1:11" x14ac:dyDescent="0.35">
      <c r="A1004" t="s">
        <v>235</v>
      </c>
      <c r="B1004" s="8" t="s">
        <v>2548</v>
      </c>
      <c r="C1004" s="8">
        <v>1</v>
      </c>
      <c r="D1004" s="26" t="s">
        <v>2241</v>
      </c>
      <c r="E1004" s="26" t="s">
        <v>2249</v>
      </c>
      <c r="F1004" s="26" t="s">
        <v>2250</v>
      </c>
      <c r="G1004" s="27" t="s">
        <v>1423</v>
      </c>
      <c r="H1004" s="12" t="str">
        <f t="shared" si="15"/>
        <v>C1954</v>
      </c>
      <c r="I1004" s="2" t="s">
        <v>1422</v>
      </c>
      <c r="J1004" s="31">
        <v>43605</v>
      </c>
      <c r="K1004" s="31">
        <v>302</v>
      </c>
    </row>
    <row r="1005" spans="1:11" x14ac:dyDescent="0.35">
      <c r="A1005" t="s">
        <v>209</v>
      </c>
      <c r="B1005" s="8" t="s">
        <v>2549</v>
      </c>
      <c r="C1005" s="8">
        <v>1</v>
      </c>
      <c r="D1005" s="26" t="s">
        <v>2251</v>
      </c>
      <c r="E1005" s="26" t="s">
        <v>2252</v>
      </c>
      <c r="F1005" s="26" t="s">
        <v>1470</v>
      </c>
      <c r="G1005" s="27" t="s">
        <v>1385</v>
      </c>
      <c r="H1005" s="12" t="str">
        <f t="shared" si="15"/>
        <v>10397</v>
      </c>
      <c r="I1005" t="s">
        <v>234</v>
      </c>
      <c r="J1005" s="31">
        <v>939025</v>
      </c>
      <c r="K1005" s="31">
        <v>227824</v>
      </c>
    </row>
    <row r="1006" spans="1:11" x14ac:dyDescent="0.35">
      <c r="A1006" t="s">
        <v>209</v>
      </c>
      <c r="B1006" s="8" t="s">
        <v>2549</v>
      </c>
      <c r="C1006" s="8">
        <v>1</v>
      </c>
      <c r="D1006" s="26" t="s">
        <v>2251</v>
      </c>
      <c r="E1006" s="26" t="s">
        <v>2253</v>
      </c>
      <c r="F1006" s="26" t="s">
        <v>1470</v>
      </c>
      <c r="G1006" s="27" t="s">
        <v>1385</v>
      </c>
      <c r="H1006" s="12" t="str">
        <f t="shared" si="15"/>
        <v>68486</v>
      </c>
      <c r="I1006" t="s">
        <v>233</v>
      </c>
      <c r="J1006" s="31">
        <v>46919</v>
      </c>
      <c r="K1006" s="31">
        <v>12509</v>
      </c>
    </row>
    <row r="1007" spans="1:11" x14ac:dyDescent="0.35">
      <c r="A1007" t="s">
        <v>209</v>
      </c>
      <c r="B1007" s="8" t="s">
        <v>2549</v>
      </c>
      <c r="C1007" s="8">
        <v>1</v>
      </c>
      <c r="D1007" s="26" t="s">
        <v>2251</v>
      </c>
      <c r="E1007" s="26" t="s">
        <v>2945</v>
      </c>
      <c r="F1007" s="26" t="s">
        <v>1470</v>
      </c>
      <c r="G1007" s="27" t="s">
        <v>1385</v>
      </c>
      <c r="H1007" s="12" t="str">
        <f t="shared" si="15"/>
        <v>68502</v>
      </c>
      <c r="I1007" t="s">
        <v>3368</v>
      </c>
      <c r="J1007" s="31">
        <v>632407</v>
      </c>
      <c r="K1007" s="31">
        <v>292380</v>
      </c>
    </row>
    <row r="1008" spans="1:11" x14ac:dyDescent="0.35">
      <c r="A1008" t="s">
        <v>209</v>
      </c>
      <c r="B1008" s="8" t="s">
        <v>2549</v>
      </c>
      <c r="C1008" s="8">
        <v>1</v>
      </c>
      <c r="D1008" s="26" t="s">
        <v>2251</v>
      </c>
      <c r="E1008" s="26" t="s">
        <v>2254</v>
      </c>
      <c r="F1008" s="26" t="s">
        <v>1470</v>
      </c>
      <c r="G1008" s="27" t="s">
        <v>1385</v>
      </c>
      <c r="H1008" s="12" t="str">
        <f t="shared" si="15"/>
        <v>68569</v>
      </c>
      <c r="I1008" t="s">
        <v>232</v>
      </c>
      <c r="J1008" s="31">
        <v>1891666</v>
      </c>
      <c r="K1008" s="31">
        <v>660570</v>
      </c>
    </row>
    <row r="1009" spans="1:11" x14ac:dyDescent="0.35">
      <c r="A1009" t="s">
        <v>209</v>
      </c>
      <c r="B1009" s="8" t="s">
        <v>2549</v>
      </c>
      <c r="C1009" s="8">
        <v>1</v>
      </c>
      <c r="D1009" s="26" t="s">
        <v>2251</v>
      </c>
      <c r="E1009" s="26" t="s">
        <v>2255</v>
      </c>
      <c r="F1009" s="26" t="s">
        <v>1470</v>
      </c>
      <c r="G1009" s="27" t="s">
        <v>1385</v>
      </c>
      <c r="H1009" s="12" t="str">
        <f t="shared" si="15"/>
        <v>68577</v>
      </c>
      <c r="I1009" t="s">
        <v>231</v>
      </c>
      <c r="J1009" s="31">
        <v>512025</v>
      </c>
      <c r="K1009" s="31">
        <v>148897</v>
      </c>
    </row>
    <row r="1010" spans="1:11" x14ac:dyDescent="0.35">
      <c r="A1010" t="s">
        <v>209</v>
      </c>
      <c r="B1010" s="8" t="s">
        <v>2549</v>
      </c>
      <c r="C1010" s="8">
        <v>1</v>
      </c>
      <c r="D1010" s="26" t="s">
        <v>2251</v>
      </c>
      <c r="E1010" s="26" t="s">
        <v>2256</v>
      </c>
      <c r="F1010" s="26" t="s">
        <v>1470</v>
      </c>
      <c r="G1010" s="27" t="s">
        <v>1385</v>
      </c>
      <c r="H1010" s="12" t="str">
        <f t="shared" si="15"/>
        <v>68585</v>
      </c>
      <c r="I1010" t="s">
        <v>3369</v>
      </c>
      <c r="J1010" s="31">
        <v>7762622</v>
      </c>
      <c r="K1010" s="31">
        <v>1031029</v>
      </c>
    </row>
    <row r="1011" spans="1:11" x14ac:dyDescent="0.35">
      <c r="A1011" t="s">
        <v>209</v>
      </c>
      <c r="B1011" s="8" t="s">
        <v>2549</v>
      </c>
      <c r="C1011" s="8">
        <v>1</v>
      </c>
      <c r="D1011" s="26" t="s">
        <v>2251</v>
      </c>
      <c r="E1011" s="26" t="s">
        <v>2257</v>
      </c>
      <c r="F1011" s="26" t="s">
        <v>1470</v>
      </c>
      <c r="G1011" s="27" t="s">
        <v>1385</v>
      </c>
      <c r="H1011" s="12" t="str">
        <f t="shared" si="15"/>
        <v>68593</v>
      </c>
      <c r="I1011" t="s">
        <v>230</v>
      </c>
      <c r="J1011" s="31">
        <v>4568141</v>
      </c>
      <c r="K1011" s="31">
        <v>616146</v>
      </c>
    </row>
    <row r="1012" spans="1:11" x14ac:dyDescent="0.35">
      <c r="A1012" t="s">
        <v>209</v>
      </c>
      <c r="B1012" s="8" t="s">
        <v>2549</v>
      </c>
      <c r="C1012" s="8">
        <v>1</v>
      </c>
      <c r="D1012" s="26" t="s">
        <v>2251</v>
      </c>
      <c r="E1012" s="26" t="s">
        <v>2258</v>
      </c>
      <c r="F1012" s="26" t="s">
        <v>1470</v>
      </c>
      <c r="G1012" s="27" t="s">
        <v>1385</v>
      </c>
      <c r="H1012" s="12" t="str">
        <f t="shared" si="15"/>
        <v>68619</v>
      </c>
      <c r="I1012" t="s">
        <v>229</v>
      </c>
      <c r="J1012" s="31">
        <v>104934</v>
      </c>
      <c r="K1012" s="31">
        <v>46711</v>
      </c>
    </row>
    <row r="1013" spans="1:11" x14ac:dyDescent="0.35">
      <c r="A1013" t="s">
        <v>209</v>
      </c>
      <c r="B1013" s="8" t="s">
        <v>2549</v>
      </c>
      <c r="C1013" s="8">
        <v>1</v>
      </c>
      <c r="D1013" s="26" t="s">
        <v>2251</v>
      </c>
      <c r="E1013" s="26" t="s">
        <v>2259</v>
      </c>
      <c r="F1013" s="26" t="s">
        <v>1470</v>
      </c>
      <c r="G1013" s="27" t="s">
        <v>1385</v>
      </c>
      <c r="H1013" s="12" t="str">
        <f t="shared" si="15"/>
        <v>68627</v>
      </c>
      <c r="I1013" t="s">
        <v>228</v>
      </c>
      <c r="J1013" s="31">
        <v>25412</v>
      </c>
      <c r="K1013" s="31">
        <v>5989</v>
      </c>
    </row>
    <row r="1014" spans="1:11" x14ac:dyDescent="0.35">
      <c r="A1014" t="s">
        <v>209</v>
      </c>
      <c r="B1014" s="8" t="s">
        <v>2549</v>
      </c>
      <c r="C1014" s="8">
        <v>1</v>
      </c>
      <c r="D1014" s="26" t="s">
        <v>2251</v>
      </c>
      <c r="E1014" s="26" t="s">
        <v>2260</v>
      </c>
      <c r="F1014" s="26" t="s">
        <v>1470</v>
      </c>
      <c r="G1014" s="27" t="s">
        <v>1385</v>
      </c>
      <c r="H1014" s="12" t="str">
        <f t="shared" si="15"/>
        <v>68635</v>
      </c>
      <c r="I1014" t="s">
        <v>227</v>
      </c>
      <c r="J1014" s="31">
        <v>79143</v>
      </c>
      <c r="K1014" s="31">
        <v>14379</v>
      </c>
    </row>
    <row r="1015" spans="1:11" x14ac:dyDescent="0.35">
      <c r="A1015" t="s">
        <v>209</v>
      </c>
      <c r="B1015" s="8" t="s">
        <v>2549</v>
      </c>
      <c r="C1015" s="8">
        <v>1</v>
      </c>
      <c r="D1015" s="26" t="s">
        <v>2251</v>
      </c>
      <c r="E1015" s="26" t="s">
        <v>2261</v>
      </c>
      <c r="F1015" s="26" t="s">
        <v>1470</v>
      </c>
      <c r="G1015" s="27" t="s">
        <v>1385</v>
      </c>
      <c r="H1015" s="12" t="str">
        <f t="shared" si="15"/>
        <v>68650</v>
      </c>
      <c r="I1015" t="s">
        <v>3370</v>
      </c>
      <c r="J1015" s="31">
        <v>445253</v>
      </c>
      <c r="K1015" s="31">
        <v>74540</v>
      </c>
    </row>
    <row r="1016" spans="1:11" x14ac:dyDescent="0.35">
      <c r="A1016" t="s">
        <v>209</v>
      </c>
      <c r="B1016" s="8" t="s">
        <v>2549</v>
      </c>
      <c r="C1016" s="8">
        <v>1</v>
      </c>
      <c r="D1016" s="26" t="s">
        <v>2251</v>
      </c>
      <c r="E1016" s="26" t="s">
        <v>2262</v>
      </c>
      <c r="F1016" s="26" t="s">
        <v>1470</v>
      </c>
      <c r="G1016" s="27" t="s">
        <v>1385</v>
      </c>
      <c r="H1016" s="12" t="str">
        <f t="shared" si="15"/>
        <v>68676</v>
      </c>
      <c r="I1016" t="s">
        <v>3371</v>
      </c>
      <c r="J1016" s="31">
        <v>18190291</v>
      </c>
      <c r="K1016" s="31">
        <v>9373572</v>
      </c>
    </row>
    <row r="1017" spans="1:11" x14ac:dyDescent="0.35">
      <c r="A1017" t="s">
        <v>209</v>
      </c>
      <c r="B1017" s="8" t="s">
        <v>2549</v>
      </c>
      <c r="C1017" s="8">
        <v>1</v>
      </c>
      <c r="D1017" s="26" t="s">
        <v>2251</v>
      </c>
      <c r="E1017" s="26" t="s">
        <v>2946</v>
      </c>
      <c r="F1017" s="26" t="s">
        <v>1470</v>
      </c>
      <c r="G1017" s="27" t="s">
        <v>1385</v>
      </c>
      <c r="H1017" s="12" t="str">
        <f t="shared" si="15"/>
        <v>75499</v>
      </c>
      <c r="I1017" t="s">
        <v>3372</v>
      </c>
      <c r="J1017" s="31">
        <v>2478842</v>
      </c>
      <c r="K1017" s="31">
        <v>1775385</v>
      </c>
    </row>
    <row r="1018" spans="1:11" x14ac:dyDescent="0.35">
      <c r="A1018" t="s">
        <v>209</v>
      </c>
      <c r="B1018" s="8" t="s">
        <v>2549</v>
      </c>
      <c r="C1018" s="8">
        <v>1</v>
      </c>
      <c r="D1018" s="26" t="s">
        <v>2251</v>
      </c>
      <c r="E1018" s="26" t="s">
        <v>2263</v>
      </c>
      <c r="F1018" s="26" t="s">
        <v>1470</v>
      </c>
      <c r="G1018" s="27" t="s">
        <v>1385</v>
      </c>
      <c r="H1018" s="12" t="str">
        <f t="shared" si="15"/>
        <v>76760</v>
      </c>
      <c r="I1018" t="s">
        <v>226</v>
      </c>
      <c r="J1018" s="31">
        <v>178017</v>
      </c>
      <c r="K1018" s="31">
        <v>163431</v>
      </c>
    </row>
    <row r="1019" spans="1:11" x14ac:dyDescent="0.35">
      <c r="A1019" t="s">
        <v>209</v>
      </c>
      <c r="B1019" s="8" t="s">
        <v>2549</v>
      </c>
      <c r="C1019" s="8">
        <v>1</v>
      </c>
      <c r="D1019" s="26" t="s">
        <v>2251</v>
      </c>
      <c r="E1019" s="26" t="s">
        <v>2256</v>
      </c>
      <c r="F1019" s="26" t="s">
        <v>2264</v>
      </c>
      <c r="G1019" s="27" t="s">
        <v>225</v>
      </c>
      <c r="H1019" s="12" t="str">
        <f t="shared" si="15"/>
        <v>C0178</v>
      </c>
      <c r="I1019" t="s">
        <v>224</v>
      </c>
      <c r="J1019" s="31">
        <v>68484</v>
      </c>
      <c r="K1019" s="31">
        <v>31548</v>
      </c>
    </row>
    <row r="1020" spans="1:11" x14ac:dyDescent="0.35">
      <c r="A1020" t="s">
        <v>209</v>
      </c>
      <c r="B1020" s="8" t="s">
        <v>2549</v>
      </c>
      <c r="C1020" s="8">
        <v>1</v>
      </c>
      <c r="D1020" s="26" t="s">
        <v>2251</v>
      </c>
      <c r="E1020" s="26" t="s">
        <v>2256</v>
      </c>
      <c r="F1020" s="26" t="s">
        <v>2265</v>
      </c>
      <c r="G1020" s="27" t="s">
        <v>223</v>
      </c>
      <c r="H1020" s="12" t="str">
        <f t="shared" si="15"/>
        <v>C0364</v>
      </c>
      <c r="I1020" t="s">
        <v>222</v>
      </c>
      <c r="J1020" s="31">
        <v>104094</v>
      </c>
      <c r="K1020" s="31">
        <v>42903</v>
      </c>
    </row>
    <row r="1021" spans="1:11" x14ac:dyDescent="0.35">
      <c r="A1021" t="s">
        <v>209</v>
      </c>
      <c r="B1021" s="8" t="s">
        <v>2549</v>
      </c>
      <c r="C1021" s="8">
        <v>1</v>
      </c>
      <c r="D1021" s="26" t="s">
        <v>2251</v>
      </c>
      <c r="E1021" s="26" t="s">
        <v>2262</v>
      </c>
      <c r="F1021" s="26" t="s">
        <v>2266</v>
      </c>
      <c r="G1021" s="27" t="s">
        <v>221</v>
      </c>
      <c r="H1021" s="12" t="str">
        <f t="shared" si="15"/>
        <v>C0554</v>
      </c>
      <c r="I1021" t="s">
        <v>220</v>
      </c>
      <c r="J1021" s="31">
        <v>154051</v>
      </c>
      <c r="K1021" s="31">
        <v>78285</v>
      </c>
    </row>
    <row r="1022" spans="1:11" x14ac:dyDescent="0.35">
      <c r="A1022" t="s">
        <v>209</v>
      </c>
      <c r="B1022" s="8" t="s">
        <v>2549</v>
      </c>
      <c r="C1022" s="8">
        <v>1</v>
      </c>
      <c r="D1022" s="26" t="s">
        <v>2251</v>
      </c>
      <c r="E1022" s="26" t="s">
        <v>2256</v>
      </c>
      <c r="F1022" s="26" t="s">
        <v>2267</v>
      </c>
      <c r="G1022" s="27" t="s">
        <v>219</v>
      </c>
      <c r="H1022" s="12" t="str">
        <f t="shared" si="15"/>
        <v>C0565</v>
      </c>
      <c r="I1022" t="s">
        <v>218</v>
      </c>
      <c r="J1022" s="31">
        <v>73827</v>
      </c>
      <c r="K1022" s="31">
        <v>39219</v>
      </c>
    </row>
    <row r="1023" spans="1:11" x14ac:dyDescent="0.35">
      <c r="A1023" t="s">
        <v>209</v>
      </c>
      <c r="B1023" s="8" t="s">
        <v>2549</v>
      </c>
      <c r="C1023" s="8">
        <v>1</v>
      </c>
      <c r="D1023" s="26" t="s">
        <v>2251</v>
      </c>
      <c r="E1023" s="26" t="s">
        <v>2262</v>
      </c>
      <c r="F1023" s="26" t="s">
        <v>2268</v>
      </c>
      <c r="G1023" s="27" t="s">
        <v>217</v>
      </c>
      <c r="H1023" s="12" t="str">
        <f t="shared" si="15"/>
        <v>C1027</v>
      </c>
      <c r="I1023" t="s">
        <v>216</v>
      </c>
      <c r="J1023" s="31">
        <v>116481</v>
      </c>
      <c r="K1023" s="31">
        <v>59255</v>
      </c>
    </row>
    <row r="1024" spans="1:11" x14ac:dyDescent="0.35">
      <c r="A1024" t="s">
        <v>209</v>
      </c>
      <c r="B1024" s="8" t="s">
        <v>2549</v>
      </c>
      <c r="C1024" s="8">
        <v>1</v>
      </c>
      <c r="D1024" s="26" t="s">
        <v>2251</v>
      </c>
      <c r="E1024" s="26" t="s">
        <v>2262</v>
      </c>
      <c r="F1024" s="26" t="s">
        <v>2269</v>
      </c>
      <c r="G1024" s="27" t="s">
        <v>215</v>
      </c>
      <c r="H1024" s="12" t="str">
        <f t="shared" si="15"/>
        <v>C1048</v>
      </c>
      <c r="I1024" t="s">
        <v>214</v>
      </c>
      <c r="J1024" s="31">
        <v>218598</v>
      </c>
      <c r="K1024" s="31">
        <v>111372</v>
      </c>
    </row>
    <row r="1025" spans="1:11" x14ac:dyDescent="0.35">
      <c r="A1025" t="s">
        <v>209</v>
      </c>
      <c r="B1025" s="8" t="s">
        <v>2549</v>
      </c>
      <c r="C1025" s="8">
        <v>1</v>
      </c>
      <c r="D1025" s="26" t="s">
        <v>2251</v>
      </c>
      <c r="E1025" s="26" t="s">
        <v>2256</v>
      </c>
      <c r="F1025" s="26" t="s">
        <v>2947</v>
      </c>
      <c r="G1025" s="27" t="s">
        <v>2948</v>
      </c>
      <c r="H1025" s="12" t="str">
        <f t="shared" si="15"/>
        <v>C1229</v>
      </c>
      <c r="I1025" t="s">
        <v>3373</v>
      </c>
      <c r="J1025" s="31">
        <v>140637</v>
      </c>
      <c r="K1025" s="31">
        <v>41572</v>
      </c>
    </row>
    <row r="1026" spans="1:11" x14ac:dyDescent="0.35">
      <c r="A1026" t="s">
        <v>209</v>
      </c>
      <c r="B1026" s="8" t="s">
        <v>2549</v>
      </c>
      <c r="C1026" s="8">
        <v>1</v>
      </c>
      <c r="D1026" s="26" t="s">
        <v>2251</v>
      </c>
      <c r="E1026" s="26" t="s">
        <v>2262</v>
      </c>
      <c r="F1026" s="26" t="s">
        <v>2270</v>
      </c>
      <c r="G1026" s="27" t="s">
        <v>213</v>
      </c>
      <c r="H1026" s="12" t="str">
        <f t="shared" si="15"/>
        <v>C1360</v>
      </c>
      <c r="I1026" t="s">
        <v>212</v>
      </c>
      <c r="J1026" s="31">
        <v>215327</v>
      </c>
      <c r="K1026" s="31">
        <v>134472</v>
      </c>
    </row>
    <row r="1027" spans="1:11" x14ac:dyDescent="0.35">
      <c r="A1027" t="s">
        <v>209</v>
      </c>
      <c r="B1027" s="8" t="s">
        <v>2549</v>
      </c>
      <c r="C1027" s="8">
        <v>1</v>
      </c>
      <c r="D1027" s="26" t="s">
        <v>2251</v>
      </c>
      <c r="E1027" s="26" t="s">
        <v>2261</v>
      </c>
      <c r="F1027" s="26" t="s">
        <v>2271</v>
      </c>
      <c r="G1027" s="27" t="s">
        <v>211</v>
      </c>
      <c r="H1027" s="12" t="str">
        <f t="shared" si="15"/>
        <v>C1398</v>
      </c>
      <c r="I1027" t="s">
        <v>210</v>
      </c>
      <c r="J1027" s="31">
        <v>165275</v>
      </c>
      <c r="K1027" s="31">
        <v>108852</v>
      </c>
    </row>
    <row r="1028" spans="1:11" x14ac:dyDescent="0.35">
      <c r="A1028" t="s">
        <v>209</v>
      </c>
      <c r="B1028" s="8" t="s">
        <v>2549</v>
      </c>
      <c r="C1028" s="8">
        <v>1</v>
      </c>
      <c r="D1028" s="26" t="s">
        <v>2251</v>
      </c>
      <c r="E1028" s="26" t="s">
        <v>2259</v>
      </c>
      <c r="F1028" s="26" t="s">
        <v>2272</v>
      </c>
      <c r="G1028" s="27" t="s">
        <v>208</v>
      </c>
      <c r="H1028" s="12" t="str">
        <f t="shared" si="15"/>
        <v>C1489</v>
      </c>
      <c r="I1028" t="s">
        <v>1193</v>
      </c>
      <c r="J1028" s="31">
        <v>265478</v>
      </c>
      <c r="K1028" s="31">
        <v>97417</v>
      </c>
    </row>
    <row r="1029" spans="1:11" x14ac:dyDescent="0.35">
      <c r="A1029" t="s">
        <v>209</v>
      </c>
      <c r="B1029" s="8" t="s">
        <v>2549</v>
      </c>
      <c r="C1029" s="8">
        <v>1</v>
      </c>
      <c r="D1029" s="26" t="s">
        <v>2251</v>
      </c>
      <c r="E1029" s="26" t="s">
        <v>2262</v>
      </c>
      <c r="F1029" s="26" t="s">
        <v>2273</v>
      </c>
      <c r="G1029" s="27" t="s">
        <v>1054</v>
      </c>
      <c r="H1029" s="12" t="str">
        <f t="shared" si="15"/>
        <v>C1552</v>
      </c>
      <c r="I1029" t="s">
        <v>1052</v>
      </c>
      <c r="J1029" s="31">
        <v>86207</v>
      </c>
      <c r="K1029" s="31">
        <v>48489</v>
      </c>
    </row>
    <row r="1030" spans="1:11" x14ac:dyDescent="0.35">
      <c r="A1030" t="s">
        <v>209</v>
      </c>
      <c r="B1030" s="8" t="s">
        <v>2549</v>
      </c>
      <c r="C1030" s="8">
        <v>1</v>
      </c>
      <c r="D1030" s="26" t="s">
        <v>2251</v>
      </c>
      <c r="E1030" s="26" t="s">
        <v>2262</v>
      </c>
      <c r="F1030" s="26" t="s">
        <v>2274</v>
      </c>
      <c r="G1030" s="27" t="s">
        <v>1055</v>
      </c>
      <c r="H1030" s="12" t="str">
        <f t="shared" ref="H1030:H1093" si="16">IF(G1030="N/A",$E$5:$E$1389,"C"&amp;$G$5:$G$1389)</f>
        <v>C1553</v>
      </c>
      <c r="I1030" t="s">
        <v>1053</v>
      </c>
      <c r="J1030" s="31">
        <v>117409</v>
      </c>
      <c r="K1030" s="31">
        <v>58783</v>
      </c>
    </row>
    <row r="1031" spans="1:11" x14ac:dyDescent="0.35">
      <c r="A1031" t="s">
        <v>209</v>
      </c>
      <c r="B1031" s="8" t="s">
        <v>2549</v>
      </c>
      <c r="C1031" s="8">
        <v>1</v>
      </c>
      <c r="D1031" s="26" t="s">
        <v>2251</v>
      </c>
      <c r="E1031" s="26" t="s">
        <v>2253</v>
      </c>
      <c r="F1031" s="26" t="s">
        <v>2275</v>
      </c>
      <c r="G1031" s="27" t="s">
        <v>1424</v>
      </c>
      <c r="H1031" s="12" t="str">
        <f t="shared" si="16"/>
        <v>C1725</v>
      </c>
      <c r="I1031" s="2" t="s">
        <v>1425</v>
      </c>
      <c r="J1031" s="31">
        <v>69027</v>
      </c>
      <c r="K1031" s="31">
        <v>40370</v>
      </c>
    </row>
    <row r="1032" spans="1:11" x14ac:dyDescent="0.35">
      <c r="A1032" t="s">
        <v>209</v>
      </c>
      <c r="B1032" s="8" t="s">
        <v>2549</v>
      </c>
      <c r="C1032" s="8">
        <v>1</v>
      </c>
      <c r="D1032" s="26" t="s">
        <v>2251</v>
      </c>
      <c r="E1032" s="26" t="s">
        <v>2259</v>
      </c>
      <c r="F1032" s="26" t="s">
        <v>2276</v>
      </c>
      <c r="G1032" s="27" t="s">
        <v>1236</v>
      </c>
      <c r="H1032" s="12" t="str">
        <f t="shared" si="16"/>
        <v>C1762</v>
      </c>
      <c r="I1032" t="s">
        <v>1237</v>
      </c>
      <c r="J1032" s="31">
        <v>36695</v>
      </c>
      <c r="K1032" s="31">
        <v>27594</v>
      </c>
    </row>
    <row r="1033" spans="1:11" x14ac:dyDescent="0.35">
      <c r="A1033" t="s">
        <v>209</v>
      </c>
      <c r="B1033" s="8" t="s">
        <v>2549</v>
      </c>
      <c r="C1033" s="8">
        <v>1</v>
      </c>
      <c r="D1033" s="26" t="s">
        <v>2251</v>
      </c>
      <c r="E1033" s="26" t="s">
        <v>2252</v>
      </c>
      <c r="F1033" s="26" t="s">
        <v>2277</v>
      </c>
      <c r="G1033" s="27" t="s">
        <v>1282</v>
      </c>
      <c r="H1033" s="12" t="str">
        <f t="shared" si="16"/>
        <v>C1775</v>
      </c>
      <c r="I1033" t="s">
        <v>1379</v>
      </c>
      <c r="J1033" s="31">
        <v>58456</v>
      </c>
      <c r="K1033" s="31">
        <v>36209</v>
      </c>
    </row>
    <row r="1034" spans="1:11" x14ac:dyDescent="0.35">
      <c r="A1034" t="s">
        <v>209</v>
      </c>
      <c r="B1034" s="8" t="s">
        <v>2549</v>
      </c>
      <c r="C1034" s="8">
        <v>1</v>
      </c>
      <c r="D1034" s="26" t="s">
        <v>2251</v>
      </c>
      <c r="E1034" s="26" t="s">
        <v>2256</v>
      </c>
      <c r="F1034" s="26" t="s">
        <v>2278</v>
      </c>
      <c r="G1034" s="27" t="s">
        <v>1263</v>
      </c>
      <c r="H1034" s="12" t="str">
        <f t="shared" si="16"/>
        <v>C1782</v>
      </c>
      <c r="I1034" t="s">
        <v>1465</v>
      </c>
      <c r="J1034" s="31">
        <v>83774</v>
      </c>
      <c r="K1034" s="31">
        <v>46041</v>
      </c>
    </row>
    <row r="1035" spans="1:11" x14ac:dyDescent="0.35">
      <c r="A1035" t="s">
        <v>209</v>
      </c>
      <c r="B1035" s="8" t="s">
        <v>2549</v>
      </c>
      <c r="C1035" s="8">
        <v>1</v>
      </c>
      <c r="D1035" s="26" t="s">
        <v>2251</v>
      </c>
      <c r="E1035" s="26" t="s">
        <v>2262</v>
      </c>
      <c r="F1035" s="26" t="s">
        <v>2279</v>
      </c>
      <c r="G1035" s="27" t="s">
        <v>1329</v>
      </c>
      <c r="H1035" s="12" t="str">
        <f t="shared" si="16"/>
        <v>C1890</v>
      </c>
      <c r="I1035" t="s">
        <v>1330</v>
      </c>
      <c r="J1035" s="31">
        <v>48833</v>
      </c>
      <c r="K1035" s="31">
        <v>36722</v>
      </c>
    </row>
    <row r="1036" spans="1:11" x14ac:dyDescent="0.35">
      <c r="A1036" t="s">
        <v>203</v>
      </c>
      <c r="B1036" s="8" t="s">
        <v>2550</v>
      </c>
      <c r="C1036" s="8">
        <v>1</v>
      </c>
      <c r="D1036" s="26" t="s">
        <v>2280</v>
      </c>
      <c r="E1036" s="26" t="s">
        <v>2949</v>
      </c>
      <c r="F1036" s="26" t="s">
        <v>1470</v>
      </c>
      <c r="G1036" s="27" t="s">
        <v>1385</v>
      </c>
      <c r="H1036" s="12" t="str">
        <f t="shared" si="16"/>
        <v>10405</v>
      </c>
      <c r="I1036" t="s">
        <v>3374</v>
      </c>
      <c r="J1036" s="31">
        <v>798669</v>
      </c>
      <c r="K1036" s="31">
        <v>105028</v>
      </c>
    </row>
    <row r="1037" spans="1:11" x14ac:dyDescent="0.35">
      <c r="A1037" t="s">
        <v>203</v>
      </c>
      <c r="B1037" s="8" t="s">
        <v>2550</v>
      </c>
      <c r="C1037" s="8">
        <v>1</v>
      </c>
      <c r="D1037" s="26" t="s">
        <v>2280</v>
      </c>
      <c r="E1037" s="26" t="s">
        <v>2950</v>
      </c>
      <c r="F1037" s="26" t="s">
        <v>1470</v>
      </c>
      <c r="G1037" s="27" t="s">
        <v>1385</v>
      </c>
      <c r="H1037" s="12" t="str">
        <f t="shared" si="16"/>
        <v>68700</v>
      </c>
      <c r="I1037" t="s">
        <v>3375</v>
      </c>
      <c r="J1037" s="31">
        <v>388740</v>
      </c>
      <c r="K1037" s="31">
        <v>123412</v>
      </c>
    </row>
    <row r="1038" spans="1:11" x14ac:dyDescent="0.35">
      <c r="A1038" t="s">
        <v>203</v>
      </c>
      <c r="B1038" s="8" t="s">
        <v>2550</v>
      </c>
      <c r="C1038" s="8">
        <v>1</v>
      </c>
      <c r="D1038" s="26" t="s">
        <v>2280</v>
      </c>
      <c r="E1038" s="26" t="s">
        <v>2951</v>
      </c>
      <c r="F1038" s="26" t="s">
        <v>1470</v>
      </c>
      <c r="G1038" s="27" t="s">
        <v>1385</v>
      </c>
      <c r="H1038" s="12" t="str">
        <f t="shared" si="16"/>
        <v>68726</v>
      </c>
      <c r="I1038" t="s">
        <v>3376</v>
      </c>
      <c r="J1038" s="31">
        <v>83728</v>
      </c>
      <c r="K1038" s="31">
        <v>33378</v>
      </c>
    </row>
    <row r="1039" spans="1:11" x14ac:dyDescent="0.35">
      <c r="A1039" t="s">
        <v>203</v>
      </c>
      <c r="B1039" s="8" t="s">
        <v>2550</v>
      </c>
      <c r="C1039" s="8">
        <v>1</v>
      </c>
      <c r="D1039" s="26" t="s">
        <v>2280</v>
      </c>
      <c r="E1039" s="26" t="s">
        <v>2952</v>
      </c>
      <c r="F1039" s="26" t="s">
        <v>1470</v>
      </c>
      <c r="G1039" s="27" t="s">
        <v>1385</v>
      </c>
      <c r="H1039" s="12" t="str">
        <f t="shared" si="16"/>
        <v>68759</v>
      </c>
      <c r="I1039" t="s">
        <v>3377</v>
      </c>
      <c r="J1039" s="31">
        <v>1211799</v>
      </c>
      <c r="K1039" s="31">
        <v>55128</v>
      </c>
    </row>
    <row r="1040" spans="1:11" x14ac:dyDescent="0.35">
      <c r="A1040" t="s">
        <v>203</v>
      </c>
      <c r="B1040" s="8" t="s">
        <v>2550</v>
      </c>
      <c r="C1040" s="8">
        <v>1</v>
      </c>
      <c r="D1040" s="26" t="s">
        <v>2280</v>
      </c>
      <c r="E1040" s="26" t="s">
        <v>2281</v>
      </c>
      <c r="F1040" s="26" t="s">
        <v>1470</v>
      </c>
      <c r="G1040" s="27" t="s">
        <v>1385</v>
      </c>
      <c r="H1040" s="12" t="str">
        <f t="shared" si="16"/>
        <v>68791</v>
      </c>
      <c r="I1040" t="s">
        <v>207</v>
      </c>
      <c r="J1040" s="31">
        <v>21270</v>
      </c>
      <c r="K1040" s="31">
        <v>4061</v>
      </c>
    </row>
    <row r="1041" spans="1:11" x14ac:dyDescent="0.35">
      <c r="A1041" t="s">
        <v>203</v>
      </c>
      <c r="B1041" s="8" t="s">
        <v>2550</v>
      </c>
      <c r="C1041" s="8">
        <v>1</v>
      </c>
      <c r="D1041" s="26" t="s">
        <v>2280</v>
      </c>
      <c r="E1041" s="26" t="s">
        <v>2953</v>
      </c>
      <c r="F1041" s="26" t="s">
        <v>1470</v>
      </c>
      <c r="G1041" s="27" t="s">
        <v>1385</v>
      </c>
      <c r="H1041" s="12" t="str">
        <f t="shared" si="16"/>
        <v>68809</v>
      </c>
      <c r="I1041" t="s">
        <v>3378</v>
      </c>
      <c r="J1041" s="31">
        <v>710552</v>
      </c>
      <c r="K1041" s="31">
        <v>411269</v>
      </c>
    </row>
    <row r="1042" spans="1:11" x14ac:dyDescent="0.35">
      <c r="A1042" t="s">
        <v>203</v>
      </c>
      <c r="B1042" s="8" t="s">
        <v>2550</v>
      </c>
      <c r="C1042" s="8">
        <v>1</v>
      </c>
      <c r="D1042" s="26" t="s">
        <v>2280</v>
      </c>
      <c r="E1042" s="26" t="s">
        <v>2954</v>
      </c>
      <c r="F1042" s="26" t="s">
        <v>1470</v>
      </c>
      <c r="G1042" s="27" t="s">
        <v>1385</v>
      </c>
      <c r="H1042" s="12" t="str">
        <f t="shared" si="16"/>
        <v>68825</v>
      </c>
      <c r="I1042" t="s">
        <v>3379</v>
      </c>
      <c r="J1042" s="31">
        <v>169593</v>
      </c>
      <c r="K1042" s="31">
        <v>3156</v>
      </c>
    </row>
    <row r="1043" spans="1:11" x14ac:dyDescent="0.35">
      <c r="A1043" t="s">
        <v>203</v>
      </c>
      <c r="B1043" s="8" t="s">
        <v>2550</v>
      </c>
      <c r="C1043" s="8">
        <v>1</v>
      </c>
      <c r="D1043" s="26" t="s">
        <v>2280</v>
      </c>
      <c r="E1043" s="26" t="s">
        <v>2282</v>
      </c>
      <c r="F1043" s="26" t="s">
        <v>1470</v>
      </c>
      <c r="G1043" s="27" t="s">
        <v>1385</v>
      </c>
      <c r="H1043" s="12" t="str">
        <f t="shared" si="16"/>
        <v>68833</v>
      </c>
      <c r="I1043" t="s">
        <v>206</v>
      </c>
      <c r="J1043" s="31">
        <v>56857</v>
      </c>
      <c r="K1043" s="31">
        <v>14538</v>
      </c>
    </row>
    <row r="1044" spans="1:11" x14ac:dyDescent="0.35">
      <c r="A1044" t="s">
        <v>203</v>
      </c>
      <c r="B1044" s="8" t="s">
        <v>2550</v>
      </c>
      <c r="C1044" s="8">
        <v>1</v>
      </c>
      <c r="D1044" s="26" t="s">
        <v>2280</v>
      </c>
      <c r="E1044" s="26" t="s">
        <v>2955</v>
      </c>
      <c r="F1044" s="26" t="s">
        <v>1470</v>
      </c>
      <c r="G1044" s="27" t="s">
        <v>1385</v>
      </c>
      <c r="H1044" s="12" t="str">
        <f t="shared" si="16"/>
        <v>68841</v>
      </c>
      <c r="I1044" t="s">
        <v>3380</v>
      </c>
      <c r="J1044" s="31">
        <v>151443</v>
      </c>
      <c r="K1044" s="31">
        <v>55301</v>
      </c>
    </row>
    <row r="1045" spans="1:11" x14ac:dyDescent="0.35">
      <c r="A1045" t="s">
        <v>203</v>
      </c>
      <c r="B1045" s="8" t="s">
        <v>2550</v>
      </c>
      <c r="C1045" s="8">
        <v>1</v>
      </c>
      <c r="D1045" s="26" t="s">
        <v>2280</v>
      </c>
      <c r="E1045" s="26" t="s">
        <v>2283</v>
      </c>
      <c r="F1045" s="26" t="s">
        <v>1470</v>
      </c>
      <c r="G1045" s="27" t="s">
        <v>1385</v>
      </c>
      <c r="H1045" s="12" t="str">
        <f t="shared" si="16"/>
        <v>75457</v>
      </c>
      <c r="I1045" t="s">
        <v>205</v>
      </c>
      <c r="J1045" s="31">
        <v>1377204</v>
      </c>
      <c r="K1045" s="31">
        <v>683476</v>
      </c>
    </row>
    <row r="1046" spans="1:11" x14ac:dyDescent="0.35">
      <c r="A1046" t="s">
        <v>203</v>
      </c>
      <c r="B1046" s="8" t="s">
        <v>2550</v>
      </c>
      <c r="C1046" s="8">
        <v>1</v>
      </c>
      <c r="D1046" s="26" t="s">
        <v>2280</v>
      </c>
      <c r="E1046" s="26" t="s">
        <v>2284</v>
      </c>
      <c r="F1046" s="26" t="s">
        <v>1470</v>
      </c>
      <c r="G1046" s="27" t="s">
        <v>1385</v>
      </c>
      <c r="H1046" s="12" t="str">
        <f t="shared" si="16"/>
        <v>75465</v>
      </c>
      <c r="I1046" t="s">
        <v>204</v>
      </c>
      <c r="J1046" s="31">
        <v>91692</v>
      </c>
      <c r="K1046" s="31">
        <v>21430</v>
      </c>
    </row>
    <row r="1047" spans="1:11" x14ac:dyDescent="0.35">
      <c r="A1047" t="s">
        <v>199</v>
      </c>
      <c r="B1047" s="8" t="s">
        <v>2551</v>
      </c>
      <c r="C1047" s="8">
        <v>1</v>
      </c>
      <c r="D1047" s="26" t="s">
        <v>2285</v>
      </c>
      <c r="E1047" s="26" t="s">
        <v>2286</v>
      </c>
      <c r="F1047" s="26" t="s">
        <v>1470</v>
      </c>
      <c r="G1047" s="27" t="s">
        <v>1385</v>
      </c>
      <c r="H1047" s="12" t="str">
        <f t="shared" si="16"/>
        <v>10413</v>
      </c>
      <c r="I1047" t="s">
        <v>3381</v>
      </c>
      <c r="J1047" s="31">
        <v>197798</v>
      </c>
      <c r="K1047" s="31">
        <v>60077</v>
      </c>
    </row>
    <row r="1048" spans="1:11" x14ac:dyDescent="0.35">
      <c r="A1048" t="s">
        <v>199</v>
      </c>
      <c r="B1048" s="8" t="s">
        <v>2551</v>
      </c>
      <c r="C1048" s="8">
        <v>1</v>
      </c>
      <c r="D1048" s="26" t="s">
        <v>2285</v>
      </c>
      <c r="E1048" s="26" t="s">
        <v>2956</v>
      </c>
      <c r="F1048" s="26" t="s">
        <v>1470</v>
      </c>
      <c r="G1048" s="27" t="s">
        <v>1385</v>
      </c>
      <c r="H1048" s="12" t="str">
        <f t="shared" si="16"/>
        <v>68858</v>
      </c>
      <c r="I1048" t="s">
        <v>3382</v>
      </c>
      <c r="J1048" s="31">
        <v>91017</v>
      </c>
      <c r="K1048" s="31">
        <v>49753</v>
      </c>
    </row>
    <row r="1049" spans="1:11" x14ac:dyDescent="0.35">
      <c r="A1049" t="s">
        <v>199</v>
      </c>
      <c r="B1049" s="8" t="s">
        <v>2551</v>
      </c>
      <c r="C1049" s="8">
        <v>1</v>
      </c>
      <c r="D1049" s="26" t="s">
        <v>2285</v>
      </c>
      <c r="E1049" s="26" t="s">
        <v>2287</v>
      </c>
      <c r="F1049" s="26" t="s">
        <v>1470</v>
      </c>
      <c r="G1049" s="27" t="s">
        <v>1385</v>
      </c>
      <c r="H1049" s="12" t="str">
        <f t="shared" si="16"/>
        <v>68866</v>
      </c>
      <c r="I1049" t="s">
        <v>202</v>
      </c>
      <c r="J1049" s="31">
        <v>83813</v>
      </c>
      <c r="K1049" s="31">
        <v>30877</v>
      </c>
    </row>
    <row r="1050" spans="1:11" x14ac:dyDescent="0.35">
      <c r="A1050" t="s">
        <v>199</v>
      </c>
      <c r="B1050" s="8" t="s">
        <v>2551</v>
      </c>
      <c r="C1050" s="8">
        <v>1</v>
      </c>
      <c r="D1050" s="26" t="s">
        <v>2285</v>
      </c>
      <c r="E1050" s="26" t="s">
        <v>2957</v>
      </c>
      <c r="F1050" s="26" t="s">
        <v>1470</v>
      </c>
      <c r="G1050" s="27" t="s">
        <v>1385</v>
      </c>
      <c r="H1050" s="12" t="str">
        <f t="shared" si="16"/>
        <v>68882</v>
      </c>
      <c r="I1050" t="s">
        <v>3383</v>
      </c>
      <c r="J1050" s="31">
        <v>155345</v>
      </c>
      <c r="K1050" s="31">
        <v>34718</v>
      </c>
    </row>
    <row r="1051" spans="1:11" x14ac:dyDescent="0.35">
      <c r="A1051" t="s">
        <v>199</v>
      </c>
      <c r="B1051" s="8" t="s">
        <v>2551</v>
      </c>
      <c r="C1051" s="8">
        <v>1</v>
      </c>
      <c r="D1051" s="26" t="s">
        <v>2285</v>
      </c>
      <c r="E1051" s="26" t="s">
        <v>2958</v>
      </c>
      <c r="F1051" s="26" t="s">
        <v>1470</v>
      </c>
      <c r="G1051" s="27" t="s">
        <v>1385</v>
      </c>
      <c r="H1051" s="12" t="str">
        <f t="shared" si="16"/>
        <v>68890</v>
      </c>
      <c r="I1051" t="s">
        <v>3384</v>
      </c>
      <c r="J1051" s="31">
        <v>116857</v>
      </c>
      <c r="K1051" s="31">
        <v>80230</v>
      </c>
    </row>
    <row r="1052" spans="1:11" x14ac:dyDescent="0.35">
      <c r="A1052" t="s">
        <v>199</v>
      </c>
      <c r="B1052" s="8" t="s">
        <v>2551</v>
      </c>
      <c r="C1052" s="8">
        <v>1</v>
      </c>
      <c r="D1052" s="26" t="s">
        <v>2285</v>
      </c>
      <c r="E1052" s="26" t="s">
        <v>2288</v>
      </c>
      <c r="F1052" s="26" t="s">
        <v>1470</v>
      </c>
      <c r="G1052" s="27" t="s">
        <v>1385</v>
      </c>
      <c r="H1052" s="12" t="str">
        <f t="shared" si="16"/>
        <v>68916</v>
      </c>
      <c r="I1052" t="s">
        <v>3302</v>
      </c>
      <c r="J1052" s="31">
        <v>745346</v>
      </c>
      <c r="K1052" s="31">
        <v>360662</v>
      </c>
    </row>
    <row r="1053" spans="1:11" x14ac:dyDescent="0.35">
      <c r="A1053" t="s">
        <v>199</v>
      </c>
      <c r="B1053" s="8" t="s">
        <v>2551</v>
      </c>
      <c r="C1053" s="8">
        <v>1</v>
      </c>
      <c r="D1053" s="26" t="s">
        <v>2285</v>
      </c>
      <c r="E1053" s="26" t="s">
        <v>2289</v>
      </c>
      <c r="F1053" s="26" t="s">
        <v>1470</v>
      </c>
      <c r="G1053" s="27" t="s">
        <v>1385</v>
      </c>
      <c r="H1053" s="12" t="str">
        <f t="shared" si="16"/>
        <v>68924</v>
      </c>
      <c r="I1053" t="s">
        <v>201</v>
      </c>
      <c r="J1053" s="31">
        <v>424903</v>
      </c>
      <c r="K1053" s="31">
        <v>229250</v>
      </c>
    </row>
    <row r="1054" spans="1:11" x14ac:dyDescent="0.35">
      <c r="A1054" t="s">
        <v>199</v>
      </c>
      <c r="B1054" s="8" t="s">
        <v>2551</v>
      </c>
      <c r="C1054" s="8">
        <v>1</v>
      </c>
      <c r="D1054" s="26" t="s">
        <v>2285</v>
      </c>
      <c r="E1054" s="26" t="s">
        <v>2959</v>
      </c>
      <c r="F1054" s="26" t="s">
        <v>1470</v>
      </c>
      <c r="G1054" s="27" t="s">
        <v>1385</v>
      </c>
      <c r="H1054" s="12" t="str">
        <f t="shared" si="16"/>
        <v>68940</v>
      </c>
      <c r="I1054" t="s">
        <v>3385</v>
      </c>
      <c r="J1054" s="31">
        <v>66689</v>
      </c>
      <c r="K1054" s="31">
        <v>22467</v>
      </c>
    </row>
    <row r="1055" spans="1:11" x14ac:dyDescent="0.35">
      <c r="A1055" t="s">
        <v>199</v>
      </c>
      <c r="B1055" s="8" t="s">
        <v>2551</v>
      </c>
      <c r="C1055" s="8">
        <v>1</v>
      </c>
      <c r="D1055" s="26" t="s">
        <v>2285</v>
      </c>
      <c r="E1055" s="26" t="s">
        <v>2291</v>
      </c>
      <c r="F1055" s="26" t="s">
        <v>1470</v>
      </c>
      <c r="G1055" s="27" t="s">
        <v>1385</v>
      </c>
      <c r="H1055" s="12" t="str">
        <f t="shared" si="16"/>
        <v>69005</v>
      </c>
      <c r="I1055" t="s">
        <v>3386</v>
      </c>
      <c r="J1055" s="31">
        <v>1388332</v>
      </c>
      <c r="K1055" s="31">
        <v>250608</v>
      </c>
    </row>
    <row r="1056" spans="1:11" x14ac:dyDescent="0.35">
      <c r="A1056" t="s">
        <v>199</v>
      </c>
      <c r="B1056" s="8" t="s">
        <v>2551</v>
      </c>
      <c r="C1056" s="8">
        <v>1</v>
      </c>
      <c r="D1056" s="26" t="s">
        <v>2285</v>
      </c>
      <c r="E1056" s="26" t="s">
        <v>2960</v>
      </c>
      <c r="F1056" s="26" t="s">
        <v>1470</v>
      </c>
      <c r="G1056" s="27" t="s">
        <v>1385</v>
      </c>
      <c r="H1056" s="12" t="str">
        <f t="shared" si="16"/>
        <v>69039</v>
      </c>
      <c r="I1056" t="s">
        <v>3387</v>
      </c>
      <c r="J1056" s="31">
        <v>937349</v>
      </c>
      <c r="K1056" s="31">
        <v>54332</v>
      </c>
    </row>
    <row r="1057" spans="1:11" x14ac:dyDescent="0.35">
      <c r="A1057" t="s">
        <v>199</v>
      </c>
      <c r="B1057" s="8" t="s">
        <v>2551</v>
      </c>
      <c r="C1057" s="8">
        <v>1</v>
      </c>
      <c r="D1057" s="26" t="s">
        <v>2285</v>
      </c>
      <c r="E1057" s="26" t="s">
        <v>2961</v>
      </c>
      <c r="F1057" s="26" t="s">
        <v>1470</v>
      </c>
      <c r="G1057" s="27" t="s">
        <v>1385</v>
      </c>
      <c r="H1057" s="12" t="str">
        <f t="shared" si="16"/>
        <v>69047</v>
      </c>
      <c r="I1057" t="s">
        <v>3388</v>
      </c>
      <c r="J1057" s="31">
        <v>566386</v>
      </c>
      <c r="K1057" s="31">
        <v>335852</v>
      </c>
    </row>
    <row r="1058" spans="1:11" x14ac:dyDescent="0.35">
      <c r="A1058" t="s">
        <v>199</v>
      </c>
      <c r="B1058" s="8" t="s">
        <v>2551</v>
      </c>
      <c r="C1058" s="8">
        <v>1</v>
      </c>
      <c r="D1058" s="26" t="s">
        <v>2285</v>
      </c>
      <c r="E1058" s="26" t="s">
        <v>2962</v>
      </c>
      <c r="F1058" s="26" t="s">
        <v>1470</v>
      </c>
      <c r="G1058" s="27" t="s">
        <v>1385</v>
      </c>
      <c r="H1058" s="12" t="str">
        <f t="shared" si="16"/>
        <v>69062</v>
      </c>
      <c r="I1058" t="s">
        <v>3389</v>
      </c>
      <c r="J1058" s="31">
        <v>804964</v>
      </c>
      <c r="K1058" s="31">
        <v>49977</v>
      </c>
    </row>
    <row r="1059" spans="1:11" x14ac:dyDescent="0.35">
      <c r="A1059" t="s">
        <v>199</v>
      </c>
      <c r="B1059" s="8" t="s">
        <v>2551</v>
      </c>
      <c r="C1059" s="8">
        <v>1</v>
      </c>
      <c r="D1059" s="26" t="s">
        <v>2285</v>
      </c>
      <c r="E1059" s="26" t="s">
        <v>2963</v>
      </c>
      <c r="F1059" s="26" t="s">
        <v>1470</v>
      </c>
      <c r="G1059" s="27" t="s">
        <v>1385</v>
      </c>
      <c r="H1059" s="12" t="str">
        <f t="shared" si="16"/>
        <v>69070</v>
      </c>
      <c r="I1059" t="s">
        <v>3390</v>
      </c>
      <c r="J1059" s="31">
        <v>834514</v>
      </c>
      <c r="K1059" s="31">
        <v>326610</v>
      </c>
    </row>
    <row r="1060" spans="1:11" x14ac:dyDescent="0.35">
      <c r="A1060" t="s">
        <v>199</v>
      </c>
      <c r="B1060" s="8" t="s">
        <v>2551</v>
      </c>
      <c r="C1060" s="8">
        <v>1</v>
      </c>
      <c r="D1060" s="26" t="s">
        <v>2285</v>
      </c>
      <c r="E1060" s="26" t="s">
        <v>2288</v>
      </c>
      <c r="F1060" s="26" t="s">
        <v>2292</v>
      </c>
      <c r="G1060" s="27" t="s">
        <v>200</v>
      </c>
      <c r="H1060" s="12" t="str">
        <f t="shared" si="16"/>
        <v>C0802</v>
      </c>
      <c r="I1060" t="s">
        <v>1380</v>
      </c>
      <c r="J1060" s="31">
        <v>108089</v>
      </c>
      <c r="K1060" s="31">
        <v>41305</v>
      </c>
    </row>
    <row r="1061" spans="1:11" x14ac:dyDescent="0.35">
      <c r="A1061" t="s">
        <v>199</v>
      </c>
      <c r="B1061" s="8" t="s">
        <v>2551</v>
      </c>
      <c r="C1061" s="8">
        <v>1</v>
      </c>
      <c r="D1061" s="26" t="s">
        <v>2285</v>
      </c>
      <c r="E1061" s="26" t="s">
        <v>2962</v>
      </c>
      <c r="F1061" s="26" t="s">
        <v>2964</v>
      </c>
      <c r="G1061" s="27" t="s">
        <v>2965</v>
      </c>
      <c r="H1061" s="12" t="str">
        <f t="shared" si="16"/>
        <v>C0835</v>
      </c>
      <c r="I1061" t="s">
        <v>3391</v>
      </c>
      <c r="J1061" s="31">
        <v>78728</v>
      </c>
      <c r="K1061" s="31">
        <v>39208</v>
      </c>
    </row>
    <row r="1062" spans="1:11" x14ac:dyDescent="0.35">
      <c r="A1062" t="s">
        <v>199</v>
      </c>
      <c r="B1062" s="8" t="s">
        <v>2551</v>
      </c>
      <c r="C1062" s="8">
        <v>1</v>
      </c>
      <c r="D1062" s="26" t="s">
        <v>2285</v>
      </c>
      <c r="E1062" s="26" t="s">
        <v>2962</v>
      </c>
      <c r="F1062" s="26" t="s">
        <v>2966</v>
      </c>
      <c r="G1062" s="27" t="s">
        <v>2967</v>
      </c>
      <c r="H1062" s="12" t="str">
        <f t="shared" si="16"/>
        <v>C1446</v>
      </c>
      <c r="I1062" t="s">
        <v>3392</v>
      </c>
      <c r="J1062" s="31">
        <v>129726</v>
      </c>
      <c r="K1062" s="31">
        <v>90177</v>
      </c>
    </row>
    <row r="1063" spans="1:11" x14ac:dyDescent="0.35">
      <c r="A1063" t="s">
        <v>199</v>
      </c>
      <c r="B1063" s="8" t="s">
        <v>2551</v>
      </c>
      <c r="C1063" s="8">
        <v>1</v>
      </c>
      <c r="D1063" s="26" t="s">
        <v>2285</v>
      </c>
      <c r="E1063" s="26" t="s">
        <v>2291</v>
      </c>
      <c r="F1063" s="26" t="s">
        <v>2293</v>
      </c>
      <c r="G1063" s="27" t="s">
        <v>1057</v>
      </c>
      <c r="H1063" s="12" t="str">
        <f t="shared" si="16"/>
        <v>C1498</v>
      </c>
      <c r="I1063" t="s">
        <v>1056</v>
      </c>
      <c r="J1063" s="31">
        <v>67937</v>
      </c>
      <c r="K1063" s="31">
        <v>23424</v>
      </c>
    </row>
    <row r="1064" spans="1:11" x14ac:dyDescent="0.35">
      <c r="A1064" t="s">
        <v>199</v>
      </c>
      <c r="B1064" s="8" t="s">
        <v>2551</v>
      </c>
      <c r="C1064" s="8">
        <v>1</v>
      </c>
      <c r="D1064" s="26" t="s">
        <v>2285</v>
      </c>
      <c r="E1064" s="26" t="s">
        <v>2291</v>
      </c>
      <c r="F1064" s="26" t="s">
        <v>2294</v>
      </c>
      <c r="G1064" s="27" t="s">
        <v>1238</v>
      </c>
      <c r="H1064" s="12" t="str">
        <f t="shared" si="16"/>
        <v>C1736</v>
      </c>
      <c r="I1064" t="s">
        <v>1239</v>
      </c>
      <c r="J1064" s="31">
        <v>93217</v>
      </c>
      <c r="K1064" s="31">
        <v>9205</v>
      </c>
    </row>
    <row r="1065" spans="1:11" x14ac:dyDescent="0.35">
      <c r="A1065" t="s">
        <v>199</v>
      </c>
      <c r="B1065" s="8" t="s">
        <v>2551</v>
      </c>
      <c r="C1065" s="8">
        <v>1</v>
      </c>
      <c r="D1065" s="26" t="s">
        <v>2285</v>
      </c>
      <c r="E1065" s="26" t="s">
        <v>2286</v>
      </c>
      <c r="F1065" s="26" t="s">
        <v>2295</v>
      </c>
      <c r="G1065" s="27" t="s">
        <v>1312</v>
      </c>
      <c r="H1065" s="12" t="str">
        <f t="shared" si="16"/>
        <v>C1845</v>
      </c>
      <c r="I1065" t="s">
        <v>1313</v>
      </c>
      <c r="J1065" s="31">
        <v>31972</v>
      </c>
      <c r="K1065" s="31">
        <v>13885</v>
      </c>
    </row>
    <row r="1066" spans="1:11" x14ac:dyDescent="0.35">
      <c r="A1066" t="s">
        <v>199</v>
      </c>
      <c r="B1066" s="8" t="s">
        <v>2551</v>
      </c>
      <c r="C1066" s="8">
        <v>1</v>
      </c>
      <c r="D1066" s="26" t="s">
        <v>2285</v>
      </c>
      <c r="E1066" s="26" t="s">
        <v>2290</v>
      </c>
      <c r="F1066" s="26" t="s">
        <v>2296</v>
      </c>
      <c r="G1066" s="27" t="s">
        <v>1331</v>
      </c>
      <c r="H1066" s="12" t="str">
        <f t="shared" si="16"/>
        <v>C1868</v>
      </c>
      <c r="I1066" t="s">
        <v>1332</v>
      </c>
      <c r="J1066" s="31">
        <v>190341</v>
      </c>
      <c r="K1066" s="31">
        <v>15696</v>
      </c>
    </row>
    <row r="1067" spans="1:11" x14ac:dyDescent="0.35">
      <c r="A1067" t="s">
        <v>186</v>
      </c>
      <c r="B1067" s="8" t="s">
        <v>2552</v>
      </c>
      <c r="C1067" s="8">
        <v>1</v>
      </c>
      <c r="D1067" s="26" t="s">
        <v>2297</v>
      </c>
      <c r="E1067" s="26" t="s">
        <v>2299</v>
      </c>
      <c r="F1067" s="26" t="s">
        <v>1470</v>
      </c>
      <c r="G1067" s="27" t="s">
        <v>1385</v>
      </c>
      <c r="H1067" s="12" t="str">
        <f t="shared" si="16"/>
        <v>69120</v>
      </c>
      <c r="I1067" t="s">
        <v>198</v>
      </c>
      <c r="J1067" s="31">
        <v>4104856</v>
      </c>
      <c r="K1067" s="31">
        <v>1217469</v>
      </c>
    </row>
    <row r="1068" spans="1:11" x14ac:dyDescent="0.35">
      <c r="A1068" t="s">
        <v>186</v>
      </c>
      <c r="B1068" s="8" t="s">
        <v>2552</v>
      </c>
      <c r="C1068" s="8">
        <v>1</v>
      </c>
      <c r="D1068" s="26" t="s">
        <v>2297</v>
      </c>
      <c r="E1068" s="26" t="s">
        <v>2300</v>
      </c>
      <c r="F1068" s="26" t="s">
        <v>1470</v>
      </c>
      <c r="G1068" s="27" t="s">
        <v>1385</v>
      </c>
      <c r="H1068" s="12" t="str">
        <f t="shared" si="16"/>
        <v>69146</v>
      </c>
      <c r="I1068" t="s">
        <v>197</v>
      </c>
      <c r="J1068" s="31">
        <v>341934</v>
      </c>
      <c r="K1068" s="31">
        <v>168845</v>
      </c>
    </row>
    <row r="1069" spans="1:11" x14ac:dyDescent="0.35">
      <c r="A1069" t="s">
        <v>186</v>
      </c>
      <c r="B1069" s="8" t="s">
        <v>2552</v>
      </c>
      <c r="C1069" s="8">
        <v>1</v>
      </c>
      <c r="D1069" s="26" t="s">
        <v>2297</v>
      </c>
      <c r="E1069" s="26" t="s">
        <v>2301</v>
      </c>
      <c r="F1069" s="26" t="s">
        <v>1470</v>
      </c>
      <c r="G1069" s="27" t="s">
        <v>1385</v>
      </c>
      <c r="H1069" s="12" t="str">
        <f t="shared" si="16"/>
        <v>69161</v>
      </c>
      <c r="I1069" t="s">
        <v>196</v>
      </c>
      <c r="J1069" s="31">
        <v>12596</v>
      </c>
      <c r="K1069" s="31">
        <v>9472</v>
      </c>
    </row>
    <row r="1070" spans="1:11" x14ac:dyDescent="0.35">
      <c r="A1070" t="s">
        <v>186</v>
      </c>
      <c r="B1070" s="8" t="s">
        <v>2552</v>
      </c>
      <c r="C1070" s="8">
        <v>1</v>
      </c>
      <c r="D1070" s="26" t="s">
        <v>2297</v>
      </c>
      <c r="E1070" s="26" t="s">
        <v>2968</v>
      </c>
      <c r="F1070" s="26" t="s">
        <v>1470</v>
      </c>
      <c r="G1070" s="27" t="s">
        <v>1385</v>
      </c>
      <c r="H1070" s="12" t="str">
        <f t="shared" si="16"/>
        <v>69195</v>
      </c>
      <c r="I1070" t="s">
        <v>3393</v>
      </c>
      <c r="J1070" s="31">
        <v>360511</v>
      </c>
      <c r="K1070" s="31">
        <v>82258</v>
      </c>
    </row>
    <row r="1071" spans="1:11" x14ac:dyDescent="0.35">
      <c r="A1071" t="s">
        <v>186</v>
      </c>
      <c r="B1071" s="8" t="s">
        <v>2552</v>
      </c>
      <c r="C1071" s="8">
        <v>1</v>
      </c>
      <c r="D1071" s="26" t="s">
        <v>2297</v>
      </c>
      <c r="E1071" s="26" t="s">
        <v>2302</v>
      </c>
      <c r="F1071" s="26" t="s">
        <v>1470</v>
      </c>
      <c r="G1071" s="27" t="s">
        <v>1385</v>
      </c>
      <c r="H1071" s="12" t="str">
        <f t="shared" si="16"/>
        <v>69203</v>
      </c>
      <c r="I1071" t="s">
        <v>195</v>
      </c>
      <c r="J1071" s="31">
        <v>255089</v>
      </c>
      <c r="K1071" s="31">
        <v>218297</v>
      </c>
    </row>
    <row r="1072" spans="1:11" x14ac:dyDescent="0.35">
      <c r="A1072" t="s">
        <v>186</v>
      </c>
      <c r="B1072" s="8" t="s">
        <v>2552</v>
      </c>
      <c r="C1072" s="8">
        <v>1</v>
      </c>
      <c r="D1072" s="26" t="s">
        <v>2297</v>
      </c>
      <c r="E1072" s="26" t="s">
        <v>2969</v>
      </c>
      <c r="F1072" s="26" t="s">
        <v>1470</v>
      </c>
      <c r="G1072" s="27" t="s">
        <v>1385</v>
      </c>
      <c r="H1072" s="12" t="str">
        <f t="shared" si="16"/>
        <v>69211</v>
      </c>
      <c r="I1072" t="s">
        <v>40</v>
      </c>
      <c r="J1072" s="31">
        <v>111680</v>
      </c>
      <c r="K1072" s="31">
        <v>34484</v>
      </c>
    </row>
    <row r="1073" spans="1:11" x14ac:dyDescent="0.35">
      <c r="A1073" t="s">
        <v>186</v>
      </c>
      <c r="B1073" s="8" t="s">
        <v>2552</v>
      </c>
      <c r="C1073" s="8">
        <v>1</v>
      </c>
      <c r="D1073" s="26" t="s">
        <v>2297</v>
      </c>
      <c r="E1073" s="26" t="s">
        <v>2303</v>
      </c>
      <c r="F1073" s="26" t="s">
        <v>1470</v>
      </c>
      <c r="G1073" s="27" t="s">
        <v>1385</v>
      </c>
      <c r="H1073" s="12" t="str">
        <f t="shared" si="16"/>
        <v>69229</v>
      </c>
      <c r="I1073" t="s">
        <v>3394</v>
      </c>
      <c r="J1073" s="31">
        <v>2428018</v>
      </c>
      <c r="K1073" s="31">
        <v>754442</v>
      </c>
    </row>
    <row r="1074" spans="1:11" x14ac:dyDescent="0.35">
      <c r="A1074" t="s">
        <v>186</v>
      </c>
      <c r="B1074" s="8" t="s">
        <v>2552</v>
      </c>
      <c r="C1074" s="8">
        <v>1</v>
      </c>
      <c r="D1074" s="26" t="s">
        <v>2297</v>
      </c>
      <c r="E1074" s="26" t="s">
        <v>2970</v>
      </c>
      <c r="F1074" s="26" t="s">
        <v>1470</v>
      </c>
      <c r="G1074" s="27" t="s">
        <v>1385</v>
      </c>
      <c r="H1074" s="12" t="str">
        <f t="shared" si="16"/>
        <v>69245</v>
      </c>
      <c r="I1074" t="s">
        <v>3395</v>
      </c>
      <c r="J1074" s="31">
        <v>11827</v>
      </c>
      <c r="K1074" s="31">
        <v>4795</v>
      </c>
    </row>
    <row r="1075" spans="1:11" x14ac:dyDescent="0.35">
      <c r="A1075" t="s">
        <v>186</v>
      </c>
      <c r="B1075" s="8" t="s">
        <v>2552</v>
      </c>
      <c r="C1075" s="8">
        <v>1</v>
      </c>
      <c r="D1075" s="26" t="s">
        <v>2297</v>
      </c>
      <c r="E1075" s="26" t="s">
        <v>2304</v>
      </c>
      <c r="F1075" s="26" t="s">
        <v>1470</v>
      </c>
      <c r="G1075" s="27" t="s">
        <v>1385</v>
      </c>
      <c r="H1075" s="12" t="str">
        <f t="shared" si="16"/>
        <v>69252</v>
      </c>
      <c r="I1075" t="s">
        <v>194</v>
      </c>
      <c r="J1075" s="31">
        <v>61298</v>
      </c>
      <c r="K1075" s="31">
        <v>29472</v>
      </c>
    </row>
    <row r="1076" spans="1:11" x14ac:dyDescent="0.35">
      <c r="A1076" t="s">
        <v>186</v>
      </c>
      <c r="B1076" s="8" t="s">
        <v>2552</v>
      </c>
      <c r="C1076" s="8">
        <v>1</v>
      </c>
      <c r="D1076" s="26" t="s">
        <v>2297</v>
      </c>
      <c r="E1076" s="26" t="s">
        <v>2305</v>
      </c>
      <c r="F1076" s="26" t="s">
        <v>1470</v>
      </c>
      <c r="G1076" s="27" t="s">
        <v>1385</v>
      </c>
      <c r="H1076" s="12" t="str">
        <f t="shared" si="16"/>
        <v>69336</v>
      </c>
      <c r="I1076" t="s">
        <v>193</v>
      </c>
      <c r="J1076" s="31">
        <v>168180</v>
      </c>
      <c r="K1076" s="31">
        <v>82815</v>
      </c>
    </row>
    <row r="1077" spans="1:11" x14ac:dyDescent="0.35">
      <c r="A1077" t="s">
        <v>186</v>
      </c>
      <c r="B1077" s="8" t="s">
        <v>2552</v>
      </c>
      <c r="C1077" s="8">
        <v>1</v>
      </c>
      <c r="D1077" s="26" t="s">
        <v>2297</v>
      </c>
      <c r="E1077" s="26" t="s">
        <v>2971</v>
      </c>
      <c r="F1077" s="26" t="s">
        <v>1470</v>
      </c>
      <c r="G1077" s="27" t="s">
        <v>1385</v>
      </c>
      <c r="H1077" s="12" t="str">
        <f t="shared" si="16"/>
        <v>69344</v>
      </c>
      <c r="I1077" t="s">
        <v>3396</v>
      </c>
      <c r="J1077" s="31">
        <v>1383</v>
      </c>
      <c r="K1077" s="31">
        <v>346</v>
      </c>
    </row>
    <row r="1078" spans="1:11" x14ac:dyDescent="0.35">
      <c r="A1078" t="s">
        <v>186</v>
      </c>
      <c r="B1078" s="8" t="s">
        <v>2552</v>
      </c>
      <c r="C1078" s="8">
        <v>1</v>
      </c>
      <c r="D1078" s="26" t="s">
        <v>2297</v>
      </c>
      <c r="E1078" s="26" t="s">
        <v>2306</v>
      </c>
      <c r="F1078" s="26" t="s">
        <v>1470</v>
      </c>
      <c r="G1078" s="27" t="s">
        <v>1385</v>
      </c>
      <c r="H1078" s="12" t="str">
        <f t="shared" si="16"/>
        <v>76786</v>
      </c>
      <c r="I1078" t="s">
        <v>3397</v>
      </c>
      <c r="J1078" s="31">
        <v>2244243</v>
      </c>
      <c r="K1078" s="31">
        <v>946691</v>
      </c>
    </row>
    <row r="1079" spans="1:11" x14ac:dyDescent="0.35">
      <c r="A1079" t="s">
        <v>186</v>
      </c>
      <c r="B1079" s="8" t="s">
        <v>2552</v>
      </c>
      <c r="C1079" s="8">
        <v>1</v>
      </c>
      <c r="D1079" s="26" t="s">
        <v>2297</v>
      </c>
      <c r="E1079" s="26" t="s">
        <v>2306</v>
      </c>
      <c r="F1079" s="26" t="s">
        <v>2307</v>
      </c>
      <c r="G1079" s="27" t="s">
        <v>192</v>
      </c>
      <c r="H1079" s="12" t="str">
        <f t="shared" si="16"/>
        <v>C0021</v>
      </c>
      <c r="I1079" t="s">
        <v>191</v>
      </c>
      <c r="J1079" s="31">
        <v>134970</v>
      </c>
      <c r="K1079" s="31">
        <v>30340</v>
      </c>
    </row>
    <row r="1080" spans="1:11" x14ac:dyDescent="0.35">
      <c r="A1080" t="s">
        <v>186</v>
      </c>
      <c r="B1080" s="8" t="s">
        <v>2552</v>
      </c>
      <c r="C1080" s="8">
        <v>1</v>
      </c>
      <c r="D1080" s="26" t="s">
        <v>2297</v>
      </c>
      <c r="E1080" s="26" t="s">
        <v>2306</v>
      </c>
      <c r="F1080" s="26" t="s">
        <v>2308</v>
      </c>
      <c r="G1080" s="27" t="s">
        <v>190</v>
      </c>
      <c r="H1080" s="12" t="str">
        <f t="shared" si="16"/>
        <v>C0326</v>
      </c>
      <c r="I1080" t="s">
        <v>189</v>
      </c>
      <c r="J1080" s="31">
        <v>79627</v>
      </c>
      <c r="K1080" s="31">
        <v>59861</v>
      </c>
    </row>
    <row r="1081" spans="1:11" x14ac:dyDescent="0.35">
      <c r="A1081" t="s">
        <v>186</v>
      </c>
      <c r="B1081" s="8" t="s">
        <v>2552</v>
      </c>
      <c r="C1081" s="8">
        <v>1</v>
      </c>
      <c r="D1081" s="26" t="s">
        <v>2297</v>
      </c>
      <c r="E1081" s="26" t="s">
        <v>2303</v>
      </c>
      <c r="F1081" s="26" t="s">
        <v>2309</v>
      </c>
      <c r="G1081" s="27" t="s">
        <v>188</v>
      </c>
      <c r="H1081" s="12" t="str">
        <f t="shared" si="16"/>
        <v>C0973</v>
      </c>
      <c r="I1081" t="s">
        <v>187</v>
      </c>
      <c r="J1081" s="31">
        <v>92568</v>
      </c>
      <c r="K1081" s="31">
        <v>17639</v>
      </c>
    </row>
    <row r="1082" spans="1:11" x14ac:dyDescent="0.35">
      <c r="A1082" t="s">
        <v>186</v>
      </c>
      <c r="B1082" s="8" t="s">
        <v>2552</v>
      </c>
      <c r="C1082" s="8">
        <v>1</v>
      </c>
      <c r="D1082" s="26" t="s">
        <v>2297</v>
      </c>
      <c r="E1082" s="26" t="s">
        <v>2298</v>
      </c>
      <c r="F1082" s="26" t="s">
        <v>2310</v>
      </c>
      <c r="G1082" s="27" t="s">
        <v>185</v>
      </c>
      <c r="H1082" s="12" t="str">
        <f t="shared" si="16"/>
        <v>C1319</v>
      </c>
      <c r="I1082" t="s">
        <v>184</v>
      </c>
      <c r="J1082" s="31">
        <v>62940</v>
      </c>
      <c r="K1082" s="31">
        <v>30417</v>
      </c>
    </row>
    <row r="1083" spans="1:11" x14ac:dyDescent="0.35">
      <c r="A1083" t="s">
        <v>186</v>
      </c>
      <c r="B1083" s="8" t="s">
        <v>2552</v>
      </c>
      <c r="C1083" s="8">
        <v>1</v>
      </c>
      <c r="D1083" s="26" t="s">
        <v>2297</v>
      </c>
      <c r="E1083" s="26" t="s">
        <v>2298</v>
      </c>
      <c r="F1083" s="26" t="s">
        <v>2311</v>
      </c>
      <c r="G1083" s="27" t="s">
        <v>1426</v>
      </c>
      <c r="H1083" s="12" t="str">
        <f t="shared" si="16"/>
        <v>C1994</v>
      </c>
      <c r="I1083" s="2" t="s">
        <v>1428</v>
      </c>
      <c r="J1083" s="31">
        <v>21180</v>
      </c>
      <c r="K1083" s="31">
        <v>15927</v>
      </c>
    </row>
    <row r="1084" spans="1:11" x14ac:dyDescent="0.35">
      <c r="A1084" t="s">
        <v>186</v>
      </c>
      <c r="B1084" s="8" t="s">
        <v>2552</v>
      </c>
      <c r="C1084" s="8">
        <v>1</v>
      </c>
      <c r="D1084" s="26" t="s">
        <v>2297</v>
      </c>
      <c r="E1084" s="26" t="s">
        <v>2298</v>
      </c>
      <c r="F1084" s="26" t="s">
        <v>2312</v>
      </c>
      <c r="G1084" s="27" t="s">
        <v>1427</v>
      </c>
      <c r="H1084" s="12" t="str">
        <f t="shared" si="16"/>
        <v>C1995</v>
      </c>
      <c r="I1084" s="2" t="s">
        <v>1429</v>
      </c>
      <c r="J1084" s="31">
        <v>5295</v>
      </c>
      <c r="K1084" s="31">
        <v>3982</v>
      </c>
    </row>
    <row r="1085" spans="1:11" x14ac:dyDescent="0.35">
      <c r="A1085" t="s">
        <v>186</v>
      </c>
      <c r="B1085" s="8" t="s">
        <v>2552</v>
      </c>
      <c r="C1085" s="8">
        <v>1</v>
      </c>
      <c r="D1085" s="26" t="s">
        <v>2297</v>
      </c>
      <c r="E1085" s="26" t="s">
        <v>2313</v>
      </c>
      <c r="F1085" s="26" t="s">
        <v>2314</v>
      </c>
      <c r="G1085" s="27" t="s">
        <v>1434</v>
      </c>
      <c r="H1085" s="12" t="str">
        <f t="shared" si="16"/>
        <v>C2011</v>
      </c>
      <c r="I1085" s="2" t="s">
        <v>1437</v>
      </c>
      <c r="J1085" s="31">
        <v>52036</v>
      </c>
      <c r="K1085" s="31">
        <v>22892</v>
      </c>
    </row>
    <row r="1086" spans="1:11" x14ac:dyDescent="0.35">
      <c r="A1086" t="s">
        <v>186</v>
      </c>
      <c r="B1086" s="8" t="s">
        <v>2552</v>
      </c>
      <c r="C1086" s="8">
        <v>1</v>
      </c>
      <c r="D1086" s="26" t="s">
        <v>2297</v>
      </c>
      <c r="E1086" s="26" t="s">
        <v>2315</v>
      </c>
      <c r="F1086" s="26" t="s">
        <v>2316</v>
      </c>
      <c r="G1086" s="27" t="s">
        <v>1435</v>
      </c>
      <c r="H1086" s="12" t="str">
        <f t="shared" si="16"/>
        <v>C2012</v>
      </c>
      <c r="I1086" s="2" t="s">
        <v>1438</v>
      </c>
      <c r="J1086" s="31">
        <v>29710</v>
      </c>
      <c r="K1086" s="31">
        <v>22341</v>
      </c>
    </row>
    <row r="1087" spans="1:11" x14ac:dyDescent="0.35">
      <c r="A1087" t="s">
        <v>186</v>
      </c>
      <c r="B1087" s="8" t="s">
        <v>2552</v>
      </c>
      <c r="C1087" s="8">
        <v>1</v>
      </c>
      <c r="D1087" s="26" t="s">
        <v>2297</v>
      </c>
      <c r="E1087" s="26" t="s">
        <v>2317</v>
      </c>
      <c r="F1087" s="26" t="s">
        <v>2318</v>
      </c>
      <c r="G1087" s="27" t="s">
        <v>1436</v>
      </c>
      <c r="H1087" s="12" t="str">
        <f t="shared" si="16"/>
        <v>C2014</v>
      </c>
      <c r="I1087" s="2" t="s">
        <v>1439</v>
      </c>
      <c r="J1087" s="31">
        <v>26355</v>
      </c>
      <c r="K1087" s="31">
        <v>19818</v>
      </c>
    </row>
    <row r="1088" spans="1:11" x14ac:dyDescent="0.35">
      <c r="A1088" t="s">
        <v>152</v>
      </c>
      <c r="B1088" s="8" t="s">
        <v>2553</v>
      </c>
      <c r="C1088" s="8">
        <v>3</v>
      </c>
      <c r="D1088" s="26" t="s">
        <v>2319</v>
      </c>
      <c r="E1088" s="26" t="s">
        <v>2321</v>
      </c>
      <c r="F1088" s="26" t="s">
        <v>1470</v>
      </c>
      <c r="G1088" s="27" t="s">
        <v>1385</v>
      </c>
      <c r="H1088" s="12" t="str">
        <f t="shared" si="16"/>
        <v>69369</v>
      </c>
      <c r="I1088" t="s">
        <v>183</v>
      </c>
      <c r="J1088" s="31">
        <v>3555039</v>
      </c>
      <c r="K1088" s="31">
        <v>2065119</v>
      </c>
    </row>
    <row r="1089" spans="1:11" x14ac:dyDescent="0.35">
      <c r="A1089" t="s">
        <v>152</v>
      </c>
      <c r="B1089" s="8" t="s">
        <v>2553</v>
      </c>
      <c r="C1089" s="8">
        <v>3</v>
      </c>
      <c r="D1089" s="26" t="s">
        <v>2319</v>
      </c>
      <c r="E1089" s="26" t="s">
        <v>2972</v>
      </c>
      <c r="F1089" s="26" t="s">
        <v>1470</v>
      </c>
      <c r="G1089" s="27" t="s">
        <v>1385</v>
      </c>
      <c r="H1089" s="12" t="str">
        <f t="shared" si="16"/>
        <v>69377</v>
      </c>
      <c r="I1089" t="s">
        <v>3398</v>
      </c>
      <c r="J1089" s="31">
        <v>814420</v>
      </c>
      <c r="K1089" s="31">
        <v>217744</v>
      </c>
    </row>
    <row r="1090" spans="1:11" x14ac:dyDescent="0.35">
      <c r="A1090" t="s">
        <v>152</v>
      </c>
      <c r="B1090" s="8" t="s">
        <v>2553</v>
      </c>
      <c r="C1090" s="8">
        <v>3</v>
      </c>
      <c r="D1090" s="26" t="s">
        <v>2319</v>
      </c>
      <c r="E1090" s="26" t="s">
        <v>2973</v>
      </c>
      <c r="F1090" s="26" t="s">
        <v>1470</v>
      </c>
      <c r="G1090" s="27" t="s">
        <v>1385</v>
      </c>
      <c r="H1090" s="12" t="str">
        <f t="shared" si="16"/>
        <v>69385</v>
      </c>
      <c r="I1090" t="s">
        <v>3399</v>
      </c>
      <c r="J1090" s="31">
        <v>100819</v>
      </c>
      <c r="K1090" s="31">
        <v>39853</v>
      </c>
    </row>
    <row r="1091" spans="1:11" x14ac:dyDescent="0.35">
      <c r="A1091" t="s">
        <v>152</v>
      </c>
      <c r="B1091" s="8" t="s">
        <v>2553</v>
      </c>
      <c r="C1091" s="8">
        <v>3</v>
      </c>
      <c r="D1091" s="26" t="s">
        <v>2319</v>
      </c>
      <c r="E1091" s="26" t="s">
        <v>2974</v>
      </c>
      <c r="F1091" s="26" t="s">
        <v>1470</v>
      </c>
      <c r="G1091" s="27" t="s">
        <v>1385</v>
      </c>
      <c r="H1091" s="12" t="str">
        <f t="shared" si="16"/>
        <v>69393</v>
      </c>
      <c r="I1091" t="s">
        <v>3400</v>
      </c>
      <c r="J1091" s="31">
        <v>924516</v>
      </c>
      <c r="K1091" s="31">
        <v>549741</v>
      </c>
    </row>
    <row r="1092" spans="1:11" x14ac:dyDescent="0.35">
      <c r="A1092" t="s">
        <v>152</v>
      </c>
      <c r="B1092" s="8" t="s">
        <v>2553</v>
      </c>
      <c r="C1092" s="8">
        <v>3</v>
      </c>
      <c r="D1092" s="26" t="s">
        <v>2319</v>
      </c>
      <c r="E1092" s="26" t="s">
        <v>2322</v>
      </c>
      <c r="F1092" s="26" t="s">
        <v>1470</v>
      </c>
      <c r="G1092" s="27" t="s">
        <v>1385</v>
      </c>
      <c r="H1092" s="12" t="str">
        <f t="shared" si="16"/>
        <v>69419</v>
      </c>
      <c r="I1092" t="s">
        <v>182</v>
      </c>
      <c r="J1092" s="31">
        <v>383234</v>
      </c>
      <c r="K1092" s="31">
        <v>102027</v>
      </c>
    </row>
    <row r="1093" spans="1:11" x14ac:dyDescent="0.35">
      <c r="A1093" t="s">
        <v>152</v>
      </c>
      <c r="B1093" s="8" t="s">
        <v>2553</v>
      </c>
      <c r="C1093" s="8">
        <v>3</v>
      </c>
      <c r="D1093" s="26" t="s">
        <v>2319</v>
      </c>
      <c r="E1093" s="26" t="s">
        <v>2323</v>
      </c>
      <c r="F1093" s="26" t="s">
        <v>1470</v>
      </c>
      <c r="G1093" s="27" t="s">
        <v>1385</v>
      </c>
      <c r="H1093" s="12" t="str">
        <f t="shared" si="16"/>
        <v>69427</v>
      </c>
      <c r="I1093" t="s">
        <v>3401</v>
      </c>
      <c r="J1093" s="31">
        <v>4052328</v>
      </c>
      <c r="K1093" s="31">
        <v>4052328</v>
      </c>
    </row>
    <row r="1094" spans="1:11" x14ac:dyDescent="0.35">
      <c r="A1094" t="s">
        <v>152</v>
      </c>
      <c r="B1094" s="8" t="s">
        <v>2553</v>
      </c>
      <c r="C1094" s="8">
        <v>3</v>
      </c>
      <c r="D1094" s="26" t="s">
        <v>2319</v>
      </c>
      <c r="E1094" s="26" t="s">
        <v>2324</v>
      </c>
      <c r="F1094" s="26" t="s">
        <v>1470</v>
      </c>
      <c r="G1094" s="27" t="s">
        <v>1385</v>
      </c>
      <c r="H1094" s="12" t="str">
        <f t="shared" ref="H1094:H1157" si="17">IF(G1094="N/A",$E$5:$E$1389,"C"&amp;$G$5:$G$1389)</f>
        <v>69450</v>
      </c>
      <c r="I1094" t="s">
        <v>3402</v>
      </c>
      <c r="J1094" s="31">
        <v>2724962</v>
      </c>
      <c r="K1094" s="31">
        <v>783783</v>
      </c>
    </row>
    <row r="1095" spans="1:11" x14ac:dyDescent="0.35">
      <c r="A1095" t="s">
        <v>152</v>
      </c>
      <c r="B1095" s="8" t="s">
        <v>2553</v>
      </c>
      <c r="C1095" s="8">
        <v>3</v>
      </c>
      <c r="D1095" s="26" t="s">
        <v>2319</v>
      </c>
      <c r="E1095" s="26" t="s">
        <v>2975</v>
      </c>
      <c r="F1095" s="26" t="s">
        <v>1470</v>
      </c>
      <c r="G1095" s="27" t="s">
        <v>1385</v>
      </c>
      <c r="H1095" s="12" t="str">
        <f t="shared" si="17"/>
        <v>69542</v>
      </c>
      <c r="I1095" t="s">
        <v>3403</v>
      </c>
      <c r="J1095" s="31">
        <v>80629</v>
      </c>
      <c r="K1095" s="31">
        <v>35125</v>
      </c>
    </row>
    <row r="1096" spans="1:11" x14ac:dyDescent="0.35">
      <c r="A1096" t="s">
        <v>152</v>
      </c>
      <c r="B1096" s="8" t="s">
        <v>2553</v>
      </c>
      <c r="C1096" s="8">
        <v>3</v>
      </c>
      <c r="D1096" s="26" t="s">
        <v>2319</v>
      </c>
      <c r="E1096" s="26" t="s">
        <v>2976</v>
      </c>
      <c r="F1096" s="26" t="s">
        <v>1470</v>
      </c>
      <c r="G1096" s="27" t="s">
        <v>1385</v>
      </c>
      <c r="H1096" s="12" t="str">
        <f t="shared" si="17"/>
        <v>69583</v>
      </c>
      <c r="I1096" t="s">
        <v>3404</v>
      </c>
      <c r="J1096" s="31">
        <v>773820</v>
      </c>
      <c r="K1096" s="31">
        <v>226578</v>
      </c>
    </row>
    <row r="1097" spans="1:11" x14ac:dyDescent="0.35">
      <c r="A1097" t="s">
        <v>152</v>
      </c>
      <c r="B1097" s="8" t="s">
        <v>2553</v>
      </c>
      <c r="C1097" s="8">
        <v>3</v>
      </c>
      <c r="D1097" s="26" t="s">
        <v>2319</v>
      </c>
      <c r="E1097" s="26" t="s">
        <v>2977</v>
      </c>
      <c r="F1097" s="26" t="s">
        <v>1470</v>
      </c>
      <c r="G1097" s="27" t="s">
        <v>1385</v>
      </c>
      <c r="H1097" s="12" t="str">
        <f t="shared" si="17"/>
        <v>69591</v>
      </c>
      <c r="I1097" t="s">
        <v>3405</v>
      </c>
      <c r="J1097" s="31">
        <v>604688</v>
      </c>
      <c r="K1097" s="31">
        <v>119006</v>
      </c>
    </row>
    <row r="1098" spans="1:11" x14ac:dyDescent="0.35">
      <c r="A1098" t="s">
        <v>152</v>
      </c>
      <c r="B1098" s="8" t="s">
        <v>2553</v>
      </c>
      <c r="C1098" s="8">
        <v>3</v>
      </c>
      <c r="D1098" s="26" t="s">
        <v>2319</v>
      </c>
      <c r="E1098" s="26" t="s">
        <v>2978</v>
      </c>
      <c r="F1098" s="26" t="s">
        <v>1470</v>
      </c>
      <c r="G1098" s="27" t="s">
        <v>1385</v>
      </c>
      <c r="H1098" s="12" t="str">
        <f t="shared" si="17"/>
        <v>69617</v>
      </c>
      <c r="I1098" t="s">
        <v>3406</v>
      </c>
      <c r="J1098" s="31">
        <v>441142</v>
      </c>
      <c r="K1098" s="31">
        <v>263154</v>
      </c>
    </row>
    <row r="1099" spans="1:11" x14ac:dyDescent="0.35">
      <c r="A1099" t="s">
        <v>152</v>
      </c>
      <c r="B1099" s="8" t="s">
        <v>2553</v>
      </c>
      <c r="C1099" s="8">
        <v>3</v>
      </c>
      <c r="D1099" s="26" t="s">
        <v>2319</v>
      </c>
      <c r="E1099" s="26" t="s">
        <v>2979</v>
      </c>
      <c r="F1099" s="26" t="s">
        <v>1470</v>
      </c>
      <c r="G1099" s="27" t="s">
        <v>1385</v>
      </c>
      <c r="H1099" s="12" t="str">
        <f t="shared" si="17"/>
        <v>69625</v>
      </c>
      <c r="I1099" t="s">
        <v>3407</v>
      </c>
      <c r="J1099" s="31">
        <v>1361531</v>
      </c>
      <c r="K1099" s="31">
        <v>393175</v>
      </c>
    </row>
    <row r="1100" spans="1:11" x14ac:dyDescent="0.35">
      <c r="A1100" t="s">
        <v>152</v>
      </c>
      <c r="B1100" s="8" t="s">
        <v>2553</v>
      </c>
      <c r="C1100" s="8">
        <v>3</v>
      </c>
      <c r="D1100" s="26" t="s">
        <v>2319</v>
      </c>
      <c r="E1100" s="26" t="s">
        <v>2326</v>
      </c>
      <c r="F1100" s="26" t="s">
        <v>1470</v>
      </c>
      <c r="G1100" s="27" t="s">
        <v>1385</v>
      </c>
      <c r="H1100" s="12" t="str">
        <f t="shared" si="17"/>
        <v>69641</v>
      </c>
      <c r="I1100" t="s">
        <v>181</v>
      </c>
      <c r="J1100" s="31">
        <v>335253</v>
      </c>
      <c r="K1100" s="31">
        <v>291976</v>
      </c>
    </row>
    <row r="1101" spans="1:11" x14ac:dyDescent="0.35">
      <c r="A1101" t="s">
        <v>152</v>
      </c>
      <c r="B1101" s="8" t="s">
        <v>2553</v>
      </c>
      <c r="C1101" s="8">
        <v>3</v>
      </c>
      <c r="D1101" s="26" t="s">
        <v>2319</v>
      </c>
      <c r="E1101" s="26" t="s">
        <v>2327</v>
      </c>
      <c r="F1101" s="26" t="s">
        <v>1470</v>
      </c>
      <c r="G1101" s="27" t="s">
        <v>1385</v>
      </c>
      <c r="H1101" s="12" t="str">
        <f t="shared" si="17"/>
        <v>69666</v>
      </c>
      <c r="I1101" t="s">
        <v>3408</v>
      </c>
      <c r="J1101" s="31">
        <v>4315502</v>
      </c>
      <c r="K1101" s="31">
        <v>2232462</v>
      </c>
    </row>
    <row r="1102" spans="1:11" x14ac:dyDescent="0.35">
      <c r="A1102" t="s">
        <v>152</v>
      </c>
      <c r="B1102" s="8" t="s">
        <v>2553</v>
      </c>
      <c r="C1102" s="8">
        <v>3</v>
      </c>
      <c r="D1102" s="26" t="s">
        <v>2319</v>
      </c>
      <c r="E1102" s="26" t="s">
        <v>2328</v>
      </c>
      <c r="F1102" s="26" t="s">
        <v>1470</v>
      </c>
      <c r="G1102" s="27" t="s">
        <v>1385</v>
      </c>
      <c r="H1102" s="12" t="str">
        <f t="shared" si="17"/>
        <v>69674</v>
      </c>
      <c r="I1102" t="s">
        <v>180</v>
      </c>
      <c r="J1102" s="31">
        <v>1293764</v>
      </c>
      <c r="K1102" s="31">
        <v>530389</v>
      </c>
    </row>
    <row r="1103" spans="1:11" x14ac:dyDescent="0.35">
      <c r="A1103" t="s">
        <v>152</v>
      </c>
      <c r="B1103" s="8" t="s">
        <v>2553</v>
      </c>
      <c r="C1103" s="8">
        <v>3</v>
      </c>
      <c r="D1103" s="26" t="s">
        <v>2319</v>
      </c>
      <c r="E1103" s="26" t="s">
        <v>2329</v>
      </c>
      <c r="F1103" s="26" t="s">
        <v>1470</v>
      </c>
      <c r="G1103" s="27" t="s">
        <v>1385</v>
      </c>
      <c r="H1103" s="12" t="str">
        <f t="shared" si="17"/>
        <v>69682</v>
      </c>
      <c r="I1103" t="s">
        <v>179</v>
      </c>
      <c r="J1103" s="31">
        <v>41876</v>
      </c>
      <c r="K1103" s="31">
        <v>8718</v>
      </c>
    </row>
    <row r="1104" spans="1:11" x14ac:dyDescent="0.35">
      <c r="A1104" t="s">
        <v>152</v>
      </c>
      <c r="B1104" s="8" t="s">
        <v>2553</v>
      </c>
      <c r="C1104" s="8">
        <v>3</v>
      </c>
      <c r="D1104" s="26" t="s">
        <v>2319</v>
      </c>
      <c r="E1104" s="26" t="s">
        <v>2330</v>
      </c>
      <c r="F1104" s="26" t="s">
        <v>1470</v>
      </c>
      <c r="G1104" s="27" t="s">
        <v>1385</v>
      </c>
      <c r="H1104" s="12" t="str">
        <f t="shared" si="17"/>
        <v>69690</v>
      </c>
      <c r="I1104" t="s">
        <v>178</v>
      </c>
      <c r="J1104" s="31">
        <v>513053</v>
      </c>
      <c r="K1104" s="31">
        <v>117867</v>
      </c>
    </row>
    <row r="1105" spans="1:11" x14ac:dyDescent="0.35">
      <c r="A1105" t="s">
        <v>152</v>
      </c>
      <c r="B1105" s="8" t="s">
        <v>2553</v>
      </c>
      <c r="C1105" s="8">
        <v>3</v>
      </c>
      <c r="D1105" s="26" t="s">
        <v>2319</v>
      </c>
      <c r="E1105" s="26" t="s">
        <v>2331</v>
      </c>
      <c r="F1105" s="26" t="s">
        <v>1470</v>
      </c>
      <c r="G1105" s="27" t="s">
        <v>1385</v>
      </c>
      <c r="H1105" s="12" t="str">
        <f t="shared" si="17"/>
        <v>69708</v>
      </c>
      <c r="I1105" t="s">
        <v>177</v>
      </c>
      <c r="J1105" s="31">
        <v>130341</v>
      </c>
      <c r="K1105" s="31">
        <v>36635</v>
      </c>
    </row>
    <row r="1106" spans="1:11" x14ac:dyDescent="0.35">
      <c r="A1106" t="s">
        <v>152</v>
      </c>
      <c r="B1106" s="8" t="s">
        <v>2553</v>
      </c>
      <c r="C1106" s="8">
        <v>3</v>
      </c>
      <c r="D1106" s="26" t="s">
        <v>2319</v>
      </c>
      <c r="E1106" s="26" t="s">
        <v>2332</v>
      </c>
      <c r="F1106" s="26" t="s">
        <v>1470</v>
      </c>
      <c r="G1106" s="27" t="s">
        <v>1385</v>
      </c>
      <c r="H1106" s="12" t="str">
        <f t="shared" si="17"/>
        <v>73387</v>
      </c>
      <c r="I1106" t="s">
        <v>176</v>
      </c>
      <c r="J1106" s="31">
        <v>768823</v>
      </c>
      <c r="K1106" s="31">
        <v>561951</v>
      </c>
    </row>
    <row r="1107" spans="1:11" x14ac:dyDescent="0.35">
      <c r="A1107" t="s">
        <v>152</v>
      </c>
      <c r="B1107" s="8" t="s">
        <v>2553</v>
      </c>
      <c r="C1107" s="8">
        <v>3</v>
      </c>
      <c r="D1107" s="26" t="s">
        <v>2319</v>
      </c>
      <c r="E1107" s="26" t="s">
        <v>2327</v>
      </c>
      <c r="F1107" s="26" t="s">
        <v>2333</v>
      </c>
      <c r="G1107" s="27" t="s">
        <v>175</v>
      </c>
      <c r="H1107" s="12" t="str">
        <f t="shared" si="17"/>
        <v>C0287</v>
      </c>
      <c r="I1107" t="s">
        <v>174</v>
      </c>
      <c r="J1107" s="31">
        <v>166147</v>
      </c>
      <c r="K1107" s="31">
        <v>86353</v>
      </c>
    </row>
    <row r="1108" spans="1:11" x14ac:dyDescent="0.35">
      <c r="A1108" t="s">
        <v>152</v>
      </c>
      <c r="B1108" s="8" t="s">
        <v>2553</v>
      </c>
      <c r="C1108" s="8">
        <v>3</v>
      </c>
      <c r="D1108" s="26" t="s">
        <v>2319</v>
      </c>
      <c r="E1108" s="26" t="s">
        <v>2323</v>
      </c>
      <c r="F1108" s="26" t="s">
        <v>2980</v>
      </c>
      <c r="G1108" s="27" t="s">
        <v>2981</v>
      </c>
      <c r="H1108" s="12" t="str">
        <f t="shared" si="17"/>
        <v>C0502</v>
      </c>
      <c r="I1108" t="s">
        <v>3409</v>
      </c>
      <c r="J1108" s="31">
        <v>111049</v>
      </c>
      <c r="K1108" s="31">
        <v>53582</v>
      </c>
    </row>
    <row r="1109" spans="1:11" x14ac:dyDescent="0.35">
      <c r="A1109" t="s">
        <v>152</v>
      </c>
      <c r="B1109" s="8" t="s">
        <v>2553</v>
      </c>
      <c r="C1109" s="8">
        <v>3</v>
      </c>
      <c r="D1109" s="26" t="s">
        <v>2319</v>
      </c>
      <c r="E1109" s="26" t="s">
        <v>2320</v>
      </c>
      <c r="F1109" s="26" t="s">
        <v>2334</v>
      </c>
      <c r="G1109" s="27" t="s">
        <v>172</v>
      </c>
      <c r="H1109" s="12" t="str">
        <f t="shared" si="17"/>
        <v>C0850</v>
      </c>
      <c r="I1109" t="s">
        <v>171</v>
      </c>
      <c r="J1109" s="31">
        <v>225471</v>
      </c>
      <c r="K1109" s="31">
        <v>21252</v>
      </c>
    </row>
    <row r="1110" spans="1:11" x14ac:dyDescent="0.35">
      <c r="A1110" t="s">
        <v>152</v>
      </c>
      <c r="B1110" s="8" t="s">
        <v>2553</v>
      </c>
      <c r="C1110" s="8">
        <v>3</v>
      </c>
      <c r="D1110" s="26" t="s">
        <v>2319</v>
      </c>
      <c r="E1110" s="26" t="s">
        <v>2320</v>
      </c>
      <c r="F1110" s="26" t="s">
        <v>2335</v>
      </c>
      <c r="G1110" s="27" t="s">
        <v>170</v>
      </c>
      <c r="H1110" s="12" t="str">
        <f t="shared" si="17"/>
        <v>C0972</v>
      </c>
      <c r="I1110" t="s">
        <v>1194</v>
      </c>
      <c r="J1110" s="31">
        <v>152903</v>
      </c>
      <c r="K1110" s="31">
        <v>114980</v>
      </c>
    </row>
    <row r="1111" spans="1:11" x14ac:dyDescent="0.35">
      <c r="A1111" t="s">
        <v>152</v>
      </c>
      <c r="B1111" s="8" t="s">
        <v>2553</v>
      </c>
      <c r="C1111" s="8">
        <v>3</v>
      </c>
      <c r="D1111" s="26" t="s">
        <v>2319</v>
      </c>
      <c r="E1111" s="26" t="s">
        <v>2320</v>
      </c>
      <c r="F1111" s="26" t="s">
        <v>2336</v>
      </c>
      <c r="G1111" s="27" t="s">
        <v>169</v>
      </c>
      <c r="H1111" s="12" t="str">
        <f t="shared" si="17"/>
        <v>C1061</v>
      </c>
      <c r="I1111" t="s">
        <v>168</v>
      </c>
      <c r="J1111" s="31">
        <v>200101</v>
      </c>
      <c r="K1111" s="31">
        <v>31811</v>
      </c>
    </row>
    <row r="1112" spans="1:11" x14ac:dyDescent="0.35">
      <c r="A1112" t="s">
        <v>152</v>
      </c>
      <c r="B1112" s="8" t="s">
        <v>2553</v>
      </c>
      <c r="C1112" s="8">
        <v>3</v>
      </c>
      <c r="D1112" s="26" t="s">
        <v>2319</v>
      </c>
      <c r="E1112" s="26" t="s">
        <v>2320</v>
      </c>
      <c r="F1112" s="26" t="s">
        <v>2337</v>
      </c>
      <c r="G1112" s="27" t="s">
        <v>167</v>
      </c>
      <c r="H1112" s="12" t="str">
        <f t="shared" si="17"/>
        <v>C1127</v>
      </c>
      <c r="I1112" t="s">
        <v>166</v>
      </c>
      <c r="J1112" s="31">
        <v>201696</v>
      </c>
      <c r="K1112" s="31">
        <v>15581</v>
      </c>
    </row>
    <row r="1113" spans="1:11" x14ac:dyDescent="0.35">
      <c r="A1113" t="s">
        <v>152</v>
      </c>
      <c r="B1113" s="8" t="s">
        <v>2553</v>
      </c>
      <c r="C1113" s="8">
        <v>3</v>
      </c>
      <c r="D1113" s="26" t="s">
        <v>2319</v>
      </c>
      <c r="E1113" s="26" t="s">
        <v>2324</v>
      </c>
      <c r="F1113" s="26" t="s">
        <v>2982</v>
      </c>
      <c r="G1113" s="27" t="s">
        <v>2983</v>
      </c>
      <c r="H1113" s="12" t="str">
        <f t="shared" si="17"/>
        <v>C1167</v>
      </c>
      <c r="I1113" t="s">
        <v>3410</v>
      </c>
      <c r="J1113" s="31">
        <v>140100</v>
      </c>
      <c r="K1113" s="31">
        <v>42525</v>
      </c>
    </row>
    <row r="1114" spans="1:11" x14ac:dyDescent="0.35">
      <c r="A1114" t="s">
        <v>152</v>
      </c>
      <c r="B1114" s="8" t="s">
        <v>2553</v>
      </c>
      <c r="C1114" s="8">
        <v>3</v>
      </c>
      <c r="D1114" s="26" t="s">
        <v>2319</v>
      </c>
      <c r="E1114" s="26" t="s">
        <v>2324</v>
      </c>
      <c r="F1114" s="26" t="s">
        <v>2338</v>
      </c>
      <c r="G1114" s="27" t="s">
        <v>165</v>
      </c>
      <c r="H1114" s="12" t="str">
        <f t="shared" si="17"/>
        <v>C1192</v>
      </c>
      <c r="I1114" t="s">
        <v>164</v>
      </c>
      <c r="J1114" s="31">
        <v>200290</v>
      </c>
      <c r="K1114" s="31">
        <v>43681</v>
      </c>
    </row>
    <row r="1115" spans="1:11" x14ac:dyDescent="0.35">
      <c r="A1115" t="s">
        <v>152</v>
      </c>
      <c r="B1115" s="8" t="s">
        <v>2553</v>
      </c>
      <c r="C1115" s="8">
        <v>3</v>
      </c>
      <c r="D1115" s="26" t="s">
        <v>2319</v>
      </c>
      <c r="E1115" s="26" t="s">
        <v>2320</v>
      </c>
      <c r="F1115" s="26" t="s">
        <v>2339</v>
      </c>
      <c r="G1115" s="27" t="s">
        <v>163</v>
      </c>
      <c r="H1115" s="12" t="str">
        <f t="shared" si="17"/>
        <v>C1193</v>
      </c>
      <c r="I1115" t="s">
        <v>162</v>
      </c>
      <c r="J1115" s="31">
        <v>179496</v>
      </c>
      <c r="K1115" s="31">
        <v>20456</v>
      </c>
    </row>
    <row r="1116" spans="1:11" x14ac:dyDescent="0.35">
      <c r="A1116" t="s">
        <v>152</v>
      </c>
      <c r="B1116" s="8" t="s">
        <v>2553</v>
      </c>
      <c r="C1116" s="8">
        <v>3</v>
      </c>
      <c r="D1116" s="26" t="s">
        <v>2319</v>
      </c>
      <c r="E1116" s="26" t="s">
        <v>2320</v>
      </c>
      <c r="F1116" s="26" t="s">
        <v>2340</v>
      </c>
      <c r="G1116" s="27" t="s">
        <v>161</v>
      </c>
      <c r="H1116" s="12" t="str">
        <f t="shared" si="17"/>
        <v>C1268</v>
      </c>
      <c r="I1116" t="s">
        <v>160</v>
      </c>
      <c r="J1116" s="31">
        <v>236062</v>
      </c>
      <c r="K1116" s="31">
        <v>121703</v>
      </c>
    </row>
    <row r="1117" spans="1:11" x14ac:dyDescent="0.35">
      <c r="A1117" t="s">
        <v>152</v>
      </c>
      <c r="B1117" s="8" t="s">
        <v>2553</v>
      </c>
      <c r="C1117" s="8">
        <v>3</v>
      </c>
      <c r="D1117" s="26" t="s">
        <v>2319</v>
      </c>
      <c r="E1117" s="26" t="s">
        <v>2325</v>
      </c>
      <c r="F1117" s="26" t="s">
        <v>2341</v>
      </c>
      <c r="G1117" s="27" t="s">
        <v>159</v>
      </c>
      <c r="H1117" s="12" t="str">
        <f t="shared" si="17"/>
        <v>C1278</v>
      </c>
      <c r="I1117" t="s">
        <v>1314</v>
      </c>
      <c r="J1117" s="31">
        <v>92106</v>
      </c>
      <c r="K1117" s="31">
        <v>23027</v>
      </c>
    </row>
    <row r="1118" spans="1:11" x14ac:dyDescent="0.35">
      <c r="A1118" t="s">
        <v>152</v>
      </c>
      <c r="B1118" s="8" t="s">
        <v>2553</v>
      </c>
      <c r="C1118" s="8">
        <v>3</v>
      </c>
      <c r="D1118" s="26" t="s">
        <v>2319</v>
      </c>
      <c r="E1118" s="26" t="s">
        <v>2320</v>
      </c>
      <c r="F1118" s="26" t="s">
        <v>2342</v>
      </c>
      <c r="G1118" s="27" t="s">
        <v>158</v>
      </c>
      <c r="H1118" s="12" t="str">
        <f t="shared" si="17"/>
        <v>C1290</v>
      </c>
      <c r="I1118" t="s">
        <v>157</v>
      </c>
      <c r="J1118" s="31">
        <v>80353</v>
      </c>
      <c r="K1118" s="31">
        <v>14646</v>
      </c>
    </row>
    <row r="1119" spans="1:11" x14ac:dyDescent="0.35">
      <c r="A1119" t="s">
        <v>152</v>
      </c>
      <c r="B1119" s="8" t="s">
        <v>2553</v>
      </c>
      <c r="C1119" s="8">
        <v>3</v>
      </c>
      <c r="D1119" s="26" t="s">
        <v>2319</v>
      </c>
      <c r="E1119" s="26" t="s">
        <v>2321</v>
      </c>
      <c r="F1119" s="26" t="s">
        <v>2984</v>
      </c>
      <c r="G1119" s="27" t="s">
        <v>2985</v>
      </c>
      <c r="H1119" s="12" t="str">
        <f t="shared" si="17"/>
        <v>C1375</v>
      </c>
      <c r="I1119" t="s">
        <v>3411</v>
      </c>
      <c r="J1119" s="31">
        <v>164632</v>
      </c>
      <c r="K1119" s="31">
        <v>50412</v>
      </c>
    </row>
    <row r="1120" spans="1:11" x14ac:dyDescent="0.35">
      <c r="A1120" t="s">
        <v>152</v>
      </c>
      <c r="B1120" s="8" t="s">
        <v>2553</v>
      </c>
      <c r="C1120" s="8">
        <v>3</v>
      </c>
      <c r="D1120" s="26" t="s">
        <v>2319</v>
      </c>
      <c r="E1120" s="26" t="s">
        <v>2323</v>
      </c>
      <c r="F1120" s="26" t="s">
        <v>2343</v>
      </c>
      <c r="G1120" s="27" t="s">
        <v>156</v>
      </c>
      <c r="H1120" s="12" t="str">
        <f t="shared" si="17"/>
        <v>C1387</v>
      </c>
      <c r="I1120" t="s">
        <v>155</v>
      </c>
      <c r="J1120" s="31">
        <v>131740</v>
      </c>
      <c r="K1120" s="31">
        <v>99066</v>
      </c>
    </row>
    <row r="1121" spans="1:11" x14ac:dyDescent="0.35">
      <c r="A1121" t="s">
        <v>152</v>
      </c>
      <c r="B1121" s="8" t="s">
        <v>2553</v>
      </c>
      <c r="C1121" s="8">
        <v>3</v>
      </c>
      <c r="D1121" s="26" t="s">
        <v>2319</v>
      </c>
      <c r="E1121" s="26" t="s">
        <v>2320</v>
      </c>
      <c r="F1121" s="26" t="s">
        <v>2344</v>
      </c>
      <c r="G1121" s="27" t="s">
        <v>154</v>
      </c>
      <c r="H1121" s="12" t="str">
        <f t="shared" si="17"/>
        <v>C1393</v>
      </c>
      <c r="I1121" t="s">
        <v>153</v>
      </c>
      <c r="J1121" s="31">
        <v>197589</v>
      </c>
      <c r="K1121" s="31">
        <v>47380</v>
      </c>
    </row>
    <row r="1122" spans="1:11" x14ac:dyDescent="0.35">
      <c r="A1122" t="s">
        <v>152</v>
      </c>
      <c r="B1122" s="8" t="s">
        <v>2553</v>
      </c>
      <c r="C1122" s="8">
        <v>3</v>
      </c>
      <c r="D1122" s="26" t="s">
        <v>2319</v>
      </c>
      <c r="E1122" s="26" t="s">
        <v>2320</v>
      </c>
      <c r="F1122" s="26" t="s">
        <v>2345</v>
      </c>
      <c r="G1122" s="27" t="s">
        <v>151</v>
      </c>
      <c r="H1122" s="12" t="str">
        <f t="shared" si="17"/>
        <v>C1394</v>
      </c>
      <c r="I1122" t="s">
        <v>150</v>
      </c>
      <c r="J1122" s="31">
        <v>200400</v>
      </c>
      <c r="K1122" s="31">
        <v>24573</v>
      </c>
    </row>
    <row r="1123" spans="1:11" x14ac:dyDescent="0.35">
      <c r="A1123" t="s">
        <v>152</v>
      </c>
      <c r="B1123" s="8" t="s">
        <v>2553</v>
      </c>
      <c r="C1123" s="8">
        <v>3</v>
      </c>
      <c r="D1123" s="26" t="s">
        <v>2319</v>
      </c>
      <c r="E1123" s="26" t="s">
        <v>2324</v>
      </c>
      <c r="F1123" s="26" t="s">
        <v>2346</v>
      </c>
      <c r="G1123" s="27" t="s">
        <v>1058</v>
      </c>
      <c r="H1123" s="12" t="str">
        <f t="shared" si="17"/>
        <v>C1526</v>
      </c>
      <c r="I1123" t="s">
        <v>1195</v>
      </c>
      <c r="J1123" s="31">
        <v>173302</v>
      </c>
      <c r="K1123" s="31">
        <v>38606</v>
      </c>
    </row>
    <row r="1124" spans="1:11" x14ac:dyDescent="0.35">
      <c r="A1124" t="s">
        <v>152</v>
      </c>
      <c r="B1124" s="8" t="s">
        <v>2553</v>
      </c>
      <c r="C1124" s="8">
        <v>3</v>
      </c>
      <c r="D1124" s="26" t="s">
        <v>2319</v>
      </c>
      <c r="E1124" s="26" t="s">
        <v>2324</v>
      </c>
      <c r="F1124" s="26" t="s">
        <v>2347</v>
      </c>
      <c r="G1124" s="27" t="s">
        <v>1139</v>
      </c>
      <c r="H1124" s="12" t="str">
        <f t="shared" si="17"/>
        <v>C1545</v>
      </c>
      <c r="I1124" t="s">
        <v>1381</v>
      </c>
      <c r="J1124" s="31">
        <v>125603</v>
      </c>
      <c r="K1124" s="31">
        <v>65758</v>
      </c>
    </row>
    <row r="1125" spans="1:11" x14ac:dyDescent="0.35">
      <c r="A1125" t="s">
        <v>152</v>
      </c>
      <c r="B1125" s="8" t="s">
        <v>2553</v>
      </c>
      <c r="C1125" s="8">
        <v>3</v>
      </c>
      <c r="D1125" s="26" t="s">
        <v>2319</v>
      </c>
      <c r="E1125" s="26" t="s">
        <v>2327</v>
      </c>
      <c r="F1125" s="26" t="s">
        <v>2348</v>
      </c>
      <c r="G1125" s="27" t="s">
        <v>1240</v>
      </c>
      <c r="H1125" s="12" t="str">
        <f t="shared" si="17"/>
        <v>C1546</v>
      </c>
      <c r="I1125" t="s">
        <v>1259</v>
      </c>
      <c r="J1125" s="31">
        <v>104113</v>
      </c>
      <c r="K1125" s="31">
        <v>78291</v>
      </c>
    </row>
    <row r="1126" spans="1:11" x14ac:dyDescent="0.35">
      <c r="A1126" t="s">
        <v>152</v>
      </c>
      <c r="B1126" s="8" t="s">
        <v>2553</v>
      </c>
      <c r="C1126" s="8">
        <v>3</v>
      </c>
      <c r="D1126" s="26" t="s">
        <v>2319</v>
      </c>
      <c r="E1126" s="26" t="s">
        <v>2321</v>
      </c>
      <c r="F1126" s="26" t="s">
        <v>2349</v>
      </c>
      <c r="G1126" s="27" t="s">
        <v>1098</v>
      </c>
      <c r="H1126" s="12" t="str">
        <f t="shared" si="17"/>
        <v>C1609</v>
      </c>
      <c r="I1126" t="s">
        <v>1099</v>
      </c>
      <c r="J1126" s="31">
        <v>153736</v>
      </c>
      <c r="K1126" s="31">
        <v>36894</v>
      </c>
    </row>
    <row r="1127" spans="1:11" x14ac:dyDescent="0.35">
      <c r="A1127" t="s">
        <v>152</v>
      </c>
      <c r="B1127" s="8" t="s">
        <v>2553</v>
      </c>
      <c r="C1127" s="8">
        <v>3</v>
      </c>
      <c r="D1127" s="26" t="s">
        <v>2319</v>
      </c>
      <c r="E1127" s="26" t="s">
        <v>2320</v>
      </c>
      <c r="F1127" s="26" t="s">
        <v>2986</v>
      </c>
      <c r="G1127" s="27" t="s">
        <v>2987</v>
      </c>
      <c r="H1127" s="12" t="str">
        <f t="shared" si="17"/>
        <v>C1618</v>
      </c>
      <c r="I1127" t="s">
        <v>3412</v>
      </c>
      <c r="J1127" s="31">
        <v>160065</v>
      </c>
      <c r="K1127" s="31">
        <v>49013</v>
      </c>
    </row>
    <row r="1128" spans="1:11" x14ac:dyDescent="0.35">
      <c r="A1128" t="s">
        <v>152</v>
      </c>
      <c r="B1128" s="8" t="s">
        <v>2553</v>
      </c>
      <c r="C1128" s="8">
        <v>3</v>
      </c>
      <c r="D1128" s="26" t="s">
        <v>2319</v>
      </c>
      <c r="E1128" s="26" t="s">
        <v>2327</v>
      </c>
      <c r="F1128" s="26" t="s">
        <v>2350</v>
      </c>
      <c r="G1128" s="27" t="s">
        <v>1140</v>
      </c>
      <c r="H1128" s="12" t="str">
        <f t="shared" si="17"/>
        <v>C1623</v>
      </c>
      <c r="I1128" t="s">
        <v>1141</v>
      </c>
      <c r="J1128" s="31">
        <v>218921</v>
      </c>
      <c r="K1128" s="31">
        <v>109027</v>
      </c>
    </row>
    <row r="1129" spans="1:11" x14ac:dyDescent="0.35">
      <c r="A1129" t="s">
        <v>152</v>
      </c>
      <c r="B1129" s="8" t="s">
        <v>2553</v>
      </c>
      <c r="C1129" s="8">
        <v>3</v>
      </c>
      <c r="D1129" s="26" t="s">
        <v>2319</v>
      </c>
      <c r="E1129" s="26" t="s">
        <v>2320</v>
      </c>
      <c r="F1129" s="26" t="s">
        <v>2351</v>
      </c>
      <c r="G1129" s="27" t="s">
        <v>1142</v>
      </c>
      <c r="H1129" s="12" t="str">
        <f t="shared" si="17"/>
        <v>C1687</v>
      </c>
      <c r="I1129" t="s">
        <v>1143</v>
      </c>
      <c r="J1129" s="31">
        <v>201581</v>
      </c>
      <c r="K1129" s="31">
        <v>54145</v>
      </c>
    </row>
    <row r="1130" spans="1:11" x14ac:dyDescent="0.35">
      <c r="A1130" t="s">
        <v>152</v>
      </c>
      <c r="B1130" s="8" t="s">
        <v>2553</v>
      </c>
      <c r="C1130" s="8">
        <v>3</v>
      </c>
      <c r="D1130" s="26" t="s">
        <v>2319</v>
      </c>
      <c r="E1130" s="26" t="s">
        <v>2323</v>
      </c>
      <c r="F1130" s="26" t="s">
        <v>2988</v>
      </c>
      <c r="G1130" s="27" t="s">
        <v>2989</v>
      </c>
      <c r="H1130" s="12" t="str">
        <f t="shared" si="17"/>
        <v>C1737</v>
      </c>
      <c r="I1130" t="s">
        <v>3413</v>
      </c>
      <c r="J1130" s="31">
        <v>153158</v>
      </c>
      <c r="K1130" s="31">
        <v>45790</v>
      </c>
    </row>
    <row r="1131" spans="1:11" x14ac:dyDescent="0.35">
      <c r="A1131" t="s">
        <v>152</v>
      </c>
      <c r="B1131" s="8" t="s">
        <v>2553</v>
      </c>
      <c r="C1131" s="8">
        <v>3</v>
      </c>
      <c r="D1131" s="26" t="s">
        <v>2319</v>
      </c>
      <c r="E1131" s="26" t="s">
        <v>2320</v>
      </c>
      <c r="F1131" s="26" t="s">
        <v>2352</v>
      </c>
      <c r="G1131" s="27" t="s">
        <v>1262</v>
      </c>
      <c r="H1131" s="12" t="str">
        <f t="shared" si="17"/>
        <v>C1778</v>
      </c>
      <c r="I1131" t="s">
        <v>1281</v>
      </c>
      <c r="J1131" s="31">
        <v>180686</v>
      </c>
      <c r="K1131" s="31">
        <v>88239</v>
      </c>
    </row>
    <row r="1132" spans="1:11" x14ac:dyDescent="0.35">
      <c r="A1132" t="s">
        <v>152</v>
      </c>
      <c r="B1132" s="8" t="s">
        <v>2553</v>
      </c>
      <c r="C1132" s="8">
        <v>3</v>
      </c>
      <c r="D1132" s="26" t="s">
        <v>2319</v>
      </c>
      <c r="E1132" s="26" t="s">
        <v>3520</v>
      </c>
      <c r="F1132" s="26" t="s">
        <v>3521</v>
      </c>
      <c r="G1132" s="27" t="s">
        <v>3522</v>
      </c>
      <c r="H1132" s="12" t="str">
        <f t="shared" si="17"/>
        <v>C1936</v>
      </c>
      <c r="I1132" s="2" t="s">
        <v>3523</v>
      </c>
      <c r="J1132" s="31">
        <v>16106</v>
      </c>
      <c r="K1132" s="31">
        <v>4027</v>
      </c>
    </row>
    <row r="1133" spans="1:11" x14ac:dyDescent="0.35">
      <c r="A1133" t="s">
        <v>152</v>
      </c>
      <c r="B1133" s="8" t="s">
        <v>2553</v>
      </c>
      <c r="C1133" s="8">
        <v>3</v>
      </c>
      <c r="D1133" s="26" t="s">
        <v>2319</v>
      </c>
      <c r="E1133" s="26" t="s">
        <v>2353</v>
      </c>
      <c r="F1133" s="26" t="s">
        <v>2354</v>
      </c>
      <c r="G1133" s="27" t="s">
        <v>1430</v>
      </c>
      <c r="H1133" s="12" t="str">
        <f t="shared" si="17"/>
        <v>C1955</v>
      </c>
      <c r="I1133" s="2" t="s">
        <v>1431</v>
      </c>
      <c r="J1133" s="31">
        <v>61263</v>
      </c>
      <c r="K1133" s="31">
        <v>1742</v>
      </c>
    </row>
    <row r="1134" spans="1:11" x14ac:dyDescent="0.35">
      <c r="A1134" t="s">
        <v>141</v>
      </c>
      <c r="B1134" s="8" t="s">
        <v>2554</v>
      </c>
      <c r="C1134" s="8">
        <v>1</v>
      </c>
      <c r="D1134" s="26" t="s">
        <v>2355</v>
      </c>
      <c r="E1134" s="26" t="s">
        <v>2356</v>
      </c>
      <c r="F1134" s="26" t="s">
        <v>1470</v>
      </c>
      <c r="G1134" s="27" t="s">
        <v>1385</v>
      </c>
      <c r="H1134" s="12" t="str">
        <f t="shared" si="17"/>
        <v>10447</v>
      </c>
      <c r="I1134" t="s">
        <v>149</v>
      </c>
      <c r="J1134" s="31">
        <v>176735</v>
      </c>
      <c r="K1134" s="31">
        <v>25720</v>
      </c>
    </row>
    <row r="1135" spans="1:11" x14ac:dyDescent="0.35">
      <c r="A1135" t="s">
        <v>141</v>
      </c>
      <c r="B1135" s="8" t="s">
        <v>2554</v>
      </c>
      <c r="C1135" s="8">
        <v>1</v>
      </c>
      <c r="D1135" s="26" t="s">
        <v>2355</v>
      </c>
      <c r="E1135" s="26" t="s">
        <v>2357</v>
      </c>
      <c r="F1135" s="26" t="s">
        <v>1470</v>
      </c>
      <c r="G1135" s="27" t="s">
        <v>1385</v>
      </c>
      <c r="H1135" s="12" t="str">
        <f t="shared" si="17"/>
        <v>69757</v>
      </c>
      <c r="I1135" t="s">
        <v>148</v>
      </c>
      <c r="J1135" s="31">
        <v>2942</v>
      </c>
      <c r="K1135" s="31">
        <v>481</v>
      </c>
    </row>
    <row r="1136" spans="1:11" x14ac:dyDescent="0.35">
      <c r="A1136" t="s">
        <v>141</v>
      </c>
      <c r="B1136" s="8" t="s">
        <v>2554</v>
      </c>
      <c r="C1136" s="8">
        <v>1</v>
      </c>
      <c r="D1136" s="26" t="s">
        <v>2355</v>
      </c>
      <c r="E1136" s="26" t="s">
        <v>2358</v>
      </c>
      <c r="F1136" s="26" t="s">
        <v>1470</v>
      </c>
      <c r="G1136" s="27" t="s">
        <v>1385</v>
      </c>
      <c r="H1136" s="12" t="str">
        <f t="shared" si="17"/>
        <v>69765</v>
      </c>
      <c r="I1136" t="s">
        <v>147</v>
      </c>
      <c r="J1136" s="31">
        <v>340152</v>
      </c>
      <c r="K1136" s="31">
        <v>118614</v>
      </c>
    </row>
    <row r="1137" spans="1:11" x14ac:dyDescent="0.35">
      <c r="A1137" t="s">
        <v>141</v>
      </c>
      <c r="B1137" s="8" t="s">
        <v>2554</v>
      </c>
      <c r="C1137" s="8">
        <v>1</v>
      </c>
      <c r="D1137" s="26" t="s">
        <v>2355</v>
      </c>
      <c r="E1137" s="26" t="s">
        <v>2359</v>
      </c>
      <c r="F1137" s="26" t="s">
        <v>1470</v>
      </c>
      <c r="G1137" s="27" t="s">
        <v>1385</v>
      </c>
      <c r="H1137" s="12" t="str">
        <f t="shared" si="17"/>
        <v>69799</v>
      </c>
      <c r="I1137" t="s">
        <v>146</v>
      </c>
      <c r="J1137" s="31">
        <v>4766856</v>
      </c>
      <c r="K1137" s="31">
        <v>2791518</v>
      </c>
    </row>
    <row r="1138" spans="1:11" x14ac:dyDescent="0.35">
      <c r="A1138" t="s">
        <v>141</v>
      </c>
      <c r="B1138" s="8" t="s">
        <v>2554</v>
      </c>
      <c r="C1138" s="8">
        <v>1</v>
      </c>
      <c r="D1138" s="26" t="s">
        <v>2355</v>
      </c>
      <c r="E1138" s="26" t="s">
        <v>2360</v>
      </c>
      <c r="F1138" s="26" t="s">
        <v>1470</v>
      </c>
      <c r="G1138" s="27" t="s">
        <v>1385</v>
      </c>
      <c r="H1138" s="12" t="str">
        <f t="shared" si="17"/>
        <v>69807</v>
      </c>
      <c r="I1138" t="s">
        <v>145</v>
      </c>
      <c r="J1138" s="31">
        <v>184224</v>
      </c>
      <c r="K1138" s="31">
        <v>40674</v>
      </c>
    </row>
    <row r="1139" spans="1:11" x14ac:dyDescent="0.35">
      <c r="A1139" t="s">
        <v>141</v>
      </c>
      <c r="B1139" s="8" t="s">
        <v>2554</v>
      </c>
      <c r="C1139" s="8">
        <v>1</v>
      </c>
      <c r="D1139" s="26" t="s">
        <v>2355</v>
      </c>
      <c r="E1139" s="26" t="s">
        <v>2361</v>
      </c>
      <c r="F1139" s="26" t="s">
        <v>1470</v>
      </c>
      <c r="G1139" s="27" t="s">
        <v>1385</v>
      </c>
      <c r="H1139" s="12" t="str">
        <f t="shared" si="17"/>
        <v>69815</v>
      </c>
      <c r="I1139" t="s">
        <v>144</v>
      </c>
      <c r="J1139" s="31">
        <v>259729</v>
      </c>
      <c r="K1139" s="31">
        <v>148112</v>
      </c>
    </row>
    <row r="1140" spans="1:11" x14ac:dyDescent="0.35">
      <c r="A1140" t="s">
        <v>141</v>
      </c>
      <c r="B1140" s="8" t="s">
        <v>2554</v>
      </c>
      <c r="C1140" s="8">
        <v>1</v>
      </c>
      <c r="D1140" s="26" t="s">
        <v>2355</v>
      </c>
      <c r="E1140" s="26" t="s">
        <v>2990</v>
      </c>
      <c r="F1140" s="26" t="s">
        <v>1470</v>
      </c>
      <c r="G1140" s="27" t="s">
        <v>1385</v>
      </c>
      <c r="H1140" s="12" t="str">
        <f t="shared" si="17"/>
        <v>69823</v>
      </c>
      <c r="I1140" t="s">
        <v>3414</v>
      </c>
      <c r="J1140" s="31">
        <v>795113</v>
      </c>
      <c r="K1140" s="31">
        <v>332043</v>
      </c>
    </row>
    <row r="1141" spans="1:11" x14ac:dyDescent="0.35">
      <c r="A1141" t="s">
        <v>141</v>
      </c>
      <c r="B1141" s="8" t="s">
        <v>2554</v>
      </c>
      <c r="C1141" s="8">
        <v>1</v>
      </c>
      <c r="D1141" s="26" t="s">
        <v>2355</v>
      </c>
      <c r="E1141" s="26" t="s">
        <v>2991</v>
      </c>
      <c r="F1141" s="26" t="s">
        <v>1470</v>
      </c>
      <c r="G1141" s="27" t="s">
        <v>1385</v>
      </c>
      <c r="H1141" s="12" t="str">
        <f t="shared" si="17"/>
        <v>69849</v>
      </c>
      <c r="I1141" t="s">
        <v>3415</v>
      </c>
      <c r="J1141" s="31">
        <v>194895</v>
      </c>
      <c r="K1141" s="31">
        <v>53680</v>
      </c>
    </row>
    <row r="1142" spans="1:11" x14ac:dyDescent="0.35">
      <c r="A1142" t="s">
        <v>141</v>
      </c>
      <c r="B1142" s="8" t="s">
        <v>2554</v>
      </c>
      <c r="C1142" s="8">
        <v>1</v>
      </c>
      <c r="D1142" s="26" t="s">
        <v>2355</v>
      </c>
      <c r="E1142" s="26" t="s">
        <v>2360</v>
      </c>
      <c r="F1142" s="26" t="s">
        <v>2362</v>
      </c>
      <c r="G1142" s="27" t="s">
        <v>143</v>
      </c>
      <c r="H1142" s="12" t="str">
        <f t="shared" si="17"/>
        <v>C0747</v>
      </c>
      <c r="I1142" t="s">
        <v>142</v>
      </c>
      <c r="J1142" s="31">
        <v>156729</v>
      </c>
      <c r="K1142" s="31">
        <v>56614</v>
      </c>
    </row>
    <row r="1143" spans="1:11" x14ac:dyDescent="0.35">
      <c r="A1143" t="s">
        <v>141</v>
      </c>
      <c r="B1143" s="8" t="s">
        <v>2554</v>
      </c>
      <c r="C1143" s="8">
        <v>1</v>
      </c>
      <c r="D1143" s="26" t="s">
        <v>2355</v>
      </c>
      <c r="E1143" s="26" t="s">
        <v>2359</v>
      </c>
      <c r="F1143" s="26" t="s">
        <v>2992</v>
      </c>
      <c r="G1143" s="27" t="s">
        <v>2993</v>
      </c>
      <c r="H1143" s="12" t="str">
        <f t="shared" si="17"/>
        <v>C1004</v>
      </c>
      <c r="I1143" t="s">
        <v>3416</v>
      </c>
      <c r="J1143" s="31">
        <v>182102</v>
      </c>
      <c r="K1143" s="31">
        <v>104975</v>
      </c>
    </row>
    <row r="1144" spans="1:11" x14ac:dyDescent="0.35">
      <c r="A1144" t="s">
        <v>141</v>
      </c>
      <c r="B1144" s="8" t="s">
        <v>2554</v>
      </c>
      <c r="C1144" s="8">
        <v>1</v>
      </c>
      <c r="D1144" s="26" t="s">
        <v>2355</v>
      </c>
      <c r="E1144" s="26" t="s">
        <v>3524</v>
      </c>
      <c r="F1144" s="26" t="s">
        <v>3525</v>
      </c>
      <c r="G1144" s="27" t="s">
        <v>3526</v>
      </c>
      <c r="H1144" s="12" t="str">
        <f t="shared" si="17"/>
        <v>C2032</v>
      </c>
      <c r="I1144" s="2" t="s">
        <v>3527</v>
      </c>
      <c r="J1144" s="31">
        <v>62758</v>
      </c>
      <c r="K1144" s="31">
        <v>15690</v>
      </c>
    </row>
    <row r="1145" spans="1:11" x14ac:dyDescent="0.35">
      <c r="A1145" t="s">
        <v>125</v>
      </c>
      <c r="B1145" s="8" t="s">
        <v>2555</v>
      </c>
      <c r="C1145" s="8">
        <v>1</v>
      </c>
      <c r="D1145" s="26" t="s">
        <v>2363</v>
      </c>
      <c r="E1145" s="26" t="s">
        <v>2364</v>
      </c>
      <c r="F1145" s="26" t="s">
        <v>1470</v>
      </c>
      <c r="G1145" s="27" t="s">
        <v>1385</v>
      </c>
      <c r="H1145" s="12" t="str">
        <f t="shared" si="17"/>
        <v>10454</v>
      </c>
      <c r="I1145" t="s">
        <v>3417</v>
      </c>
      <c r="J1145" s="31">
        <v>333710</v>
      </c>
      <c r="K1145" s="31">
        <v>45429</v>
      </c>
    </row>
    <row r="1146" spans="1:11" x14ac:dyDescent="0.35">
      <c r="A1146" t="s">
        <v>125</v>
      </c>
      <c r="B1146" s="8" t="s">
        <v>2555</v>
      </c>
      <c r="C1146" s="8">
        <v>1</v>
      </c>
      <c r="D1146" s="26" t="s">
        <v>2363</v>
      </c>
      <c r="E1146" s="26" t="s">
        <v>2994</v>
      </c>
      <c r="F1146" s="26" t="s">
        <v>1470</v>
      </c>
      <c r="G1146" s="27" t="s">
        <v>1385</v>
      </c>
      <c r="H1146" s="12" t="str">
        <f t="shared" si="17"/>
        <v>69856</v>
      </c>
      <c r="I1146" t="s">
        <v>3418</v>
      </c>
      <c r="J1146" s="31">
        <v>540808</v>
      </c>
      <c r="K1146" s="31">
        <v>237996</v>
      </c>
    </row>
    <row r="1147" spans="1:11" x14ac:dyDescent="0.35">
      <c r="A1147" t="s">
        <v>125</v>
      </c>
      <c r="B1147" s="8" t="s">
        <v>2555</v>
      </c>
      <c r="C1147" s="8">
        <v>1</v>
      </c>
      <c r="D1147" s="26" t="s">
        <v>2363</v>
      </c>
      <c r="E1147" s="26" t="s">
        <v>2365</v>
      </c>
      <c r="F1147" s="26" t="s">
        <v>1470</v>
      </c>
      <c r="G1147" s="27" t="s">
        <v>1385</v>
      </c>
      <c r="H1147" s="12" t="str">
        <f t="shared" si="17"/>
        <v>69872</v>
      </c>
      <c r="I1147" t="s">
        <v>140</v>
      </c>
      <c r="J1147" s="31">
        <v>64638</v>
      </c>
      <c r="K1147" s="31">
        <v>38634</v>
      </c>
    </row>
    <row r="1148" spans="1:11" x14ac:dyDescent="0.35">
      <c r="A1148" t="s">
        <v>125</v>
      </c>
      <c r="B1148" s="8" t="s">
        <v>2555</v>
      </c>
      <c r="C1148" s="8">
        <v>1</v>
      </c>
      <c r="D1148" s="26" t="s">
        <v>2363</v>
      </c>
      <c r="E1148" s="26" t="s">
        <v>2366</v>
      </c>
      <c r="F1148" s="26" t="s">
        <v>1470</v>
      </c>
      <c r="G1148" s="27" t="s">
        <v>1385</v>
      </c>
      <c r="H1148" s="12" t="str">
        <f t="shared" si="17"/>
        <v>69880</v>
      </c>
      <c r="I1148" t="s">
        <v>139</v>
      </c>
      <c r="J1148" s="31">
        <v>146012</v>
      </c>
      <c r="K1148" s="31">
        <v>79689</v>
      </c>
    </row>
    <row r="1149" spans="1:11" x14ac:dyDescent="0.35">
      <c r="A1149" t="s">
        <v>125</v>
      </c>
      <c r="B1149" s="8" t="s">
        <v>2555</v>
      </c>
      <c r="C1149" s="8">
        <v>1</v>
      </c>
      <c r="D1149" s="26" t="s">
        <v>2363</v>
      </c>
      <c r="E1149" s="26" t="s">
        <v>2367</v>
      </c>
      <c r="F1149" s="26" t="s">
        <v>1470</v>
      </c>
      <c r="G1149" s="27" t="s">
        <v>1385</v>
      </c>
      <c r="H1149" s="12" t="str">
        <f t="shared" si="17"/>
        <v>69914</v>
      </c>
      <c r="I1149" t="s">
        <v>138</v>
      </c>
      <c r="J1149" s="31">
        <v>689878</v>
      </c>
      <c r="K1149" s="31">
        <v>447884</v>
      </c>
    </row>
    <row r="1150" spans="1:11" x14ac:dyDescent="0.35">
      <c r="A1150" t="s">
        <v>125</v>
      </c>
      <c r="B1150" s="8" t="s">
        <v>2555</v>
      </c>
      <c r="C1150" s="8">
        <v>1</v>
      </c>
      <c r="D1150" s="26" t="s">
        <v>2363</v>
      </c>
      <c r="E1150" s="26" t="s">
        <v>2995</v>
      </c>
      <c r="F1150" s="26" t="s">
        <v>1470</v>
      </c>
      <c r="G1150" s="27" t="s">
        <v>1385</v>
      </c>
      <c r="H1150" s="12" t="str">
        <f t="shared" si="17"/>
        <v>69922</v>
      </c>
      <c r="I1150" t="s">
        <v>3419</v>
      </c>
      <c r="J1150" s="31">
        <v>1871</v>
      </c>
      <c r="K1150" s="31">
        <v>1871</v>
      </c>
    </row>
    <row r="1151" spans="1:11" x14ac:dyDescent="0.35">
      <c r="A1151" t="s">
        <v>125</v>
      </c>
      <c r="B1151" s="8" t="s">
        <v>2555</v>
      </c>
      <c r="C1151" s="8">
        <v>1</v>
      </c>
      <c r="D1151" s="26" t="s">
        <v>2363</v>
      </c>
      <c r="E1151" s="26" t="s">
        <v>2996</v>
      </c>
      <c r="F1151" s="26" t="s">
        <v>1470</v>
      </c>
      <c r="G1151" s="27" t="s">
        <v>1385</v>
      </c>
      <c r="H1151" s="12" t="str">
        <f t="shared" si="17"/>
        <v>69948</v>
      </c>
      <c r="I1151" t="s">
        <v>3420</v>
      </c>
      <c r="J1151" s="31">
        <v>137707</v>
      </c>
      <c r="K1151" s="31">
        <v>36213</v>
      </c>
    </row>
    <row r="1152" spans="1:11" x14ac:dyDescent="0.35">
      <c r="A1152" t="s">
        <v>125</v>
      </c>
      <c r="B1152" s="8" t="s">
        <v>2555</v>
      </c>
      <c r="C1152" s="8">
        <v>1</v>
      </c>
      <c r="D1152" s="26" t="s">
        <v>2363</v>
      </c>
      <c r="E1152" s="26" t="s">
        <v>2997</v>
      </c>
      <c r="F1152" s="26" t="s">
        <v>1470</v>
      </c>
      <c r="G1152" s="27" t="s">
        <v>1385</v>
      </c>
      <c r="H1152" s="12" t="str">
        <f t="shared" si="17"/>
        <v>69955</v>
      </c>
      <c r="I1152" t="s">
        <v>3421</v>
      </c>
      <c r="J1152" s="31">
        <v>225728</v>
      </c>
      <c r="K1152" s="31">
        <v>126385</v>
      </c>
    </row>
    <row r="1153" spans="1:11" x14ac:dyDescent="0.35">
      <c r="A1153" t="s">
        <v>125</v>
      </c>
      <c r="B1153" s="8" t="s">
        <v>2555</v>
      </c>
      <c r="C1153" s="8">
        <v>1</v>
      </c>
      <c r="D1153" s="26" t="s">
        <v>2363</v>
      </c>
      <c r="E1153" s="26" t="s">
        <v>2998</v>
      </c>
      <c r="F1153" s="26" t="s">
        <v>1470</v>
      </c>
      <c r="G1153" s="27" t="s">
        <v>1385</v>
      </c>
      <c r="H1153" s="12" t="str">
        <f t="shared" si="17"/>
        <v>69971</v>
      </c>
      <c r="I1153" t="s">
        <v>3422</v>
      </c>
      <c r="J1153" s="31">
        <v>1152972</v>
      </c>
      <c r="K1153" s="31">
        <v>255853</v>
      </c>
    </row>
    <row r="1154" spans="1:11" x14ac:dyDescent="0.35">
      <c r="A1154" t="s">
        <v>125</v>
      </c>
      <c r="B1154" s="8" t="s">
        <v>2555</v>
      </c>
      <c r="C1154" s="8">
        <v>1</v>
      </c>
      <c r="D1154" s="26" t="s">
        <v>2363</v>
      </c>
      <c r="E1154" s="26" t="s">
        <v>2999</v>
      </c>
      <c r="F1154" s="26" t="s">
        <v>1470</v>
      </c>
      <c r="G1154" s="27" t="s">
        <v>1385</v>
      </c>
      <c r="H1154" s="12" t="str">
        <f t="shared" si="17"/>
        <v>69989</v>
      </c>
      <c r="I1154" t="s">
        <v>3423</v>
      </c>
      <c r="J1154" s="31">
        <v>249463</v>
      </c>
      <c r="K1154" s="31">
        <v>34648</v>
      </c>
    </row>
    <row r="1155" spans="1:11" x14ac:dyDescent="0.35">
      <c r="A1155" t="s">
        <v>125</v>
      </c>
      <c r="B1155" s="8" t="s">
        <v>2555</v>
      </c>
      <c r="C1155" s="8">
        <v>1</v>
      </c>
      <c r="D1155" s="26" t="s">
        <v>2363</v>
      </c>
      <c r="E1155" s="26" t="s">
        <v>2368</v>
      </c>
      <c r="F1155" s="26" t="s">
        <v>1470</v>
      </c>
      <c r="G1155" s="27" t="s">
        <v>1385</v>
      </c>
      <c r="H1155" s="12" t="str">
        <f t="shared" si="17"/>
        <v>70003</v>
      </c>
      <c r="I1155" t="s">
        <v>137</v>
      </c>
      <c r="J1155" s="31">
        <v>48004</v>
      </c>
      <c r="K1155" s="31">
        <v>29685</v>
      </c>
    </row>
    <row r="1156" spans="1:11" x14ac:dyDescent="0.35">
      <c r="A1156" t="s">
        <v>125</v>
      </c>
      <c r="B1156" s="8" t="s">
        <v>2555</v>
      </c>
      <c r="C1156" s="8">
        <v>1</v>
      </c>
      <c r="D1156" s="26" t="s">
        <v>2363</v>
      </c>
      <c r="E1156" s="26" t="s">
        <v>2369</v>
      </c>
      <c r="F1156" s="26" t="s">
        <v>1470</v>
      </c>
      <c r="G1156" s="27" t="s">
        <v>1385</v>
      </c>
      <c r="H1156" s="12" t="str">
        <f t="shared" si="17"/>
        <v>70011</v>
      </c>
      <c r="I1156" t="s">
        <v>136</v>
      </c>
      <c r="J1156" s="31">
        <v>177604</v>
      </c>
      <c r="K1156" s="31">
        <v>84897</v>
      </c>
    </row>
    <row r="1157" spans="1:11" x14ac:dyDescent="0.35">
      <c r="A1157" t="s">
        <v>125</v>
      </c>
      <c r="B1157" s="8" t="s">
        <v>2555</v>
      </c>
      <c r="C1157" s="8">
        <v>1</v>
      </c>
      <c r="D1157" s="26" t="s">
        <v>2363</v>
      </c>
      <c r="E1157" s="26" t="s">
        <v>3000</v>
      </c>
      <c r="F1157" s="26" t="s">
        <v>1470</v>
      </c>
      <c r="G1157" s="27" t="s">
        <v>1385</v>
      </c>
      <c r="H1157" s="12" t="str">
        <f t="shared" si="17"/>
        <v>70045</v>
      </c>
      <c r="I1157" t="s">
        <v>3424</v>
      </c>
      <c r="J1157" s="31">
        <v>58174</v>
      </c>
      <c r="K1157" s="31">
        <v>18136</v>
      </c>
    </row>
    <row r="1158" spans="1:11" x14ac:dyDescent="0.35">
      <c r="A1158" t="s">
        <v>125</v>
      </c>
      <c r="B1158" s="8" t="s">
        <v>2555</v>
      </c>
      <c r="C1158" s="8">
        <v>1</v>
      </c>
      <c r="D1158" s="26" t="s">
        <v>2363</v>
      </c>
      <c r="E1158" s="26" t="s">
        <v>2370</v>
      </c>
      <c r="F1158" s="26" t="s">
        <v>1470</v>
      </c>
      <c r="G1158" s="27" t="s">
        <v>1385</v>
      </c>
      <c r="H1158" s="12" t="str">
        <f t="shared" ref="H1158:H1221" si="18">IF(G1158="N/A",$E$5:$E$1389,"C"&amp;$G$5:$G$1389)</f>
        <v>70052</v>
      </c>
      <c r="I1158" t="s">
        <v>135</v>
      </c>
      <c r="J1158" s="31">
        <v>42711</v>
      </c>
      <c r="K1158" s="31">
        <v>27564</v>
      </c>
    </row>
    <row r="1159" spans="1:11" x14ac:dyDescent="0.35">
      <c r="A1159" t="s">
        <v>125</v>
      </c>
      <c r="B1159" s="8" t="s">
        <v>2555</v>
      </c>
      <c r="C1159" s="8">
        <v>1</v>
      </c>
      <c r="D1159" s="26" t="s">
        <v>2363</v>
      </c>
      <c r="E1159" s="26" t="s">
        <v>3001</v>
      </c>
      <c r="F1159" s="26" t="s">
        <v>1470</v>
      </c>
      <c r="G1159" s="27" t="s">
        <v>1385</v>
      </c>
      <c r="H1159" s="12" t="str">
        <f t="shared" si="18"/>
        <v>70078</v>
      </c>
      <c r="I1159" t="s">
        <v>3425</v>
      </c>
      <c r="J1159" s="31">
        <v>24250</v>
      </c>
      <c r="K1159" s="31">
        <v>7173</v>
      </c>
    </row>
    <row r="1160" spans="1:11" x14ac:dyDescent="0.35">
      <c r="A1160" t="s">
        <v>125</v>
      </c>
      <c r="B1160" s="8" t="s">
        <v>2555</v>
      </c>
      <c r="C1160" s="8">
        <v>1</v>
      </c>
      <c r="D1160" s="26" t="s">
        <v>2363</v>
      </c>
      <c r="E1160" s="26" t="s">
        <v>2371</v>
      </c>
      <c r="F1160" s="26" t="s">
        <v>1470</v>
      </c>
      <c r="G1160" s="27" t="s">
        <v>1385</v>
      </c>
      <c r="H1160" s="12" t="str">
        <f t="shared" si="18"/>
        <v>70086</v>
      </c>
      <c r="I1160" t="s">
        <v>134</v>
      </c>
      <c r="J1160" s="31">
        <v>16373</v>
      </c>
      <c r="K1160" s="31">
        <v>12312</v>
      </c>
    </row>
    <row r="1161" spans="1:11" x14ac:dyDescent="0.35">
      <c r="A1161" t="s">
        <v>125</v>
      </c>
      <c r="B1161" s="8" t="s">
        <v>2555</v>
      </c>
      <c r="C1161" s="8">
        <v>1</v>
      </c>
      <c r="D1161" s="26" t="s">
        <v>2363</v>
      </c>
      <c r="E1161" s="26" t="s">
        <v>2372</v>
      </c>
      <c r="F1161" s="26" t="s">
        <v>1470</v>
      </c>
      <c r="G1161" s="27" t="s">
        <v>1385</v>
      </c>
      <c r="H1161" s="12" t="str">
        <f t="shared" si="18"/>
        <v>70094</v>
      </c>
      <c r="I1161" t="s">
        <v>133</v>
      </c>
      <c r="J1161" s="31">
        <v>179256</v>
      </c>
      <c r="K1161" s="31">
        <v>107324</v>
      </c>
    </row>
    <row r="1162" spans="1:11" x14ac:dyDescent="0.35">
      <c r="A1162" t="s">
        <v>125</v>
      </c>
      <c r="B1162" s="8" t="s">
        <v>2555</v>
      </c>
      <c r="C1162" s="8">
        <v>1</v>
      </c>
      <c r="D1162" s="26" t="s">
        <v>2363</v>
      </c>
      <c r="E1162" s="26" t="s">
        <v>2373</v>
      </c>
      <c r="F1162" s="26" t="s">
        <v>1470</v>
      </c>
      <c r="G1162" s="27" t="s">
        <v>1385</v>
      </c>
      <c r="H1162" s="12" t="str">
        <f t="shared" si="18"/>
        <v>70110</v>
      </c>
      <c r="I1162" t="s">
        <v>132</v>
      </c>
      <c r="J1162" s="31">
        <v>857528</v>
      </c>
      <c r="K1162" s="31">
        <v>344015</v>
      </c>
    </row>
    <row r="1163" spans="1:11" x14ac:dyDescent="0.35">
      <c r="A1163" t="s">
        <v>125</v>
      </c>
      <c r="B1163" s="8" t="s">
        <v>2555</v>
      </c>
      <c r="C1163" s="8">
        <v>1</v>
      </c>
      <c r="D1163" s="26" t="s">
        <v>2363</v>
      </c>
      <c r="E1163" s="26" t="s">
        <v>2374</v>
      </c>
      <c r="F1163" s="26" t="s">
        <v>1470</v>
      </c>
      <c r="G1163" s="27" t="s">
        <v>1385</v>
      </c>
      <c r="H1163" s="12" t="str">
        <f t="shared" si="18"/>
        <v>70128</v>
      </c>
      <c r="I1163" t="s">
        <v>131</v>
      </c>
      <c r="J1163" s="31">
        <v>34091</v>
      </c>
      <c r="K1163" s="31">
        <v>14837</v>
      </c>
    </row>
    <row r="1164" spans="1:11" x14ac:dyDescent="0.35">
      <c r="A1164" t="s">
        <v>125</v>
      </c>
      <c r="B1164" s="8" t="s">
        <v>2555</v>
      </c>
      <c r="C1164" s="8">
        <v>1</v>
      </c>
      <c r="D1164" s="26" t="s">
        <v>2363</v>
      </c>
      <c r="E1164" s="26" t="s">
        <v>2375</v>
      </c>
      <c r="F1164" s="26" t="s">
        <v>1470</v>
      </c>
      <c r="G1164" s="27" t="s">
        <v>1385</v>
      </c>
      <c r="H1164" s="12" t="str">
        <f t="shared" si="18"/>
        <v>70136</v>
      </c>
      <c r="I1164" t="s">
        <v>130</v>
      </c>
      <c r="J1164" s="31">
        <v>899551</v>
      </c>
      <c r="K1164" s="31">
        <v>642713</v>
      </c>
    </row>
    <row r="1165" spans="1:11" x14ac:dyDescent="0.35">
      <c r="A1165" t="s">
        <v>125</v>
      </c>
      <c r="B1165" s="8" t="s">
        <v>2555</v>
      </c>
      <c r="C1165" s="8">
        <v>1</v>
      </c>
      <c r="D1165" s="26" t="s">
        <v>2363</v>
      </c>
      <c r="E1165" s="26" t="s">
        <v>2376</v>
      </c>
      <c r="F1165" s="26" t="s">
        <v>1470</v>
      </c>
      <c r="G1165" s="27" t="s">
        <v>1385</v>
      </c>
      <c r="H1165" s="12" t="str">
        <f t="shared" si="18"/>
        <v>70169</v>
      </c>
      <c r="I1165" t="s">
        <v>129</v>
      </c>
      <c r="J1165" s="31">
        <v>33967</v>
      </c>
      <c r="K1165" s="31">
        <v>22252</v>
      </c>
    </row>
    <row r="1166" spans="1:11" x14ac:dyDescent="0.35">
      <c r="A1166" t="s">
        <v>125</v>
      </c>
      <c r="B1166" s="8" t="s">
        <v>2555</v>
      </c>
      <c r="C1166" s="8">
        <v>1</v>
      </c>
      <c r="D1166" s="26" t="s">
        <v>2363</v>
      </c>
      <c r="E1166" s="26" t="s">
        <v>2377</v>
      </c>
      <c r="F1166" s="26" t="s">
        <v>1470</v>
      </c>
      <c r="G1166" s="27" t="s">
        <v>1385</v>
      </c>
      <c r="H1166" s="12" t="str">
        <f t="shared" si="18"/>
        <v>73700</v>
      </c>
      <c r="I1166" t="s">
        <v>128</v>
      </c>
      <c r="J1166" s="31">
        <v>29065</v>
      </c>
      <c r="K1166" s="31">
        <v>11437</v>
      </c>
    </row>
    <row r="1167" spans="1:11" x14ac:dyDescent="0.35">
      <c r="A1167" t="s">
        <v>125</v>
      </c>
      <c r="B1167" s="8" t="s">
        <v>2555</v>
      </c>
      <c r="C1167" s="8">
        <v>1</v>
      </c>
      <c r="D1167" s="26" t="s">
        <v>2363</v>
      </c>
      <c r="E1167" s="26" t="s">
        <v>3002</v>
      </c>
      <c r="F1167" s="26" t="s">
        <v>1470</v>
      </c>
      <c r="G1167" s="27" t="s">
        <v>1385</v>
      </c>
      <c r="H1167" s="12" t="str">
        <f t="shared" si="18"/>
        <v>75267</v>
      </c>
      <c r="I1167" t="s">
        <v>3426</v>
      </c>
      <c r="J1167" s="31">
        <v>1204396</v>
      </c>
      <c r="K1167" s="31">
        <v>531996</v>
      </c>
    </row>
    <row r="1168" spans="1:11" x14ac:dyDescent="0.35">
      <c r="A1168" t="s">
        <v>125</v>
      </c>
      <c r="B1168" s="8" t="s">
        <v>2555</v>
      </c>
      <c r="C1168" s="8">
        <v>1</v>
      </c>
      <c r="D1168" s="26" t="s">
        <v>2363</v>
      </c>
      <c r="E1168" s="26" t="s">
        <v>2364</v>
      </c>
      <c r="F1168" s="26" t="s">
        <v>2378</v>
      </c>
      <c r="G1168" s="27" t="s">
        <v>127</v>
      </c>
      <c r="H1168" s="12" t="str">
        <f t="shared" si="18"/>
        <v>C0778</v>
      </c>
      <c r="I1168" t="s">
        <v>126</v>
      </c>
      <c r="J1168" s="31">
        <v>35836</v>
      </c>
      <c r="K1168" s="31">
        <v>23157</v>
      </c>
    </row>
    <row r="1169" spans="1:11" x14ac:dyDescent="0.35">
      <c r="A1169" t="s">
        <v>125</v>
      </c>
      <c r="B1169" s="8" t="s">
        <v>2555</v>
      </c>
      <c r="C1169" s="8">
        <v>1</v>
      </c>
      <c r="D1169" s="26" t="s">
        <v>2363</v>
      </c>
      <c r="E1169" s="26" t="s">
        <v>2376</v>
      </c>
      <c r="F1169" s="26" t="s">
        <v>2379</v>
      </c>
      <c r="G1169" s="27" t="s">
        <v>1333</v>
      </c>
      <c r="H1169" s="12" t="str">
        <f t="shared" si="18"/>
        <v>C1900</v>
      </c>
      <c r="I1169" t="s">
        <v>1334</v>
      </c>
      <c r="J1169" s="31">
        <v>68195</v>
      </c>
      <c r="K1169" s="31">
        <v>22544</v>
      </c>
    </row>
    <row r="1170" spans="1:11" x14ac:dyDescent="0.35">
      <c r="A1170" t="s">
        <v>125</v>
      </c>
      <c r="B1170" s="8" t="s">
        <v>2555</v>
      </c>
      <c r="C1170" s="8">
        <v>1</v>
      </c>
      <c r="D1170" s="26" t="s">
        <v>2363</v>
      </c>
      <c r="E1170" s="26" t="s">
        <v>2376</v>
      </c>
      <c r="F1170" s="26" t="s">
        <v>3003</v>
      </c>
      <c r="G1170" s="27" t="s">
        <v>3004</v>
      </c>
      <c r="H1170" s="12" t="str">
        <f t="shared" si="18"/>
        <v>C1920</v>
      </c>
      <c r="I1170" s="2" t="s">
        <v>3427</v>
      </c>
      <c r="J1170" s="31">
        <v>73375</v>
      </c>
      <c r="K1170" s="31">
        <v>43675</v>
      </c>
    </row>
    <row r="1171" spans="1:11" x14ac:dyDescent="0.35">
      <c r="A1171" t="s">
        <v>114</v>
      </c>
      <c r="B1171" s="8" t="s">
        <v>2556</v>
      </c>
      <c r="C1171" s="8">
        <v>1</v>
      </c>
      <c r="D1171" s="26" t="s">
        <v>2380</v>
      </c>
      <c r="E1171" s="26" t="s">
        <v>2381</v>
      </c>
      <c r="F1171" s="26" t="s">
        <v>1470</v>
      </c>
      <c r="G1171" s="27" t="s">
        <v>1385</v>
      </c>
      <c r="H1171" s="12" t="str">
        <f t="shared" si="18"/>
        <v>10470</v>
      </c>
      <c r="I1171" t="s">
        <v>124</v>
      </c>
      <c r="J1171" s="31">
        <v>42350</v>
      </c>
      <c r="K1171" s="31">
        <v>11174</v>
      </c>
    </row>
    <row r="1172" spans="1:11" x14ac:dyDescent="0.35">
      <c r="A1172" t="s">
        <v>114</v>
      </c>
      <c r="B1172" s="8" t="s">
        <v>2556</v>
      </c>
      <c r="C1172" s="8">
        <v>1</v>
      </c>
      <c r="D1172" s="26" t="s">
        <v>2380</v>
      </c>
      <c r="E1172" s="26" t="s">
        <v>2382</v>
      </c>
      <c r="F1172" s="26" t="s">
        <v>1470</v>
      </c>
      <c r="G1172" s="27" t="s">
        <v>1385</v>
      </c>
      <c r="H1172" s="12" t="str">
        <f t="shared" si="18"/>
        <v>70185</v>
      </c>
      <c r="I1172" t="s">
        <v>123</v>
      </c>
      <c r="J1172" s="31">
        <v>54518</v>
      </c>
      <c r="K1172" s="31">
        <v>19385</v>
      </c>
    </row>
    <row r="1173" spans="1:11" x14ac:dyDescent="0.35">
      <c r="A1173" t="s">
        <v>114</v>
      </c>
      <c r="B1173" s="8" t="s">
        <v>2556</v>
      </c>
      <c r="C1173" s="8">
        <v>1</v>
      </c>
      <c r="D1173" s="26" t="s">
        <v>2380</v>
      </c>
      <c r="E1173" s="26" t="s">
        <v>2383</v>
      </c>
      <c r="F1173" s="26" t="s">
        <v>1470</v>
      </c>
      <c r="G1173" s="27" t="s">
        <v>1385</v>
      </c>
      <c r="H1173" s="12" t="str">
        <f t="shared" si="18"/>
        <v>70201</v>
      </c>
      <c r="I1173" t="s">
        <v>122</v>
      </c>
      <c r="J1173" s="31">
        <v>29576</v>
      </c>
      <c r="K1173" s="31">
        <v>12684</v>
      </c>
    </row>
    <row r="1174" spans="1:11" x14ac:dyDescent="0.35">
      <c r="A1174" t="s">
        <v>114</v>
      </c>
      <c r="B1174" s="8" t="s">
        <v>2556</v>
      </c>
      <c r="C1174" s="8">
        <v>1</v>
      </c>
      <c r="D1174" s="26" t="s">
        <v>2380</v>
      </c>
      <c r="E1174" s="26" t="s">
        <v>2384</v>
      </c>
      <c r="F1174" s="26" t="s">
        <v>1470</v>
      </c>
      <c r="G1174" s="27" t="s">
        <v>1385</v>
      </c>
      <c r="H1174" s="12" t="str">
        <f t="shared" si="18"/>
        <v>70243</v>
      </c>
      <c r="I1174" t="s">
        <v>121</v>
      </c>
      <c r="J1174" s="31">
        <v>77898</v>
      </c>
      <c r="K1174" s="31">
        <v>28097</v>
      </c>
    </row>
    <row r="1175" spans="1:11" x14ac:dyDescent="0.35">
      <c r="A1175" t="s">
        <v>114</v>
      </c>
      <c r="B1175" s="8" t="s">
        <v>2556</v>
      </c>
      <c r="C1175" s="8">
        <v>1</v>
      </c>
      <c r="D1175" s="26" t="s">
        <v>2380</v>
      </c>
      <c r="E1175" s="26" t="s">
        <v>2385</v>
      </c>
      <c r="F1175" s="26" t="s">
        <v>1470</v>
      </c>
      <c r="G1175" s="27" t="s">
        <v>1385</v>
      </c>
      <c r="H1175" s="12" t="str">
        <f t="shared" si="18"/>
        <v>70250</v>
      </c>
      <c r="I1175" t="s">
        <v>120</v>
      </c>
      <c r="J1175" s="31">
        <v>38630</v>
      </c>
      <c r="K1175" s="31">
        <v>9623</v>
      </c>
    </row>
    <row r="1176" spans="1:11" x14ac:dyDescent="0.35">
      <c r="A1176" t="s">
        <v>114</v>
      </c>
      <c r="B1176" s="8" t="s">
        <v>2556</v>
      </c>
      <c r="C1176" s="8">
        <v>1</v>
      </c>
      <c r="D1176" s="26" t="s">
        <v>2380</v>
      </c>
      <c r="E1176" s="26" t="s">
        <v>3005</v>
      </c>
      <c r="F1176" s="26" t="s">
        <v>1470</v>
      </c>
      <c r="G1176" s="27" t="s">
        <v>1385</v>
      </c>
      <c r="H1176" s="12" t="str">
        <f t="shared" si="18"/>
        <v>70334</v>
      </c>
      <c r="I1176" t="s">
        <v>3428</v>
      </c>
      <c r="J1176" s="31">
        <v>44756</v>
      </c>
      <c r="K1176" s="31">
        <v>15630</v>
      </c>
    </row>
    <row r="1177" spans="1:11" x14ac:dyDescent="0.35">
      <c r="A1177" t="s">
        <v>114</v>
      </c>
      <c r="B1177" s="8" t="s">
        <v>2556</v>
      </c>
      <c r="C1177" s="8">
        <v>1</v>
      </c>
      <c r="D1177" s="26" t="s">
        <v>2380</v>
      </c>
      <c r="E1177" s="26" t="s">
        <v>2386</v>
      </c>
      <c r="F1177" s="26" t="s">
        <v>1470</v>
      </c>
      <c r="G1177" s="27" t="s">
        <v>1385</v>
      </c>
      <c r="H1177" s="12" t="str">
        <f t="shared" si="18"/>
        <v>70417</v>
      </c>
      <c r="I1177" t="s">
        <v>119</v>
      </c>
      <c r="J1177" s="31">
        <v>91851</v>
      </c>
      <c r="K1177" s="31">
        <v>46672</v>
      </c>
    </row>
    <row r="1178" spans="1:11" x14ac:dyDescent="0.35">
      <c r="A1178" t="s">
        <v>114</v>
      </c>
      <c r="B1178" s="8" t="s">
        <v>2556</v>
      </c>
      <c r="C1178" s="8">
        <v>1</v>
      </c>
      <c r="D1178" s="26" t="s">
        <v>2380</v>
      </c>
      <c r="E1178" s="26" t="s">
        <v>2387</v>
      </c>
      <c r="F1178" s="26" t="s">
        <v>1470</v>
      </c>
      <c r="G1178" s="27" t="s">
        <v>1385</v>
      </c>
      <c r="H1178" s="12" t="str">
        <f t="shared" si="18"/>
        <v>70425</v>
      </c>
      <c r="I1178" t="s">
        <v>118</v>
      </c>
      <c r="J1178" s="31">
        <v>246014</v>
      </c>
      <c r="K1178" s="31">
        <v>40640</v>
      </c>
    </row>
    <row r="1179" spans="1:11" x14ac:dyDescent="0.35">
      <c r="A1179" t="s">
        <v>114</v>
      </c>
      <c r="B1179" s="8" t="s">
        <v>2556</v>
      </c>
      <c r="C1179" s="8">
        <v>1</v>
      </c>
      <c r="D1179" s="26" t="s">
        <v>2380</v>
      </c>
      <c r="E1179" s="26" t="s">
        <v>2388</v>
      </c>
      <c r="F1179" s="26" t="s">
        <v>1470</v>
      </c>
      <c r="G1179" s="27" t="s">
        <v>1385</v>
      </c>
      <c r="H1179" s="12" t="str">
        <f t="shared" si="18"/>
        <v>70466</v>
      </c>
      <c r="I1179" t="s">
        <v>117</v>
      </c>
      <c r="J1179" s="31">
        <v>100152</v>
      </c>
      <c r="K1179" s="31">
        <v>20549</v>
      </c>
    </row>
    <row r="1180" spans="1:11" x14ac:dyDescent="0.35">
      <c r="A1180" t="s">
        <v>114</v>
      </c>
      <c r="B1180" s="8" t="s">
        <v>2556</v>
      </c>
      <c r="C1180" s="8">
        <v>1</v>
      </c>
      <c r="D1180" s="26" t="s">
        <v>2380</v>
      </c>
      <c r="E1180" s="26" t="s">
        <v>2389</v>
      </c>
      <c r="F1180" s="26" t="s">
        <v>1470</v>
      </c>
      <c r="G1180" s="27" t="s">
        <v>1385</v>
      </c>
      <c r="H1180" s="12" t="str">
        <f t="shared" si="18"/>
        <v>70482</v>
      </c>
      <c r="I1180" t="s">
        <v>116</v>
      </c>
      <c r="J1180" s="31">
        <v>133831</v>
      </c>
      <c r="K1180" s="31">
        <v>11500</v>
      </c>
    </row>
    <row r="1181" spans="1:11" x14ac:dyDescent="0.35">
      <c r="A1181" t="s">
        <v>114</v>
      </c>
      <c r="B1181" s="8" t="s">
        <v>2556</v>
      </c>
      <c r="C1181" s="8">
        <v>1</v>
      </c>
      <c r="D1181" s="26" t="s">
        <v>2380</v>
      </c>
      <c r="E1181" s="26" t="s">
        <v>2390</v>
      </c>
      <c r="F1181" s="26" t="s">
        <v>1470</v>
      </c>
      <c r="G1181" s="27" t="s">
        <v>1385</v>
      </c>
      <c r="H1181" s="12" t="str">
        <f t="shared" si="18"/>
        <v>76455</v>
      </c>
      <c r="I1181" t="s">
        <v>115</v>
      </c>
      <c r="J1181" s="31">
        <v>221096</v>
      </c>
      <c r="K1181" s="31">
        <v>97273</v>
      </c>
    </row>
    <row r="1182" spans="1:11" x14ac:dyDescent="0.35">
      <c r="A1182" t="s">
        <v>114</v>
      </c>
      <c r="B1182" s="8" t="s">
        <v>2556</v>
      </c>
      <c r="C1182" s="8">
        <v>1</v>
      </c>
      <c r="D1182" s="26" t="s">
        <v>2380</v>
      </c>
      <c r="E1182" s="26" t="s">
        <v>2381</v>
      </c>
      <c r="F1182" s="26" t="s">
        <v>2391</v>
      </c>
      <c r="G1182" s="27" t="s">
        <v>113</v>
      </c>
      <c r="H1182" s="12" t="str">
        <f t="shared" si="18"/>
        <v>C0983</v>
      </c>
      <c r="I1182" t="s">
        <v>112</v>
      </c>
      <c r="J1182" s="31">
        <v>135381</v>
      </c>
      <c r="K1182" s="31">
        <v>46052</v>
      </c>
    </row>
    <row r="1183" spans="1:11" x14ac:dyDescent="0.35">
      <c r="A1183" t="s">
        <v>109</v>
      </c>
      <c r="B1183" s="8" t="s">
        <v>2557</v>
      </c>
      <c r="C1183" s="8">
        <v>3</v>
      </c>
      <c r="D1183" s="26" t="s">
        <v>2392</v>
      </c>
      <c r="E1183" s="26" t="s">
        <v>3006</v>
      </c>
      <c r="F1183" s="26" t="s">
        <v>1470</v>
      </c>
      <c r="G1183" s="27" t="s">
        <v>1385</v>
      </c>
      <c r="H1183" s="12" t="str">
        <f t="shared" si="18"/>
        <v>10488</v>
      </c>
      <c r="I1183" t="s">
        <v>3429</v>
      </c>
      <c r="J1183" s="31">
        <v>215991</v>
      </c>
      <c r="K1183" s="31">
        <v>19007</v>
      </c>
    </row>
    <row r="1184" spans="1:11" x14ac:dyDescent="0.35">
      <c r="A1184" t="s">
        <v>109</v>
      </c>
      <c r="B1184" s="8" t="s">
        <v>2557</v>
      </c>
      <c r="C1184" s="8">
        <v>3</v>
      </c>
      <c r="D1184" s="26" t="s">
        <v>2392</v>
      </c>
      <c r="E1184" s="26" t="s">
        <v>3007</v>
      </c>
      <c r="F1184" s="26" t="s">
        <v>1470</v>
      </c>
      <c r="G1184" s="27" t="s">
        <v>1385</v>
      </c>
      <c r="H1184" s="12" t="str">
        <f t="shared" si="18"/>
        <v>70524</v>
      </c>
      <c r="I1184" t="s">
        <v>3430</v>
      </c>
      <c r="J1184" s="31">
        <v>230078</v>
      </c>
      <c r="K1184" s="31">
        <v>115243</v>
      </c>
    </row>
    <row r="1185" spans="1:11" x14ac:dyDescent="0.35">
      <c r="A1185" t="s">
        <v>109</v>
      </c>
      <c r="B1185" s="8" t="s">
        <v>2557</v>
      </c>
      <c r="C1185" s="8">
        <v>3</v>
      </c>
      <c r="D1185" s="26" t="s">
        <v>2392</v>
      </c>
      <c r="E1185" s="26" t="s">
        <v>3008</v>
      </c>
      <c r="F1185" s="26" t="s">
        <v>1470</v>
      </c>
      <c r="G1185" s="27" t="s">
        <v>1385</v>
      </c>
      <c r="H1185" s="12" t="str">
        <f t="shared" si="18"/>
        <v>70532</v>
      </c>
      <c r="I1185" t="s">
        <v>3431</v>
      </c>
      <c r="J1185" s="31">
        <v>858617</v>
      </c>
      <c r="K1185" s="31">
        <v>410305</v>
      </c>
    </row>
    <row r="1186" spans="1:11" x14ac:dyDescent="0.35">
      <c r="A1186" t="s">
        <v>109</v>
      </c>
      <c r="B1186" s="8" t="s">
        <v>2557</v>
      </c>
      <c r="C1186" s="8">
        <v>3</v>
      </c>
      <c r="D1186" s="26" t="s">
        <v>2392</v>
      </c>
      <c r="E1186" s="26" t="s">
        <v>2393</v>
      </c>
      <c r="F1186" s="26" t="s">
        <v>1470</v>
      </c>
      <c r="G1186" s="27" t="s">
        <v>1385</v>
      </c>
      <c r="H1186" s="12" t="str">
        <f t="shared" si="18"/>
        <v>70540</v>
      </c>
      <c r="I1186" t="s">
        <v>111</v>
      </c>
      <c r="J1186" s="31">
        <v>4008040</v>
      </c>
      <c r="K1186" s="31">
        <v>1923098</v>
      </c>
    </row>
    <row r="1187" spans="1:11" x14ac:dyDescent="0.35">
      <c r="A1187" t="s">
        <v>109</v>
      </c>
      <c r="B1187" s="8" t="s">
        <v>2557</v>
      </c>
      <c r="C1187" s="8">
        <v>3</v>
      </c>
      <c r="D1187" s="26" t="s">
        <v>2392</v>
      </c>
      <c r="E1187" s="26" t="s">
        <v>2394</v>
      </c>
      <c r="F1187" s="26" t="s">
        <v>1470</v>
      </c>
      <c r="G1187" s="27" t="s">
        <v>1385</v>
      </c>
      <c r="H1187" s="12" t="str">
        <f t="shared" si="18"/>
        <v>70565</v>
      </c>
      <c r="I1187" t="s">
        <v>110</v>
      </c>
      <c r="J1187" s="31">
        <v>318247</v>
      </c>
      <c r="K1187" s="31">
        <v>48855</v>
      </c>
    </row>
    <row r="1188" spans="1:11" x14ac:dyDescent="0.35">
      <c r="A1188" t="s">
        <v>109</v>
      </c>
      <c r="B1188" s="8" t="s">
        <v>2557</v>
      </c>
      <c r="C1188" s="8">
        <v>3</v>
      </c>
      <c r="D1188" s="26" t="s">
        <v>2392</v>
      </c>
      <c r="E1188" s="26" t="s">
        <v>3009</v>
      </c>
      <c r="F1188" s="26" t="s">
        <v>1470</v>
      </c>
      <c r="G1188" s="27" t="s">
        <v>1385</v>
      </c>
      <c r="H1188" s="12" t="str">
        <f t="shared" si="18"/>
        <v>70573</v>
      </c>
      <c r="I1188" t="s">
        <v>3432</v>
      </c>
      <c r="J1188" s="31">
        <v>1549801</v>
      </c>
      <c r="K1188" s="31">
        <v>586670</v>
      </c>
    </row>
    <row r="1189" spans="1:11" x14ac:dyDescent="0.35">
      <c r="A1189" t="s">
        <v>109</v>
      </c>
      <c r="B1189" s="8" t="s">
        <v>2557</v>
      </c>
      <c r="C1189" s="8">
        <v>3</v>
      </c>
      <c r="D1189" s="26" t="s">
        <v>2392</v>
      </c>
      <c r="E1189" s="26" t="s">
        <v>2395</v>
      </c>
      <c r="F1189" s="26" t="s">
        <v>1470</v>
      </c>
      <c r="G1189" s="27" t="s">
        <v>1385</v>
      </c>
      <c r="H1189" s="12" t="str">
        <f t="shared" si="18"/>
        <v>70581</v>
      </c>
      <c r="I1189" t="s">
        <v>3433</v>
      </c>
      <c r="J1189" s="31">
        <v>4544808</v>
      </c>
      <c r="K1189" s="31">
        <v>284224</v>
      </c>
    </row>
    <row r="1190" spans="1:11" x14ac:dyDescent="0.35">
      <c r="A1190" t="s">
        <v>109</v>
      </c>
      <c r="B1190" s="8" t="s">
        <v>2557</v>
      </c>
      <c r="C1190" s="8">
        <v>3</v>
      </c>
      <c r="D1190" s="26" t="s">
        <v>2392</v>
      </c>
      <c r="E1190" s="26" t="s">
        <v>2395</v>
      </c>
      <c r="F1190" s="26" t="s">
        <v>2396</v>
      </c>
      <c r="G1190" s="27" t="s">
        <v>1287</v>
      </c>
      <c r="H1190" s="12" t="str">
        <f t="shared" si="18"/>
        <v>C1779</v>
      </c>
      <c r="I1190" t="s">
        <v>1288</v>
      </c>
      <c r="J1190" s="31">
        <v>160297</v>
      </c>
      <c r="K1190" s="31">
        <v>79026</v>
      </c>
    </row>
    <row r="1191" spans="1:11" x14ac:dyDescent="0.35">
      <c r="A1191" t="s">
        <v>109</v>
      </c>
      <c r="B1191" s="8" t="s">
        <v>2557</v>
      </c>
      <c r="C1191" s="8">
        <v>3</v>
      </c>
      <c r="D1191" s="26" t="s">
        <v>2392</v>
      </c>
      <c r="E1191" s="26" t="s">
        <v>3006</v>
      </c>
      <c r="F1191" s="26" t="s">
        <v>3528</v>
      </c>
      <c r="G1191" s="27" t="s">
        <v>3529</v>
      </c>
      <c r="H1191" s="12" t="str">
        <f t="shared" si="18"/>
        <v>C2034</v>
      </c>
      <c r="I1191" s="2" t="s">
        <v>3530</v>
      </c>
      <c r="J1191" s="31">
        <v>153954</v>
      </c>
      <c r="K1191" s="31">
        <v>38489</v>
      </c>
    </row>
    <row r="1192" spans="1:11" x14ac:dyDescent="0.35">
      <c r="A1192" t="s">
        <v>87</v>
      </c>
      <c r="B1192" s="8" t="s">
        <v>2558</v>
      </c>
      <c r="C1192" s="8">
        <v>6</v>
      </c>
      <c r="D1192" s="26" t="s">
        <v>2397</v>
      </c>
      <c r="E1192" s="26" t="s">
        <v>2398</v>
      </c>
      <c r="F1192" s="26" t="s">
        <v>1470</v>
      </c>
      <c r="G1192" s="27" t="s">
        <v>1385</v>
      </c>
      <c r="H1192" s="12" t="str">
        <f t="shared" si="18"/>
        <v>70607</v>
      </c>
      <c r="I1192" t="s">
        <v>108</v>
      </c>
      <c r="J1192" s="31">
        <v>136871</v>
      </c>
      <c r="K1192" s="31">
        <v>34834</v>
      </c>
    </row>
    <row r="1193" spans="1:11" x14ac:dyDescent="0.35">
      <c r="A1193" t="s">
        <v>87</v>
      </c>
      <c r="B1193" s="8" t="s">
        <v>2558</v>
      </c>
      <c r="C1193" s="8">
        <v>6</v>
      </c>
      <c r="D1193" s="26" t="s">
        <v>2397</v>
      </c>
      <c r="E1193" s="26" t="s">
        <v>2399</v>
      </c>
      <c r="F1193" s="26" t="s">
        <v>1470</v>
      </c>
      <c r="G1193" s="27" t="s">
        <v>1385</v>
      </c>
      <c r="H1193" s="12" t="str">
        <f t="shared" si="18"/>
        <v>70649</v>
      </c>
      <c r="I1193" t="s">
        <v>107</v>
      </c>
      <c r="J1193" s="31">
        <v>39434</v>
      </c>
      <c r="K1193" s="31">
        <v>14416</v>
      </c>
    </row>
    <row r="1194" spans="1:11" x14ac:dyDescent="0.35">
      <c r="A1194" t="s">
        <v>87</v>
      </c>
      <c r="B1194" s="8" t="s">
        <v>2558</v>
      </c>
      <c r="C1194" s="8">
        <v>6</v>
      </c>
      <c r="D1194" s="26" t="s">
        <v>2397</v>
      </c>
      <c r="E1194" s="26" t="s">
        <v>2400</v>
      </c>
      <c r="F1194" s="26" t="s">
        <v>1470</v>
      </c>
      <c r="G1194" s="27" t="s">
        <v>1385</v>
      </c>
      <c r="H1194" s="12" t="str">
        <f t="shared" si="18"/>
        <v>70656</v>
      </c>
      <c r="I1194" t="s">
        <v>106</v>
      </c>
      <c r="J1194" s="31">
        <v>136176</v>
      </c>
      <c r="K1194" s="31">
        <v>45483</v>
      </c>
    </row>
    <row r="1195" spans="1:11" x14ac:dyDescent="0.35">
      <c r="A1195" t="s">
        <v>87</v>
      </c>
      <c r="B1195" s="8" t="s">
        <v>2558</v>
      </c>
      <c r="C1195" s="8">
        <v>6</v>
      </c>
      <c r="D1195" s="26" t="s">
        <v>2397</v>
      </c>
      <c r="E1195" s="26" t="s">
        <v>3010</v>
      </c>
      <c r="F1195" s="26" t="s">
        <v>1470</v>
      </c>
      <c r="G1195" s="27" t="s">
        <v>1385</v>
      </c>
      <c r="H1195" s="12" t="str">
        <f t="shared" si="18"/>
        <v>70680</v>
      </c>
      <c r="I1195" t="s">
        <v>3434</v>
      </c>
      <c r="J1195" s="31">
        <v>43769</v>
      </c>
      <c r="K1195" s="31">
        <v>25352</v>
      </c>
    </row>
    <row r="1196" spans="1:11" x14ac:dyDescent="0.35">
      <c r="A1196" t="s">
        <v>87</v>
      </c>
      <c r="B1196" s="8" t="s">
        <v>2558</v>
      </c>
      <c r="C1196" s="8">
        <v>6</v>
      </c>
      <c r="D1196" s="26" t="s">
        <v>2397</v>
      </c>
      <c r="E1196" s="26" t="s">
        <v>2401</v>
      </c>
      <c r="F1196" s="26" t="s">
        <v>1470</v>
      </c>
      <c r="G1196" s="27" t="s">
        <v>1385</v>
      </c>
      <c r="H1196" s="12" t="str">
        <f t="shared" si="18"/>
        <v>70706</v>
      </c>
      <c r="I1196" t="s">
        <v>105</v>
      </c>
      <c r="J1196" s="31">
        <v>9522</v>
      </c>
      <c r="K1196" s="31">
        <v>4846</v>
      </c>
    </row>
    <row r="1197" spans="1:11" x14ac:dyDescent="0.35">
      <c r="A1197" t="s">
        <v>87</v>
      </c>
      <c r="B1197" s="8" t="s">
        <v>2558</v>
      </c>
      <c r="C1197" s="8">
        <v>6</v>
      </c>
      <c r="D1197" s="26" t="s">
        <v>2397</v>
      </c>
      <c r="E1197" s="26" t="s">
        <v>3011</v>
      </c>
      <c r="F1197" s="26" t="s">
        <v>1470</v>
      </c>
      <c r="G1197" s="27" t="s">
        <v>1385</v>
      </c>
      <c r="H1197" s="12" t="str">
        <f t="shared" si="18"/>
        <v>70714</v>
      </c>
      <c r="I1197" t="s">
        <v>3435</v>
      </c>
      <c r="J1197" s="31">
        <v>40758</v>
      </c>
      <c r="K1197" s="31">
        <v>20727</v>
      </c>
    </row>
    <row r="1198" spans="1:11" x14ac:dyDescent="0.35">
      <c r="A1198" t="s">
        <v>87</v>
      </c>
      <c r="B1198" s="8" t="s">
        <v>2558</v>
      </c>
      <c r="C1198" s="8">
        <v>6</v>
      </c>
      <c r="D1198" s="26" t="s">
        <v>2397</v>
      </c>
      <c r="E1198" s="26" t="s">
        <v>2402</v>
      </c>
      <c r="F1198" s="26" t="s">
        <v>1470</v>
      </c>
      <c r="G1198" s="27" t="s">
        <v>1385</v>
      </c>
      <c r="H1198" s="12" t="str">
        <f t="shared" si="18"/>
        <v>70722</v>
      </c>
      <c r="I1198" t="s">
        <v>104</v>
      </c>
      <c r="J1198" s="31">
        <v>105981</v>
      </c>
      <c r="K1198" s="31">
        <v>58954</v>
      </c>
    </row>
    <row r="1199" spans="1:11" x14ac:dyDescent="0.35">
      <c r="A1199" t="s">
        <v>87</v>
      </c>
      <c r="B1199" s="8" t="s">
        <v>2558</v>
      </c>
      <c r="C1199" s="8">
        <v>6</v>
      </c>
      <c r="D1199" s="26" t="s">
        <v>2397</v>
      </c>
      <c r="E1199" s="26" t="s">
        <v>2404</v>
      </c>
      <c r="F1199" s="26" t="s">
        <v>1470</v>
      </c>
      <c r="G1199" s="27" t="s">
        <v>1385</v>
      </c>
      <c r="H1199" s="12" t="str">
        <f t="shared" si="18"/>
        <v>70805</v>
      </c>
      <c r="I1199" t="s">
        <v>103</v>
      </c>
      <c r="J1199" s="31">
        <v>215149</v>
      </c>
      <c r="K1199" s="31">
        <v>129842</v>
      </c>
    </row>
    <row r="1200" spans="1:11" x14ac:dyDescent="0.35">
      <c r="A1200" t="s">
        <v>87</v>
      </c>
      <c r="B1200" s="8" t="s">
        <v>2558</v>
      </c>
      <c r="C1200" s="8">
        <v>6</v>
      </c>
      <c r="D1200" s="26" t="s">
        <v>2397</v>
      </c>
      <c r="E1200" s="26" t="s">
        <v>3012</v>
      </c>
      <c r="F1200" s="26" t="s">
        <v>1470</v>
      </c>
      <c r="G1200" s="27" t="s">
        <v>1385</v>
      </c>
      <c r="H1200" s="12" t="str">
        <f t="shared" si="18"/>
        <v>70839</v>
      </c>
      <c r="I1200" t="s">
        <v>3436</v>
      </c>
      <c r="J1200" s="31">
        <v>27754</v>
      </c>
      <c r="K1200" s="31">
        <v>11904</v>
      </c>
    </row>
    <row r="1201" spans="1:11" x14ac:dyDescent="0.35">
      <c r="A1201" t="s">
        <v>87</v>
      </c>
      <c r="B1201" s="8" t="s">
        <v>2558</v>
      </c>
      <c r="C1201" s="8">
        <v>6</v>
      </c>
      <c r="D1201" s="26" t="s">
        <v>2397</v>
      </c>
      <c r="E1201" s="26" t="s">
        <v>2405</v>
      </c>
      <c r="F1201" s="26" t="s">
        <v>1470</v>
      </c>
      <c r="G1201" s="27" t="s">
        <v>1385</v>
      </c>
      <c r="H1201" s="12" t="str">
        <f t="shared" si="18"/>
        <v>70847</v>
      </c>
      <c r="I1201" t="s">
        <v>102</v>
      </c>
      <c r="J1201" s="31">
        <v>179271</v>
      </c>
      <c r="K1201" s="31">
        <v>95253</v>
      </c>
    </row>
    <row r="1202" spans="1:11" x14ac:dyDescent="0.35">
      <c r="A1202" t="s">
        <v>87</v>
      </c>
      <c r="B1202" s="8" t="s">
        <v>2558</v>
      </c>
      <c r="C1202" s="8">
        <v>6</v>
      </c>
      <c r="D1202" s="26" t="s">
        <v>2397</v>
      </c>
      <c r="E1202" s="26" t="s">
        <v>2406</v>
      </c>
      <c r="F1202" s="26" t="s">
        <v>1470</v>
      </c>
      <c r="G1202" s="27" t="s">
        <v>1385</v>
      </c>
      <c r="H1202" s="12" t="str">
        <f t="shared" si="18"/>
        <v>70854</v>
      </c>
      <c r="I1202" t="s">
        <v>101</v>
      </c>
      <c r="J1202" s="31">
        <v>211942</v>
      </c>
      <c r="K1202" s="31">
        <v>113125</v>
      </c>
    </row>
    <row r="1203" spans="1:11" x14ac:dyDescent="0.35">
      <c r="A1203" t="s">
        <v>87</v>
      </c>
      <c r="B1203" s="8" t="s">
        <v>2558</v>
      </c>
      <c r="C1203" s="8">
        <v>6</v>
      </c>
      <c r="D1203" s="26" t="s">
        <v>2397</v>
      </c>
      <c r="E1203" s="26" t="s">
        <v>2407</v>
      </c>
      <c r="F1203" s="26" t="s">
        <v>1470</v>
      </c>
      <c r="G1203" s="27" t="s">
        <v>1385</v>
      </c>
      <c r="H1203" s="12" t="str">
        <f t="shared" si="18"/>
        <v>70862</v>
      </c>
      <c r="I1203" t="s">
        <v>100</v>
      </c>
      <c r="J1203" s="31">
        <v>329400</v>
      </c>
      <c r="K1203" s="31">
        <v>132869</v>
      </c>
    </row>
    <row r="1204" spans="1:11" x14ac:dyDescent="0.35">
      <c r="A1204" t="s">
        <v>87</v>
      </c>
      <c r="B1204" s="8" t="s">
        <v>2558</v>
      </c>
      <c r="C1204" s="8">
        <v>6</v>
      </c>
      <c r="D1204" s="26" t="s">
        <v>2397</v>
      </c>
      <c r="E1204" s="26" t="s">
        <v>2408</v>
      </c>
      <c r="F1204" s="26" t="s">
        <v>1470</v>
      </c>
      <c r="G1204" s="27" t="s">
        <v>1385</v>
      </c>
      <c r="H1204" s="12" t="str">
        <f t="shared" si="18"/>
        <v>70870</v>
      </c>
      <c r="I1204" t="s">
        <v>99</v>
      </c>
      <c r="J1204" s="31">
        <v>98075</v>
      </c>
      <c r="K1204" s="31">
        <v>59540</v>
      </c>
    </row>
    <row r="1205" spans="1:11" x14ac:dyDescent="0.35">
      <c r="A1205" t="s">
        <v>87</v>
      </c>
      <c r="B1205" s="8" t="s">
        <v>2558</v>
      </c>
      <c r="C1205" s="8">
        <v>6</v>
      </c>
      <c r="D1205" s="26" t="s">
        <v>2397</v>
      </c>
      <c r="E1205" s="26" t="s">
        <v>2409</v>
      </c>
      <c r="F1205" s="26" t="s">
        <v>1470</v>
      </c>
      <c r="G1205" s="27" t="s">
        <v>1385</v>
      </c>
      <c r="H1205" s="12" t="str">
        <f t="shared" si="18"/>
        <v>70904</v>
      </c>
      <c r="I1205" t="s">
        <v>1196</v>
      </c>
      <c r="J1205" s="31">
        <v>283143</v>
      </c>
      <c r="K1205" s="31">
        <v>99469</v>
      </c>
    </row>
    <row r="1206" spans="1:11" x14ac:dyDescent="0.35">
      <c r="A1206" t="s">
        <v>87</v>
      </c>
      <c r="B1206" s="8" t="s">
        <v>2558</v>
      </c>
      <c r="C1206" s="8">
        <v>6</v>
      </c>
      <c r="D1206" s="26" t="s">
        <v>2397</v>
      </c>
      <c r="E1206" s="26" t="s">
        <v>2410</v>
      </c>
      <c r="F1206" s="26" t="s">
        <v>1470</v>
      </c>
      <c r="G1206" s="27" t="s">
        <v>1385</v>
      </c>
      <c r="H1206" s="12" t="str">
        <f t="shared" si="18"/>
        <v>70938</v>
      </c>
      <c r="I1206" t="s">
        <v>98</v>
      </c>
      <c r="J1206" s="31">
        <v>103932</v>
      </c>
      <c r="K1206" s="31">
        <v>49678</v>
      </c>
    </row>
    <row r="1207" spans="1:11" x14ac:dyDescent="0.35">
      <c r="A1207" t="s">
        <v>87</v>
      </c>
      <c r="B1207" s="8" t="s">
        <v>2558</v>
      </c>
      <c r="C1207" s="8">
        <v>6</v>
      </c>
      <c r="D1207" s="26" t="s">
        <v>2397</v>
      </c>
      <c r="E1207" s="26" t="s">
        <v>2411</v>
      </c>
      <c r="F1207" s="26" t="s">
        <v>1470</v>
      </c>
      <c r="G1207" s="27" t="s">
        <v>1385</v>
      </c>
      <c r="H1207" s="12" t="str">
        <f t="shared" si="18"/>
        <v>70953</v>
      </c>
      <c r="I1207" t="s">
        <v>97</v>
      </c>
      <c r="J1207" s="31">
        <v>749686</v>
      </c>
      <c r="K1207" s="31">
        <v>348774</v>
      </c>
    </row>
    <row r="1208" spans="1:11" x14ac:dyDescent="0.35">
      <c r="A1208" t="s">
        <v>87</v>
      </c>
      <c r="B1208" s="8" t="s">
        <v>2558</v>
      </c>
      <c r="C1208" s="8">
        <v>6</v>
      </c>
      <c r="D1208" s="26" t="s">
        <v>2397</v>
      </c>
      <c r="E1208" s="26" t="s">
        <v>2412</v>
      </c>
      <c r="F1208" s="26" t="s">
        <v>1470</v>
      </c>
      <c r="G1208" s="27" t="s">
        <v>1385</v>
      </c>
      <c r="H1208" s="12" t="str">
        <f t="shared" si="18"/>
        <v>70961</v>
      </c>
      <c r="I1208" t="s">
        <v>96</v>
      </c>
      <c r="J1208" s="31">
        <v>38439</v>
      </c>
      <c r="K1208" s="31">
        <v>8152</v>
      </c>
    </row>
    <row r="1209" spans="1:11" x14ac:dyDescent="0.35">
      <c r="A1209" t="s">
        <v>87</v>
      </c>
      <c r="B1209" s="8" t="s">
        <v>2558</v>
      </c>
      <c r="C1209" s="8">
        <v>6</v>
      </c>
      <c r="D1209" s="26" t="s">
        <v>2397</v>
      </c>
      <c r="E1209" s="26" t="s">
        <v>3013</v>
      </c>
      <c r="F1209" s="26" t="s">
        <v>1470</v>
      </c>
      <c r="G1209" s="27" t="s">
        <v>1385</v>
      </c>
      <c r="H1209" s="12" t="str">
        <f t="shared" si="18"/>
        <v>70979</v>
      </c>
      <c r="I1209" t="s">
        <v>3437</v>
      </c>
      <c r="J1209" s="31">
        <v>14275</v>
      </c>
      <c r="K1209" s="31">
        <v>2433</v>
      </c>
    </row>
    <row r="1210" spans="1:11" x14ac:dyDescent="0.35">
      <c r="A1210" t="s">
        <v>87</v>
      </c>
      <c r="B1210" s="8" t="s">
        <v>2558</v>
      </c>
      <c r="C1210" s="8">
        <v>6</v>
      </c>
      <c r="D1210" s="26" t="s">
        <v>2397</v>
      </c>
      <c r="E1210" s="26" t="s">
        <v>3014</v>
      </c>
      <c r="F1210" s="26" t="s">
        <v>1470</v>
      </c>
      <c r="G1210" s="27" t="s">
        <v>1385</v>
      </c>
      <c r="H1210" s="12" t="str">
        <f t="shared" si="18"/>
        <v>70995</v>
      </c>
      <c r="I1210" t="s">
        <v>3438</v>
      </c>
      <c r="J1210" s="31">
        <v>47023</v>
      </c>
      <c r="K1210" s="31">
        <v>7898</v>
      </c>
    </row>
    <row r="1211" spans="1:11" x14ac:dyDescent="0.35">
      <c r="A1211" t="s">
        <v>87</v>
      </c>
      <c r="B1211" s="8" t="s">
        <v>2558</v>
      </c>
      <c r="C1211" s="8">
        <v>6</v>
      </c>
      <c r="D1211" s="26" t="s">
        <v>2397</v>
      </c>
      <c r="E1211" s="26" t="s">
        <v>2413</v>
      </c>
      <c r="F1211" s="26" t="s">
        <v>1470</v>
      </c>
      <c r="G1211" s="27" t="s">
        <v>1385</v>
      </c>
      <c r="H1211" s="12" t="str">
        <f t="shared" si="18"/>
        <v>73882</v>
      </c>
      <c r="I1211" t="s">
        <v>95</v>
      </c>
      <c r="J1211" s="31">
        <v>620831</v>
      </c>
      <c r="K1211" s="31">
        <v>91243</v>
      </c>
    </row>
    <row r="1212" spans="1:11" x14ac:dyDescent="0.35">
      <c r="A1212" t="s">
        <v>87</v>
      </c>
      <c r="B1212" s="8" t="s">
        <v>2558</v>
      </c>
      <c r="C1212" s="8">
        <v>6</v>
      </c>
      <c r="D1212" s="26" t="s">
        <v>2397</v>
      </c>
      <c r="E1212" s="26" t="s">
        <v>2414</v>
      </c>
      <c r="F1212" s="26" t="s">
        <v>1470</v>
      </c>
      <c r="G1212" s="27" t="s">
        <v>1385</v>
      </c>
      <c r="H1212" s="12" t="str">
        <f t="shared" si="18"/>
        <v>75390</v>
      </c>
      <c r="I1212" t="s">
        <v>94</v>
      </c>
      <c r="J1212" s="31">
        <v>265109</v>
      </c>
      <c r="K1212" s="31">
        <v>127808</v>
      </c>
    </row>
    <row r="1213" spans="1:11" x14ac:dyDescent="0.35">
      <c r="A1213" t="s">
        <v>87</v>
      </c>
      <c r="B1213" s="8" t="s">
        <v>2558</v>
      </c>
      <c r="C1213" s="8">
        <v>6</v>
      </c>
      <c r="D1213" s="26" t="s">
        <v>2397</v>
      </c>
      <c r="E1213" s="26" t="s">
        <v>2408</v>
      </c>
      <c r="F1213" s="26" t="s">
        <v>3015</v>
      </c>
      <c r="G1213" s="27" t="s">
        <v>3016</v>
      </c>
      <c r="H1213" s="12" t="str">
        <f t="shared" si="18"/>
        <v>C0098</v>
      </c>
      <c r="I1213" t="s">
        <v>3439</v>
      </c>
      <c r="J1213" s="31">
        <v>40082</v>
      </c>
      <c r="K1213" s="31">
        <v>733</v>
      </c>
    </row>
    <row r="1214" spans="1:11" x14ac:dyDescent="0.35">
      <c r="A1214" t="s">
        <v>87</v>
      </c>
      <c r="B1214" s="8" t="s">
        <v>2558</v>
      </c>
      <c r="C1214" s="8">
        <v>6</v>
      </c>
      <c r="D1214" s="26" t="s">
        <v>2397</v>
      </c>
      <c r="E1214" s="26" t="s">
        <v>2408</v>
      </c>
      <c r="F1214" s="26" t="s">
        <v>3017</v>
      </c>
      <c r="G1214" s="27" t="s">
        <v>3018</v>
      </c>
      <c r="H1214" s="12" t="str">
        <f t="shared" si="18"/>
        <v>C0526</v>
      </c>
      <c r="I1214" t="s">
        <v>3440</v>
      </c>
      <c r="J1214" s="31">
        <v>20382</v>
      </c>
      <c r="K1214" s="31">
        <v>6146</v>
      </c>
    </row>
    <row r="1215" spans="1:11" x14ac:dyDescent="0.35">
      <c r="A1215" t="s">
        <v>87</v>
      </c>
      <c r="B1215" s="8" t="s">
        <v>2558</v>
      </c>
      <c r="C1215" s="8">
        <v>6</v>
      </c>
      <c r="D1215" s="26" t="s">
        <v>2397</v>
      </c>
      <c r="E1215" s="26" t="s">
        <v>2409</v>
      </c>
      <c r="F1215" s="26" t="s">
        <v>2415</v>
      </c>
      <c r="G1215" s="27" t="s">
        <v>93</v>
      </c>
      <c r="H1215" s="12" t="str">
        <f t="shared" si="18"/>
        <v>C0558</v>
      </c>
      <c r="I1215" t="s">
        <v>92</v>
      </c>
      <c r="J1215" s="31">
        <v>571417</v>
      </c>
      <c r="K1215" s="31">
        <v>42972</v>
      </c>
    </row>
    <row r="1216" spans="1:11" x14ac:dyDescent="0.35">
      <c r="A1216" t="s">
        <v>87</v>
      </c>
      <c r="B1216" s="8" t="s">
        <v>2558</v>
      </c>
      <c r="C1216" s="8">
        <v>6</v>
      </c>
      <c r="D1216" s="26" t="s">
        <v>2397</v>
      </c>
      <c r="E1216" s="26" t="s">
        <v>2403</v>
      </c>
      <c r="F1216" s="26" t="s">
        <v>2416</v>
      </c>
      <c r="G1216" s="27" t="s">
        <v>91</v>
      </c>
      <c r="H1216" s="12" t="str">
        <f t="shared" si="18"/>
        <v>C0653</v>
      </c>
      <c r="I1216" t="s">
        <v>90</v>
      </c>
      <c r="J1216" s="31">
        <v>126525</v>
      </c>
      <c r="K1216" s="31">
        <v>56690</v>
      </c>
    </row>
    <row r="1217" spans="1:11" x14ac:dyDescent="0.35">
      <c r="A1217" t="s">
        <v>87</v>
      </c>
      <c r="B1217" s="8" t="s">
        <v>2558</v>
      </c>
      <c r="C1217" s="8">
        <v>6</v>
      </c>
      <c r="D1217" s="26" t="s">
        <v>2397</v>
      </c>
      <c r="E1217" s="26" t="s">
        <v>2408</v>
      </c>
      <c r="F1217" s="26" t="s">
        <v>2417</v>
      </c>
      <c r="G1217" s="27" t="s">
        <v>89</v>
      </c>
      <c r="H1217" s="12" t="str">
        <f t="shared" si="18"/>
        <v>C1439</v>
      </c>
      <c r="I1217" t="s">
        <v>1197</v>
      </c>
      <c r="J1217" s="31">
        <v>94801</v>
      </c>
      <c r="K1217" s="31">
        <v>29976</v>
      </c>
    </row>
    <row r="1218" spans="1:11" x14ac:dyDescent="0.35">
      <c r="A1218" t="s">
        <v>87</v>
      </c>
      <c r="B1218" s="8" t="s">
        <v>2558</v>
      </c>
      <c r="C1218" s="8">
        <v>6</v>
      </c>
      <c r="D1218" s="26" t="s">
        <v>2397</v>
      </c>
      <c r="E1218" s="26" t="s">
        <v>2408</v>
      </c>
      <c r="F1218" s="26" t="s">
        <v>2418</v>
      </c>
      <c r="G1218" s="27" t="s">
        <v>88</v>
      </c>
      <c r="H1218" s="12" t="str">
        <f t="shared" si="18"/>
        <v>C1440</v>
      </c>
      <c r="I1218" t="s">
        <v>1198</v>
      </c>
      <c r="J1218" s="31">
        <v>59746</v>
      </c>
      <c r="K1218" s="31">
        <v>44928</v>
      </c>
    </row>
    <row r="1219" spans="1:11" x14ac:dyDescent="0.35">
      <c r="A1219" t="s">
        <v>71</v>
      </c>
      <c r="B1219" s="8" t="s">
        <v>2559</v>
      </c>
      <c r="C1219" s="8">
        <v>3</v>
      </c>
      <c r="D1219" s="26" t="s">
        <v>2419</v>
      </c>
      <c r="E1219" s="26" t="s">
        <v>2420</v>
      </c>
      <c r="F1219" s="26" t="s">
        <v>1470</v>
      </c>
      <c r="G1219" s="27" t="s">
        <v>1385</v>
      </c>
      <c r="H1219" s="12" t="str">
        <f t="shared" si="18"/>
        <v>10504</v>
      </c>
      <c r="I1219" t="s">
        <v>86</v>
      </c>
      <c r="J1219" s="31">
        <v>1303597</v>
      </c>
      <c r="K1219" s="31">
        <v>342605</v>
      </c>
    </row>
    <row r="1220" spans="1:11" x14ac:dyDescent="0.35">
      <c r="A1220" t="s">
        <v>71</v>
      </c>
      <c r="B1220" s="8" t="s">
        <v>2559</v>
      </c>
      <c r="C1220" s="8">
        <v>3</v>
      </c>
      <c r="D1220" s="26" t="s">
        <v>2419</v>
      </c>
      <c r="E1220" s="26" t="s">
        <v>2421</v>
      </c>
      <c r="F1220" s="26" t="s">
        <v>1470</v>
      </c>
      <c r="G1220" s="27" t="s">
        <v>1385</v>
      </c>
      <c r="H1220" s="12" t="str">
        <f t="shared" si="18"/>
        <v>71043</v>
      </c>
      <c r="I1220" t="s">
        <v>85</v>
      </c>
      <c r="J1220" s="31">
        <v>3000874</v>
      </c>
      <c r="K1220" s="31">
        <v>870204</v>
      </c>
    </row>
    <row r="1221" spans="1:11" x14ac:dyDescent="0.35">
      <c r="A1221" t="s">
        <v>71</v>
      </c>
      <c r="B1221" s="8" t="s">
        <v>2559</v>
      </c>
      <c r="C1221" s="8">
        <v>3</v>
      </c>
      <c r="D1221" s="26" t="s">
        <v>2419</v>
      </c>
      <c r="E1221" s="26" t="s">
        <v>2422</v>
      </c>
      <c r="F1221" s="26" t="s">
        <v>1470</v>
      </c>
      <c r="G1221" s="27" t="s">
        <v>1385</v>
      </c>
      <c r="H1221" s="12" t="str">
        <f t="shared" si="18"/>
        <v>71050</v>
      </c>
      <c r="I1221" t="s">
        <v>84</v>
      </c>
      <c r="J1221" s="31">
        <v>159026</v>
      </c>
      <c r="K1221" s="31">
        <v>57674</v>
      </c>
    </row>
    <row r="1222" spans="1:11" x14ac:dyDescent="0.35">
      <c r="A1222" t="s">
        <v>71</v>
      </c>
      <c r="B1222" s="8" t="s">
        <v>2559</v>
      </c>
      <c r="C1222" s="8">
        <v>3</v>
      </c>
      <c r="D1222" s="26" t="s">
        <v>2419</v>
      </c>
      <c r="E1222" s="26" t="s">
        <v>2423</v>
      </c>
      <c r="F1222" s="26" t="s">
        <v>1470</v>
      </c>
      <c r="G1222" s="27" t="s">
        <v>1385</v>
      </c>
      <c r="H1222" s="12" t="str">
        <f t="shared" ref="H1222:H1285" si="19">IF(G1222="N/A",$E$5:$E$1389,"C"&amp;$G$5:$G$1389)</f>
        <v>71068</v>
      </c>
      <c r="I1222" t="s">
        <v>83</v>
      </c>
      <c r="J1222" s="31">
        <v>400161</v>
      </c>
      <c r="K1222" s="31">
        <v>37888</v>
      </c>
    </row>
    <row r="1223" spans="1:11" x14ac:dyDescent="0.35">
      <c r="A1223" t="s">
        <v>71</v>
      </c>
      <c r="B1223" s="8" t="s">
        <v>2559</v>
      </c>
      <c r="C1223" s="8">
        <v>3</v>
      </c>
      <c r="D1223" s="26" t="s">
        <v>2419</v>
      </c>
      <c r="E1223" s="26" t="s">
        <v>3019</v>
      </c>
      <c r="F1223" s="26" t="s">
        <v>1470</v>
      </c>
      <c r="G1223" s="27" t="s">
        <v>1385</v>
      </c>
      <c r="H1223" s="12" t="str">
        <f t="shared" si="19"/>
        <v>71076</v>
      </c>
      <c r="I1223" t="s">
        <v>3441</v>
      </c>
      <c r="J1223" s="31">
        <v>985078</v>
      </c>
      <c r="K1223" s="31">
        <v>213079</v>
      </c>
    </row>
    <row r="1224" spans="1:11" x14ac:dyDescent="0.35">
      <c r="A1224" t="s">
        <v>71</v>
      </c>
      <c r="B1224" s="8" t="s">
        <v>2559</v>
      </c>
      <c r="C1224" s="8">
        <v>3</v>
      </c>
      <c r="D1224" s="26" t="s">
        <v>2419</v>
      </c>
      <c r="E1224" s="26" t="s">
        <v>2424</v>
      </c>
      <c r="F1224" s="26" t="s">
        <v>1470</v>
      </c>
      <c r="G1224" s="27" t="s">
        <v>1385</v>
      </c>
      <c r="H1224" s="12" t="str">
        <f t="shared" si="19"/>
        <v>71084</v>
      </c>
      <c r="I1224" t="s">
        <v>82</v>
      </c>
      <c r="J1224" s="31">
        <v>16522</v>
      </c>
      <c r="K1224" s="31">
        <v>7897</v>
      </c>
    </row>
    <row r="1225" spans="1:11" x14ac:dyDescent="0.35">
      <c r="A1225" t="s">
        <v>71</v>
      </c>
      <c r="B1225" s="8" t="s">
        <v>2559</v>
      </c>
      <c r="C1225" s="8">
        <v>3</v>
      </c>
      <c r="D1225" s="26" t="s">
        <v>2419</v>
      </c>
      <c r="E1225" s="26" t="s">
        <v>3020</v>
      </c>
      <c r="F1225" s="26" t="s">
        <v>1470</v>
      </c>
      <c r="G1225" s="27" t="s">
        <v>1385</v>
      </c>
      <c r="H1225" s="12" t="str">
        <f t="shared" si="19"/>
        <v>71092</v>
      </c>
      <c r="I1225" t="s">
        <v>3442</v>
      </c>
      <c r="J1225" s="31">
        <v>85894</v>
      </c>
      <c r="K1225" s="31">
        <v>43695</v>
      </c>
    </row>
    <row r="1226" spans="1:11" x14ac:dyDescent="0.35">
      <c r="A1226" t="s">
        <v>71</v>
      </c>
      <c r="B1226" s="8" t="s">
        <v>2559</v>
      </c>
      <c r="C1226" s="8">
        <v>3</v>
      </c>
      <c r="D1226" s="26" t="s">
        <v>2419</v>
      </c>
      <c r="E1226" s="26" t="s">
        <v>2425</v>
      </c>
      <c r="F1226" s="26" t="s">
        <v>1470</v>
      </c>
      <c r="G1226" s="27" t="s">
        <v>1385</v>
      </c>
      <c r="H1226" s="12" t="str">
        <f t="shared" si="19"/>
        <v>71100</v>
      </c>
      <c r="I1226" t="s">
        <v>81</v>
      </c>
      <c r="J1226" s="31">
        <v>45170</v>
      </c>
      <c r="K1226" s="31">
        <v>24583</v>
      </c>
    </row>
    <row r="1227" spans="1:11" x14ac:dyDescent="0.35">
      <c r="A1227" t="s">
        <v>71</v>
      </c>
      <c r="B1227" s="8" t="s">
        <v>2559</v>
      </c>
      <c r="C1227" s="8">
        <v>3</v>
      </c>
      <c r="D1227" s="26" t="s">
        <v>2419</v>
      </c>
      <c r="E1227" s="26" t="s">
        <v>2426</v>
      </c>
      <c r="F1227" s="26" t="s">
        <v>1470</v>
      </c>
      <c r="G1227" s="27" t="s">
        <v>1385</v>
      </c>
      <c r="H1227" s="12" t="str">
        <f t="shared" si="19"/>
        <v>71134</v>
      </c>
      <c r="I1227" t="s">
        <v>80</v>
      </c>
      <c r="J1227" s="31">
        <v>269499</v>
      </c>
      <c r="K1227" s="31">
        <v>51694</v>
      </c>
    </row>
    <row r="1228" spans="1:11" x14ac:dyDescent="0.35">
      <c r="A1228" t="s">
        <v>71</v>
      </c>
      <c r="B1228" s="8" t="s">
        <v>2559</v>
      </c>
      <c r="C1228" s="8">
        <v>3</v>
      </c>
      <c r="D1228" s="26" t="s">
        <v>2419</v>
      </c>
      <c r="E1228" s="26" t="s">
        <v>3021</v>
      </c>
      <c r="F1228" s="26" t="s">
        <v>1470</v>
      </c>
      <c r="G1228" s="27" t="s">
        <v>1385</v>
      </c>
      <c r="H1228" s="12" t="str">
        <f t="shared" si="19"/>
        <v>71142</v>
      </c>
      <c r="I1228" t="s">
        <v>3443</v>
      </c>
      <c r="J1228" s="31">
        <v>15319</v>
      </c>
      <c r="K1228" s="31">
        <v>9250</v>
      </c>
    </row>
    <row r="1229" spans="1:11" x14ac:dyDescent="0.35">
      <c r="A1229" t="s">
        <v>71</v>
      </c>
      <c r="B1229" s="8" t="s">
        <v>2559</v>
      </c>
      <c r="C1229" s="8">
        <v>3</v>
      </c>
      <c r="D1229" s="26" t="s">
        <v>2419</v>
      </c>
      <c r="E1229" s="26" t="s">
        <v>2427</v>
      </c>
      <c r="F1229" s="26" t="s">
        <v>1470</v>
      </c>
      <c r="G1229" s="27" t="s">
        <v>1385</v>
      </c>
      <c r="H1229" s="12" t="str">
        <f t="shared" si="19"/>
        <v>71167</v>
      </c>
      <c r="I1229" t="s">
        <v>79</v>
      </c>
      <c r="J1229" s="31">
        <v>5895565</v>
      </c>
      <c r="K1229" s="31">
        <v>1292819</v>
      </c>
    </row>
    <row r="1230" spans="1:11" x14ac:dyDescent="0.35">
      <c r="A1230" t="s">
        <v>71</v>
      </c>
      <c r="B1230" s="8" t="s">
        <v>2559</v>
      </c>
      <c r="C1230" s="8">
        <v>3</v>
      </c>
      <c r="D1230" s="26" t="s">
        <v>2419</v>
      </c>
      <c r="E1230" s="26" t="s">
        <v>2428</v>
      </c>
      <c r="F1230" s="26" t="s">
        <v>1470</v>
      </c>
      <c r="G1230" s="27" t="s">
        <v>1385</v>
      </c>
      <c r="H1230" s="12" t="str">
        <f t="shared" si="19"/>
        <v>71175</v>
      </c>
      <c r="I1230" t="s">
        <v>78</v>
      </c>
      <c r="J1230" s="31">
        <v>3764360</v>
      </c>
      <c r="K1230" s="31">
        <v>825469</v>
      </c>
    </row>
    <row r="1231" spans="1:11" x14ac:dyDescent="0.35">
      <c r="A1231" t="s">
        <v>71</v>
      </c>
      <c r="B1231" s="8" t="s">
        <v>2559</v>
      </c>
      <c r="C1231" s="8">
        <v>3</v>
      </c>
      <c r="D1231" s="26" t="s">
        <v>2419</v>
      </c>
      <c r="E1231" s="26" t="s">
        <v>2429</v>
      </c>
      <c r="F1231" s="26" t="s">
        <v>1470</v>
      </c>
      <c r="G1231" s="27" t="s">
        <v>1385</v>
      </c>
      <c r="H1231" s="12" t="str">
        <f t="shared" si="19"/>
        <v>71209</v>
      </c>
      <c r="I1231" t="s">
        <v>77</v>
      </c>
      <c r="J1231" s="31">
        <v>22933</v>
      </c>
      <c r="K1231" s="31">
        <v>17245</v>
      </c>
    </row>
    <row r="1232" spans="1:11" x14ac:dyDescent="0.35">
      <c r="A1232" t="s">
        <v>71</v>
      </c>
      <c r="B1232" s="8" t="s">
        <v>2559</v>
      </c>
      <c r="C1232" s="8">
        <v>3</v>
      </c>
      <c r="D1232" s="26" t="s">
        <v>2419</v>
      </c>
      <c r="E1232" s="26" t="s">
        <v>3022</v>
      </c>
      <c r="F1232" s="26" t="s">
        <v>1470</v>
      </c>
      <c r="G1232" s="27" t="s">
        <v>1385</v>
      </c>
      <c r="H1232" s="12" t="str">
        <f t="shared" si="19"/>
        <v>71217</v>
      </c>
      <c r="I1232" t="s">
        <v>3444</v>
      </c>
      <c r="J1232" s="31">
        <v>1577251</v>
      </c>
      <c r="K1232" s="31">
        <v>427136</v>
      </c>
    </row>
    <row r="1233" spans="1:11" x14ac:dyDescent="0.35">
      <c r="A1233" t="s">
        <v>71</v>
      </c>
      <c r="B1233" s="8" t="s">
        <v>2559</v>
      </c>
      <c r="C1233" s="8">
        <v>3</v>
      </c>
      <c r="D1233" s="26" t="s">
        <v>2419</v>
      </c>
      <c r="E1233" s="26" t="s">
        <v>2430</v>
      </c>
      <c r="F1233" s="26" t="s">
        <v>1470</v>
      </c>
      <c r="G1233" s="27" t="s">
        <v>1385</v>
      </c>
      <c r="H1233" s="12" t="str">
        <f t="shared" si="19"/>
        <v>71274</v>
      </c>
      <c r="I1233" t="s">
        <v>76</v>
      </c>
      <c r="J1233" s="31">
        <v>30432</v>
      </c>
      <c r="K1233" s="31">
        <v>22478</v>
      </c>
    </row>
    <row r="1234" spans="1:11" x14ac:dyDescent="0.35">
      <c r="A1234" t="s">
        <v>71</v>
      </c>
      <c r="B1234" s="8" t="s">
        <v>2559</v>
      </c>
      <c r="C1234" s="8">
        <v>3</v>
      </c>
      <c r="D1234" s="26" t="s">
        <v>2419</v>
      </c>
      <c r="E1234" s="26" t="s">
        <v>2431</v>
      </c>
      <c r="F1234" s="26" t="s">
        <v>1470</v>
      </c>
      <c r="G1234" s="27" t="s">
        <v>1385</v>
      </c>
      <c r="H1234" s="12" t="str">
        <f t="shared" si="19"/>
        <v>71290</v>
      </c>
      <c r="I1234" t="s">
        <v>75</v>
      </c>
      <c r="J1234" s="31">
        <v>1542587</v>
      </c>
      <c r="K1234" s="31">
        <v>400498</v>
      </c>
    </row>
    <row r="1235" spans="1:11" x14ac:dyDescent="0.35">
      <c r="A1235" t="s">
        <v>71</v>
      </c>
      <c r="B1235" s="8" t="s">
        <v>2559</v>
      </c>
      <c r="C1235" s="8">
        <v>3</v>
      </c>
      <c r="D1235" s="26" t="s">
        <v>2419</v>
      </c>
      <c r="E1235" s="26" t="s">
        <v>2432</v>
      </c>
      <c r="F1235" s="26" t="s">
        <v>1470</v>
      </c>
      <c r="G1235" s="27" t="s">
        <v>1385</v>
      </c>
      <c r="H1235" s="12" t="str">
        <f t="shared" si="19"/>
        <v>71324</v>
      </c>
      <c r="I1235" t="s">
        <v>74</v>
      </c>
      <c r="J1235" s="31">
        <v>37105</v>
      </c>
      <c r="K1235" s="31">
        <v>23982</v>
      </c>
    </row>
    <row r="1236" spans="1:11" x14ac:dyDescent="0.35">
      <c r="A1236" t="s">
        <v>71</v>
      </c>
      <c r="B1236" s="8" t="s">
        <v>2559</v>
      </c>
      <c r="C1236" s="8">
        <v>3</v>
      </c>
      <c r="D1236" s="26" t="s">
        <v>2419</v>
      </c>
      <c r="E1236" s="26" t="s">
        <v>3023</v>
      </c>
      <c r="F1236" s="26" t="s">
        <v>1470</v>
      </c>
      <c r="G1236" s="27" t="s">
        <v>1385</v>
      </c>
      <c r="H1236" s="12" t="str">
        <f t="shared" si="19"/>
        <v>73601</v>
      </c>
      <c r="I1236" t="s">
        <v>3445</v>
      </c>
      <c r="J1236" s="31">
        <v>563969</v>
      </c>
      <c r="K1236" s="31">
        <v>364762</v>
      </c>
    </row>
    <row r="1237" spans="1:11" x14ac:dyDescent="0.35">
      <c r="A1237" t="s">
        <v>71</v>
      </c>
      <c r="B1237" s="8" t="s">
        <v>2559</v>
      </c>
      <c r="C1237" s="8">
        <v>3</v>
      </c>
      <c r="D1237" s="26" t="s">
        <v>2419</v>
      </c>
      <c r="E1237" s="26" t="s">
        <v>3024</v>
      </c>
      <c r="F1237" s="26" t="s">
        <v>1470</v>
      </c>
      <c r="G1237" s="27" t="s">
        <v>1385</v>
      </c>
      <c r="H1237" s="12" t="str">
        <f t="shared" si="19"/>
        <v>75549</v>
      </c>
      <c r="I1237" t="s">
        <v>3446</v>
      </c>
      <c r="J1237" s="31">
        <v>508673</v>
      </c>
      <c r="K1237" s="31">
        <v>145355</v>
      </c>
    </row>
    <row r="1238" spans="1:11" x14ac:dyDescent="0.35">
      <c r="A1238" t="s">
        <v>71</v>
      </c>
      <c r="B1238" s="8" t="s">
        <v>2559</v>
      </c>
      <c r="C1238" s="8">
        <v>3</v>
      </c>
      <c r="D1238" s="26" t="s">
        <v>2419</v>
      </c>
      <c r="E1238" s="26" t="s">
        <v>2433</v>
      </c>
      <c r="F1238" s="26" t="s">
        <v>1470</v>
      </c>
      <c r="G1238" s="27" t="s">
        <v>1385</v>
      </c>
      <c r="H1238" s="12" t="str">
        <f t="shared" si="19"/>
        <v>75556</v>
      </c>
      <c r="I1238" t="s">
        <v>73</v>
      </c>
      <c r="J1238" s="31">
        <v>742713</v>
      </c>
      <c r="K1238" s="31">
        <v>352163</v>
      </c>
    </row>
    <row r="1239" spans="1:11" x14ac:dyDescent="0.35">
      <c r="A1239" t="s">
        <v>71</v>
      </c>
      <c r="B1239" s="8" t="s">
        <v>2559</v>
      </c>
      <c r="C1239" s="8">
        <v>3</v>
      </c>
      <c r="D1239" s="26" t="s">
        <v>2419</v>
      </c>
      <c r="E1239" s="26" t="s">
        <v>2434</v>
      </c>
      <c r="F1239" s="26" t="s">
        <v>1470</v>
      </c>
      <c r="G1239" s="27" t="s">
        <v>1385</v>
      </c>
      <c r="H1239" s="12" t="str">
        <f t="shared" si="19"/>
        <v>75739</v>
      </c>
      <c r="I1239" t="s">
        <v>72</v>
      </c>
      <c r="J1239" s="31">
        <v>3100311</v>
      </c>
      <c r="K1239" s="31">
        <v>1204743</v>
      </c>
    </row>
    <row r="1240" spans="1:11" x14ac:dyDescent="0.35">
      <c r="A1240" t="s">
        <v>71</v>
      </c>
      <c r="B1240" s="8" t="s">
        <v>2559</v>
      </c>
      <c r="C1240" s="8">
        <v>3</v>
      </c>
      <c r="D1240" s="26" t="s">
        <v>2419</v>
      </c>
      <c r="E1240" s="26" t="s">
        <v>2420</v>
      </c>
      <c r="F1240" s="26" t="s">
        <v>3025</v>
      </c>
      <c r="G1240" s="27" t="s">
        <v>3026</v>
      </c>
      <c r="H1240" s="12" t="str">
        <f t="shared" si="19"/>
        <v>C0172</v>
      </c>
      <c r="I1240" t="s">
        <v>3447</v>
      </c>
      <c r="J1240" s="31">
        <v>22349</v>
      </c>
      <c r="K1240" s="31">
        <v>3848</v>
      </c>
    </row>
    <row r="1241" spans="1:11" x14ac:dyDescent="0.35">
      <c r="A1241" t="s">
        <v>71</v>
      </c>
      <c r="B1241" s="8" t="s">
        <v>2559</v>
      </c>
      <c r="C1241" s="8">
        <v>3</v>
      </c>
      <c r="D1241" s="26" t="s">
        <v>2419</v>
      </c>
      <c r="E1241" s="26" t="s">
        <v>2421</v>
      </c>
      <c r="F1241" s="26" t="s">
        <v>3027</v>
      </c>
      <c r="G1241" s="27" t="s">
        <v>3028</v>
      </c>
      <c r="H1241" s="12" t="str">
        <f t="shared" si="19"/>
        <v>C0812</v>
      </c>
      <c r="I1241" t="s">
        <v>3448</v>
      </c>
      <c r="J1241" s="31">
        <v>103134</v>
      </c>
      <c r="K1241" s="31">
        <v>51067</v>
      </c>
    </row>
    <row r="1242" spans="1:11" x14ac:dyDescent="0.35">
      <c r="A1242" t="s">
        <v>71</v>
      </c>
      <c r="B1242" s="8" t="s">
        <v>2559</v>
      </c>
      <c r="C1242" s="8">
        <v>3</v>
      </c>
      <c r="D1242" s="26" t="s">
        <v>2419</v>
      </c>
      <c r="E1242" s="26" t="s">
        <v>2428</v>
      </c>
      <c r="F1242" s="26" t="s">
        <v>3029</v>
      </c>
      <c r="G1242" s="27" t="s">
        <v>3030</v>
      </c>
      <c r="H1242" s="12" t="str">
        <f t="shared" si="19"/>
        <v>C1125</v>
      </c>
      <c r="I1242" t="s">
        <v>3449</v>
      </c>
      <c r="J1242" s="31">
        <v>93401</v>
      </c>
      <c r="K1242" s="31">
        <v>43272</v>
      </c>
    </row>
    <row r="1243" spans="1:11" x14ac:dyDescent="0.35">
      <c r="A1243" t="s">
        <v>71</v>
      </c>
      <c r="B1243" s="8" t="s">
        <v>2559</v>
      </c>
      <c r="C1243" s="8">
        <v>3</v>
      </c>
      <c r="D1243" s="26" t="s">
        <v>2419</v>
      </c>
      <c r="E1243" s="26" t="s">
        <v>2434</v>
      </c>
      <c r="F1243" s="26" t="s">
        <v>2435</v>
      </c>
      <c r="G1243" s="27" t="s">
        <v>1144</v>
      </c>
      <c r="H1243" s="12" t="str">
        <f t="shared" si="19"/>
        <v>C1695</v>
      </c>
      <c r="I1243" t="s">
        <v>1145</v>
      </c>
      <c r="J1243" s="31">
        <v>39395</v>
      </c>
      <c r="K1243" s="31">
        <v>17552</v>
      </c>
    </row>
    <row r="1244" spans="1:11" x14ac:dyDescent="0.35">
      <c r="A1244" t="s">
        <v>71</v>
      </c>
      <c r="B1244" s="8" t="s">
        <v>2559</v>
      </c>
      <c r="C1244" s="8">
        <v>3</v>
      </c>
      <c r="D1244" s="26" t="s">
        <v>2419</v>
      </c>
      <c r="E1244" s="26" t="s">
        <v>2427</v>
      </c>
      <c r="F1244" s="26" t="s">
        <v>3031</v>
      </c>
      <c r="G1244" s="27" t="s">
        <v>3032</v>
      </c>
      <c r="H1244" s="12" t="str">
        <f t="shared" si="19"/>
        <v>C1963</v>
      </c>
      <c r="I1244" s="2" t="s">
        <v>3450</v>
      </c>
      <c r="J1244" s="31">
        <v>92311</v>
      </c>
      <c r="K1244" s="31">
        <v>92311</v>
      </c>
    </row>
    <row r="1245" spans="1:11" x14ac:dyDescent="0.35">
      <c r="A1245" t="s">
        <v>62</v>
      </c>
      <c r="B1245" s="8" t="s">
        <v>2560</v>
      </c>
      <c r="C1245" s="8">
        <v>1</v>
      </c>
      <c r="D1245" s="26" t="s">
        <v>2436</v>
      </c>
      <c r="E1245" s="26" t="s">
        <v>2437</v>
      </c>
      <c r="F1245" s="26" t="s">
        <v>1470</v>
      </c>
      <c r="G1245" s="27" t="s">
        <v>1385</v>
      </c>
      <c r="H1245" s="12" t="str">
        <f t="shared" si="19"/>
        <v>10512</v>
      </c>
      <c r="I1245" t="s">
        <v>70</v>
      </c>
      <c r="J1245" s="31">
        <v>104667</v>
      </c>
      <c r="K1245" s="31">
        <v>42228</v>
      </c>
    </row>
    <row r="1246" spans="1:11" x14ac:dyDescent="0.35">
      <c r="A1246" t="s">
        <v>62</v>
      </c>
      <c r="B1246" s="8" t="s">
        <v>2560</v>
      </c>
      <c r="C1246" s="8">
        <v>1</v>
      </c>
      <c r="D1246" s="26" t="s">
        <v>2436</v>
      </c>
      <c r="E1246" s="26" t="s">
        <v>2438</v>
      </c>
      <c r="F1246" s="26" t="s">
        <v>1470</v>
      </c>
      <c r="G1246" s="27" t="s">
        <v>1385</v>
      </c>
      <c r="H1246" s="12" t="str">
        <f t="shared" si="19"/>
        <v>71357</v>
      </c>
      <c r="I1246" t="s">
        <v>69</v>
      </c>
      <c r="J1246" s="31">
        <v>69913</v>
      </c>
      <c r="K1246" s="31">
        <v>35386</v>
      </c>
    </row>
    <row r="1247" spans="1:11" x14ac:dyDescent="0.35">
      <c r="A1247" t="s">
        <v>62</v>
      </c>
      <c r="B1247" s="8" t="s">
        <v>2560</v>
      </c>
      <c r="C1247" s="8">
        <v>1</v>
      </c>
      <c r="D1247" s="26" t="s">
        <v>2436</v>
      </c>
      <c r="E1247" s="26" t="s">
        <v>3033</v>
      </c>
      <c r="F1247" s="26" t="s">
        <v>1470</v>
      </c>
      <c r="G1247" s="27" t="s">
        <v>1385</v>
      </c>
      <c r="H1247" s="12" t="str">
        <f t="shared" si="19"/>
        <v>71365</v>
      </c>
      <c r="I1247" t="s">
        <v>3451</v>
      </c>
      <c r="J1247" s="31">
        <v>16853</v>
      </c>
      <c r="K1247" s="31">
        <v>6689</v>
      </c>
    </row>
    <row r="1248" spans="1:11" x14ac:dyDescent="0.35">
      <c r="A1248" t="s">
        <v>62</v>
      </c>
      <c r="B1248" s="8" t="s">
        <v>2560</v>
      </c>
      <c r="C1248" s="8">
        <v>1</v>
      </c>
      <c r="D1248" s="26" t="s">
        <v>2436</v>
      </c>
      <c r="E1248" s="26" t="s">
        <v>2439</v>
      </c>
      <c r="F1248" s="26" t="s">
        <v>1470</v>
      </c>
      <c r="G1248" s="27" t="s">
        <v>1385</v>
      </c>
      <c r="H1248" s="12" t="str">
        <f t="shared" si="19"/>
        <v>71381</v>
      </c>
      <c r="I1248" t="s">
        <v>68</v>
      </c>
      <c r="J1248" s="31">
        <v>46345</v>
      </c>
      <c r="K1248" s="31">
        <v>32395</v>
      </c>
    </row>
    <row r="1249" spans="1:11" x14ac:dyDescent="0.35">
      <c r="A1249" t="s">
        <v>62</v>
      </c>
      <c r="B1249" s="8" t="s">
        <v>2560</v>
      </c>
      <c r="C1249" s="8">
        <v>1</v>
      </c>
      <c r="D1249" s="26" t="s">
        <v>2436</v>
      </c>
      <c r="E1249" s="26" t="s">
        <v>3034</v>
      </c>
      <c r="F1249" s="26" t="s">
        <v>1470</v>
      </c>
      <c r="G1249" s="27" t="s">
        <v>1385</v>
      </c>
      <c r="H1249" s="12" t="str">
        <f t="shared" si="19"/>
        <v>71399</v>
      </c>
      <c r="I1249" t="s">
        <v>3452</v>
      </c>
      <c r="J1249" s="31">
        <v>726180</v>
      </c>
      <c r="K1249" s="31">
        <v>286821</v>
      </c>
    </row>
    <row r="1250" spans="1:11" x14ac:dyDescent="0.35">
      <c r="A1250" t="s">
        <v>62</v>
      </c>
      <c r="B1250" s="8" t="s">
        <v>2560</v>
      </c>
      <c r="C1250" s="8">
        <v>1</v>
      </c>
      <c r="D1250" s="26" t="s">
        <v>2436</v>
      </c>
      <c r="E1250" s="26" t="s">
        <v>3035</v>
      </c>
      <c r="F1250" s="26" t="s">
        <v>1470</v>
      </c>
      <c r="G1250" s="27" t="s">
        <v>1385</v>
      </c>
      <c r="H1250" s="12" t="str">
        <f t="shared" si="19"/>
        <v>71415</v>
      </c>
      <c r="I1250" t="s">
        <v>3453</v>
      </c>
      <c r="J1250" s="31">
        <v>1408</v>
      </c>
      <c r="K1250" s="31">
        <v>1408</v>
      </c>
    </row>
    <row r="1251" spans="1:11" x14ac:dyDescent="0.35">
      <c r="A1251" t="s">
        <v>62</v>
      </c>
      <c r="B1251" s="8" t="s">
        <v>2560</v>
      </c>
      <c r="C1251" s="8">
        <v>1</v>
      </c>
      <c r="D1251" s="26" t="s">
        <v>2436</v>
      </c>
      <c r="E1251" s="26" t="s">
        <v>2441</v>
      </c>
      <c r="F1251" s="26" t="s">
        <v>1470</v>
      </c>
      <c r="G1251" s="27" t="s">
        <v>1385</v>
      </c>
      <c r="H1251" s="12" t="str">
        <f t="shared" si="19"/>
        <v>71431</v>
      </c>
      <c r="I1251" t="s">
        <v>67</v>
      </c>
      <c r="J1251" s="31">
        <v>20966</v>
      </c>
      <c r="K1251" s="31">
        <v>9648</v>
      </c>
    </row>
    <row r="1252" spans="1:11" x14ac:dyDescent="0.35">
      <c r="A1252" t="s">
        <v>62</v>
      </c>
      <c r="B1252" s="8" t="s">
        <v>2560</v>
      </c>
      <c r="C1252" s="8">
        <v>1</v>
      </c>
      <c r="D1252" s="26" t="s">
        <v>2436</v>
      </c>
      <c r="E1252" s="26" t="s">
        <v>3036</v>
      </c>
      <c r="F1252" s="26" t="s">
        <v>1470</v>
      </c>
      <c r="G1252" s="27" t="s">
        <v>1385</v>
      </c>
      <c r="H1252" s="12" t="str">
        <f t="shared" si="19"/>
        <v>71449</v>
      </c>
      <c r="I1252" t="s">
        <v>3454</v>
      </c>
      <c r="J1252" s="31">
        <v>45511</v>
      </c>
      <c r="K1252" s="31">
        <v>21080</v>
      </c>
    </row>
    <row r="1253" spans="1:11" x14ac:dyDescent="0.35">
      <c r="A1253" t="s">
        <v>62</v>
      </c>
      <c r="B1253" s="8" t="s">
        <v>2560</v>
      </c>
      <c r="C1253" s="8">
        <v>1</v>
      </c>
      <c r="D1253" s="26" t="s">
        <v>2436</v>
      </c>
      <c r="E1253" s="26" t="s">
        <v>3037</v>
      </c>
      <c r="F1253" s="26" t="s">
        <v>1470</v>
      </c>
      <c r="G1253" s="27" t="s">
        <v>1385</v>
      </c>
      <c r="H1253" s="12" t="str">
        <f t="shared" si="19"/>
        <v>71456</v>
      </c>
      <c r="I1253" t="s">
        <v>3455</v>
      </c>
      <c r="J1253" s="31">
        <v>19632</v>
      </c>
      <c r="K1253" s="31">
        <v>4908</v>
      </c>
    </row>
    <row r="1254" spans="1:11" x14ac:dyDescent="0.35">
      <c r="A1254" t="s">
        <v>62</v>
      </c>
      <c r="B1254" s="8" t="s">
        <v>2560</v>
      </c>
      <c r="C1254" s="8">
        <v>1</v>
      </c>
      <c r="D1254" s="26" t="s">
        <v>2436</v>
      </c>
      <c r="E1254" s="26" t="s">
        <v>2442</v>
      </c>
      <c r="F1254" s="26" t="s">
        <v>2443</v>
      </c>
      <c r="G1254" s="27" t="s">
        <v>66</v>
      </c>
      <c r="H1254" s="12" t="str">
        <f t="shared" si="19"/>
        <v>C0639</v>
      </c>
      <c r="I1254" t="s">
        <v>65</v>
      </c>
      <c r="J1254" s="31">
        <v>70813</v>
      </c>
      <c r="K1254" s="31">
        <v>22536</v>
      </c>
    </row>
    <row r="1255" spans="1:11" x14ac:dyDescent="0.35">
      <c r="A1255" t="s">
        <v>62</v>
      </c>
      <c r="B1255" s="8" t="s">
        <v>2560</v>
      </c>
      <c r="C1255" s="8">
        <v>1</v>
      </c>
      <c r="D1255" s="26" t="s">
        <v>2436</v>
      </c>
      <c r="E1255" s="26" t="s">
        <v>2440</v>
      </c>
      <c r="F1255" s="26" t="s">
        <v>2444</v>
      </c>
      <c r="G1255" s="27" t="s">
        <v>64</v>
      </c>
      <c r="H1255" s="12" t="str">
        <f t="shared" si="19"/>
        <v>C0724</v>
      </c>
      <c r="I1255" t="s">
        <v>63</v>
      </c>
      <c r="J1255" s="31">
        <v>248225</v>
      </c>
      <c r="K1255" s="31">
        <v>98231</v>
      </c>
    </row>
    <row r="1256" spans="1:11" x14ac:dyDescent="0.35">
      <c r="A1256" t="s">
        <v>52</v>
      </c>
      <c r="B1256" s="8" t="s">
        <v>2561</v>
      </c>
      <c r="C1256" s="8">
        <v>1</v>
      </c>
      <c r="D1256" s="26" t="s">
        <v>2445</v>
      </c>
      <c r="E1256" s="26" t="s">
        <v>2446</v>
      </c>
      <c r="F1256" s="26" t="s">
        <v>1470</v>
      </c>
      <c r="G1256" s="27" t="s">
        <v>1385</v>
      </c>
      <c r="H1256" s="12" t="str">
        <f t="shared" si="19"/>
        <v>10520</v>
      </c>
      <c r="I1256" t="s">
        <v>1382</v>
      </c>
      <c r="J1256" s="31">
        <v>72651</v>
      </c>
      <c r="K1256" s="31">
        <v>35952</v>
      </c>
    </row>
    <row r="1257" spans="1:11" x14ac:dyDescent="0.35">
      <c r="A1257" t="s">
        <v>52</v>
      </c>
      <c r="B1257" s="8" t="s">
        <v>2561</v>
      </c>
      <c r="C1257" s="8">
        <v>1</v>
      </c>
      <c r="D1257" s="26" t="s">
        <v>2445</v>
      </c>
      <c r="E1257" s="26" t="s">
        <v>2447</v>
      </c>
      <c r="F1257" s="26" t="s">
        <v>1470</v>
      </c>
      <c r="G1257" s="27" t="s">
        <v>1385</v>
      </c>
      <c r="H1257" s="12" t="str">
        <f t="shared" si="19"/>
        <v>71472</v>
      </c>
      <c r="I1257" t="s">
        <v>61</v>
      </c>
      <c r="J1257" s="31">
        <v>182595</v>
      </c>
      <c r="K1257" s="31">
        <v>58624</v>
      </c>
    </row>
    <row r="1258" spans="1:11" x14ac:dyDescent="0.35">
      <c r="A1258" t="s">
        <v>52</v>
      </c>
      <c r="B1258" s="8" t="s">
        <v>2561</v>
      </c>
      <c r="C1258" s="8">
        <v>1</v>
      </c>
      <c r="D1258" s="26" t="s">
        <v>2445</v>
      </c>
      <c r="E1258" s="26" t="s">
        <v>3038</v>
      </c>
      <c r="F1258" s="26" t="s">
        <v>1470</v>
      </c>
      <c r="G1258" s="27" t="s">
        <v>1385</v>
      </c>
      <c r="H1258" s="12" t="str">
        <f t="shared" si="19"/>
        <v>71498</v>
      </c>
      <c r="I1258" t="s">
        <v>3456</v>
      </c>
      <c r="J1258" s="31">
        <v>953003</v>
      </c>
      <c r="K1258" s="31">
        <v>322221</v>
      </c>
    </row>
    <row r="1259" spans="1:11" x14ac:dyDescent="0.35">
      <c r="A1259" t="s">
        <v>52</v>
      </c>
      <c r="B1259" s="8" t="s">
        <v>2561</v>
      </c>
      <c r="C1259" s="8">
        <v>1</v>
      </c>
      <c r="D1259" s="26" t="s">
        <v>2445</v>
      </c>
      <c r="E1259" s="26" t="s">
        <v>2448</v>
      </c>
      <c r="F1259" s="26" t="s">
        <v>1470</v>
      </c>
      <c r="G1259" s="27" t="s">
        <v>1385</v>
      </c>
      <c r="H1259" s="12" t="str">
        <f t="shared" si="19"/>
        <v>71506</v>
      </c>
      <c r="I1259" t="s">
        <v>60</v>
      </c>
      <c r="J1259" s="31">
        <v>408526</v>
      </c>
      <c r="K1259" s="31">
        <v>116551</v>
      </c>
    </row>
    <row r="1260" spans="1:11" x14ac:dyDescent="0.35">
      <c r="A1260" t="s">
        <v>52</v>
      </c>
      <c r="B1260" s="8" t="s">
        <v>2561</v>
      </c>
      <c r="C1260" s="8">
        <v>1</v>
      </c>
      <c r="D1260" s="26" t="s">
        <v>2445</v>
      </c>
      <c r="E1260" s="26" t="s">
        <v>2449</v>
      </c>
      <c r="F1260" s="26" t="s">
        <v>1470</v>
      </c>
      <c r="G1260" s="27" t="s">
        <v>1385</v>
      </c>
      <c r="H1260" s="12" t="str">
        <f t="shared" si="19"/>
        <v>71522</v>
      </c>
      <c r="I1260" t="s">
        <v>59</v>
      </c>
      <c r="J1260" s="31">
        <v>276150</v>
      </c>
      <c r="K1260" s="31">
        <v>140915</v>
      </c>
    </row>
    <row r="1261" spans="1:11" x14ac:dyDescent="0.35">
      <c r="A1261" t="s">
        <v>52</v>
      </c>
      <c r="B1261" s="8" t="s">
        <v>2561</v>
      </c>
      <c r="C1261" s="8">
        <v>1</v>
      </c>
      <c r="D1261" s="26" t="s">
        <v>2445</v>
      </c>
      <c r="E1261" s="26" t="s">
        <v>2450</v>
      </c>
      <c r="F1261" s="26" t="s">
        <v>1470</v>
      </c>
      <c r="G1261" s="27" t="s">
        <v>1385</v>
      </c>
      <c r="H1261" s="12" t="str">
        <f t="shared" si="19"/>
        <v>71548</v>
      </c>
      <c r="I1261" t="s">
        <v>58</v>
      </c>
      <c r="J1261" s="31">
        <v>162973</v>
      </c>
      <c r="K1261" s="31">
        <v>51941</v>
      </c>
    </row>
    <row r="1262" spans="1:11" x14ac:dyDescent="0.35">
      <c r="A1262" t="s">
        <v>52</v>
      </c>
      <c r="B1262" s="8" t="s">
        <v>2561</v>
      </c>
      <c r="C1262" s="8">
        <v>1</v>
      </c>
      <c r="D1262" s="26" t="s">
        <v>2445</v>
      </c>
      <c r="E1262" s="26" t="s">
        <v>3039</v>
      </c>
      <c r="F1262" s="26" t="s">
        <v>1470</v>
      </c>
      <c r="G1262" s="27" t="s">
        <v>1385</v>
      </c>
      <c r="H1262" s="12" t="str">
        <f t="shared" si="19"/>
        <v>71555</v>
      </c>
      <c r="I1262" t="s">
        <v>3457</v>
      </c>
      <c r="J1262" s="31">
        <v>1284</v>
      </c>
      <c r="K1262" s="31">
        <v>1284</v>
      </c>
    </row>
    <row r="1263" spans="1:11" x14ac:dyDescent="0.35">
      <c r="A1263" t="s">
        <v>52</v>
      </c>
      <c r="B1263" s="8" t="s">
        <v>2561</v>
      </c>
      <c r="C1263" s="8">
        <v>1</v>
      </c>
      <c r="D1263" s="26" t="s">
        <v>2445</v>
      </c>
      <c r="E1263" s="26" t="s">
        <v>2451</v>
      </c>
      <c r="F1263" s="26" t="s">
        <v>1470</v>
      </c>
      <c r="G1263" s="27" t="s">
        <v>1385</v>
      </c>
      <c r="H1263" s="12" t="str">
        <f t="shared" si="19"/>
        <v>71563</v>
      </c>
      <c r="I1263" t="s">
        <v>57</v>
      </c>
      <c r="J1263" s="31">
        <v>62751</v>
      </c>
      <c r="K1263" s="31">
        <v>37361</v>
      </c>
    </row>
    <row r="1264" spans="1:11" x14ac:dyDescent="0.35">
      <c r="A1264" t="s">
        <v>52</v>
      </c>
      <c r="B1264" s="8" t="s">
        <v>2561</v>
      </c>
      <c r="C1264" s="8">
        <v>1</v>
      </c>
      <c r="D1264" s="26" t="s">
        <v>2445</v>
      </c>
      <c r="E1264" s="26" t="s">
        <v>2452</v>
      </c>
      <c r="F1264" s="26" t="s">
        <v>1470</v>
      </c>
      <c r="G1264" s="27" t="s">
        <v>1385</v>
      </c>
      <c r="H1264" s="12" t="str">
        <f t="shared" si="19"/>
        <v>71571</v>
      </c>
      <c r="I1264" t="s">
        <v>56</v>
      </c>
      <c r="J1264" s="31">
        <v>160220</v>
      </c>
      <c r="K1264" s="31">
        <v>40335</v>
      </c>
    </row>
    <row r="1265" spans="1:11" x14ac:dyDescent="0.35">
      <c r="A1265" t="s">
        <v>52</v>
      </c>
      <c r="B1265" s="8" t="s">
        <v>2561</v>
      </c>
      <c r="C1265" s="8">
        <v>1</v>
      </c>
      <c r="D1265" s="26" t="s">
        <v>2445</v>
      </c>
      <c r="E1265" s="26" t="s">
        <v>3040</v>
      </c>
      <c r="F1265" s="26" t="s">
        <v>1470</v>
      </c>
      <c r="G1265" s="27" t="s">
        <v>1385</v>
      </c>
      <c r="H1265" s="12" t="str">
        <f t="shared" si="19"/>
        <v>71621</v>
      </c>
      <c r="I1265" t="s">
        <v>3458</v>
      </c>
      <c r="J1265" s="31">
        <v>851444</v>
      </c>
      <c r="K1265" s="31">
        <v>342662</v>
      </c>
    </row>
    <row r="1266" spans="1:11" x14ac:dyDescent="0.35">
      <c r="A1266" t="s">
        <v>52</v>
      </c>
      <c r="B1266" s="8" t="s">
        <v>2561</v>
      </c>
      <c r="C1266" s="8">
        <v>1</v>
      </c>
      <c r="D1266" s="26" t="s">
        <v>2445</v>
      </c>
      <c r="E1266" s="26" t="s">
        <v>2453</v>
      </c>
      <c r="F1266" s="26" t="s">
        <v>1470</v>
      </c>
      <c r="G1266" s="27" t="s">
        <v>1385</v>
      </c>
      <c r="H1266" s="12" t="str">
        <f t="shared" si="19"/>
        <v>71639</v>
      </c>
      <c r="I1266" t="s">
        <v>55</v>
      </c>
      <c r="J1266" s="31">
        <v>498718</v>
      </c>
      <c r="K1266" s="31">
        <v>207226</v>
      </c>
    </row>
    <row r="1267" spans="1:11" x14ac:dyDescent="0.35">
      <c r="A1267" t="s">
        <v>52</v>
      </c>
      <c r="B1267" s="8" t="s">
        <v>2561</v>
      </c>
      <c r="C1267" s="8">
        <v>1</v>
      </c>
      <c r="D1267" s="26" t="s">
        <v>2445</v>
      </c>
      <c r="E1267" s="26" t="s">
        <v>2454</v>
      </c>
      <c r="F1267" s="26" t="s">
        <v>1470</v>
      </c>
      <c r="G1267" s="27" t="s">
        <v>1385</v>
      </c>
      <c r="H1267" s="12" t="str">
        <f t="shared" si="19"/>
        <v>71647</v>
      </c>
      <c r="I1267" t="s">
        <v>54</v>
      </c>
      <c r="J1267" s="31">
        <v>39330</v>
      </c>
      <c r="K1267" s="31">
        <v>12510</v>
      </c>
    </row>
    <row r="1268" spans="1:11" x14ac:dyDescent="0.35">
      <c r="A1268" t="s">
        <v>52</v>
      </c>
      <c r="B1268" s="8" t="s">
        <v>2561</v>
      </c>
      <c r="C1268" s="8">
        <v>1</v>
      </c>
      <c r="D1268" s="26" t="s">
        <v>2445</v>
      </c>
      <c r="E1268" s="26" t="s">
        <v>2455</v>
      </c>
      <c r="F1268" s="26" t="s">
        <v>1470</v>
      </c>
      <c r="G1268" s="27" t="s">
        <v>1385</v>
      </c>
      <c r="H1268" s="12" t="str">
        <f t="shared" si="19"/>
        <v>71654</v>
      </c>
      <c r="I1268" t="s">
        <v>53</v>
      </c>
      <c r="J1268" s="31">
        <v>40535</v>
      </c>
      <c r="K1268" s="31">
        <v>21410</v>
      </c>
    </row>
    <row r="1269" spans="1:11" x14ac:dyDescent="0.35">
      <c r="A1269" t="s">
        <v>47</v>
      </c>
      <c r="B1269" s="8" t="s">
        <v>2562</v>
      </c>
      <c r="C1269" s="8">
        <v>1</v>
      </c>
      <c r="D1269" s="26" t="s">
        <v>2456</v>
      </c>
      <c r="E1269" s="26" t="s">
        <v>2457</v>
      </c>
      <c r="F1269" s="26" t="s">
        <v>1470</v>
      </c>
      <c r="G1269" s="27" t="s">
        <v>1385</v>
      </c>
      <c r="H1269" s="12" t="str">
        <f t="shared" si="19"/>
        <v>71696</v>
      </c>
      <c r="I1269" t="s">
        <v>51</v>
      </c>
      <c r="J1269" s="31">
        <v>47709</v>
      </c>
      <c r="K1269" s="31">
        <v>22685</v>
      </c>
    </row>
    <row r="1270" spans="1:11" x14ac:dyDescent="0.35">
      <c r="A1270" t="s">
        <v>47</v>
      </c>
      <c r="B1270" s="8" t="s">
        <v>2562</v>
      </c>
      <c r="C1270" s="8">
        <v>1</v>
      </c>
      <c r="D1270" s="26" t="s">
        <v>2456</v>
      </c>
      <c r="E1270" s="26" t="s">
        <v>2458</v>
      </c>
      <c r="F1270" s="26" t="s">
        <v>1470</v>
      </c>
      <c r="G1270" s="27" t="s">
        <v>1385</v>
      </c>
      <c r="H1270" s="12" t="str">
        <f t="shared" si="19"/>
        <v>71738</v>
      </c>
      <c r="I1270" t="s">
        <v>50</v>
      </c>
      <c r="J1270" s="31">
        <v>933</v>
      </c>
      <c r="K1270" s="31">
        <v>661</v>
      </c>
    </row>
    <row r="1271" spans="1:11" x14ac:dyDescent="0.35">
      <c r="A1271" t="s">
        <v>47</v>
      </c>
      <c r="B1271" s="8" t="s">
        <v>2562</v>
      </c>
      <c r="C1271" s="8">
        <v>1</v>
      </c>
      <c r="D1271" s="26" t="s">
        <v>2456</v>
      </c>
      <c r="E1271" s="26" t="s">
        <v>2459</v>
      </c>
      <c r="F1271" s="26" t="s">
        <v>1470</v>
      </c>
      <c r="G1271" s="27" t="s">
        <v>1385</v>
      </c>
      <c r="H1271" s="12" t="str">
        <f t="shared" si="19"/>
        <v>73833</v>
      </c>
      <c r="I1271" t="s">
        <v>49</v>
      </c>
      <c r="J1271" s="31">
        <v>55730</v>
      </c>
      <c r="K1271" s="31">
        <v>10110</v>
      </c>
    </row>
    <row r="1272" spans="1:11" x14ac:dyDescent="0.35">
      <c r="A1272" t="s">
        <v>47</v>
      </c>
      <c r="B1272" s="8" t="s">
        <v>2562</v>
      </c>
      <c r="C1272" s="8">
        <v>1</v>
      </c>
      <c r="D1272" s="26" t="s">
        <v>2456</v>
      </c>
      <c r="E1272" s="26" t="s">
        <v>2460</v>
      </c>
      <c r="F1272" s="26" t="s">
        <v>1470</v>
      </c>
      <c r="G1272" s="27" t="s">
        <v>1385</v>
      </c>
      <c r="H1272" s="12" t="str">
        <f t="shared" si="19"/>
        <v>75028</v>
      </c>
      <c r="I1272" t="s">
        <v>48</v>
      </c>
      <c r="J1272" s="31">
        <v>142864</v>
      </c>
      <c r="K1272" s="31">
        <v>93200</v>
      </c>
    </row>
    <row r="1273" spans="1:11" x14ac:dyDescent="0.35">
      <c r="A1273" t="s">
        <v>47</v>
      </c>
      <c r="B1273" s="8" t="s">
        <v>2562</v>
      </c>
      <c r="C1273" s="8">
        <v>1</v>
      </c>
      <c r="D1273" s="26" t="s">
        <v>2456</v>
      </c>
      <c r="E1273" s="26" t="s">
        <v>2461</v>
      </c>
      <c r="F1273" s="26" t="s">
        <v>1470</v>
      </c>
      <c r="G1273" s="27" t="s">
        <v>1385</v>
      </c>
      <c r="H1273" s="12" t="str">
        <f t="shared" si="19"/>
        <v>76513</v>
      </c>
      <c r="I1273" t="s">
        <v>46</v>
      </c>
      <c r="J1273" s="31">
        <v>230232</v>
      </c>
      <c r="K1273" s="31">
        <v>49161</v>
      </c>
    </row>
    <row r="1274" spans="1:11" x14ac:dyDescent="0.35">
      <c r="A1274" t="s">
        <v>24</v>
      </c>
      <c r="B1274" s="8" t="s">
        <v>2563</v>
      </c>
      <c r="C1274" s="8">
        <v>6</v>
      </c>
      <c r="D1274" s="26" t="s">
        <v>2462</v>
      </c>
      <c r="E1274" s="26" t="s">
        <v>2463</v>
      </c>
      <c r="F1274" s="26" t="s">
        <v>1470</v>
      </c>
      <c r="G1274" s="27" t="s">
        <v>1385</v>
      </c>
      <c r="H1274" s="12" t="str">
        <f t="shared" si="19"/>
        <v>10546</v>
      </c>
      <c r="I1274" t="s">
        <v>3459</v>
      </c>
      <c r="J1274" s="31">
        <v>531313</v>
      </c>
      <c r="K1274" s="31">
        <v>87511</v>
      </c>
    </row>
    <row r="1275" spans="1:11" x14ac:dyDescent="0.35">
      <c r="A1275" t="s">
        <v>24</v>
      </c>
      <c r="B1275" s="8" t="s">
        <v>2563</v>
      </c>
      <c r="C1275" s="8">
        <v>6</v>
      </c>
      <c r="D1275" s="26" t="s">
        <v>2462</v>
      </c>
      <c r="E1275" s="26" t="s">
        <v>3041</v>
      </c>
      <c r="F1275" s="26" t="s">
        <v>1470</v>
      </c>
      <c r="G1275" s="27" t="s">
        <v>1385</v>
      </c>
      <c r="H1275" s="12" t="str">
        <f t="shared" si="19"/>
        <v>71795</v>
      </c>
      <c r="I1275" t="s">
        <v>3460</v>
      </c>
      <c r="J1275" s="31">
        <v>48396</v>
      </c>
      <c r="K1275" s="31">
        <v>1473</v>
      </c>
    </row>
    <row r="1276" spans="1:11" x14ac:dyDescent="0.35">
      <c r="A1276" t="s">
        <v>24</v>
      </c>
      <c r="B1276" s="8" t="s">
        <v>2563</v>
      </c>
      <c r="C1276" s="8">
        <v>6</v>
      </c>
      <c r="D1276" s="26" t="s">
        <v>2462</v>
      </c>
      <c r="E1276" s="26" t="s">
        <v>2464</v>
      </c>
      <c r="F1276" s="26" t="s">
        <v>1470</v>
      </c>
      <c r="G1276" s="27" t="s">
        <v>1385</v>
      </c>
      <c r="H1276" s="12" t="str">
        <f t="shared" si="19"/>
        <v>71803</v>
      </c>
      <c r="I1276" t="s">
        <v>45</v>
      </c>
      <c r="J1276" s="31">
        <v>207388</v>
      </c>
      <c r="K1276" s="31">
        <v>91851</v>
      </c>
    </row>
    <row r="1277" spans="1:11" x14ac:dyDescent="0.35">
      <c r="A1277" t="s">
        <v>24</v>
      </c>
      <c r="B1277" s="8" t="s">
        <v>2563</v>
      </c>
      <c r="C1277" s="8">
        <v>6</v>
      </c>
      <c r="D1277" s="26" t="s">
        <v>2462</v>
      </c>
      <c r="E1277" s="26" t="s">
        <v>2465</v>
      </c>
      <c r="F1277" s="26" t="s">
        <v>1470</v>
      </c>
      <c r="G1277" s="27" t="s">
        <v>1385</v>
      </c>
      <c r="H1277" s="12" t="str">
        <f t="shared" si="19"/>
        <v>71811</v>
      </c>
      <c r="I1277" t="s">
        <v>44</v>
      </c>
      <c r="J1277" s="31">
        <v>363629</v>
      </c>
      <c r="K1277" s="31">
        <v>144452</v>
      </c>
    </row>
    <row r="1278" spans="1:11" x14ac:dyDescent="0.35">
      <c r="A1278" t="s">
        <v>24</v>
      </c>
      <c r="B1278" s="8" t="s">
        <v>2563</v>
      </c>
      <c r="C1278" s="8">
        <v>6</v>
      </c>
      <c r="D1278" s="26" t="s">
        <v>2462</v>
      </c>
      <c r="E1278" s="26" t="s">
        <v>2466</v>
      </c>
      <c r="F1278" s="26" t="s">
        <v>1470</v>
      </c>
      <c r="G1278" s="27" t="s">
        <v>1385</v>
      </c>
      <c r="H1278" s="12" t="str">
        <f t="shared" si="19"/>
        <v>71829</v>
      </c>
      <c r="I1278" t="s">
        <v>43</v>
      </c>
      <c r="J1278" s="31">
        <v>25601</v>
      </c>
      <c r="K1278" s="31">
        <v>11228</v>
      </c>
    </row>
    <row r="1279" spans="1:11" x14ac:dyDescent="0.35">
      <c r="A1279" t="s">
        <v>24</v>
      </c>
      <c r="B1279" s="8" t="s">
        <v>2563</v>
      </c>
      <c r="C1279" s="8">
        <v>6</v>
      </c>
      <c r="D1279" s="26" t="s">
        <v>2462</v>
      </c>
      <c r="E1279" s="26" t="s">
        <v>2467</v>
      </c>
      <c r="F1279" s="26" t="s">
        <v>1470</v>
      </c>
      <c r="G1279" s="27" t="s">
        <v>1385</v>
      </c>
      <c r="H1279" s="12" t="str">
        <f t="shared" si="19"/>
        <v>71837</v>
      </c>
      <c r="I1279" t="s">
        <v>42</v>
      </c>
      <c r="J1279" s="31">
        <v>840457</v>
      </c>
      <c r="K1279" s="31">
        <v>126532</v>
      </c>
    </row>
    <row r="1280" spans="1:11" x14ac:dyDescent="0.35">
      <c r="A1280" t="s">
        <v>24</v>
      </c>
      <c r="B1280" s="8" t="s">
        <v>2563</v>
      </c>
      <c r="C1280" s="8">
        <v>6</v>
      </c>
      <c r="D1280" s="26" t="s">
        <v>2462</v>
      </c>
      <c r="E1280" s="26" t="s">
        <v>2468</v>
      </c>
      <c r="F1280" s="26" t="s">
        <v>1470</v>
      </c>
      <c r="G1280" s="27" t="s">
        <v>1385</v>
      </c>
      <c r="H1280" s="12" t="str">
        <f t="shared" si="19"/>
        <v>71860</v>
      </c>
      <c r="I1280" t="s">
        <v>41</v>
      </c>
      <c r="J1280" s="31">
        <v>2653644</v>
      </c>
      <c r="K1280" s="31">
        <v>515688</v>
      </c>
    </row>
    <row r="1281" spans="1:11" x14ac:dyDescent="0.35">
      <c r="A1281" t="s">
        <v>24</v>
      </c>
      <c r="B1281" s="8" t="s">
        <v>2563</v>
      </c>
      <c r="C1281" s="8">
        <v>6</v>
      </c>
      <c r="D1281" s="26" t="s">
        <v>2462</v>
      </c>
      <c r="E1281" s="26" t="s">
        <v>3042</v>
      </c>
      <c r="F1281" s="26" t="s">
        <v>1470</v>
      </c>
      <c r="G1281" s="27" t="s">
        <v>1385</v>
      </c>
      <c r="H1281" s="12" t="str">
        <f t="shared" si="19"/>
        <v>71902</v>
      </c>
      <c r="I1281" t="s">
        <v>3461</v>
      </c>
      <c r="J1281" s="31">
        <v>1640857</v>
      </c>
      <c r="K1281" s="31">
        <v>662572</v>
      </c>
    </row>
    <row r="1282" spans="1:11" x14ac:dyDescent="0.35">
      <c r="A1282" t="s">
        <v>24</v>
      </c>
      <c r="B1282" s="8" t="s">
        <v>2563</v>
      </c>
      <c r="C1282" s="8">
        <v>6</v>
      </c>
      <c r="D1282" s="26" t="s">
        <v>2462</v>
      </c>
      <c r="E1282" s="26" t="s">
        <v>2469</v>
      </c>
      <c r="F1282" s="26" t="s">
        <v>1470</v>
      </c>
      <c r="G1282" s="27" t="s">
        <v>1385</v>
      </c>
      <c r="H1282" s="12" t="str">
        <f t="shared" si="19"/>
        <v>71944</v>
      </c>
      <c r="I1282" t="s">
        <v>40</v>
      </c>
      <c r="J1282" s="31">
        <v>33804</v>
      </c>
      <c r="K1282" s="31">
        <v>10501</v>
      </c>
    </row>
    <row r="1283" spans="1:11" x14ac:dyDescent="0.35">
      <c r="A1283" t="s">
        <v>24</v>
      </c>
      <c r="B1283" s="8" t="s">
        <v>2563</v>
      </c>
      <c r="C1283" s="8">
        <v>6</v>
      </c>
      <c r="D1283" s="26" t="s">
        <v>2462</v>
      </c>
      <c r="E1283" s="26" t="s">
        <v>3043</v>
      </c>
      <c r="F1283" s="26" t="s">
        <v>1470</v>
      </c>
      <c r="G1283" s="27" t="s">
        <v>1385</v>
      </c>
      <c r="H1283" s="12" t="str">
        <f t="shared" si="19"/>
        <v>71951</v>
      </c>
      <c r="I1283" t="s">
        <v>3462</v>
      </c>
      <c r="J1283" s="31">
        <v>807</v>
      </c>
      <c r="K1283" s="31">
        <v>807</v>
      </c>
    </row>
    <row r="1284" spans="1:11" x14ac:dyDescent="0.35">
      <c r="A1284" t="s">
        <v>24</v>
      </c>
      <c r="B1284" s="8" t="s">
        <v>2563</v>
      </c>
      <c r="C1284" s="8">
        <v>6</v>
      </c>
      <c r="D1284" s="26" t="s">
        <v>2462</v>
      </c>
      <c r="E1284" s="26" t="s">
        <v>2470</v>
      </c>
      <c r="F1284" s="26" t="s">
        <v>1470</v>
      </c>
      <c r="G1284" s="27" t="s">
        <v>1385</v>
      </c>
      <c r="H1284" s="12" t="str">
        <f t="shared" si="19"/>
        <v>71969</v>
      </c>
      <c r="I1284" t="s">
        <v>39</v>
      </c>
      <c r="J1284" s="31">
        <v>328993</v>
      </c>
      <c r="K1284" s="31">
        <v>54556</v>
      </c>
    </row>
    <row r="1285" spans="1:11" x14ac:dyDescent="0.35">
      <c r="A1285" t="s">
        <v>24</v>
      </c>
      <c r="B1285" s="8" t="s">
        <v>2563</v>
      </c>
      <c r="C1285" s="8">
        <v>6</v>
      </c>
      <c r="D1285" s="26" t="s">
        <v>2462</v>
      </c>
      <c r="E1285" s="26" t="s">
        <v>2471</v>
      </c>
      <c r="F1285" s="26" t="s">
        <v>1470</v>
      </c>
      <c r="G1285" s="27" t="s">
        <v>1385</v>
      </c>
      <c r="H1285" s="12" t="str">
        <f t="shared" si="19"/>
        <v>71985</v>
      </c>
      <c r="I1285" t="s">
        <v>38</v>
      </c>
      <c r="J1285" s="31">
        <v>71537</v>
      </c>
      <c r="K1285" s="31">
        <v>17195</v>
      </c>
    </row>
    <row r="1286" spans="1:11" x14ac:dyDescent="0.35">
      <c r="A1286" t="s">
        <v>24</v>
      </c>
      <c r="B1286" s="8" t="s">
        <v>2563</v>
      </c>
      <c r="C1286" s="8">
        <v>6</v>
      </c>
      <c r="D1286" s="26" t="s">
        <v>2462</v>
      </c>
      <c r="E1286" s="26" t="s">
        <v>2472</v>
      </c>
      <c r="F1286" s="26" t="s">
        <v>1470</v>
      </c>
      <c r="G1286" s="27" t="s">
        <v>1385</v>
      </c>
      <c r="H1286" s="12" t="str">
        <f t="shared" ref="H1286:H1348" si="20">IF(G1286="N/A",$E$5:$E$1389,"C"&amp;$G$5:$G$1389)</f>
        <v>71993</v>
      </c>
      <c r="I1286" t="s">
        <v>37</v>
      </c>
      <c r="J1286" s="31">
        <v>2078793</v>
      </c>
      <c r="K1286" s="31">
        <v>671529</v>
      </c>
    </row>
    <row r="1287" spans="1:11" x14ac:dyDescent="0.35">
      <c r="A1287" t="s">
        <v>24</v>
      </c>
      <c r="B1287" s="8" t="s">
        <v>2563</v>
      </c>
      <c r="C1287" s="8">
        <v>6</v>
      </c>
      <c r="D1287" s="26" t="s">
        <v>2462</v>
      </c>
      <c r="E1287" s="26" t="s">
        <v>3044</v>
      </c>
      <c r="F1287" s="26" t="s">
        <v>1470</v>
      </c>
      <c r="G1287" s="27" t="s">
        <v>1385</v>
      </c>
      <c r="H1287" s="12" t="str">
        <f t="shared" si="20"/>
        <v>72009</v>
      </c>
      <c r="I1287" t="s">
        <v>3463</v>
      </c>
      <c r="J1287" s="31">
        <v>222183</v>
      </c>
      <c r="K1287" s="31">
        <v>73987</v>
      </c>
    </row>
    <row r="1288" spans="1:11" x14ac:dyDescent="0.35">
      <c r="A1288" t="s">
        <v>24</v>
      </c>
      <c r="B1288" s="8" t="s">
        <v>2563</v>
      </c>
      <c r="C1288" s="8">
        <v>6</v>
      </c>
      <c r="D1288" s="26" t="s">
        <v>2462</v>
      </c>
      <c r="E1288" s="26" t="s">
        <v>2473</v>
      </c>
      <c r="F1288" s="26" t="s">
        <v>1470</v>
      </c>
      <c r="G1288" s="27" t="s">
        <v>1385</v>
      </c>
      <c r="H1288" s="12" t="str">
        <f t="shared" si="20"/>
        <v>72017</v>
      </c>
      <c r="I1288" t="s">
        <v>36</v>
      </c>
      <c r="J1288" s="31">
        <v>75711</v>
      </c>
      <c r="K1288" s="31">
        <v>12132</v>
      </c>
    </row>
    <row r="1289" spans="1:11" x14ac:dyDescent="0.35">
      <c r="A1289" t="s">
        <v>24</v>
      </c>
      <c r="B1289" s="8" t="s">
        <v>2563</v>
      </c>
      <c r="C1289" s="8">
        <v>6</v>
      </c>
      <c r="D1289" s="26" t="s">
        <v>2462</v>
      </c>
      <c r="E1289" s="26" t="s">
        <v>2474</v>
      </c>
      <c r="F1289" s="26" t="s">
        <v>1470</v>
      </c>
      <c r="G1289" s="27" t="s">
        <v>1385</v>
      </c>
      <c r="H1289" s="12" t="str">
        <f t="shared" si="20"/>
        <v>72025</v>
      </c>
      <c r="I1289" t="s">
        <v>35</v>
      </c>
      <c r="J1289" s="31">
        <v>46557</v>
      </c>
      <c r="K1289" s="31">
        <v>4947</v>
      </c>
    </row>
    <row r="1290" spans="1:11" x14ac:dyDescent="0.35">
      <c r="A1290" t="s">
        <v>24</v>
      </c>
      <c r="B1290" s="8" t="s">
        <v>2563</v>
      </c>
      <c r="C1290" s="8">
        <v>6</v>
      </c>
      <c r="D1290" s="26" t="s">
        <v>2462</v>
      </c>
      <c r="E1290" s="26" t="s">
        <v>2475</v>
      </c>
      <c r="F1290" s="26" t="s">
        <v>1470</v>
      </c>
      <c r="G1290" s="27" t="s">
        <v>1385</v>
      </c>
      <c r="H1290" s="12" t="str">
        <f t="shared" si="20"/>
        <v>72041</v>
      </c>
      <c r="I1290" t="s">
        <v>34</v>
      </c>
      <c r="J1290" s="31">
        <v>617739</v>
      </c>
      <c r="K1290" s="31">
        <v>243261</v>
      </c>
    </row>
    <row r="1291" spans="1:11" x14ac:dyDescent="0.35">
      <c r="A1291" t="s">
        <v>24</v>
      </c>
      <c r="B1291" s="8" t="s">
        <v>2563</v>
      </c>
      <c r="C1291" s="8">
        <v>6</v>
      </c>
      <c r="D1291" s="26" t="s">
        <v>2462</v>
      </c>
      <c r="E1291" s="26" t="s">
        <v>3045</v>
      </c>
      <c r="F1291" s="26" t="s">
        <v>1470</v>
      </c>
      <c r="G1291" s="27" t="s">
        <v>1385</v>
      </c>
      <c r="H1291" s="12" t="str">
        <f t="shared" si="20"/>
        <v>72058</v>
      </c>
      <c r="I1291" t="s">
        <v>3464</v>
      </c>
      <c r="J1291" s="31">
        <v>326311</v>
      </c>
      <c r="K1291" s="31">
        <v>100785</v>
      </c>
    </row>
    <row r="1292" spans="1:11" x14ac:dyDescent="0.35">
      <c r="A1292" t="s">
        <v>24</v>
      </c>
      <c r="B1292" s="8" t="s">
        <v>2563</v>
      </c>
      <c r="C1292" s="8">
        <v>6</v>
      </c>
      <c r="D1292" s="26" t="s">
        <v>2462</v>
      </c>
      <c r="E1292" s="26" t="s">
        <v>2476</v>
      </c>
      <c r="F1292" s="26" t="s">
        <v>1470</v>
      </c>
      <c r="G1292" s="27" t="s">
        <v>1385</v>
      </c>
      <c r="H1292" s="12" t="str">
        <f t="shared" si="20"/>
        <v>72082</v>
      </c>
      <c r="I1292" t="s">
        <v>33</v>
      </c>
      <c r="J1292" s="31">
        <v>512736</v>
      </c>
      <c r="K1292" s="31">
        <v>37969</v>
      </c>
    </row>
    <row r="1293" spans="1:11" x14ac:dyDescent="0.35">
      <c r="A1293" t="s">
        <v>24</v>
      </c>
      <c r="B1293" s="8" t="s">
        <v>2563</v>
      </c>
      <c r="C1293" s="8">
        <v>6</v>
      </c>
      <c r="D1293" s="26" t="s">
        <v>2462</v>
      </c>
      <c r="E1293" s="26" t="s">
        <v>3046</v>
      </c>
      <c r="F1293" s="26" t="s">
        <v>1470</v>
      </c>
      <c r="G1293" s="27" t="s">
        <v>1385</v>
      </c>
      <c r="H1293" s="12" t="str">
        <f t="shared" si="20"/>
        <v>72090</v>
      </c>
      <c r="I1293" t="s">
        <v>3465</v>
      </c>
      <c r="J1293" s="31">
        <v>123440</v>
      </c>
      <c r="K1293" s="31">
        <v>61628</v>
      </c>
    </row>
    <row r="1294" spans="1:11" x14ac:dyDescent="0.35">
      <c r="A1294" t="s">
        <v>24</v>
      </c>
      <c r="B1294" s="8" t="s">
        <v>2563</v>
      </c>
      <c r="C1294" s="8">
        <v>6</v>
      </c>
      <c r="D1294" s="26" t="s">
        <v>2462</v>
      </c>
      <c r="E1294" s="26" t="s">
        <v>2477</v>
      </c>
      <c r="F1294" s="26" t="s">
        <v>1470</v>
      </c>
      <c r="G1294" s="27" t="s">
        <v>1385</v>
      </c>
      <c r="H1294" s="12" t="str">
        <f t="shared" si="20"/>
        <v>72132</v>
      </c>
      <c r="I1294" t="s">
        <v>32</v>
      </c>
      <c r="J1294" s="31">
        <v>105178</v>
      </c>
      <c r="K1294" s="31">
        <v>33030</v>
      </c>
    </row>
    <row r="1295" spans="1:11" x14ac:dyDescent="0.35">
      <c r="A1295" t="s">
        <v>24</v>
      </c>
      <c r="B1295" s="8" t="s">
        <v>2563</v>
      </c>
      <c r="C1295" s="8">
        <v>6</v>
      </c>
      <c r="D1295" s="26" t="s">
        <v>2462</v>
      </c>
      <c r="E1295" s="26" t="s">
        <v>2478</v>
      </c>
      <c r="F1295" s="26" t="s">
        <v>1470</v>
      </c>
      <c r="G1295" s="27" t="s">
        <v>1385</v>
      </c>
      <c r="H1295" s="12" t="str">
        <f t="shared" si="20"/>
        <v>72140</v>
      </c>
      <c r="I1295" t="s">
        <v>31</v>
      </c>
      <c r="J1295" s="31">
        <v>95238</v>
      </c>
      <c r="K1295" s="31">
        <v>46453</v>
      </c>
    </row>
    <row r="1296" spans="1:11" x14ac:dyDescent="0.35">
      <c r="A1296" t="s">
        <v>24</v>
      </c>
      <c r="B1296" s="8" t="s">
        <v>2563</v>
      </c>
      <c r="C1296" s="8">
        <v>6</v>
      </c>
      <c r="D1296" s="26" t="s">
        <v>2462</v>
      </c>
      <c r="E1296" s="26" t="s">
        <v>3047</v>
      </c>
      <c r="F1296" s="26" t="s">
        <v>1470</v>
      </c>
      <c r="G1296" s="27" t="s">
        <v>1385</v>
      </c>
      <c r="H1296" s="12" t="str">
        <f t="shared" si="20"/>
        <v>72157</v>
      </c>
      <c r="I1296" t="s">
        <v>3466</v>
      </c>
      <c r="J1296" s="31">
        <v>527329</v>
      </c>
      <c r="K1296" s="31">
        <v>213785</v>
      </c>
    </row>
    <row r="1297" spans="1:11" x14ac:dyDescent="0.35">
      <c r="A1297" t="s">
        <v>24</v>
      </c>
      <c r="B1297" s="8" t="s">
        <v>2563</v>
      </c>
      <c r="C1297" s="8">
        <v>6</v>
      </c>
      <c r="D1297" s="26" t="s">
        <v>2462</v>
      </c>
      <c r="E1297" s="26" t="s">
        <v>2479</v>
      </c>
      <c r="F1297" s="26" t="s">
        <v>1470</v>
      </c>
      <c r="G1297" s="27" t="s">
        <v>1385</v>
      </c>
      <c r="H1297" s="12" t="str">
        <f t="shared" si="20"/>
        <v>72173</v>
      </c>
      <c r="I1297" t="s">
        <v>30</v>
      </c>
      <c r="J1297" s="31">
        <v>151983</v>
      </c>
      <c r="K1297" s="31">
        <v>61260</v>
      </c>
    </row>
    <row r="1298" spans="1:11" x14ac:dyDescent="0.35">
      <c r="A1298" t="s">
        <v>24</v>
      </c>
      <c r="B1298" s="8" t="s">
        <v>2563</v>
      </c>
      <c r="C1298" s="8">
        <v>6</v>
      </c>
      <c r="D1298" s="26" t="s">
        <v>2462</v>
      </c>
      <c r="E1298" s="26" t="s">
        <v>3048</v>
      </c>
      <c r="F1298" s="26" t="s">
        <v>1470</v>
      </c>
      <c r="G1298" s="27" t="s">
        <v>1385</v>
      </c>
      <c r="H1298" s="12" t="str">
        <f t="shared" si="20"/>
        <v>72181</v>
      </c>
      <c r="I1298" t="s">
        <v>3467</v>
      </c>
      <c r="J1298" s="31">
        <v>276012</v>
      </c>
      <c r="K1298" s="31">
        <v>45084</v>
      </c>
    </row>
    <row r="1299" spans="1:11" x14ac:dyDescent="0.35">
      <c r="A1299" t="s">
        <v>24</v>
      </c>
      <c r="B1299" s="8" t="s">
        <v>2563</v>
      </c>
      <c r="C1299" s="8">
        <v>6</v>
      </c>
      <c r="D1299" s="26" t="s">
        <v>2462</v>
      </c>
      <c r="E1299" s="26" t="s">
        <v>2480</v>
      </c>
      <c r="F1299" s="26" t="s">
        <v>1470</v>
      </c>
      <c r="G1299" s="27" t="s">
        <v>1385</v>
      </c>
      <c r="H1299" s="12" t="str">
        <f t="shared" si="20"/>
        <v>72231</v>
      </c>
      <c r="I1299" t="s">
        <v>29</v>
      </c>
      <c r="J1299" s="31">
        <v>3280405</v>
      </c>
      <c r="K1299" s="31">
        <v>1584610</v>
      </c>
    </row>
    <row r="1300" spans="1:11" x14ac:dyDescent="0.35">
      <c r="A1300" t="s">
        <v>24</v>
      </c>
      <c r="B1300" s="8" t="s">
        <v>2563</v>
      </c>
      <c r="C1300" s="8">
        <v>6</v>
      </c>
      <c r="D1300" s="26" t="s">
        <v>2462</v>
      </c>
      <c r="E1300" s="26" t="s">
        <v>2481</v>
      </c>
      <c r="F1300" s="26" t="s">
        <v>1470</v>
      </c>
      <c r="G1300" s="27" t="s">
        <v>1385</v>
      </c>
      <c r="H1300" s="12" t="str">
        <f t="shared" si="20"/>
        <v>72249</v>
      </c>
      <c r="I1300" t="s">
        <v>28</v>
      </c>
      <c r="J1300" s="31">
        <v>1632214</v>
      </c>
      <c r="K1300" s="31">
        <v>867529</v>
      </c>
    </row>
    <row r="1301" spans="1:11" x14ac:dyDescent="0.35">
      <c r="A1301" t="s">
        <v>24</v>
      </c>
      <c r="B1301" s="8" t="s">
        <v>2563</v>
      </c>
      <c r="C1301" s="8">
        <v>6</v>
      </c>
      <c r="D1301" s="26" t="s">
        <v>2462</v>
      </c>
      <c r="E1301" s="26" t="s">
        <v>3049</v>
      </c>
      <c r="F1301" s="26" t="s">
        <v>1470</v>
      </c>
      <c r="G1301" s="27" t="s">
        <v>1385</v>
      </c>
      <c r="H1301" s="12" t="str">
        <f t="shared" si="20"/>
        <v>72256</v>
      </c>
      <c r="I1301" t="s">
        <v>3468</v>
      </c>
      <c r="J1301" s="31">
        <v>10153104</v>
      </c>
      <c r="K1301" s="31">
        <v>3537343</v>
      </c>
    </row>
    <row r="1302" spans="1:11" x14ac:dyDescent="0.35">
      <c r="A1302" t="s">
        <v>24</v>
      </c>
      <c r="B1302" s="8" t="s">
        <v>2563</v>
      </c>
      <c r="C1302" s="8">
        <v>6</v>
      </c>
      <c r="D1302" s="26" t="s">
        <v>2462</v>
      </c>
      <c r="E1302" s="26" t="s">
        <v>2482</v>
      </c>
      <c r="F1302" s="26" t="s">
        <v>1470</v>
      </c>
      <c r="G1302" s="27" t="s">
        <v>1385</v>
      </c>
      <c r="H1302" s="12" t="str">
        <f t="shared" si="20"/>
        <v>72264</v>
      </c>
      <c r="I1302" t="s">
        <v>27</v>
      </c>
      <c r="J1302" s="31">
        <v>66779</v>
      </c>
      <c r="K1302" s="31">
        <v>36739</v>
      </c>
    </row>
    <row r="1303" spans="1:11" x14ac:dyDescent="0.35">
      <c r="A1303" t="s">
        <v>24</v>
      </c>
      <c r="B1303" s="8" t="s">
        <v>2563</v>
      </c>
      <c r="C1303" s="8">
        <v>6</v>
      </c>
      <c r="D1303" s="26" t="s">
        <v>2462</v>
      </c>
      <c r="E1303" s="26" t="s">
        <v>2483</v>
      </c>
      <c r="F1303" s="26" t="s">
        <v>1470</v>
      </c>
      <c r="G1303" s="27" t="s">
        <v>1385</v>
      </c>
      <c r="H1303" s="12" t="str">
        <f t="shared" si="20"/>
        <v>75325</v>
      </c>
      <c r="I1303" t="s">
        <v>26</v>
      </c>
      <c r="J1303" s="31">
        <v>1523362</v>
      </c>
      <c r="K1303" s="31">
        <v>562518</v>
      </c>
    </row>
    <row r="1304" spans="1:11" x14ac:dyDescent="0.35">
      <c r="A1304" t="s">
        <v>24</v>
      </c>
      <c r="B1304" s="8" t="s">
        <v>2563</v>
      </c>
      <c r="C1304" s="8">
        <v>6</v>
      </c>
      <c r="D1304" s="26" t="s">
        <v>2462</v>
      </c>
      <c r="E1304" s="26" t="s">
        <v>3050</v>
      </c>
      <c r="F1304" s="26" t="s">
        <v>1470</v>
      </c>
      <c r="G1304" s="27" t="s">
        <v>1385</v>
      </c>
      <c r="H1304" s="12" t="str">
        <f t="shared" si="20"/>
        <v>75523</v>
      </c>
      <c r="I1304" t="s">
        <v>3469</v>
      </c>
      <c r="J1304" s="31">
        <v>7276983</v>
      </c>
      <c r="K1304" s="31">
        <v>555027</v>
      </c>
    </row>
    <row r="1305" spans="1:11" x14ac:dyDescent="0.35">
      <c r="A1305" t="s">
        <v>24</v>
      </c>
      <c r="B1305" s="8" t="s">
        <v>2563</v>
      </c>
      <c r="C1305" s="8">
        <v>6</v>
      </c>
      <c r="D1305" s="26" t="s">
        <v>2462</v>
      </c>
      <c r="E1305" s="26" t="s">
        <v>3051</v>
      </c>
      <c r="F1305" s="26" t="s">
        <v>1470</v>
      </c>
      <c r="G1305" s="27" t="s">
        <v>1385</v>
      </c>
      <c r="H1305" s="12" t="str">
        <f t="shared" si="20"/>
        <v>75531</v>
      </c>
      <c r="I1305" t="s">
        <v>3470</v>
      </c>
      <c r="J1305" s="31">
        <v>2760118</v>
      </c>
      <c r="K1305" s="31">
        <v>1122122</v>
      </c>
    </row>
    <row r="1306" spans="1:11" x14ac:dyDescent="0.35">
      <c r="A1306" t="s">
        <v>24</v>
      </c>
      <c r="B1306" s="8" t="s">
        <v>2563</v>
      </c>
      <c r="C1306" s="8">
        <v>6</v>
      </c>
      <c r="D1306" s="26" t="s">
        <v>2462</v>
      </c>
      <c r="E1306" s="26" t="s">
        <v>2484</v>
      </c>
      <c r="F1306" s="26" t="s">
        <v>1470</v>
      </c>
      <c r="G1306" s="27" t="s">
        <v>1385</v>
      </c>
      <c r="H1306" s="12" t="str">
        <f t="shared" si="20"/>
        <v>76836</v>
      </c>
      <c r="I1306" t="s">
        <v>1019</v>
      </c>
      <c r="J1306" s="31">
        <v>1138101</v>
      </c>
      <c r="K1306" s="31">
        <v>350677</v>
      </c>
    </row>
    <row r="1307" spans="1:11" x14ac:dyDescent="0.35">
      <c r="A1307" t="s">
        <v>24</v>
      </c>
      <c r="B1307" s="8" t="s">
        <v>2563</v>
      </c>
      <c r="C1307" s="8">
        <v>6</v>
      </c>
      <c r="D1307" s="26" t="s">
        <v>2462</v>
      </c>
      <c r="E1307" s="26" t="s">
        <v>2464</v>
      </c>
      <c r="F1307" s="26" t="s">
        <v>2485</v>
      </c>
      <c r="G1307" s="27" t="s">
        <v>25</v>
      </c>
      <c r="H1307" s="12" t="str">
        <f t="shared" si="20"/>
        <v>C0804</v>
      </c>
      <c r="I1307" t="s">
        <v>1383</v>
      </c>
      <c r="J1307" s="31">
        <v>88598</v>
      </c>
      <c r="K1307" s="31">
        <v>49094</v>
      </c>
    </row>
    <row r="1308" spans="1:11" x14ac:dyDescent="0.35">
      <c r="A1308" t="s">
        <v>24</v>
      </c>
      <c r="B1308" s="8" t="s">
        <v>2563</v>
      </c>
      <c r="C1308" s="8">
        <v>6</v>
      </c>
      <c r="D1308" s="26" t="s">
        <v>2462</v>
      </c>
      <c r="E1308" s="26" t="s">
        <v>2463</v>
      </c>
      <c r="F1308" s="26" t="s">
        <v>3052</v>
      </c>
      <c r="G1308" s="27" t="s">
        <v>3053</v>
      </c>
      <c r="H1308" s="12" t="str">
        <f t="shared" si="20"/>
        <v>C1293</v>
      </c>
      <c r="I1308" t="s">
        <v>3471</v>
      </c>
      <c r="J1308" s="31">
        <v>25745</v>
      </c>
      <c r="K1308" s="31">
        <v>6436</v>
      </c>
    </row>
    <row r="1309" spans="1:11" x14ac:dyDescent="0.35">
      <c r="A1309" t="s">
        <v>24</v>
      </c>
      <c r="B1309" s="8" t="s">
        <v>2563</v>
      </c>
      <c r="C1309" s="8">
        <v>6</v>
      </c>
      <c r="D1309" s="26" t="s">
        <v>2462</v>
      </c>
      <c r="E1309" s="26" t="s">
        <v>2463</v>
      </c>
      <c r="F1309" s="26" t="s">
        <v>2486</v>
      </c>
      <c r="G1309" s="27" t="s">
        <v>23</v>
      </c>
      <c r="H1309" s="12" t="str">
        <f t="shared" si="20"/>
        <v>C1382</v>
      </c>
      <c r="I1309" t="s">
        <v>22</v>
      </c>
      <c r="J1309" s="31">
        <v>50555</v>
      </c>
      <c r="K1309" s="31">
        <v>25178</v>
      </c>
    </row>
    <row r="1310" spans="1:11" x14ac:dyDescent="0.35">
      <c r="A1310" t="s">
        <v>24</v>
      </c>
      <c r="B1310" s="8" t="s">
        <v>2563</v>
      </c>
      <c r="C1310" s="8">
        <v>6</v>
      </c>
      <c r="D1310" s="26" t="s">
        <v>2462</v>
      </c>
      <c r="E1310" s="26" t="s">
        <v>2463</v>
      </c>
      <c r="F1310" s="26" t="s">
        <v>2487</v>
      </c>
      <c r="G1310" s="27" t="s">
        <v>1315</v>
      </c>
      <c r="H1310" s="12" t="str">
        <f t="shared" si="20"/>
        <v>C1860</v>
      </c>
      <c r="I1310" t="s">
        <v>1316</v>
      </c>
      <c r="J1310" s="31">
        <v>29823</v>
      </c>
      <c r="K1310" s="31">
        <v>14853</v>
      </c>
    </row>
    <row r="1311" spans="1:11" x14ac:dyDescent="0.35">
      <c r="A1311" t="s">
        <v>17</v>
      </c>
      <c r="B1311" s="8" t="s">
        <v>2564</v>
      </c>
      <c r="C1311" s="8">
        <v>1</v>
      </c>
      <c r="D1311" s="26" t="s">
        <v>2488</v>
      </c>
      <c r="E1311" s="26" t="s">
        <v>3054</v>
      </c>
      <c r="F1311" s="26" t="s">
        <v>1470</v>
      </c>
      <c r="G1311" s="27" t="s">
        <v>1385</v>
      </c>
      <c r="H1311" s="12" t="str">
        <f t="shared" si="20"/>
        <v>10553</v>
      </c>
      <c r="I1311" t="s">
        <v>3472</v>
      </c>
      <c r="J1311" s="31">
        <v>23686</v>
      </c>
      <c r="K1311" s="31">
        <v>8554</v>
      </c>
    </row>
    <row r="1312" spans="1:11" x14ac:dyDescent="0.35">
      <c r="A1312" t="s">
        <v>17</v>
      </c>
      <c r="B1312" s="8" t="s">
        <v>2564</v>
      </c>
      <c r="C1312" s="8">
        <v>1</v>
      </c>
      <c r="D1312" s="26" t="s">
        <v>2488</v>
      </c>
      <c r="E1312" s="26" t="s">
        <v>3055</v>
      </c>
      <c r="F1312" s="26" t="s">
        <v>1470</v>
      </c>
      <c r="G1312" s="27" t="s">
        <v>1385</v>
      </c>
      <c r="H1312" s="12" t="str">
        <f t="shared" si="20"/>
        <v>72306</v>
      </c>
      <c r="I1312" t="s">
        <v>3473</v>
      </c>
      <c r="J1312" s="31">
        <v>26009</v>
      </c>
      <c r="K1312" s="31">
        <v>9834</v>
      </c>
    </row>
    <row r="1313" spans="1:11" x14ac:dyDescent="0.35">
      <c r="A1313" t="s">
        <v>17</v>
      </c>
      <c r="B1313" s="8" t="s">
        <v>2564</v>
      </c>
      <c r="C1313" s="8">
        <v>1</v>
      </c>
      <c r="D1313" s="26" t="s">
        <v>2488</v>
      </c>
      <c r="E1313" s="26" t="s">
        <v>2489</v>
      </c>
      <c r="F1313" s="26" t="s">
        <v>1470</v>
      </c>
      <c r="G1313" s="27" t="s">
        <v>1385</v>
      </c>
      <c r="H1313" s="12" t="str">
        <f t="shared" si="20"/>
        <v>72348</v>
      </c>
      <c r="I1313" t="s">
        <v>21</v>
      </c>
      <c r="J1313" s="31">
        <v>102252</v>
      </c>
      <c r="K1313" s="31">
        <v>17155</v>
      </c>
    </row>
    <row r="1314" spans="1:11" x14ac:dyDescent="0.35">
      <c r="A1314" t="s">
        <v>17</v>
      </c>
      <c r="B1314" s="8" t="s">
        <v>2564</v>
      </c>
      <c r="C1314" s="8">
        <v>1</v>
      </c>
      <c r="D1314" s="26" t="s">
        <v>2488</v>
      </c>
      <c r="E1314" s="26" t="s">
        <v>3056</v>
      </c>
      <c r="F1314" s="26" t="s">
        <v>1470</v>
      </c>
      <c r="G1314" s="27" t="s">
        <v>1385</v>
      </c>
      <c r="H1314" s="12" t="str">
        <f t="shared" si="20"/>
        <v>72355</v>
      </c>
      <c r="I1314" t="s">
        <v>3474</v>
      </c>
      <c r="J1314" s="31">
        <v>122834</v>
      </c>
      <c r="K1314" s="31">
        <v>30709</v>
      </c>
    </row>
    <row r="1315" spans="1:11" x14ac:dyDescent="0.35">
      <c r="A1315" t="s">
        <v>17</v>
      </c>
      <c r="B1315" s="8" t="s">
        <v>2564</v>
      </c>
      <c r="C1315" s="8">
        <v>1</v>
      </c>
      <c r="D1315" s="26" t="s">
        <v>2488</v>
      </c>
      <c r="E1315" s="26" t="s">
        <v>3057</v>
      </c>
      <c r="F1315" s="26" t="s">
        <v>1470</v>
      </c>
      <c r="G1315" s="27" t="s">
        <v>1385</v>
      </c>
      <c r="H1315" s="12" t="str">
        <f t="shared" si="20"/>
        <v>72363</v>
      </c>
      <c r="I1315" t="s">
        <v>3475</v>
      </c>
      <c r="J1315" s="31">
        <v>122829</v>
      </c>
      <c r="K1315" s="31">
        <v>33931</v>
      </c>
    </row>
    <row r="1316" spans="1:11" x14ac:dyDescent="0.35">
      <c r="A1316" t="s">
        <v>17</v>
      </c>
      <c r="B1316" s="8" t="s">
        <v>2564</v>
      </c>
      <c r="C1316" s="8">
        <v>1</v>
      </c>
      <c r="D1316" s="26" t="s">
        <v>2488</v>
      </c>
      <c r="E1316" s="26" t="s">
        <v>2490</v>
      </c>
      <c r="F1316" s="26" t="s">
        <v>1470</v>
      </c>
      <c r="G1316" s="27" t="s">
        <v>1385</v>
      </c>
      <c r="H1316" s="12" t="str">
        <f t="shared" si="20"/>
        <v>72371</v>
      </c>
      <c r="I1316" t="s">
        <v>20</v>
      </c>
      <c r="J1316" s="31">
        <v>352561</v>
      </c>
      <c r="K1316" s="31">
        <v>102018</v>
      </c>
    </row>
    <row r="1317" spans="1:11" x14ac:dyDescent="0.35">
      <c r="A1317" t="s">
        <v>17</v>
      </c>
      <c r="B1317" s="8" t="s">
        <v>2564</v>
      </c>
      <c r="C1317" s="8">
        <v>1</v>
      </c>
      <c r="D1317" s="26" t="s">
        <v>2488</v>
      </c>
      <c r="E1317" s="26" t="s">
        <v>3058</v>
      </c>
      <c r="F1317" s="26" t="s">
        <v>1470</v>
      </c>
      <c r="G1317" s="27" t="s">
        <v>1385</v>
      </c>
      <c r="H1317" s="12" t="str">
        <f t="shared" si="20"/>
        <v>72389</v>
      </c>
      <c r="I1317" t="s">
        <v>3476</v>
      </c>
      <c r="J1317" s="31">
        <v>221392</v>
      </c>
      <c r="K1317" s="31">
        <v>125418</v>
      </c>
    </row>
    <row r="1318" spans="1:11" x14ac:dyDescent="0.35">
      <c r="A1318" t="s">
        <v>17</v>
      </c>
      <c r="B1318" s="8" t="s">
        <v>2564</v>
      </c>
      <c r="C1318" s="8">
        <v>1</v>
      </c>
      <c r="D1318" s="26" t="s">
        <v>2488</v>
      </c>
      <c r="E1318" s="26" t="s">
        <v>2491</v>
      </c>
      <c r="F1318" s="26" t="s">
        <v>1470</v>
      </c>
      <c r="G1318" s="27" t="s">
        <v>1385</v>
      </c>
      <c r="H1318" s="12" t="str">
        <f t="shared" si="20"/>
        <v>72397</v>
      </c>
      <c r="I1318" t="s">
        <v>19</v>
      </c>
      <c r="J1318" s="31">
        <v>65317</v>
      </c>
      <c r="K1318" s="31">
        <v>17905</v>
      </c>
    </row>
    <row r="1319" spans="1:11" x14ac:dyDescent="0.35">
      <c r="A1319" t="s">
        <v>17</v>
      </c>
      <c r="B1319" s="8" t="s">
        <v>2564</v>
      </c>
      <c r="C1319" s="8">
        <v>1</v>
      </c>
      <c r="D1319" s="26" t="s">
        <v>2488</v>
      </c>
      <c r="E1319" s="26" t="s">
        <v>2492</v>
      </c>
      <c r="F1319" s="26" t="s">
        <v>1470</v>
      </c>
      <c r="G1319" s="27" t="s">
        <v>1385</v>
      </c>
      <c r="H1319" s="12" t="str">
        <f t="shared" si="20"/>
        <v>72405</v>
      </c>
      <c r="I1319" t="s">
        <v>18</v>
      </c>
      <c r="J1319" s="31">
        <v>163374</v>
      </c>
      <c r="K1319" s="31">
        <v>30483</v>
      </c>
    </row>
    <row r="1320" spans="1:11" x14ac:dyDescent="0.35">
      <c r="A1320" t="s">
        <v>17</v>
      </c>
      <c r="B1320" s="8" t="s">
        <v>2564</v>
      </c>
      <c r="C1320" s="8">
        <v>1</v>
      </c>
      <c r="D1320" s="26" t="s">
        <v>2488</v>
      </c>
      <c r="E1320" s="26" t="s">
        <v>2493</v>
      </c>
      <c r="F1320" s="26" t="s">
        <v>1470</v>
      </c>
      <c r="G1320" s="27" t="s">
        <v>1385</v>
      </c>
      <c r="H1320" s="12" t="str">
        <f t="shared" si="20"/>
        <v>72421</v>
      </c>
      <c r="I1320" t="s">
        <v>1199</v>
      </c>
      <c r="J1320" s="31">
        <v>28937</v>
      </c>
      <c r="K1320" s="31">
        <v>7234</v>
      </c>
    </row>
    <row r="1321" spans="1:11" x14ac:dyDescent="0.35">
      <c r="A1321" t="s">
        <v>17</v>
      </c>
      <c r="B1321" s="8" t="s">
        <v>2564</v>
      </c>
      <c r="C1321" s="8">
        <v>1</v>
      </c>
      <c r="D1321" s="26" t="s">
        <v>2488</v>
      </c>
      <c r="E1321" s="26" t="s">
        <v>3059</v>
      </c>
      <c r="F1321" s="26" t="s">
        <v>1470</v>
      </c>
      <c r="G1321" s="27" t="s">
        <v>1385</v>
      </c>
      <c r="H1321" s="12" t="str">
        <f t="shared" si="20"/>
        <v>75184</v>
      </c>
      <c r="I1321" t="s">
        <v>3477</v>
      </c>
      <c r="J1321" s="31">
        <v>78778</v>
      </c>
      <c r="K1321" s="31">
        <v>23146</v>
      </c>
    </row>
    <row r="1322" spans="1:11" x14ac:dyDescent="0.35">
      <c r="A1322" t="s">
        <v>7</v>
      </c>
      <c r="B1322" s="8" t="s">
        <v>2565</v>
      </c>
      <c r="C1322" s="8">
        <v>1</v>
      </c>
      <c r="D1322" s="26" t="s">
        <v>2494</v>
      </c>
      <c r="E1322" s="26" t="s">
        <v>2495</v>
      </c>
      <c r="F1322" s="26" t="s">
        <v>1470</v>
      </c>
      <c r="G1322" s="27" t="s">
        <v>1385</v>
      </c>
      <c r="H1322" s="12" t="str">
        <f t="shared" si="20"/>
        <v>10561</v>
      </c>
      <c r="I1322" t="s">
        <v>16</v>
      </c>
      <c r="J1322" s="31">
        <v>629407</v>
      </c>
      <c r="K1322" s="31">
        <v>152820</v>
      </c>
    </row>
    <row r="1323" spans="1:11" x14ac:dyDescent="0.35">
      <c r="A1323" t="s">
        <v>7</v>
      </c>
      <c r="B1323" s="8" t="s">
        <v>2565</v>
      </c>
      <c r="C1323" s="8">
        <v>1</v>
      </c>
      <c r="D1323" s="26" t="s">
        <v>2494</v>
      </c>
      <c r="E1323" s="26" t="s">
        <v>2496</v>
      </c>
      <c r="F1323" s="26" t="s">
        <v>1470</v>
      </c>
      <c r="G1323" s="27" t="s">
        <v>1385</v>
      </c>
      <c r="H1323" s="12" t="str">
        <f t="shared" si="20"/>
        <v>72447</v>
      </c>
      <c r="I1323" t="s">
        <v>15</v>
      </c>
      <c r="J1323" s="31">
        <v>70767</v>
      </c>
      <c r="K1323" s="31">
        <v>53215</v>
      </c>
    </row>
    <row r="1324" spans="1:11" x14ac:dyDescent="0.35">
      <c r="A1324" t="s">
        <v>7</v>
      </c>
      <c r="B1324" s="8" t="s">
        <v>2565</v>
      </c>
      <c r="C1324" s="8">
        <v>1</v>
      </c>
      <c r="D1324" s="26" t="s">
        <v>2494</v>
      </c>
      <c r="E1324" s="26" t="s">
        <v>3060</v>
      </c>
      <c r="F1324" s="26" t="s">
        <v>1470</v>
      </c>
      <c r="G1324" s="27" t="s">
        <v>1385</v>
      </c>
      <c r="H1324" s="12" t="str">
        <f t="shared" si="20"/>
        <v>72454</v>
      </c>
      <c r="I1324" t="s">
        <v>3478</v>
      </c>
      <c r="J1324" s="31">
        <v>992190</v>
      </c>
      <c r="K1324" s="31">
        <v>630842</v>
      </c>
    </row>
    <row r="1325" spans="1:11" x14ac:dyDescent="0.35">
      <c r="A1325" t="s">
        <v>7</v>
      </c>
      <c r="B1325" s="8" t="s">
        <v>2565</v>
      </c>
      <c r="C1325" s="8">
        <v>1</v>
      </c>
      <c r="D1325" s="26" t="s">
        <v>2494</v>
      </c>
      <c r="E1325" s="26" t="s">
        <v>3061</v>
      </c>
      <c r="F1325" s="26" t="s">
        <v>1470</v>
      </c>
      <c r="G1325" s="27" t="s">
        <v>1385</v>
      </c>
      <c r="H1325" s="12" t="str">
        <f t="shared" si="20"/>
        <v>72462</v>
      </c>
      <c r="I1325" t="s">
        <v>3479</v>
      </c>
      <c r="J1325" s="31">
        <v>1484843</v>
      </c>
      <c r="K1325" s="31">
        <v>66971</v>
      </c>
    </row>
    <row r="1326" spans="1:11" x14ac:dyDescent="0.35">
      <c r="A1326" t="s">
        <v>7</v>
      </c>
      <c r="B1326" s="8" t="s">
        <v>2565</v>
      </c>
      <c r="C1326" s="8">
        <v>1</v>
      </c>
      <c r="D1326" s="26" t="s">
        <v>2494</v>
      </c>
      <c r="E1326" s="26" t="s">
        <v>3062</v>
      </c>
      <c r="F1326" s="26" t="s">
        <v>1470</v>
      </c>
      <c r="G1326" s="27" t="s">
        <v>1385</v>
      </c>
      <c r="H1326" s="12" t="str">
        <f t="shared" si="20"/>
        <v>72470</v>
      </c>
      <c r="I1326" t="s">
        <v>3480</v>
      </c>
      <c r="J1326" s="31">
        <v>31694</v>
      </c>
      <c r="K1326" s="31">
        <v>3426</v>
      </c>
    </row>
    <row r="1327" spans="1:11" x14ac:dyDescent="0.35">
      <c r="A1327" t="s">
        <v>7</v>
      </c>
      <c r="B1327" s="8" t="s">
        <v>2565</v>
      </c>
      <c r="C1327" s="8">
        <v>1</v>
      </c>
      <c r="D1327" s="26" t="s">
        <v>2494</v>
      </c>
      <c r="E1327" s="26" t="s">
        <v>2497</v>
      </c>
      <c r="F1327" s="26" t="s">
        <v>1470</v>
      </c>
      <c r="G1327" s="27" t="s">
        <v>1385</v>
      </c>
      <c r="H1327" s="12" t="str">
        <f t="shared" si="20"/>
        <v>72512</v>
      </c>
      <c r="I1327" t="s">
        <v>14</v>
      </c>
      <c r="J1327" s="31">
        <v>441085</v>
      </c>
      <c r="K1327" s="31">
        <v>205048</v>
      </c>
    </row>
    <row r="1328" spans="1:11" x14ac:dyDescent="0.35">
      <c r="A1328" t="s">
        <v>7</v>
      </c>
      <c r="B1328" s="8" t="s">
        <v>2565</v>
      </c>
      <c r="C1328" s="8">
        <v>1</v>
      </c>
      <c r="D1328" s="26" t="s">
        <v>2494</v>
      </c>
      <c r="E1328" s="26" t="s">
        <v>3063</v>
      </c>
      <c r="F1328" s="26" t="s">
        <v>1470</v>
      </c>
      <c r="G1328" s="27" t="s">
        <v>1385</v>
      </c>
      <c r="H1328" s="12" t="str">
        <f t="shared" si="20"/>
        <v>72520</v>
      </c>
      <c r="I1328" t="s">
        <v>3481</v>
      </c>
      <c r="J1328" s="31">
        <v>404574</v>
      </c>
      <c r="K1328" s="31">
        <v>404574</v>
      </c>
    </row>
    <row r="1329" spans="1:11" x14ac:dyDescent="0.35">
      <c r="A1329" t="s">
        <v>7</v>
      </c>
      <c r="B1329" s="8" t="s">
        <v>2565</v>
      </c>
      <c r="C1329" s="8">
        <v>1</v>
      </c>
      <c r="D1329" s="26" t="s">
        <v>2494</v>
      </c>
      <c r="E1329" s="26" t="s">
        <v>2498</v>
      </c>
      <c r="F1329" s="26" t="s">
        <v>1470</v>
      </c>
      <c r="G1329" s="27" t="s">
        <v>1385</v>
      </c>
      <c r="H1329" s="12" t="str">
        <f t="shared" si="20"/>
        <v>72546</v>
      </c>
      <c r="I1329" t="s">
        <v>13</v>
      </c>
      <c r="J1329" s="31">
        <v>2963021</v>
      </c>
      <c r="K1329" s="31">
        <v>434908</v>
      </c>
    </row>
    <row r="1330" spans="1:11" x14ac:dyDescent="0.35">
      <c r="A1330" t="s">
        <v>7</v>
      </c>
      <c r="B1330" s="8" t="s">
        <v>2565</v>
      </c>
      <c r="C1330" s="8">
        <v>1</v>
      </c>
      <c r="D1330" s="26" t="s">
        <v>2494</v>
      </c>
      <c r="E1330" s="26" t="s">
        <v>2499</v>
      </c>
      <c r="F1330" s="26" t="s">
        <v>1470</v>
      </c>
      <c r="G1330" s="27" t="s">
        <v>1385</v>
      </c>
      <c r="H1330" s="12" t="str">
        <f t="shared" si="20"/>
        <v>72553</v>
      </c>
      <c r="I1330" t="s">
        <v>3482</v>
      </c>
      <c r="J1330" s="31">
        <v>590176</v>
      </c>
      <c r="K1330" s="31">
        <v>74810</v>
      </c>
    </row>
    <row r="1331" spans="1:11" x14ac:dyDescent="0.35">
      <c r="A1331" t="s">
        <v>7</v>
      </c>
      <c r="B1331" s="8" t="s">
        <v>2565</v>
      </c>
      <c r="C1331" s="8">
        <v>1</v>
      </c>
      <c r="D1331" s="26" t="s">
        <v>2494</v>
      </c>
      <c r="E1331" s="26" t="s">
        <v>3064</v>
      </c>
      <c r="F1331" s="26" t="s">
        <v>1470</v>
      </c>
      <c r="G1331" s="27" t="s">
        <v>1385</v>
      </c>
      <c r="H1331" s="12" t="str">
        <f t="shared" si="20"/>
        <v>72561</v>
      </c>
      <c r="I1331" t="s">
        <v>3483</v>
      </c>
      <c r="J1331" s="31">
        <v>836611</v>
      </c>
      <c r="K1331" s="31">
        <v>390819</v>
      </c>
    </row>
    <row r="1332" spans="1:11" x14ac:dyDescent="0.35">
      <c r="A1332" t="s">
        <v>7</v>
      </c>
      <c r="B1332" s="8" t="s">
        <v>2565</v>
      </c>
      <c r="C1332" s="8">
        <v>1</v>
      </c>
      <c r="D1332" s="26" t="s">
        <v>2494</v>
      </c>
      <c r="E1332" s="26" t="s">
        <v>2500</v>
      </c>
      <c r="F1332" s="26" t="s">
        <v>1470</v>
      </c>
      <c r="G1332" s="27" t="s">
        <v>1385</v>
      </c>
      <c r="H1332" s="12" t="str">
        <f t="shared" si="20"/>
        <v>72611</v>
      </c>
      <c r="I1332" t="s">
        <v>12</v>
      </c>
      <c r="J1332" s="31">
        <v>54965</v>
      </c>
      <c r="K1332" s="31">
        <v>25178</v>
      </c>
    </row>
    <row r="1333" spans="1:11" x14ac:dyDescent="0.35">
      <c r="A1333" s="7" t="s">
        <v>7</v>
      </c>
      <c r="B1333" s="8" t="s">
        <v>2565</v>
      </c>
      <c r="C1333" s="8">
        <v>1</v>
      </c>
      <c r="D1333" s="26" t="s">
        <v>2494</v>
      </c>
      <c r="E1333" s="26" t="s">
        <v>3065</v>
      </c>
      <c r="F1333" s="26" t="s">
        <v>1470</v>
      </c>
      <c r="G1333" s="27" t="s">
        <v>1385</v>
      </c>
      <c r="H1333" s="12" t="str">
        <f t="shared" si="20"/>
        <v>72652</v>
      </c>
      <c r="I1333" t="s">
        <v>3484</v>
      </c>
      <c r="J1333" s="31">
        <v>1845476</v>
      </c>
      <c r="K1333" s="31">
        <v>206502</v>
      </c>
    </row>
    <row r="1334" spans="1:11" x14ac:dyDescent="0.35">
      <c r="A1334" t="s">
        <v>7</v>
      </c>
      <c r="B1334" s="8" t="s">
        <v>2565</v>
      </c>
      <c r="C1334" s="8">
        <v>1</v>
      </c>
      <c r="D1334" s="26" t="s">
        <v>2494</v>
      </c>
      <c r="E1334" s="26" t="s">
        <v>3066</v>
      </c>
      <c r="F1334" s="26" t="s">
        <v>1470</v>
      </c>
      <c r="G1334" s="27" t="s">
        <v>1385</v>
      </c>
      <c r="H1334" s="12" t="str">
        <f t="shared" si="20"/>
        <v>73759</v>
      </c>
      <c r="I1334" t="s">
        <v>3485</v>
      </c>
      <c r="J1334" s="31">
        <v>1503953</v>
      </c>
      <c r="K1334" s="31">
        <v>582180</v>
      </c>
    </row>
    <row r="1335" spans="1:11" x14ac:dyDescent="0.35">
      <c r="A1335" t="s">
        <v>7</v>
      </c>
      <c r="B1335" s="8" t="s">
        <v>2565</v>
      </c>
      <c r="C1335" s="8">
        <v>1</v>
      </c>
      <c r="D1335" s="26" t="s">
        <v>2494</v>
      </c>
      <c r="E1335" s="26" t="s">
        <v>2501</v>
      </c>
      <c r="F1335" s="26" t="s">
        <v>1470</v>
      </c>
      <c r="G1335" s="27" t="s">
        <v>1385</v>
      </c>
      <c r="H1335" s="12" t="str">
        <f t="shared" si="20"/>
        <v>73940</v>
      </c>
      <c r="I1335" t="s">
        <v>11</v>
      </c>
      <c r="J1335" s="31">
        <v>441304</v>
      </c>
      <c r="K1335" s="31">
        <v>109562</v>
      </c>
    </row>
    <row r="1336" spans="1:11" x14ac:dyDescent="0.35">
      <c r="A1336" t="s">
        <v>7</v>
      </c>
      <c r="B1336" s="8" t="s">
        <v>2565</v>
      </c>
      <c r="C1336" s="8">
        <v>1</v>
      </c>
      <c r="D1336" s="26" t="s">
        <v>2494</v>
      </c>
      <c r="E1336" s="26" t="s">
        <v>3067</v>
      </c>
      <c r="F1336" s="26" t="s">
        <v>1470</v>
      </c>
      <c r="G1336" s="27" t="s">
        <v>1385</v>
      </c>
      <c r="H1336" s="12" t="str">
        <f t="shared" si="20"/>
        <v>76828</v>
      </c>
      <c r="I1336" t="s">
        <v>3486</v>
      </c>
      <c r="J1336" s="31">
        <v>1202869</v>
      </c>
      <c r="K1336" s="31">
        <v>409968</v>
      </c>
    </row>
    <row r="1337" spans="1:11" x14ac:dyDescent="0.35">
      <c r="A1337" t="s">
        <v>7</v>
      </c>
      <c r="B1337" s="8" t="s">
        <v>2565</v>
      </c>
      <c r="C1337" s="8">
        <v>1</v>
      </c>
      <c r="D1337" s="26" t="s">
        <v>2494</v>
      </c>
      <c r="E1337" s="26" t="s">
        <v>2499</v>
      </c>
      <c r="F1337" s="26" t="s">
        <v>2502</v>
      </c>
      <c r="G1337" s="27" t="s">
        <v>10</v>
      </c>
      <c r="H1337" s="12" t="str">
        <f t="shared" si="20"/>
        <v>C0464</v>
      </c>
      <c r="I1337" t="s">
        <v>1384</v>
      </c>
      <c r="J1337" s="31">
        <v>147507</v>
      </c>
      <c r="K1337" s="31">
        <v>42951</v>
      </c>
    </row>
    <row r="1338" spans="1:11" x14ac:dyDescent="0.35">
      <c r="A1338" t="s">
        <v>7</v>
      </c>
      <c r="B1338" s="8" t="s">
        <v>2565</v>
      </c>
      <c r="C1338" s="8">
        <v>1</v>
      </c>
      <c r="D1338" s="26" t="s">
        <v>2494</v>
      </c>
      <c r="E1338" s="26" t="s">
        <v>2498</v>
      </c>
      <c r="F1338" s="26" t="s">
        <v>2503</v>
      </c>
      <c r="G1338" s="27" t="s">
        <v>9</v>
      </c>
      <c r="H1338" s="12" t="str">
        <f t="shared" si="20"/>
        <v>C1126</v>
      </c>
      <c r="I1338" t="s">
        <v>8</v>
      </c>
      <c r="J1338" s="31">
        <v>44388</v>
      </c>
      <c r="K1338" s="31">
        <v>18297</v>
      </c>
    </row>
    <row r="1339" spans="1:11" x14ac:dyDescent="0.35">
      <c r="A1339" t="s">
        <v>5</v>
      </c>
      <c r="B1339" s="8" t="s">
        <v>2566</v>
      </c>
      <c r="C1339" s="8">
        <v>1</v>
      </c>
      <c r="D1339" s="26" t="s">
        <v>2504</v>
      </c>
      <c r="E1339" s="26" t="s">
        <v>2506</v>
      </c>
      <c r="F1339" s="26" t="s">
        <v>1470</v>
      </c>
      <c r="G1339" s="27" t="s">
        <v>1385</v>
      </c>
      <c r="H1339" s="12" t="str">
        <f t="shared" si="20"/>
        <v>72694</v>
      </c>
      <c r="I1339" t="s">
        <v>6</v>
      </c>
      <c r="J1339" s="31">
        <v>1974646</v>
      </c>
      <c r="K1339" s="31">
        <v>478375</v>
      </c>
    </row>
    <row r="1340" spans="1:11" x14ac:dyDescent="0.35">
      <c r="A1340" t="s">
        <v>5</v>
      </c>
      <c r="B1340" s="8" t="s">
        <v>2566</v>
      </c>
      <c r="C1340" s="8">
        <v>1</v>
      </c>
      <c r="D1340" s="26" t="s">
        <v>2504</v>
      </c>
      <c r="E1340" s="26" t="s">
        <v>3068</v>
      </c>
      <c r="F1340" s="26" t="s">
        <v>1470</v>
      </c>
      <c r="G1340" s="27" t="s">
        <v>1385</v>
      </c>
      <c r="H1340" s="12" t="str">
        <f t="shared" si="20"/>
        <v>72702</v>
      </c>
      <c r="I1340" t="s">
        <v>3487</v>
      </c>
      <c r="J1340" s="31">
        <v>191994</v>
      </c>
      <c r="K1340" s="31">
        <v>38698</v>
      </c>
    </row>
    <row r="1341" spans="1:11" x14ac:dyDescent="0.35">
      <c r="A1341" t="s">
        <v>5</v>
      </c>
      <c r="B1341" s="8" t="s">
        <v>2566</v>
      </c>
      <c r="C1341" s="8">
        <v>1</v>
      </c>
      <c r="D1341" s="26" t="s">
        <v>2504</v>
      </c>
      <c r="E1341" s="26" t="s">
        <v>2506</v>
      </c>
      <c r="F1341" s="26" t="s">
        <v>2507</v>
      </c>
      <c r="G1341" s="27" t="s">
        <v>1241</v>
      </c>
      <c r="H1341" s="12" t="str">
        <f t="shared" si="20"/>
        <v>C1659</v>
      </c>
      <c r="I1341" t="s">
        <v>1260</v>
      </c>
      <c r="J1341" s="31">
        <v>46666</v>
      </c>
      <c r="K1341" s="31">
        <v>8432</v>
      </c>
    </row>
    <row r="1342" spans="1:11" x14ac:dyDescent="0.35">
      <c r="A1342" t="s">
        <v>5</v>
      </c>
      <c r="B1342" s="8" t="s">
        <v>2566</v>
      </c>
      <c r="C1342" s="8">
        <v>1</v>
      </c>
      <c r="D1342" s="26" t="s">
        <v>2504</v>
      </c>
      <c r="E1342" s="26" t="s">
        <v>2505</v>
      </c>
      <c r="F1342" s="26" t="s">
        <v>2508</v>
      </c>
      <c r="G1342" s="27" t="s">
        <v>1242</v>
      </c>
      <c r="H1342" s="12" t="str">
        <f t="shared" si="20"/>
        <v>C1746</v>
      </c>
      <c r="I1342" t="s">
        <v>1243</v>
      </c>
      <c r="J1342" s="31">
        <v>104369</v>
      </c>
      <c r="K1342" s="31">
        <v>60591</v>
      </c>
    </row>
    <row r="1343" spans="1:11" x14ac:dyDescent="0.35">
      <c r="A1343" t="s">
        <v>3</v>
      </c>
      <c r="B1343" s="8" t="s">
        <v>2567</v>
      </c>
      <c r="C1343" s="8">
        <v>2</v>
      </c>
      <c r="D1343" s="26" t="s">
        <v>2509</v>
      </c>
      <c r="E1343" s="26" t="s">
        <v>3069</v>
      </c>
      <c r="F1343" s="26" t="s">
        <v>1470</v>
      </c>
      <c r="G1343" s="27" t="s">
        <v>1385</v>
      </c>
      <c r="H1343" s="12" t="str">
        <f t="shared" si="20"/>
        <v>72728</v>
      </c>
      <c r="I1343" t="s">
        <v>3488</v>
      </c>
      <c r="J1343" s="31">
        <v>23869</v>
      </c>
      <c r="K1343" s="31">
        <v>13629</v>
      </c>
    </row>
    <row r="1344" spans="1:11" x14ac:dyDescent="0.35">
      <c r="A1344" t="s">
        <v>3</v>
      </c>
      <c r="B1344" s="8" t="s">
        <v>2567</v>
      </c>
      <c r="C1344" s="8">
        <v>2</v>
      </c>
      <c r="D1344" s="26" t="s">
        <v>2509</v>
      </c>
      <c r="E1344" s="26" t="s">
        <v>2510</v>
      </c>
      <c r="F1344" s="26" t="s">
        <v>1470</v>
      </c>
      <c r="G1344" s="27" t="s">
        <v>1385</v>
      </c>
      <c r="H1344" s="12" t="str">
        <f t="shared" si="20"/>
        <v>72736</v>
      </c>
      <c r="I1344" t="s">
        <v>3489</v>
      </c>
      <c r="J1344" s="31">
        <v>3929981</v>
      </c>
      <c r="K1344" s="31">
        <v>907643</v>
      </c>
    </row>
    <row r="1345" spans="1:11" x14ac:dyDescent="0.35">
      <c r="A1345" t="s">
        <v>3</v>
      </c>
      <c r="B1345" s="8" t="s">
        <v>2567</v>
      </c>
      <c r="C1345" s="8">
        <v>2</v>
      </c>
      <c r="D1345" s="26" t="s">
        <v>2509</v>
      </c>
      <c r="E1345" s="26" t="s">
        <v>3070</v>
      </c>
      <c r="F1345" s="26" t="s">
        <v>1470</v>
      </c>
      <c r="G1345" s="27" t="s">
        <v>1385</v>
      </c>
      <c r="H1345" s="12" t="str">
        <f t="shared" si="20"/>
        <v>72744</v>
      </c>
      <c r="I1345" t="s">
        <v>3490</v>
      </c>
      <c r="J1345" s="31">
        <v>56356</v>
      </c>
      <c r="K1345" s="31">
        <v>56356</v>
      </c>
    </row>
    <row r="1346" spans="1:11" x14ac:dyDescent="0.35">
      <c r="A1346" t="s">
        <v>3</v>
      </c>
      <c r="B1346" s="8" t="s">
        <v>2567</v>
      </c>
      <c r="C1346" s="8">
        <v>2</v>
      </c>
      <c r="D1346" s="26" t="s">
        <v>2509</v>
      </c>
      <c r="E1346" s="26" t="s">
        <v>2511</v>
      </c>
      <c r="F1346" s="26" t="s">
        <v>1470</v>
      </c>
      <c r="G1346" s="27" t="s">
        <v>1385</v>
      </c>
      <c r="H1346" s="12" t="str">
        <f t="shared" si="20"/>
        <v>72751</v>
      </c>
      <c r="I1346" t="s">
        <v>4</v>
      </c>
      <c r="J1346" s="31">
        <v>183679</v>
      </c>
      <c r="K1346" s="31">
        <v>142251</v>
      </c>
    </row>
    <row r="1347" spans="1:11" x14ac:dyDescent="0.35">
      <c r="A1347" t="s">
        <v>3</v>
      </c>
      <c r="B1347" s="8" t="s">
        <v>2567</v>
      </c>
      <c r="C1347" s="8">
        <v>2</v>
      </c>
      <c r="D1347" s="26" t="s">
        <v>2509</v>
      </c>
      <c r="E1347" s="26" t="s">
        <v>3071</v>
      </c>
      <c r="F1347" s="26" t="s">
        <v>1470</v>
      </c>
      <c r="G1347" s="27" t="s">
        <v>1385</v>
      </c>
      <c r="H1347" s="12" t="str">
        <f t="shared" si="20"/>
        <v>72769</v>
      </c>
      <c r="I1347" t="s">
        <v>3491</v>
      </c>
      <c r="J1347" s="31">
        <v>66600</v>
      </c>
      <c r="K1347" s="31">
        <v>34060</v>
      </c>
    </row>
    <row r="1348" spans="1:11" x14ac:dyDescent="0.35">
      <c r="A1348" s="36" t="s">
        <v>3</v>
      </c>
      <c r="B1348" s="37" t="s">
        <v>2567</v>
      </c>
      <c r="C1348" s="37">
        <v>2</v>
      </c>
      <c r="D1348" s="38" t="s">
        <v>2509</v>
      </c>
      <c r="E1348" s="38" t="s">
        <v>2510</v>
      </c>
      <c r="F1348" s="39" t="s">
        <v>2512</v>
      </c>
      <c r="G1348" s="38" t="s">
        <v>2</v>
      </c>
      <c r="H1348" s="12" t="str">
        <f t="shared" si="20"/>
        <v>C1182</v>
      </c>
      <c r="I1348" s="40" t="s">
        <v>1</v>
      </c>
      <c r="J1348" s="41">
        <v>63174</v>
      </c>
      <c r="K1348" s="41">
        <v>26127</v>
      </c>
    </row>
    <row r="1349" spans="1:11" x14ac:dyDescent="0.35">
      <c r="A1349" s="46" t="s">
        <v>1386</v>
      </c>
      <c r="B1349" s="47"/>
      <c r="C1349" s="47"/>
      <c r="D1349" s="48"/>
      <c r="E1349" s="48"/>
      <c r="F1349" s="48"/>
      <c r="G1349" s="48"/>
      <c r="H1349" s="49"/>
      <c r="I1349" s="49"/>
      <c r="J1349" s="50">
        <f>SUBTOTAL(109,Table4[
2019-20
Revised
Allocation
Amount])</f>
        <v>1633346090</v>
      </c>
      <c r="K1349" s="50">
        <f>SUBTOTAL(109,Table4[2nd
Apportionment])</f>
        <v>524492614</v>
      </c>
    </row>
    <row r="1350" spans="1:11" x14ac:dyDescent="0.35">
      <c r="A1350" t="s">
        <v>0</v>
      </c>
      <c r="B1350"/>
      <c r="C1350"/>
      <c r="J1350" s="1"/>
    </row>
    <row r="1351" spans="1:11" x14ac:dyDescent="0.35">
      <c r="A1351" t="s">
        <v>1335</v>
      </c>
      <c r="B1351"/>
      <c r="C1351"/>
    </row>
    <row r="1352" spans="1:11" x14ac:dyDescent="0.35">
      <c r="A1352" s="14" t="s">
        <v>3493</v>
      </c>
      <c r="B1352" s="7"/>
      <c r="C1352" s="7"/>
    </row>
  </sheetData>
  <pageMargins left="0.7" right="0.7" top="0.75" bottom="0.75" header="0.3" footer="0.3"/>
  <pageSetup scale="5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7"/>
  <sheetViews>
    <sheetView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1.23046875" style="16" customWidth="1"/>
    <col min="2" max="2" width="19" style="16" customWidth="1"/>
    <col min="3" max="3" width="19.23046875" style="16" customWidth="1"/>
    <col min="4" max="4" width="15.4609375" style="16" customWidth="1"/>
    <col min="5" max="5" width="12.53515625" style="42" bestFit="1" customWidth="1"/>
    <col min="6" max="16384" width="8.84375" style="16"/>
  </cols>
  <sheetData>
    <row r="1" spans="1:5" ht="20" x14ac:dyDescent="0.35">
      <c r="A1" s="43" t="s">
        <v>2572</v>
      </c>
      <c r="B1" s="15"/>
      <c r="C1" s="15"/>
      <c r="D1" s="15"/>
    </row>
    <row r="2" spans="1:5" ht="18" x14ac:dyDescent="0.4">
      <c r="A2" s="44" t="s">
        <v>2568</v>
      </c>
      <c r="B2" s="15"/>
      <c r="C2" s="15"/>
      <c r="D2" s="15"/>
    </row>
    <row r="3" spans="1:5" x14ac:dyDescent="0.35">
      <c r="A3" s="45" t="s">
        <v>1440</v>
      </c>
      <c r="B3" s="15"/>
      <c r="C3" s="15"/>
      <c r="D3" s="15"/>
    </row>
    <row r="4" spans="1:5" x14ac:dyDescent="0.35">
      <c r="A4" s="13" t="s">
        <v>1444</v>
      </c>
      <c r="B4" s="15"/>
      <c r="C4" s="15"/>
      <c r="D4" s="15"/>
    </row>
    <row r="5" spans="1:5" ht="31" x14ac:dyDescent="0.35">
      <c r="A5" s="17" t="s">
        <v>1017</v>
      </c>
      <c r="B5" s="17" t="s">
        <v>2569</v>
      </c>
      <c r="C5" s="17" t="s">
        <v>2570</v>
      </c>
      <c r="D5" s="18" t="s">
        <v>2571</v>
      </c>
      <c r="E5" s="17" t="s">
        <v>3535</v>
      </c>
    </row>
    <row r="6" spans="1:5" x14ac:dyDescent="0.35">
      <c r="A6" s="19" t="s">
        <v>1468</v>
      </c>
      <c r="B6" s="20" t="s">
        <v>971</v>
      </c>
      <c r="C6" s="25" t="s">
        <v>3536</v>
      </c>
      <c r="D6" s="21">
        <v>8149073</v>
      </c>
      <c r="E6" s="42">
        <v>138309</v>
      </c>
    </row>
    <row r="7" spans="1:5" x14ac:dyDescent="0.35">
      <c r="A7" s="34" t="s">
        <v>2608</v>
      </c>
      <c r="B7" s="35" t="s">
        <v>2574</v>
      </c>
      <c r="C7" s="25" t="s">
        <v>3536</v>
      </c>
      <c r="D7" s="21">
        <v>8108</v>
      </c>
      <c r="E7" s="42">
        <v>138310</v>
      </c>
    </row>
    <row r="8" spans="1:5" x14ac:dyDescent="0.35">
      <c r="A8" s="19" t="s">
        <v>1505</v>
      </c>
      <c r="B8" s="20" t="s">
        <v>961</v>
      </c>
      <c r="C8" s="25" t="s">
        <v>3536</v>
      </c>
      <c r="D8" s="21">
        <v>2757828</v>
      </c>
      <c r="E8" s="42">
        <v>138311</v>
      </c>
    </row>
    <row r="9" spans="1:5" x14ac:dyDescent="0.35">
      <c r="A9" s="19" t="s">
        <v>1518</v>
      </c>
      <c r="B9" s="20" t="s">
        <v>958</v>
      </c>
      <c r="C9" s="25" t="s">
        <v>3536</v>
      </c>
      <c r="D9" s="21">
        <v>558455</v>
      </c>
      <c r="E9" s="42">
        <v>138312</v>
      </c>
    </row>
    <row r="10" spans="1:5" x14ac:dyDescent="0.35">
      <c r="A10" s="19" t="s">
        <v>1522</v>
      </c>
      <c r="B10" s="20" t="s">
        <v>954</v>
      </c>
      <c r="C10" s="25" t="s">
        <v>3536</v>
      </c>
      <c r="D10" s="21">
        <v>205308</v>
      </c>
      <c r="E10" s="42">
        <v>138313</v>
      </c>
    </row>
    <row r="11" spans="1:5" x14ac:dyDescent="0.35">
      <c r="A11" s="19" t="s">
        <v>1525</v>
      </c>
      <c r="B11" s="20" t="s">
        <v>937</v>
      </c>
      <c r="C11" s="25" t="s">
        <v>3536</v>
      </c>
      <c r="D11" s="21">
        <v>9751896</v>
      </c>
      <c r="E11" s="42">
        <v>138314</v>
      </c>
    </row>
    <row r="12" spans="1:5" x14ac:dyDescent="0.35">
      <c r="A12" s="19" t="s">
        <v>1547</v>
      </c>
      <c r="B12" s="20" t="s">
        <v>932</v>
      </c>
      <c r="C12" s="25" t="s">
        <v>3536</v>
      </c>
      <c r="D12" s="21">
        <v>412374</v>
      </c>
      <c r="E12" s="42">
        <v>138315</v>
      </c>
    </row>
    <row r="13" spans="1:5" x14ac:dyDescent="0.35">
      <c r="A13" s="19" t="s">
        <v>1550</v>
      </c>
      <c r="B13" s="20" t="s">
        <v>924</v>
      </c>
      <c r="C13" s="25" t="s">
        <v>3536</v>
      </c>
      <c r="D13" s="21">
        <v>705112</v>
      </c>
      <c r="E13" s="42">
        <v>138316</v>
      </c>
    </row>
    <row r="14" spans="1:5" x14ac:dyDescent="0.35">
      <c r="A14" s="19" t="s">
        <v>1559</v>
      </c>
      <c r="B14" s="20" t="s">
        <v>897</v>
      </c>
      <c r="C14" s="25" t="s">
        <v>3536</v>
      </c>
      <c r="D14" s="21">
        <v>33493575</v>
      </c>
      <c r="E14" s="42">
        <v>138317</v>
      </c>
    </row>
    <row r="15" spans="1:5" x14ac:dyDescent="0.35">
      <c r="A15" s="19" t="s">
        <v>1591</v>
      </c>
      <c r="B15" s="20" t="s">
        <v>890</v>
      </c>
      <c r="C15" s="25" t="s">
        <v>3536</v>
      </c>
      <c r="D15" s="21">
        <v>491906</v>
      </c>
      <c r="E15" s="42">
        <v>138318</v>
      </c>
    </row>
    <row r="16" spans="1:5" x14ac:dyDescent="0.35">
      <c r="A16" s="19" t="s">
        <v>1598</v>
      </c>
      <c r="B16" s="20" t="s">
        <v>865</v>
      </c>
      <c r="C16" s="25" t="s">
        <v>3536</v>
      </c>
      <c r="D16" s="21">
        <v>2430326</v>
      </c>
      <c r="E16" s="42">
        <v>138319</v>
      </c>
    </row>
    <row r="17" spans="1:5" x14ac:dyDescent="0.35">
      <c r="A17" s="19" t="s">
        <v>1627</v>
      </c>
      <c r="B17" s="20" t="s">
        <v>855</v>
      </c>
      <c r="C17" s="25" t="s">
        <v>3536</v>
      </c>
      <c r="D17" s="21">
        <v>4518008</v>
      </c>
      <c r="E17" s="42">
        <v>138320</v>
      </c>
    </row>
    <row r="18" spans="1:5" x14ac:dyDescent="0.35">
      <c r="A18" s="19" t="s">
        <v>1635</v>
      </c>
      <c r="B18" s="20" t="s">
        <v>852</v>
      </c>
      <c r="C18" s="25" t="s">
        <v>3536</v>
      </c>
      <c r="D18" s="21">
        <v>137174</v>
      </c>
      <c r="E18" s="42">
        <v>138321</v>
      </c>
    </row>
    <row r="19" spans="1:5" x14ac:dyDescent="0.35">
      <c r="A19" s="19" t="s">
        <v>1638</v>
      </c>
      <c r="B19" s="20" t="s">
        <v>832</v>
      </c>
      <c r="C19" s="25" t="s">
        <v>3536</v>
      </c>
      <c r="D19" s="21">
        <v>26813654</v>
      </c>
      <c r="E19" s="42">
        <v>138322</v>
      </c>
    </row>
    <row r="20" spans="1:5" x14ac:dyDescent="0.35">
      <c r="A20" s="19" t="s">
        <v>1661</v>
      </c>
      <c r="B20" s="20" t="s">
        <v>819</v>
      </c>
      <c r="C20" s="25" t="s">
        <v>3536</v>
      </c>
      <c r="D20" s="21">
        <v>3840368</v>
      </c>
      <c r="E20" s="42">
        <v>138323</v>
      </c>
    </row>
    <row r="21" spans="1:5" x14ac:dyDescent="0.35">
      <c r="A21" s="19" t="s">
        <v>1673</v>
      </c>
      <c r="B21" s="20" t="s">
        <v>816</v>
      </c>
      <c r="C21" s="25" t="s">
        <v>3536</v>
      </c>
      <c r="D21" s="21">
        <v>1084299</v>
      </c>
      <c r="E21" s="42">
        <v>138324</v>
      </c>
    </row>
    <row r="22" spans="1:5" x14ac:dyDescent="0.35">
      <c r="A22" s="19" t="s">
        <v>1680</v>
      </c>
      <c r="B22" s="20" t="s">
        <v>811</v>
      </c>
      <c r="C22" s="25" t="s">
        <v>3536</v>
      </c>
      <c r="D22" s="21">
        <v>88976</v>
      </c>
      <c r="E22" s="42">
        <v>138325</v>
      </c>
    </row>
    <row r="23" spans="1:5" x14ac:dyDescent="0.35">
      <c r="A23" s="19" t="s">
        <v>1683</v>
      </c>
      <c r="B23" s="25" t="s">
        <v>527</v>
      </c>
      <c r="C23" s="25" t="s">
        <v>3537</v>
      </c>
      <c r="D23" s="21">
        <v>29796046</v>
      </c>
      <c r="E23" s="42">
        <v>138326</v>
      </c>
    </row>
    <row r="24" spans="1:5" x14ac:dyDescent="0.35">
      <c r="A24" s="19" t="s">
        <v>1683</v>
      </c>
      <c r="B24" s="25" t="s">
        <v>527</v>
      </c>
      <c r="C24" s="25" t="s">
        <v>3538</v>
      </c>
      <c r="D24" s="21">
        <v>99810896</v>
      </c>
      <c r="E24" s="42">
        <v>138327</v>
      </c>
    </row>
    <row r="25" spans="1:5" x14ac:dyDescent="0.35">
      <c r="A25" s="19" t="s">
        <v>1683</v>
      </c>
      <c r="B25" s="25" t="s">
        <v>527</v>
      </c>
      <c r="C25" s="25" t="s">
        <v>3539</v>
      </c>
      <c r="D25" s="21">
        <v>42778241</v>
      </c>
      <c r="E25" s="42">
        <v>138328</v>
      </c>
    </row>
    <row r="26" spans="1:5" x14ac:dyDescent="0.35">
      <c r="A26" s="19" t="s">
        <v>1952</v>
      </c>
      <c r="B26" s="20" t="s">
        <v>518</v>
      </c>
      <c r="C26" s="25" t="s">
        <v>3536</v>
      </c>
      <c r="D26" s="21">
        <v>6124225</v>
      </c>
      <c r="E26" s="42">
        <v>138329</v>
      </c>
    </row>
    <row r="27" spans="1:5" x14ac:dyDescent="0.35">
      <c r="A27" s="19" t="s">
        <v>1961</v>
      </c>
      <c r="B27" s="20" t="s">
        <v>508</v>
      </c>
      <c r="C27" s="25" t="s">
        <v>3536</v>
      </c>
      <c r="D27" s="21">
        <v>1047380</v>
      </c>
      <c r="E27" s="42">
        <v>138330</v>
      </c>
    </row>
    <row r="28" spans="1:5" x14ac:dyDescent="0.35">
      <c r="A28" s="19" t="s">
        <v>1973</v>
      </c>
      <c r="B28" s="20" t="s">
        <v>506</v>
      </c>
      <c r="C28" s="25" t="s">
        <v>3536</v>
      </c>
      <c r="D28" s="21">
        <v>91205</v>
      </c>
      <c r="E28" s="42">
        <v>138331</v>
      </c>
    </row>
    <row r="29" spans="1:5" x14ac:dyDescent="0.35">
      <c r="A29" s="19" t="s">
        <v>1976</v>
      </c>
      <c r="B29" s="20" t="s">
        <v>489</v>
      </c>
      <c r="C29" s="25" t="s">
        <v>3536</v>
      </c>
      <c r="D29" s="21">
        <v>1344802</v>
      </c>
      <c r="E29" s="42">
        <v>138332</v>
      </c>
    </row>
    <row r="30" spans="1:5" x14ac:dyDescent="0.35">
      <c r="A30" s="19" t="s">
        <v>1989</v>
      </c>
      <c r="B30" s="20" t="s">
        <v>476</v>
      </c>
      <c r="C30" s="25" t="s">
        <v>3536</v>
      </c>
      <c r="D30" s="21">
        <v>8749325</v>
      </c>
      <c r="E30" s="42">
        <v>138333</v>
      </c>
    </row>
    <row r="31" spans="1:5" x14ac:dyDescent="0.35">
      <c r="A31" s="19" t="s">
        <v>2000</v>
      </c>
      <c r="B31" s="20" t="s">
        <v>473</v>
      </c>
      <c r="C31" s="25" t="s">
        <v>3536</v>
      </c>
      <c r="D31" s="21">
        <v>141655</v>
      </c>
      <c r="E31" s="42">
        <v>138334</v>
      </c>
    </row>
    <row r="32" spans="1:5" x14ac:dyDescent="0.35">
      <c r="A32" s="19" t="s">
        <v>2004</v>
      </c>
      <c r="B32" s="20" t="s">
        <v>469</v>
      </c>
      <c r="C32" s="25" t="s">
        <v>3536</v>
      </c>
      <c r="D32" s="21">
        <v>128248</v>
      </c>
      <c r="E32" s="42">
        <v>138335</v>
      </c>
    </row>
    <row r="33" spans="1:5" x14ac:dyDescent="0.35">
      <c r="A33" s="19" t="s">
        <v>2007</v>
      </c>
      <c r="B33" s="20" t="s">
        <v>455</v>
      </c>
      <c r="C33" s="25" t="s">
        <v>3536</v>
      </c>
      <c r="D33" s="21">
        <v>4135790</v>
      </c>
      <c r="E33" s="42">
        <v>138336</v>
      </c>
    </row>
    <row r="34" spans="1:5" x14ac:dyDescent="0.35">
      <c r="A34" s="19" t="s">
        <v>2022</v>
      </c>
      <c r="B34" s="20" t="s">
        <v>450</v>
      </c>
      <c r="C34" s="25" t="s">
        <v>3536</v>
      </c>
      <c r="D34" s="21">
        <v>897564</v>
      </c>
      <c r="E34" s="42">
        <v>138337</v>
      </c>
    </row>
    <row r="35" spans="1:5" x14ac:dyDescent="0.35">
      <c r="A35" s="19" t="s">
        <v>2025</v>
      </c>
      <c r="B35" s="20" t="s">
        <v>446</v>
      </c>
      <c r="C35" s="25" t="s">
        <v>3536</v>
      </c>
      <c r="D35" s="21">
        <v>915924</v>
      </c>
      <c r="E35" s="42">
        <v>138338</v>
      </c>
    </row>
    <row r="36" spans="1:5" x14ac:dyDescent="0.35">
      <c r="A36" s="19" t="s">
        <v>2031</v>
      </c>
      <c r="B36" s="20" t="s">
        <v>419</v>
      </c>
      <c r="C36" s="25" t="s">
        <v>3536</v>
      </c>
      <c r="D36" s="21">
        <v>26495245</v>
      </c>
      <c r="E36" s="42">
        <v>138339</v>
      </c>
    </row>
    <row r="37" spans="1:5" x14ac:dyDescent="0.35">
      <c r="A37" s="19" t="s">
        <v>2068</v>
      </c>
      <c r="B37" s="20" t="s">
        <v>411</v>
      </c>
      <c r="C37" s="25" t="s">
        <v>3536</v>
      </c>
      <c r="D37" s="21">
        <v>2145560</v>
      </c>
      <c r="E37" s="42">
        <v>138340</v>
      </c>
    </row>
    <row r="38" spans="1:5" x14ac:dyDescent="0.35">
      <c r="A38" s="19" t="s">
        <v>2077</v>
      </c>
      <c r="B38" s="20" t="s">
        <v>409</v>
      </c>
      <c r="C38" s="25" t="s">
        <v>3536</v>
      </c>
      <c r="D38" s="21">
        <v>206254</v>
      </c>
      <c r="E38" s="42">
        <v>138341</v>
      </c>
    </row>
    <row r="39" spans="1:5" x14ac:dyDescent="0.35">
      <c r="A39" s="19" t="s">
        <v>2080</v>
      </c>
      <c r="B39" s="20" t="s">
        <v>385</v>
      </c>
      <c r="C39" s="25" t="s">
        <v>3536</v>
      </c>
      <c r="D39" s="21">
        <v>32637325</v>
      </c>
      <c r="E39" s="42">
        <v>138342</v>
      </c>
    </row>
    <row r="40" spans="1:5" x14ac:dyDescent="0.35">
      <c r="A40" s="19" t="s">
        <v>2107</v>
      </c>
      <c r="B40" s="20" t="s">
        <v>368</v>
      </c>
      <c r="C40" s="25" t="s">
        <v>3536</v>
      </c>
      <c r="D40" s="21">
        <v>11265191</v>
      </c>
      <c r="E40" s="42">
        <v>138343</v>
      </c>
    </row>
    <row r="41" spans="1:5" x14ac:dyDescent="0.35">
      <c r="A41" s="19" t="s">
        <v>2127</v>
      </c>
      <c r="B41" s="20" t="s">
        <v>364</v>
      </c>
      <c r="C41" s="25" t="s">
        <v>3536</v>
      </c>
      <c r="D41" s="21">
        <v>663973</v>
      </c>
      <c r="E41" s="42">
        <v>138344</v>
      </c>
    </row>
    <row r="42" spans="1:5" x14ac:dyDescent="0.35">
      <c r="A42" s="19" t="s">
        <v>2134</v>
      </c>
      <c r="B42" s="20" t="s">
        <v>327</v>
      </c>
      <c r="C42" s="25" t="s">
        <v>3536</v>
      </c>
      <c r="D42" s="21">
        <v>45585722</v>
      </c>
      <c r="E42" s="42">
        <v>138345</v>
      </c>
    </row>
    <row r="43" spans="1:5" x14ac:dyDescent="0.35">
      <c r="A43" s="19" t="s">
        <v>1442</v>
      </c>
      <c r="B43" s="20" t="s">
        <v>242</v>
      </c>
      <c r="C43" s="25" t="s">
        <v>3536</v>
      </c>
      <c r="D43" s="21">
        <v>37338326</v>
      </c>
      <c r="E43" s="42">
        <v>138346</v>
      </c>
    </row>
    <row r="44" spans="1:5" x14ac:dyDescent="0.35">
      <c r="A44" s="19" t="s">
        <v>2241</v>
      </c>
      <c r="B44" s="20" t="s">
        <v>235</v>
      </c>
      <c r="C44" s="25" t="s">
        <v>3536</v>
      </c>
      <c r="D44" s="21">
        <v>292477</v>
      </c>
      <c r="E44" s="42">
        <v>138347</v>
      </c>
    </row>
    <row r="45" spans="1:5" x14ac:dyDescent="0.35">
      <c r="A45" s="19" t="s">
        <v>2251</v>
      </c>
      <c r="B45" s="20" t="s">
        <v>209</v>
      </c>
      <c r="C45" s="25" t="s">
        <v>3536</v>
      </c>
      <c r="D45" s="21">
        <v>15482465</v>
      </c>
      <c r="E45" s="42">
        <v>138348</v>
      </c>
    </row>
    <row r="46" spans="1:5" x14ac:dyDescent="0.35">
      <c r="A46" s="19" t="s">
        <v>2280</v>
      </c>
      <c r="B46" s="20" t="s">
        <v>203</v>
      </c>
      <c r="C46" s="25" t="s">
        <v>3536</v>
      </c>
      <c r="D46" s="21">
        <v>1510177</v>
      </c>
      <c r="E46" s="42">
        <v>138349</v>
      </c>
    </row>
    <row r="47" spans="1:5" x14ac:dyDescent="0.35">
      <c r="A47" s="19" t="s">
        <v>2285</v>
      </c>
      <c r="B47" s="20" t="s">
        <v>199</v>
      </c>
      <c r="C47" s="25" t="s">
        <v>3536</v>
      </c>
      <c r="D47" s="21">
        <v>2118313</v>
      </c>
      <c r="E47" s="42">
        <v>138350</v>
      </c>
    </row>
    <row r="48" spans="1:5" x14ac:dyDescent="0.35">
      <c r="A48" s="19" t="s">
        <v>2297</v>
      </c>
      <c r="B48" s="20" t="s">
        <v>186</v>
      </c>
      <c r="C48" s="25" t="s">
        <v>3536</v>
      </c>
      <c r="D48" s="21">
        <v>3772603</v>
      </c>
      <c r="E48" s="42">
        <v>138351</v>
      </c>
    </row>
    <row r="49" spans="1:5" x14ac:dyDescent="0.35">
      <c r="A49" s="19" t="s">
        <v>2319</v>
      </c>
      <c r="B49" s="20" t="s">
        <v>152</v>
      </c>
      <c r="C49" s="25" t="s">
        <v>3536</v>
      </c>
      <c r="D49" s="21">
        <v>14010191</v>
      </c>
      <c r="E49" s="42">
        <v>138352</v>
      </c>
    </row>
    <row r="50" spans="1:5" x14ac:dyDescent="0.35">
      <c r="A50" s="19" t="s">
        <v>2355</v>
      </c>
      <c r="B50" s="20" t="s">
        <v>141</v>
      </c>
      <c r="C50" s="25" t="s">
        <v>3536</v>
      </c>
      <c r="D50" s="21">
        <v>3688121</v>
      </c>
      <c r="E50" s="42">
        <v>138353</v>
      </c>
    </row>
    <row r="51" spans="1:5" x14ac:dyDescent="0.35">
      <c r="A51" s="19" t="s">
        <v>2363</v>
      </c>
      <c r="B51" s="20" t="s">
        <v>125</v>
      </c>
      <c r="C51" s="25" t="s">
        <v>3536</v>
      </c>
      <c r="D51" s="21">
        <v>3248319</v>
      </c>
      <c r="E51" s="42">
        <v>138354</v>
      </c>
    </row>
    <row r="52" spans="1:5" x14ac:dyDescent="0.35">
      <c r="A52" s="19" t="s">
        <v>2380</v>
      </c>
      <c r="B52" s="20" t="s">
        <v>114</v>
      </c>
      <c r="C52" s="25" t="s">
        <v>3536</v>
      </c>
      <c r="D52" s="21">
        <v>359279</v>
      </c>
      <c r="E52" s="42">
        <v>138355</v>
      </c>
    </row>
    <row r="53" spans="1:5" x14ac:dyDescent="0.35">
      <c r="A53" s="19" t="s">
        <v>2392</v>
      </c>
      <c r="B53" s="20" t="s">
        <v>109</v>
      </c>
      <c r="C53" s="25" t="s">
        <v>3536</v>
      </c>
      <c r="D53" s="21">
        <v>3504917</v>
      </c>
      <c r="E53" s="42">
        <v>138356</v>
      </c>
    </row>
    <row r="54" spans="1:5" x14ac:dyDescent="0.35">
      <c r="A54" s="19" t="s">
        <v>2397</v>
      </c>
      <c r="B54" s="20" t="s">
        <v>87</v>
      </c>
      <c r="C54" s="25" t="s">
        <v>3536</v>
      </c>
      <c r="D54" s="21">
        <v>1664045</v>
      </c>
      <c r="E54" s="42">
        <v>138357</v>
      </c>
    </row>
    <row r="55" spans="1:5" x14ac:dyDescent="0.35">
      <c r="A55" s="19" t="s">
        <v>2419</v>
      </c>
      <c r="B55" s="20" t="s">
        <v>71</v>
      </c>
      <c r="C55" s="25" t="s">
        <v>3536</v>
      </c>
      <c r="D55" s="21">
        <v>6943269</v>
      </c>
      <c r="E55" s="42">
        <v>138358</v>
      </c>
    </row>
    <row r="56" spans="1:5" x14ac:dyDescent="0.35">
      <c r="A56" s="19" t="s">
        <v>2436</v>
      </c>
      <c r="B56" s="20" t="s">
        <v>62</v>
      </c>
      <c r="C56" s="25" t="s">
        <v>3536</v>
      </c>
      <c r="D56" s="21">
        <v>561330</v>
      </c>
      <c r="E56" s="42">
        <v>138359</v>
      </c>
    </row>
    <row r="57" spans="1:5" x14ac:dyDescent="0.35">
      <c r="A57" s="19" t="s">
        <v>2445</v>
      </c>
      <c r="B57" s="20" t="s">
        <v>52</v>
      </c>
      <c r="C57" s="25" t="s">
        <v>3536</v>
      </c>
      <c r="D57" s="21">
        <v>1388992</v>
      </c>
      <c r="E57" s="42">
        <v>138360</v>
      </c>
    </row>
    <row r="58" spans="1:5" x14ac:dyDescent="0.35">
      <c r="A58" s="19" t="s">
        <v>2456</v>
      </c>
      <c r="B58" s="20" t="s">
        <v>47</v>
      </c>
      <c r="C58" s="25" t="s">
        <v>3536</v>
      </c>
      <c r="D58" s="21">
        <v>175817</v>
      </c>
      <c r="E58" s="42">
        <v>138361</v>
      </c>
    </row>
    <row r="59" spans="1:5" x14ac:dyDescent="0.35">
      <c r="A59" s="19" t="s">
        <v>2462</v>
      </c>
      <c r="B59" s="20" t="s">
        <v>24</v>
      </c>
      <c r="C59" s="25" t="s">
        <v>3536</v>
      </c>
      <c r="D59" s="21">
        <v>12042342</v>
      </c>
      <c r="E59" s="42">
        <v>138362</v>
      </c>
    </row>
    <row r="60" spans="1:5" x14ac:dyDescent="0.35">
      <c r="A60" s="19" t="s">
        <v>2488</v>
      </c>
      <c r="B60" s="20" t="s">
        <v>17</v>
      </c>
      <c r="C60" s="25" t="s">
        <v>3536</v>
      </c>
      <c r="D60" s="21">
        <v>406387</v>
      </c>
      <c r="E60" s="42">
        <v>138363</v>
      </c>
    </row>
    <row r="61" spans="1:5" x14ac:dyDescent="0.35">
      <c r="A61" s="19" t="s">
        <v>2494</v>
      </c>
      <c r="B61" s="20" t="s">
        <v>7</v>
      </c>
      <c r="C61" s="25" t="s">
        <v>3536</v>
      </c>
      <c r="D61" s="21">
        <v>3812071</v>
      </c>
      <c r="E61" s="42">
        <v>138364</v>
      </c>
    </row>
    <row r="62" spans="1:5" x14ac:dyDescent="0.35">
      <c r="A62" s="19" t="s">
        <v>2504</v>
      </c>
      <c r="B62" s="20" t="s">
        <v>5</v>
      </c>
      <c r="C62" s="25" t="s">
        <v>3536</v>
      </c>
      <c r="D62" s="21">
        <v>586096</v>
      </c>
      <c r="E62" s="42">
        <v>138365</v>
      </c>
    </row>
    <row r="63" spans="1:5" x14ac:dyDescent="0.35">
      <c r="A63" s="19" t="s">
        <v>2509</v>
      </c>
      <c r="B63" s="22" t="s">
        <v>3</v>
      </c>
      <c r="C63" s="25" t="s">
        <v>3536</v>
      </c>
      <c r="D63" s="21">
        <v>1180066</v>
      </c>
      <c r="E63" s="42">
        <v>138366</v>
      </c>
    </row>
    <row r="64" spans="1:5" x14ac:dyDescent="0.35">
      <c r="A64" s="51" t="s">
        <v>1386</v>
      </c>
      <c r="B64" s="52"/>
      <c r="C64" s="52"/>
      <c r="D64" s="53">
        <f>SUBTOTAL(109,Table3[County
Total])</f>
        <v>524492614</v>
      </c>
      <c r="E64" s="54"/>
    </row>
    <row r="65" spans="1:4" x14ac:dyDescent="0.35">
      <c r="A65" s="23" t="s">
        <v>0</v>
      </c>
      <c r="B65" s="22"/>
      <c r="C65" s="22"/>
      <c r="D65" s="21"/>
    </row>
    <row r="66" spans="1:4" x14ac:dyDescent="0.35">
      <c r="A66" s="23" t="s">
        <v>1335</v>
      </c>
      <c r="B66" s="22"/>
      <c r="C66" s="22"/>
      <c r="D66" s="21"/>
    </row>
    <row r="67" spans="1:4" x14ac:dyDescent="0.35">
      <c r="A67" s="32" t="s">
        <v>3493</v>
      </c>
      <c r="B67" s="22"/>
      <c r="C67" s="22"/>
      <c r="D67" s="24"/>
    </row>
  </sheetData>
  <printOptions horizontalCentered="1"/>
  <pageMargins left="0.45" right="0.45" top="0.5" bottom="0.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19-20 Title I, Pt A 2nd - LEA</vt:lpstr>
      <vt:lpstr>19-20 Title I, Pt A 2nd - Cty</vt:lpstr>
      <vt:lpstr>'19-20 Title I, Pt A 2nd - Cty'!Print_Area</vt:lpstr>
      <vt:lpstr>'19-20 Title I, Pt A 2nd - Cty'!Print_Titles</vt:lpstr>
      <vt:lpstr>'19-20 Title I, Pt A 2nd - LEA'!Print_Titles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Recip2-19: Title I, Part A (CA Dept of Education)</dc:title>
  <dc:subject>Title I, Part A Basic Grant program second apportionment schedule for fiscal year 2019-20.</dc:subject>
  <dc:creator>Administrator</dc:creator>
  <cp:keywords/>
  <cp:lastModifiedBy>Taylor Uda</cp:lastModifiedBy>
  <cp:lastPrinted>2019-12-28T00:50:23Z</cp:lastPrinted>
  <dcterms:created xsi:type="dcterms:W3CDTF">2014-06-25T22:35:34Z</dcterms:created>
  <dcterms:modified xsi:type="dcterms:W3CDTF">2021-12-14T18:38:13Z</dcterms:modified>
</cp:coreProperties>
</file>