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E6E6A0D1-4600-4D55-843D-DEA9A58841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 Pt A 3rd - LEAS" sheetId="7" r:id="rId1"/>
    <sheet name="25-26 Title I Pt A 3rd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'25-26 Title I Pt A 3rd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8" l="1"/>
  <c r="L1435" i="7"/>
  <c r="M1435" i="7"/>
</calcChain>
</file>

<file path=xl/sharedStrings.xml><?xml version="1.0" encoding="utf-8"?>
<sst xmlns="http://schemas.openxmlformats.org/spreadsheetml/2006/main" count="14553" uniqueCount="5962">
  <si>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</si>
  <si>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</si>
  <si>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</si>
  <si>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</si>
  <si>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</si>
  <si>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</si>
  <si>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</si>
  <si>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</si>
  <si>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</si>
  <si>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Statewide Total</t>
  </si>
  <si>
    <t xml:space="preserve">Improving Basic Programs Operated by Local Educational Agencies 
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</si>
  <si>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</si>
  <si>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</si>
  <si>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</si>
  <si>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</si>
  <si>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</si>
  <si>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</si>
  <si>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</si>
  <si>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</si>
  <si>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</si>
  <si>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LEA Type</t>
  </si>
  <si>
    <t>Alameda</t>
  </si>
  <si>
    <t>0000011784</t>
  </si>
  <si>
    <t>01100170000000</t>
  </si>
  <si>
    <t>01</t>
  </si>
  <si>
    <t>10017</t>
  </si>
  <si>
    <t>0000000</t>
  </si>
  <si>
    <t>N/A</t>
  </si>
  <si>
    <t>Alameda County Office of Education</t>
  </si>
  <si>
    <t>COE</t>
  </si>
  <si>
    <t>61119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</si>
  <si>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</si>
  <si>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</si>
  <si>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</si>
  <si>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</si>
  <si>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</si>
  <si>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</si>
  <si>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</si>
  <si>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01611760000000</t>
  </si>
  <si>
    <t>61176</t>
  </si>
  <si>
    <t>Fremont Unified</t>
  </si>
  <si>
    <t>61192</t>
  </si>
  <si>
    <t>01751190000000</t>
  </si>
  <si>
    <t>75119</t>
  </si>
  <si>
    <t>Sunol Glen Unified</t>
  </si>
  <si>
    <t>61259</t>
  </si>
  <si>
    <t>Charter</t>
  </si>
  <si>
    <t>01612596117568</t>
  </si>
  <si>
    <t>6117568</t>
  </si>
  <si>
    <t>0252</t>
  </si>
  <si>
    <t>C0252</t>
  </si>
  <si>
    <t>Aspire Monarch Academy</t>
  </si>
  <si>
    <t>01612590130617</t>
  </si>
  <si>
    <t>0130617</t>
  </si>
  <si>
    <t>0349</t>
  </si>
  <si>
    <t>C0349</t>
  </si>
  <si>
    <t>Oakland Military Institute, College Preparatory Academy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</si>
  <si>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</si>
  <si>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</si>
  <si>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</si>
  <si>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</si>
  <si>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</si>
  <si>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</si>
  <si>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</si>
  <si>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</si>
  <si>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</si>
  <si>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</si>
  <si>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</si>
  <si>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</si>
  <si>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</si>
  <si>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</si>
  <si>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</si>
  <si>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</si>
  <si>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61309</t>
  </si>
  <si>
    <t>0101212</t>
  </si>
  <si>
    <t>0524</t>
  </si>
  <si>
    <t>C0524</t>
  </si>
  <si>
    <t>KIPP Summit Academy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</si>
  <si>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</si>
  <si>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</si>
  <si>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</si>
  <si>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</si>
  <si>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</si>
  <si>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</si>
  <si>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</si>
  <si>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</si>
  <si>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</si>
  <si>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</si>
  <si>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</si>
  <si>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</si>
  <si>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</si>
  <si>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</si>
  <si>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</si>
  <si>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</si>
  <si>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</si>
  <si>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</si>
  <si>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</si>
  <si>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</si>
  <si>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</si>
  <si>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</si>
  <si>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</si>
  <si>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</si>
  <si>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</si>
  <si>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</si>
  <si>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</si>
  <si>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</si>
  <si>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</si>
  <si>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</si>
  <si>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</si>
  <si>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</si>
  <si>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</si>
  <si>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</si>
  <si>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</si>
  <si>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</si>
  <si>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</si>
  <si>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</si>
  <si>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</si>
  <si>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</si>
  <si>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</si>
  <si>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</si>
  <si>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</si>
  <si>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</si>
  <si>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</si>
  <si>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</si>
  <si>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</si>
  <si>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</si>
  <si>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</si>
  <si>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</si>
  <si>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</si>
  <si>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</si>
  <si>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</si>
  <si>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</si>
  <si>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</si>
  <si>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</si>
  <si>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</si>
  <si>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</si>
  <si>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</si>
  <si>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</si>
  <si>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</si>
  <si>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</si>
  <si>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</si>
  <si>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</si>
  <si>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</si>
  <si>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</si>
  <si>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</si>
  <si>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</si>
  <si>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</si>
  <si>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</si>
  <si>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</si>
  <si>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</si>
  <si>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</si>
  <si>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</si>
  <si>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</si>
  <si>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</si>
  <si>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</si>
  <si>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</si>
  <si>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</si>
  <si>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</si>
  <si>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</si>
  <si>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</si>
  <si>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</si>
  <si>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</si>
  <si>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</si>
  <si>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</si>
  <si>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</si>
  <si>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</si>
  <si>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</si>
  <si>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</si>
  <si>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</si>
  <si>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</si>
  <si>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</si>
  <si>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</si>
  <si>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</si>
  <si>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</si>
  <si>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</si>
  <si>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</si>
  <si>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</si>
  <si>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</si>
  <si>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</si>
  <si>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</si>
  <si>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</si>
  <si>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</si>
  <si>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</si>
  <si>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</si>
  <si>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</si>
  <si>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</si>
  <si>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</si>
  <si>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</si>
  <si>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</si>
  <si>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</si>
  <si>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</si>
  <si>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</si>
  <si>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</si>
  <si>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</si>
  <si>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</si>
  <si>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</si>
  <si>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</si>
  <si>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</si>
  <si>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</si>
  <si>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</si>
  <si>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</si>
  <si>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</si>
  <si>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</si>
  <si>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</si>
  <si>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</si>
  <si>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</si>
  <si>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</si>
  <si>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</si>
  <si>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</si>
  <si>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</si>
  <si>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0000011785</t>
  </si>
  <si>
    <t>02613330000000</t>
  </si>
  <si>
    <t>02</t>
  </si>
  <si>
    <t>61333</t>
  </si>
  <si>
    <t>Alpine County Unified</t>
  </si>
  <si>
    <t>Butte</t>
  </si>
  <si>
    <t>0000004172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</si>
  <si>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</si>
  <si>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</si>
  <si>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</si>
  <si>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</si>
  <si>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</si>
  <si>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</si>
  <si>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</si>
  <si>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</si>
  <si>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</si>
  <si>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</si>
  <si>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04733790000000</t>
  </si>
  <si>
    <t>73379</t>
  </si>
  <si>
    <t>Pioneer Union Elementary</t>
  </si>
  <si>
    <t>04755070000000</t>
  </si>
  <si>
    <t>75507</t>
  </si>
  <si>
    <t>Gridley Unified</t>
  </si>
  <si>
    <t>04615316113765</t>
  </si>
  <si>
    <t>61531</t>
  </si>
  <si>
    <t>6113765</t>
  </si>
  <si>
    <t>0094</t>
  </si>
  <si>
    <t>C0094</t>
  </si>
  <si>
    <t>Children's Community Charter</t>
  </si>
  <si>
    <t>04614246119523</t>
  </si>
  <si>
    <t>61424</t>
  </si>
  <si>
    <t>6119523</t>
  </si>
  <si>
    <t>0415</t>
  </si>
  <si>
    <t>C0415</t>
  </si>
  <si>
    <t>Blue Oak Charter</t>
  </si>
  <si>
    <t>04100410114991</t>
  </si>
  <si>
    <t>0114991</t>
  </si>
  <si>
    <t>0945</t>
  </si>
  <si>
    <t>C0945</t>
  </si>
  <si>
    <t>CORE Butte Charter</t>
  </si>
  <si>
    <t>04614240120394</t>
  </si>
  <si>
    <t>0120394</t>
  </si>
  <si>
    <t>1114</t>
  </si>
  <si>
    <t>C1114</t>
  </si>
  <si>
    <t>Inspire School of Arts and Sciences</t>
  </si>
  <si>
    <t>61507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</si>
  <si>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</si>
  <si>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</si>
  <si>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</si>
  <si>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</si>
  <si>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</si>
  <si>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</si>
  <si>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</si>
  <si>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</si>
  <si>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</si>
  <si>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</si>
  <si>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</si>
  <si>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</si>
  <si>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</si>
  <si>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</si>
  <si>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</si>
  <si>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Calaveras</t>
  </si>
  <si>
    <t>0000011788</t>
  </si>
  <si>
    <t>05615560000000</t>
  </si>
  <si>
    <t>05</t>
  </si>
  <si>
    <t>61556</t>
  </si>
  <si>
    <t>Bret Harte Union High</t>
  </si>
  <si>
    <t>05615800000000</t>
  </si>
  <si>
    <t>61580</t>
  </si>
  <si>
    <t>Vallecito Union</t>
  </si>
  <si>
    <t>Colusa</t>
  </si>
  <si>
    <t>0000011787</t>
  </si>
  <si>
    <t>06615980000000</t>
  </si>
  <si>
    <t>06</t>
  </si>
  <si>
    <t>61598</t>
  </si>
  <si>
    <t>Colusa Unified</t>
  </si>
  <si>
    <t>Contra Costa</t>
  </si>
  <si>
    <t>0000009047</t>
  </si>
  <si>
    <t>07616300000000</t>
  </si>
  <si>
    <t>07</t>
  </si>
  <si>
    <t>61630</t>
  </si>
  <si>
    <t>Acalanes Union High</t>
  </si>
  <si>
    <t>07616480000000</t>
  </si>
  <si>
    <t>61648</t>
  </si>
  <si>
    <t>Antioch Unified</t>
  </si>
  <si>
    <t>07617130000000</t>
  </si>
  <si>
    <t>61713</t>
  </si>
  <si>
    <t>Lafayette Elementary</t>
  </si>
  <si>
    <t>07617470000000</t>
  </si>
  <si>
    <t>61747</t>
  </si>
  <si>
    <t>Moraga Elementary</t>
  </si>
  <si>
    <t>07617880000000</t>
  </si>
  <si>
    <t>61788</t>
  </si>
  <si>
    <t>Pittsburg Unified</t>
  </si>
  <si>
    <t>07618120000000</t>
  </si>
  <si>
    <t>61812</t>
  </si>
  <si>
    <t>Walnut Creek Elementary</t>
  </si>
  <si>
    <t>07100746118368</t>
  </si>
  <si>
    <t>10074</t>
  </si>
  <si>
    <t>6118368</t>
  </si>
  <si>
    <t>0333</t>
  </si>
  <si>
    <t>C0333</t>
  </si>
  <si>
    <t>Manzanita Middle</t>
  </si>
  <si>
    <t>07617960101477</t>
  </si>
  <si>
    <t>61796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</si>
  <si>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</si>
  <si>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</si>
  <si>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</si>
  <si>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</si>
  <si>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</si>
  <si>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</si>
  <si>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</si>
  <si>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</si>
  <si>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</si>
  <si>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</si>
  <si>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</si>
  <si>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</si>
  <si>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</si>
  <si>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</si>
  <si>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</si>
  <si>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</si>
  <si>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</si>
  <si>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</si>
  <si>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</si>
  <si>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</si>
  <si>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</si>
  <si>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</si>
  <si>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</si>
  <si>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</si>
  <si>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</si>
  <si>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</si>
  <si>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</si>
  <si>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</si>
  <si>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</si>
  <si>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</si>
  <si>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</si>
  <si>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</si>
  <si>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</si>
  <si>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</si>
  <si>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</si>
  <si>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</si>
  <si>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</si>
  <si>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</si>
  <si>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</si>
  <si>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</si>
  <si>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</si>
  <si>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</si>
  <si>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</si>
  <si>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</si>
  <si>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</si>
  <si>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</si>
  <si>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</si>
  <si>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</si>
  <si>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</si>
  <si>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</si>
  <si>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Del Norte</t>
  </si>
  <si>
    <t>0000011789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</si>
  <si>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</si>
  <si>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</si>
  <si>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</si>
  <si>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</si>
  <si>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</si>
  <si>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</si>
  <si>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</si>
  <si>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El Dorado</t>
  </si>
  <si>
    <t>0000011790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</si>
  <si>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</si>
  <si>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</si>
  <si>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</si>
  <si>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</si>
  <si>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</si>
  <si>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</si>
  <si>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</si>
  <si>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</si>
  <si>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</si>
  <si>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</si>
  <si>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09618870000000</t>
  </si>
  <si>
    <t>61887</t>
  </si>
  <si>
    <t>Gold Trail Union Elementary</t>
  </si>
  <si>
    <t>09619030000000</t>
  </si>
  <si>
    <t>61903</t>
  </si>
  <si>
    <t>Lake Tahoe Unified</t>
  </si>
  <si>
    <t>09619290000000</t>
  </si>
  <si>
    <t>61929</t>
  </si>
  <si>
    <t>Mother Lode Union Elementary</t>
  </si>
  <si>
    <t>09619780000000</t>
  </si>
  <si>
    <t>61978</t>
  </si>
  <si>
    <t>Rescue Union Elementary</t>
  </si>
  <si>
    <t>09618380111724</t>
  </si>
  <si>
    <t>0111724</t>
  </si>
  <si>
    <t>0774</t>
  </si>
  <si>
    <t>C0774</t>
  </si>
  <si>
    <t>California Montessori Project-Shingle Springs Campus</t>
  </si>
  <si>
    <t>09618380139006</t>
  </si>
  <si>
    <t>0139006</t>
  </si>
  <si>
    <t>1964</t>
  </si>
  <si>
    <t>C1964</t>
  </si>
  <si>
    <t>Cottonwood</t>
  </si>
  <si>
    <t>Fresno</t>
  </si>
  <si>
    <t>0000006842</t>
  </si>
  <si>
    <t>10101080000000</t>
  </si>
  <si>
    <t>10</t>
  </si>
  <si>
    <t>10108</t>
  </si>
  <si>
    <t>Fresno County Office of Education</t>
  </si>
  <si>
    <t>10620420000000</t>
  </si>
  <si>
    <t>62042</t>
  </si>
  <si>
    <t>Burrel Union Elementary</t>
  </si>
  <si>
    <t>10621090000000</t>
  </si>
  <si>
    <t>62109</t>
  </si>
  <si>
    <t>Clay Joint Elementary</t>
  </si>
  <si>
    <t>10621250000000</t>
  </si>
  <si>
    <t>62125</t>
  </si>
  <si>
    <t>Coalinga-Huron Unified</t>
  </si>
  <si>
    <t>10621580000000</t>
  </si>
  <si>
    <t>62158</t>
  </si>
  <si>
    <t>Fowler Unified</t>
  </si>
  <si>
    <t>10622400000000</t>
  </si>
  <si>
    <t>62240</t>
  </si>
  <si>
    <t>Kingsburg Elementary Charter</t>
  </si>
  <si>
    <t>10622650000000</t>
  </si>
  <si>
    <t>62265</t>
  </si>
  <si>
    <t>Kings Canyon Joint Unified</t>
  </si>
  <si>
    <t>10622810000000</t>
  </si>
  <si>
    <t>62281</t>
  </si>
  <si>
    <t>Laton Joint Unified</t>
  </si>
  <si>
    <t>10751270000000</t>
  </si>
  <si>
    <t>75127</t>
  </si>
  <si>
    <t>Mendota Unified</t>
  </si>
  <si>
    <t>10752340000000</t>
  </si>
  <si>
    <t>75234</t>
  </si>
  <si>
    <t>Golden Plains Unified</t>
  </si>
  <si>
    <t>10754080000000</t>
  </si>
  <si>
    <t>75408</t>
  </si>
  <si>
    <t>Riverdale Joint Unified</t>
  </si>
  <si>
    <t>62166</t>
  </si>
  <si>
    <t>10101086085112</t>
  </si>
  <si>
    <t>6085112</t>
  </si>
  <si>
    <t>0195</t>
  </si>
  <si>
    <t>C0195</t>
  </si>
  <si>
    <t>Edison-Bethune Charter Academy</t>
  </si>
  <si>
    <t>76778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</si>
  <si>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</si>
  <si>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</si>
  <si>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</si>
  <si>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</si>
  <si>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</si>
  <si>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</si>
  <si>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</si>
  <si>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</si>
  <si>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</si>
  <si>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</si>
  <si>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10621660114355</t>
  </si>
  <si>
    <t>0114355</t>
  </si>
  <si>
    <t>0898</t>
  </si>
  <si>
    <t>C0898</t>
  </si>
  <si>
    <t>Sierra Charter</t>
  </si>
  <si>
    <t>62331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</si>
  <si>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</si>
  <si>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</si>
  <si>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</si>
  <si>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</si>
  <si>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</si>
  <si>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</si>
  <si>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</si>
  <si>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</si>
  <si>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</si>
  <si>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</si>
  <si>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</si>
  <si>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62547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</si>
  <si>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</si>
  <si>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</si>
  <si>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</si>
  <si>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</si>
  <si>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</si>
  <si>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</si>
  <si>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</si>
  <si>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</si>
  <si>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</si>
  <si>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</si>
  <si>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</si>
  <si>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</si>
  <si>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</si>
  <si>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</si>
  <si>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</si>
  <si>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</si>
  <si>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</si>
  <si>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</si>
  <si>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</si>
  <si>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Glenn</t>
  </si>
  <si>
    <t>0000011791</t>
  </si>
  <si>
    <t>11625540000000</t>
  </si>
  <si>
    <t>11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</si>
  <si>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</si>
  <si>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</si>
  <si>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</si>
  <si>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</si>
  <si>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</si>
  <si>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</si>
  <si>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</si>
  <si>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</si>
  <si>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</si>
  <si>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</si>
  <si>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</si>
  <si>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</si>
  <si>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</si>
  <si>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</si>
  <si>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</si>
  <si>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</si>
  <si>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</si>
  <si>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</si>
  <si>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</si>
  <si>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</si>
  <si>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</si>
  <si>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</si>
  <si>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</si>
  <si>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Humboldt</t>
  </si>
  <si>
    <t>0000011813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</si>
  <si>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</si>
  <si>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</si>
  <si>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</si>
  <si>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</si>
  <si>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</si>
  <si>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</si>
  <si>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</si>
  <si>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</si>
  <si>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</si>
  <si>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</si>
  <si>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</si>
  <si>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</si>
  <si>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</si>
  <si>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</si>
  <si>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</si>
  <si>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</si>
  <si>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</si>
  <si>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</si>
  <si>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</si>
  <si>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</si>
  <si>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</si>
  <si>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</si>
  <si>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</si>
  <si>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</si>
  <si>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</si>
  <si>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</si>
  <si>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</si>
  <si>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</si>
  <si>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12628930000000</t>
  </si>
  <si>
    <t>62893</t>
  </si>
  <si>
    <t>Jacoby Creek Elementary</t>
  </si>
  <si>
    <t>Pacific Union Elementary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</si>
  <si>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</si>
  <si>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</si>
  <si>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</si>
  <si>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</si>
  <si>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</si>
  <si>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</si>
  <si>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</si>
  <si>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</si>
  <si>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</si>
  <si>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</si>
  <si>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</si>
  <si>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</si>
  <si>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12630570000000</t>
  </si>
  <si>
    <t>63057</t>
  </si>
  <si>
    <t>Trinidad Union Elementary</t>
  </si>
  <si>
    <t>12753740000000</t>
  </si>
  <si>
    <t>75374</t>
  </si>
  <si>
    <t>Ferndale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</si>
  <si>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</si>
  <si>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</si>
  <si>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</si>
  <si>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</si>
  <si>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</si>
  <si>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</si>
  <si>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</si>
  <si>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</si>
  <si>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</si>
  <si>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</si>
  <si>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</si>
  <si>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</si>
  <si>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</si>
  <si>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</si>
  <si>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</si>
  <si>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</si>
  <si>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</si>
  <si>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</si>
  <si>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</si>
  <si>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</si>
  <si>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</si>
  <si>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</si>
  <si>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</si>
  <si>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</si>
  <si>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</si>
  <si>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</si>
  <si>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</si>
  <si>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</si>
  <si>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</si>
  <si>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</si>
  <si>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</si>
  <si>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</si>
  <si>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</si>
  <si>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</si>
  <si>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</si>
  <si>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</si>
  <si>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</si>
  <si>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</si>
  <si>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</si>
  <si>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</si>
  <si>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</si>
  <si>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</si>
  <si>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</si>
  <si>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</si>
  <si>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</si>
  <si>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</si>
  <si>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</si>
  <si>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0000011814</t>
  </si>
  <si>
    <t>13631150000000</t>
  </si>
  <si>
    <t>13</t>
  </si>
  <si>
    <t>63115</t>
  </si>
  <si>
    <t>Central Union High</t>
  </si>
  <si>
    <t>13631230000000</t>
  </si>
  <si>
    <t>63123</t>
  </si>
  <si>
    <t>El Centro Elementary</t>
  </si>
  <si>
    <t>13631490000000</t>
  </si>
  <si>
    <t>63149</t>
  </si>
  <si>
    <t>Holtville Unified</t>
  </si>
  <si>
    <t>13631980000000</t>
  </si>
  <si>
    <t>63198</t>
  </si>
  <si>
    <t>Meadows Union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</si>
  <si>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</si>
  <si>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</si>
  <si>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</si>
  <si>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</si>
  <si>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</si>
  <si>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</si>
  <si>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</si>
  <si>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</si>
  <si>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</si>
  <si>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</si>
  <si>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</si>
  <si>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</si>
  <si>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0000008422</t>
  </si>
  <si>
    <t>14632890000000</t>
  </si>
  <si>
    <t>14</t>
  </si>
  <si>
    <t>63289</t>
  </si>
  <si>
    <t>Lone Pine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</si>
  <si>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</si>
  <si>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</si>
  <si>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</si>
  <si>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</si>
  <si>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</si>
  <si>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</si>
  <si>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</si>
  <si>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10140</t>
  </si>
  <si>
    <t>0117994</t>
  </si>
  <si>
    <t>1012</t>
  </si>
  <si>
    <t>C1012</t>
  </si>
  <si>
    <t>YouthBuild Charter School of California</t>
  </si>
  <si>
    <t>Kern</t>
  </si>
  <si>
    <t>0000040496</t>
  </si>
  <si>
    <t>15633620000000</t>
  </si>
  <si>
    <t>15</t>
  </si>
  <si>
    <t>63362</t>
  </si>
  <si>
    <t>Panama-Buena Vista Union</t>
  </si>
  <si>
    <t>15634380000000</t>
  </si>
  <si>
    <t>63438</t>
  </si>
  <si>
    <t>Edison Elementary</t>
  </si>
  <si>
    <t>15634610000000</t>
  </si>
  <si>
    <t>63461</t>
  </si>
  <si>
    <t>Fairfax Elementary</t>
  </si>
  <si>
    <t>15634870000000</t>
  </si>
  <si>
    <t>63487</t>
  </si>
  <si>
    <t>General Shafter Elementary</t>
  </si>
  <si>
    <t>15635450000000</t>
  </si>
  <si>
    <t>63545</t>
  </si>
  <si>
    <t>Kernville Union Elementary</t>
  </si>
  <si>
    <t>15635600000000</t>
  </si>
  <si>
    <t>63560</t>
  </si>
  <si>
    <t>Lamont Elementary</t>
  </si>
  <si>
    <t>15637190000000</t>
  </si>
  <si>
    <t>63719</t>
  </si>
  <si>
    <t>Pond Union Elementary</t>
  </si>
  <si>
    <t>15638340000000</t>
  </si>
  <si>
    <t>63834</t>
  </si>
  <si>
    <t>Vineland Elementary</t>
  </si>
  <si>
    <t>15101570119669</t>
  </si>
  <si>
    <t>10157</t>
  </si>
  <si>
    <t>0119669</t>
  </si>
  <si>
    <t>1078</t>
  </si>
  <si>
    <t>C1078</t>
  </si>
  <si>
    <t>Wonderful College Prep Academy</t>
  </si>
  <si>
    <t>15636280127209</t>
  </si>
  <si>
    <t>63628</t>
  </si>
  <si>
    <t>0127209</t>
  </si>
  <si>
    <t>1491</t>
  </si>
  <si>
    <t>C1491</t>
  </si>
  <si>
    <t>Insight School of California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</si>
  <si>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</si>
  <si>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</si>
  <si>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</si>
  <si>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</si>
  <si>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</si>
  <si>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</si>
  <si>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</si>
  <si>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</si>
  <si>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</si>
  <si>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</si>
  <si>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15101570156364</t>
  </si>
  <si>
    <t>0156364</t>
  </si>
  <si>
    <t>2149</t>
  </si>
  <si>
    <t>C2149</t>
  </si>
  <si>
    <t>Grow Public Schools</t>
  </si>
  <si>
    <t>Kings</t>
  </si>
  <si>
    <t>0000012471</t>
  </si>
  <si>
    <t>16101650000000</t>
  </si>
  <si>
    <t>16</t>
  </si>
  <si>
    <t>10165</t>
  </si>
  <si>
    <t>Kings County Office of Education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</si>
  <si>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</si>
  <si>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</si>
  <si>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</si>
  <si>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</si>
  <si>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</si>
  <si>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</si>
  <si>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</si>
  <si>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</si>
  <si>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</si>
  <si>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</si>
  <si>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</si>
  <si>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</si>
  <si>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16639900000000</t>
  </si>
  <si>
    <t>63990</t>
  </si>
  <si>
    <t>16638750112698</t>
  </si>
  <si>
    <t>63875</t>
  </si>
  <si>
    <t>0112698</t>
  </si>
  <si>
    <t>0840</t>
  </si>
  <si>
    <t>C0840</t>
  </si>
  <si>
    <t>California Virtual Academy at Kings</t>
  </si>
  <si>
    <t>Lake</t>
  </si>
  <si>
    <t>0000011819</t>
  </si>
  <si>
    <t>17640140000000</t>
  </si>
  <si>
    <t>17</t>
  </si>
  <si>
    <t>64014</t>
  </si>
  <si>
    <t>Kelseyville Unified</t>
  </si>
  <si>
    <t>17640220000000</t>
  </si>
  <si>
    <t>64022</t>
  </si>
  <si>
    <t>Konocti Unified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</si>
  <si>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</si>
  <si>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</si>
  <si>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</si>
  <si>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</si>
  <si>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</si>
  <si>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</si>
  <si>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</si>
  <si>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</si>
  <si>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Lassen</t>
  </si>
  <si>
    <t>0000011821</t>
  </si>
  <si>
    <t>18641960135756</t>
  </si>
  <si>
    <t>18</t>
  </si>
  <si>
    <t>64196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</si>
  <si>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</si>
  <si>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</si>
  <si>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</si>
  <si>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</si>
  <si>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</si>
  <si>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</si>
  <si>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</si>
  <si>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</si>
  <si>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</si>
  <si>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</si>
  <si>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0000044132</t>
  </si>
  <si>
    <t>19642610000000</t>
  </si>
  <si>
    <t>19</t>
  </si>
  <si>
    <t>64261</t>
  </si>
  <si>
    <t>Arcadia Unified</t>
  </si>
  <si>
    <t>19642950000000</t>
  </si>
  <si>
    <t>64295</t>
  </si>
  <si>
    <t>Bassett Unified</t>
  </si>
  <si>
    <t>19643110000000</t>
  </si>
  <si>
    <t>64311</t>
  </si>
  <si>
    <t>Beverly Hills Unified</t>
  </si>
  <si>
    <t>19643450000000</t>
  </si>
  <si>
    <t>64345</t>
  </si>
  <si>
    <t>Castaic Union</t>
  </si>
  <si>
    <t>19643940000000</t>
  </si>
  <si>
    <t>64394</t>
  </si>
  <si>
    <t>Claremont Unified</t>
  </si>
  <si>
    <t>19644360000000</t>
  </si>
  <si>
    <t>64436</t>
  </si>
  <si>
    <t>Covina-Valley Unified</t>
  </si>
  <si>
    <t>19645270000000</t>
  </si>
  <si>
    <t>64527</t>
  </si>
  <si>
    <t>El Rancho Unified</t>
  </si>
  <si>
    <t>19646670000000</t>
  </si>
  <si>
    <t>64667</t>
  </si>
  <si>
    <t>Lancaster Elementary</t>
  </si>
  <si>
    <t>19646830000000</t>
  </si>
  <si>
    <t>64683</t>
  </si>
  <si>
    <t>Las Virgenes Unified</t>
  </si>
  <si>
    <t>64691</t>
  </si>
  <si>
    <t>19647090000000</t>
  </si>
  <si>
    <t>64709</t>
  </si>
  <si>
    <t>Lennox</t>
  </si>
  <si>
    <t>19648400000000</t>
  </si>
  <si>
    <t>64840</t>
  </si>
  <si>
    <t>Norwalk-La Mirada Unified</t>
  </si>
  <si>
    <t>19648650000000</t>
  </si>
  <si>
    <t>64865</t>
  </si>
  <si>
    <t>Palos Verdes Peninsula Unified</t>
  </si>
  <si>
    <t>19648810000000</t>
  </si>
  <si>
    <t>64881</t>
  </si>
  <si>
    <t>Pasadena Unified</t>
  </si>
  <si>
    <t>19649980000000</t>
  </si>
  <si>
    <t>64998</t>
  </si>
  <si>
    <t>Saugus Union</t>
  </si>
  <si>
    <t>19650450000000</t>
  </si>
  <si>
    <t>65045</t>
  </si>
  <si>
    <t>Sulphur Springs Union</t>
  </si>
  <si>
    <t>19650600000000</t>
  </si>
  <si>
    <t>65060</t>
  </si>
  <si>
    <t>Torrance Unified</t>
  </si>
  <si>
    <t>19651100000000</t>
  </si>
  <si>
    <t>65110</t>
  </si>
  <si>
    <t>Whittier City</t>
  </si>
  <si>
    <t>19734520000000</t>
  </si>
  <si>
    <t>73452</t>
  </si>
  <si>
    <t>Rowland Unified</t>
  </si>
  <si>
    <t>19753410000000</t>
  </si>
  <si>
    <t>75341</t>
  </si>
  <si>
    <t>Redondo Beach Unified</t>
  </si>
  <si>
    <t>19768690000000</t>
  </si>
  <si>
    <t>76869</t>
  </si>
  <si>
    <t>Wiseburn Unified</t>
  </si>
  <si>
    <t>19647336019715</t>
  </si>
  <si>
    <t>64733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</si>
  <si>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</si>
  <si>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</si>
  <si>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</si>
  <si>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</si>
  <si>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</si>
  <si>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</si>
  <si>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</si>
  <si>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</si>
  <si>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</si>
  <si>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</si>
  <si>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</si>
  <si>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</si>
  <si>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</si>
  <si>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</si>
  <si>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</si>
  <si>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</si>
  <si>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</si>
  <si>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</si>
  <si>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</si>
  <si>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</si>
  <si>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</si>
  <si>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</si>
  <si>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</si>
  <si>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</si>
  <si>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65094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</si>
  <si>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</si>
  <si>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</si>
  <si>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</si>
  <si>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</si>
  <si>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</si>
  <si>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</si>
  <si>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</si>
  <si>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</si>
  <si>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</si>
  <si>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</si>
  <si>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</si>
  <si>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10199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</si>
  <si>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</si>
  <si>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</si>
  <si>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</si>
  <si>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</si>
  <si>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</si>
  <si>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</si>
  <si>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</si>
  <si>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</si>
  <si>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</si>
  <si>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</si>
  <si>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64584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</si>
  <si>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</si>
  <si>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</si>
  <si>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</si>
  <si>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</si>
  <si>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</si>
  <si>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</si>
  <si>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</si>
  <si>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</si>
  <si>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</si>
  <si>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</si>
  <si>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</si>
  <si>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</si>
  <si>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</si>
  <si>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</si>
  <si>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</si>
  <si>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</si>
  <si>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</si>
  <si>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</si>
  <si>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</si>
  <si>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</si>
  <si>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</si>
  <si>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</si>
  <si>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</si>
  <si>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</si>
  <si>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</si>
  <si>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</si>
  <si>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</si>
  <si>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</si>
  <si>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</si>
  <si>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19646341996586</t>
  </si>
  <si>
    <t>64634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</si>
  <si>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</si>
  <si>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</si>
  <si>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</si>
  <si>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</si>
  <si>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</si>
  <si>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</si>
  <si>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</si>
  <si>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</si>
  <si>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</si>
  <si>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</si>
  <si>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</si>
  <si>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</si>
  <si>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</si>
  <si>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</si>
  <si>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19647336120489</t>
  </si>
  <si>
    <t>6120489</t>
  </si>
  <si>
    <t>0475</t>
  </si>
  <si>
    <t>C0475</t>
  </si>
  <si>
    <t>Para Los Niños Charter</t>
  </si>
  <si>
    <t>64907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</si>
  <si>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</si>
  <si>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</si>
  <si>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</si>
  <si>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</si>
  <si>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</si>
  <si>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</si>
  <si>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</si>
  <si>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</si>
  <si>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</si>
  <si>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</si>
  <si>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</si>
  <si>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</si>
  <si>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</si>
  <si>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</si>
  <si>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</si>
  <si>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</si>
  <si>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</si>
  <si>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</si>
  <si>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</si>
  <si>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</si>
  <si>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</si>
  <si>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</si>
  <si>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</si>
  <si>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</si>
  <si>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</si>
  <si>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</si>
  <si>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</si>
  <si>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</si>
  <si>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</si>
  <si>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</si>
  <si>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</si>
  <si>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</si>
  <si>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</si>
  <si>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</si>
  <si>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</si>
  <si>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</si>
  <si>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</si>
  <si>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</si>
  <si>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</si>
  <si>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</si>
  <si>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</si>
  <si>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</si>
  <si>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</si>
  <si>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</si>
  <si>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</si>
  <si>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</si>
  <si>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</si>
  <si>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</si>
  <si>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</si>
  <si>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</si>
  <si>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</si>
  <si>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</si>
  <si>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</si>
  <si>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</si>
  <si>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</si>
  <si>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</si>
  <si>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</si>
  <si>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</si>
  <si>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</si>
  <si>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</si>
  <si>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</si>
  <si>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</si>
  <si>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</si>
  <si>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</si>
  <si>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</si>
  <si>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</si>
  <si>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</si>
  <si>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</si>
  <si>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</si>
  <si>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</si>
  <si>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</si>
  <si>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</si>
  <si>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</si>
  <si>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</si>
  <si>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</si>
  <si>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</si>
  <si>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</si>
  <si>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</si>
  <si>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</si>
  <si>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</si>
  <si>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</si>
  <si>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</si>
  <si>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</si>
  <si>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</si>
  <si>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</si>
  <si>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</si>
  <si>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</si>
  <si>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</si>
  <si>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</si>
  <si>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</si>
  <si>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</si>
  <si>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</si>
  <si>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</si>
  <si>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</si>
  <si>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</si>
  <si>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</si>
  <si>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</si>
  <si>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</si>
  <si>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</si>
  <si>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</si>
  <si>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</si>
  <si>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</si>
  <si>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</si>
  <si>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</si>
  <si>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</si>
  <si>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</si>
  <si>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</si>
  <si>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</si>
  <si>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</si>
  <si>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</si>
  <si>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</si>
  <si>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</si>
  <si>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</si>
  <si>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</si>
  <si>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</si>
  <si>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</si>
  <si>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</si>
  <si>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</si>
  <si>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</si>
  <si>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</si>
  <si>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</si>
  <si>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</si>
  <si>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</si>
  <si>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</si>
  <si>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</si>
  <si>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</si>
  <si>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</si>
  <si>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</si>
  <si>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</si>
  <si>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</si>
  <si>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</si>
  <si>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</si>
  <si>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</si>
  <si>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</si>
  <si>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</si>
  <si>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</si>
  <si>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</si>
  <si>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</si>
  <si>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</si>
  <si>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</si>
  <si>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</si>
  <si>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</si>
  <si>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</si>
  <si>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</si>
  <si>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</si>
  <si>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</si>
  <si>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</si>
  <si>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</si>
  <si>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</si>
  <si>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</si>
  <si>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</si>
  <si>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</si>
  <si>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</si>
  <si>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</si>
  <si>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</si>
  <si>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</si>
  <si>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</si>
  <si>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</si>
  <si>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</si>
  <si>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</si>
  <si>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</si>
  <si>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</si>
  <si>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</si>
  <si>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</si>
  <si>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</si>
  <si>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</si>
  <si>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</si>
  <si>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</si>
  <si>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</si>
  <si>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</si>
  <si>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</si>
  <si>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</si>
  <si>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</si>
  <si>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</si>
  <si>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</si>
  <si>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</si>
  <si>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</si>
  <si>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</si>
  <si>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</si>
  <si>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</si>
  <si>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</si>
  <si>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</si>
  <si>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</si>
  <si>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</si>
  <si>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</si>
  <si>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</si>
  <si>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</si>
  <si>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</si>
  <si>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</si>
  <si>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</si>
  <si>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</si>
  <si>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</si>
  <si>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</si>
  <si>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</si>
  <si>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</si>
  <si>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</si>
  <si>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</si>
  <si>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</si>
  <si>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</si>
  <si>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</si>
  <si>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</si>
  <si>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</si>
  <si>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</si>
  <si>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</si>
  <si>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</si>
  <si>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</si>
  <si>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</si>
  <si>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</si>
  <si>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</si>
  <si>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</si>
  <si>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</si>
  <si>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</si>
  <si>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</si>
  <si>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</si>
  <si>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</si>
  <si>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</si>
  <si>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</si>
  <si>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</si>
  <si>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</si>
  <si>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</si>
  <si>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</si>
  <si>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</si>
  <si>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</si>
  <si>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</si>
  <si>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</si>
  <si>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</si>
  <si>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</si>
  <si>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</si>
  <si>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</si>
  <si>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</si>
  <si>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</si>
  <si>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</si>
  <si>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</si>
  <si>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</si>
  <si>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</si>
  <si>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</si>
  <si>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</si>
  <si>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</si>
  <si>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</si>
  <si>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</si>
  <si>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</si>
  <si>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</si>
  <si>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</si>
  <si>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</si>
  <si>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</si>
  <si>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</si>
  <si>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</si>
  <si>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</si>
  <si>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</si>
  <si>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</si>
  <si>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</si>
  <si>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</si>
  <si>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</si>
  <si>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</si>
  <si>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</si>
  <si>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</si>
  <si>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</si>
  <si>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</si>
  <si>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</si>
  <si>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</si>
  <si>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</si>
  <si>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</si>
  <si>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</si>
  <si>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</si>
  <si>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</si>
  <si>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</si>
  <si>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</si>
  <si>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</si>
  <si>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</si>
  <si>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</si>
  <si>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</si>
  <si>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</si>
  <si>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</si>
  <si>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</si>
  <si>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</si>
  <si>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</si>
  <si>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</si>
  <si>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</si>
  <si>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</si>
  <si>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</si>
  <si>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</si>
  <si>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</si>
  <si>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</si>
  <si>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</si>
  <si>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</si>
  <si>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</si>
  <si>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</si>
  <si>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</si>
  <si>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</si>
  <si>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</si>
  <si>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</si>
  <si>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</si>
  <si>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</si>
  <si>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</si>
  <si>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</si>
  <si>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</si>
  <si>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</si>
  <si>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</si>
  <si>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</si>
  <si>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</si>
  <si>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</si>
  <si>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</si>
  <si>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</si>
  <si>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</si>
  <si>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</si>
  <si>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</si>
  <si>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</si>
  <si>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</si>
  <si>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</si>
  <si>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</si>
  <si>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</si>
  <si>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</si>
  <si>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</si>
  <si>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</si>
  <si>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</si>
  <si>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</si>
  <si>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</si>
  <si>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</si>
  <si>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</si>
  <si>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</si>
  <si>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</si>
  <si>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</si>
  <si>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</si>
  <si>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</si>
  <si>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</si>
  <si>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</si>
  <si>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</si>
  <si>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</si>
  <si>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</si>
  <si>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</si>
  <si>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65136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</si>
  <si>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</si>
  <si>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</si>
  <si>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</si>
  <si>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</si>
  <si>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</si>
  <si>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</si>
  <si>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</si>
  <si>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</si>
  <si>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</si>
  <si>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</si>
  <si>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</si>
  <si>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</si>
  <si>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</si>
  <si>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</si>
  <si>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</si>
  <si>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</si>
  <si>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</si>
  <si>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</si>
  <si>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</si>
  <si>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</si>
  <si>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</si>
  <si>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</si>
  <si>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</si>
  <si>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</si>
  <si>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</si>
  <si>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</si>
  <si>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</si>
  <si>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</si>
  <si>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</si>
  <si>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</si>
  <si>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</si>
  <si>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</si>
  <si>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</si>
  <si>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</si>
  <si>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</si>
  <si>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</si>
  <si>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</si>
  <si>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</si>
  <si>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</si>
  <si>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</si>
  <si>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</si>
  <si>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</si>
  <si>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</si>
  <si>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</si>
  <si>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</si>
  <si>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</si>
  <si>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</si>
  <si>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</si>
  <si>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</si>
  <si>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</si>
  <si>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</si>
  <si>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</si>
  <si>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</si>
  <si>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</si>
  <si>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</si>
  <si>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</si>
  <si>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</si>
  <si>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</si>
  <si>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</si>
  <si>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</si>
  <si>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</si>
  <si>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</si>
  <si>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</si>
  <si>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</si>
  <si>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</si>
  <si>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</si>
  <si>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</si>
  <si>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</si>
  <si>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</si>
  <si>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</si>
  <si>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</si>
  <si>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</si>
  <si>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</si>
  <si>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</si>
  <si>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</si>
  <si>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</si>
  <si>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</si>
  <si>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</si>
  <si>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</si>
  <si>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</si>
  <si>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</si>
  <si>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</si>
  <si>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</si>
  <si>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</si>
  <si>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</si>
  <si>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</si>
  <si>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</si>
  <si>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</si>
  <si>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</si>
  <si>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</si>
  <si>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</si>
  <si>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</si>
  <si>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</si>
  <si>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</si>
  <si>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</si>
  <si>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</si>
  <si>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</si>
  <si>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</si>
  <si>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</si>
  <si>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</si>
  <si>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</si>
  <si>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</si>
  <si>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</si>
  <si>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</si>
  <si>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</si>
  <si>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</si>
  <si>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</si>
  <si>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</si>
  <si>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</si>
  <si>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</si>
  <si>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</si>
  <si>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</si>
  <si>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</si>
  <si>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</si>
  <si>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</si>
  <si>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</si>
  <si>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</si>
  <si>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</si>
  <si>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</si>
  <si>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</si>
  <si>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</si>
  <si>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</si>
  <si>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</si>
  <si>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</si>
  <si>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</si>
  <si>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</si>
  <si>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</si>
  <si>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</si>
  <si>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</si>
  <si>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</si>
  <si>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</si>
  <si>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</si>
  <si>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</si>
  <si>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</si>
  <si>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</si>
  <si>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</si>
  <si>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</si>
  <si>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</si>
  <si>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</si>
  <si>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</si>
  <si>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</si>
  <si>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</si>
  <si>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</si>
  <si>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</si>
  <si>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</si>
  <si>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</si>
  <si>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</si>
  <si>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</si>
  <si>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</si>
  <si>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</si>
  <si>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</si>
  <si>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</si>
  <si>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</si>
  <si>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</si>
  <si>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</si>
  <si>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</si>
  <si>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</si>
  <si>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</si>
  <si>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</si>
  <si>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</si>
  <si>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</si>
  <si>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</si>
  <si>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</si>
  <si>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</si>
  <si>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</si>
  <si>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</si>
  <si>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</si>
  <si>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</si>
  <si>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</si>
  <si>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</si>
  <si>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</si>
  <si>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</si>
  <si>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</si>
  <si>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</si>
  <si>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</si>
  <si>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</si>
  <si>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</si>
  <si>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</si>
  <si>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</si>
  <si>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</si>
  <si>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</si>
  <si>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</si>
  <si>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</si>
  <si>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</si>
  <si>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</si>
  <si>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</si>
  <si>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</si>
  <si>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</si>
  <si>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</si>
  <si>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</si>
  <si>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</si>
  <si>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</si>
  <si>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</si>
  <si>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</si>
  <si>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</si>
  <si>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</si>
  <si>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</si>
  <si>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</si>
  <si>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</si>
  <si>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</si>
  <si>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</si>
  <si>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</si>
  <si>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</si>
  <si>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</si>
  <si>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</si>
  <si>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</si>
  <si>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</si>
  <si>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</si>
  <si>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</si>
  <si>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</si>
  <si>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</si>
  <si>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</si>
  <si>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</si>
  <si>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</si>
  <si>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</si>
  <si>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</si>
  <si>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</si>
  <si>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</si>
  <si>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</si>
  <si>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</si>
  <si>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</si>
  <si>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</si>
  <si>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</si>
  <si>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</si>
  <si>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</si>
  <si>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</si>
  <si>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</si>
  <si>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</si>
  <si>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</si>
  <si>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</si>
  <si>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</si>
  <si>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</si>
  <si>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</si>
  <si>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</si>
  <si>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</si>
  <si>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</si>
  <si>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</si>
  <si>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</si>
  <si>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</si>
  <si>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</si>
  <si>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</si>
  <si>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</si>
  <si>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</si>
  <si>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</si>
  <si>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</si>
  <si>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</si>
  <si>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</si>
  <si>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</si>
  <si>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</si>
  <si>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</si>
  <si>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</si>
  <si>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</si>
  <si>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</si>
  <si>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</si>
  <si>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</si>
  <si>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</si>
  <si>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</si>
  <si>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</si>
  <si>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</si>
  <si>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</si>
  <si>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</si>
  <si>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</si>
  <si>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</si>
  <si>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</si>
  <si>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</si>
  <si>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</si>
  <si>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</si>
  <si>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</si>
  <si>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</si>
  <si>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</si>
  <si>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</si>
  <si>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</si>
  <si>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</si>
  <si>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</si>
  <si>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</si>
  <si>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</si>
  <si>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</si>
  <si>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</si>
  <si>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</si>
  <si>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</si>
  <si>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</si>
  <si>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</si>
  <si>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</si>
  <si>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</si>
  <si>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</si>
  <si>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</si>
  <si>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</si>
  <si>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</si>
  <si>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</si>
  <si>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</si>
  <si>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</si>
  <si>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</si>
  <si>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</si>
  <si>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</si>
  <si>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</si>
  <si>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</si>
  <si>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</si>
  <si>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</si>
  <si>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</si>
  <si>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</si>
  <si>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</si>
  <si>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</si>
  <si>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</si>
  <si>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</si>
  <si>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</si>
  <si>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</si>
  <si>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</si>
  <si>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</si>
  <si>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</si>
  <si>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</si>
  <si>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</si>
  <si>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</si>
  <si>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</si>
  <si>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</si>
  <si>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</si>
  <si>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</si>
  <si>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</si>
  <si>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</si>
  <si>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</si>
  <si>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</si>
  <si>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</si>
  <si>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</si>
  <si>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</si>
  <si>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</si>
  <si>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</si>
  <si>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</si>
  <si>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</si>
  <si>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</si>
  <si>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</si>
  <si>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</si>
  <si>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</si>
  <si>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</si>
  <si>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</si>
  <si>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</si>
  <si>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</si>
  <si>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</si>
  <si>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</si>
  <si>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</si>
  <si>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</si>
  <si>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</si>
  <si>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</si>
  <si>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</si>
  <si>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</si>
  <si>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</si>
  <si>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</si>
  <si>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</si>
  <si>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</si>
  <si>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</si>
  <si>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</si>
  <si>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</si>
  <si>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</si>
  <si>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</si>
  <si>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</si>
  <si>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</si>
  <si>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</si>
  <si>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</si>
  <si>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</si>
  <si>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</si>
  <si>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</si>
  <si>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</si>
  <si>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</si>
  <si>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64725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</si>
  <si>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</si>
  <si>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</si>
  <si>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</si>
  <si>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</si>
  <si>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</si>
  <si>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</si>
  <si>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</si>
  <si>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</si>
  <si>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</si>
  <si>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</si>
  <si>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</si>
  <si>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</si>
  <si>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</si>
  <si>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</si>
  <si>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</si>
  <si>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</si>
  <si>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</si>
  <si>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</si>
  <si>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</si>
  <si>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</si>
  <si>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</si>
  <si>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</si>
  <si>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</si>
  <si>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</si>
  <si>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</si>
  <si>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</si>
  <si>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</si>
  <si>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</si>
  <si>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</si>
  <si>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</si>
  <si>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</si>
  <si>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</si>
  <si>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</si>
  <si>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</si>
  <si>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</si>
  <si>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</si>
  <si>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</si>
  <si>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</si>
  <si>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</si>
  <si>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</si>
  <si>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</si>
  <si>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</si>
  <si>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</si>
  <si>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</si>
  <si>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</si>
  <si>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</si>
  <si>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</si>
  <si>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</si>
  <si>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</si>
  <si>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</si>
  <si>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</si>
  <si>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</si>
  <si>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</si>
  <si>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</si>
  <si>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</si>
  <si>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</si>
  <si>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</si>
  <si>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</si>
  <si>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</si>
  <si>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</si>
  <si>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</si>
  <si>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</si>
  <si>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</si>
  <si>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</si>
  <si>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</si>
  <si>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</si>
  <si>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</si>
  <si>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</si>
  <si>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</si>
  <si>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</si>
  <si>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</si>
  <si>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</si>
  <si>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</si>
  <si>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</si>
  <si>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</si>
  <si>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</si>
  <si>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</si>
  <si>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</si>
  <si>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</si>
  <si>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</si>
  <si>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</si>
  <si>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</si>
  <si>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</si>
  <si>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</si>
  <si>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</si>
  <si>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</si>
  <si>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</si>
  <si>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</si>
  <si>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</si>
  <si>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</si>
  <si>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</si>
  <si>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</si>
  <si>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</si>
  <si>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</si>
  <si>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</si>
  <si>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</si>
  <si>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</si>
  <si>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</si>
  <si>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</si>
  <si>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</si>
  <si>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</si>
  <si>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</si>
  <si>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</si>
  <si>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</si>
  <si>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</si>
  <si>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</si>
  <si>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</si>
  <si>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</si>
  <si>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</si>
  <si>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</si>
  <si>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</si>
  <si>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</si>
  <si>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</si>
  <si>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</si>
  <si>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</si>
  <si>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</si>
  <si>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</si>
  <si>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</si>
  <si>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</si>
  <si>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</si>
  <si>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</si>
  <si>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</si>
  <si>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</si>
  <si>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</si>
  <si>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</si>
  <si>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75309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</si>
  <si>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</si>
  <si>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</si>
  <si>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</si>
  <si>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</si>
  <si>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</si>
  <si>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</si>
  <si>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</si>
  <si>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</si>
  <si>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</si>
  <si>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</si>
  <si>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</si>
  <si>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</si>
  <si>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</si>
  <si>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</si>
  <si>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</si>
  <si>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</si>
  <si>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</si>
  <si>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</si>
  <si>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</si>
  <si>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</si>
  <si>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</si>
  <si>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</si>
  <si>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</si>
  <si>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</si>
  <si>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</si>
  <si>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</si>
  <si>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</si>
  <si>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</si>
  <si>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</si>
  <si>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</si>
  <si>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</si>
  <si>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</si>
  <si>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</si>
  <si>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</si>
  <si>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</si>
  <si>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</si>
  <si>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</si>
  <si>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</si>
  <si>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</si>
  <si>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</si>
  <si>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</si>
  <si>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</si>
  <si>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</si>
  <si>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</si>
  <si>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</si>
  <si>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</si>
  <si>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</si>
  <si>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</si>
  <si>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</si>
  <si>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</si>
  <si>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</si>
  <si>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</si>
  <si>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</si>
  <si>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</si>
  <si>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</si>
  <si>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</si>
  <si>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</si>
  <si>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</si>
  <si>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</si>
  <si>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</si>
  <si>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</si>
  <si>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</si>
  <si>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</si>
  <si>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</si>
  <si>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</si>
  <si>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</si>
  <si>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</si>
  <si>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</si>
  <si>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</si>
  <si>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</si>
  <si>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</si>
  <si>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</si>
  <si>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</si>
  <si>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</si>
  <si>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</si>
  <si>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</si>
  <si>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</si>
  <si>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</si>
  <si>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</si>
  <si>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</si>
  <si>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</si>
  <si>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</si>
  <si>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</si>
  <si>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</si>
  <si>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</si>
  <si>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</si>
  <si>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</si>
  <si>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</si>
  <si>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</si>
  <si>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</si>
  <si>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</si>
  <si>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</si>
  <si>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</si>
  <si>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</si>
  <si>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</si>
  <si>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</si>
  <si>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</si>
  <si>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</si>
  <si>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</si>
  <si>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</si>
  <si>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</si>
  <si>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</si>
  <si>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</si>
  <si>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</si>
  <si>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</si>
  <si>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</si>
  <si>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</si>
  <si>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</si>
  <si>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</si>
  <si>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</si>
  <si>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</si>
  <si>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</si>
  <si>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</si>
  <si>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</si>
  <si>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</si>
  <si>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</si>
  <si>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</si>
  <si>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</si>
  <si>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</si>
  <si>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</si>
  <si>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</si>
  <si>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</si>
  <si>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</si>
  <si>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</si>
  <si>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</si>
  <si>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</si>
  <si>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</si>
  <si>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</si>
  <si>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</si>
  <si>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</si>
  <si>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</si>
  <si>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</si>
  <si>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</si>
  <si>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</si>
  <si>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</si>
  <si>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</si>
  <si>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</si>
  <si>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</si>
  <si>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</si>
  <si>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</si>
  <si>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</si>
  <si>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</si>
  <si>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</si>
  <si>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</si>
  <si>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</si>
  <si>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</si>
  <si>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</si>
  <si>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</si>
  <si>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</si>
  <si>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</si>
  <si>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</si>
  <si>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</si>
  <si>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</si>
  <si>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</si>
  <si>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</si>
  <si>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</si>
  <si>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</si>
  <si>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</si>
  <si>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</si>
  <si>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</si>
  <si>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</si>
  <si>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</si>
  <si>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</si>
  <si>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</si>
  <si>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</si>
  <si>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</si>
  <si>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</si>
  <si>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</si>
  <si>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</si>
  <si>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</si>
  <si>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64642</t>
  </si>
  <si>
    <t>0136127</t>
  </si>
  <si>
    <t>1886</t>
  </si>
  <si>
    <t>C1886</t>
  </si>
  <si>
    <t>Sage Oak Charter School- Keppel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</si>
  <si>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</si>
  <si>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</si>
  <si>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</si>
  <si>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</si>
  <si>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</si>
  <si>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</si>
  <si>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</si>
  <si>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</si>
  <si>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</si>
  <si>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</si>
  <si>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</si>
  <si>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</si>
  <si>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</si>
  <si>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</si>
  <si>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</si>
  <si>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</si>
  <si>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</si>
  <si>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</si>
  <si>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</si>
  <si>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</si>
  <si>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</si>
  <si>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</si>
  <si>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</si>
  <si>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</si>
  <si>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</si>
  <si>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</si>
  <si>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</si>
  <si>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</si>
  <si>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</si>
  <si>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</si>
  <si>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</si>
  <si>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</si>
  <si>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</si>
  <si>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</si>
  <si>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</si>
  <si>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</si>
  <si>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</si>
  <si>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</si>
  <si>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</si>
  <si>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</si>
  <si>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19647330137562</t>
  </si>
  <si>
    <t>0137562</t>
  </si>
  <si>
    <t>1961</t>
  </si>
  <si>
    <t>C1961</t>
  </si>
  <si>
    <t>Matrix for Success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</si>
  <si>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</si>
  <si>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</si>
  <si>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</si>
  <si>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</si>
  <si>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</si>
  <si>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</si>
  <si>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</si>
  <si>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</si>
  <si>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</si>
  <si>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</si>
  <si>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</si>
  <si>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</si>
  <si>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</si>
  <si>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</si>
  <si>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</si>
  <si>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</si>
  <si>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</si>
  <si>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</si>
  <si>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</si>
  <si>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</si>
  <si>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</si>
  <si>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</si>
  <si>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</si>
  <si>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</si>
  <si>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</si>
  <si>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</si>
  <si>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</si>
  <si>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</si>
  <si>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</si>
  <si>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</si>
  <si>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</si>
  <si>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</si>
  <si>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</si>
  <si>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</si>
  <si>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</si>
  <si>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</si>
  <si>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</si>
  <si>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</si>
  <si>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</si>
  <si>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</si>
  <si>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</si>
  <si>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</si>
  <si>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</si>
  <si>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</si>
  <si>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</si>
  <si>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</si>
  <si>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</si>
  <si>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</si>
  <si>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</si>
  <si>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</si>
  <si>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</si>
  <si>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</si>
  <si>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</si>
  <si>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</si>
  <si>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</si>
  <si>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</si>
  <si>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</si>
  <si>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</si>
  <si>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</si>
  <si>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</si>
  <si>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</si>
  <si>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</si>
  <si>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</si>
  <si>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</si>
  <si>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</si>
  <si>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19101990140681</t>
  </si>
  <si>
    <t>0140681</t>
  </si>
  <si>
    <t>2098</t>
  </si>
  <si>
    <t>C2098</t>
  </si>
  <si>
    <t>Environmental Charter High - Gardena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</si>
  <si>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</si>
  <si>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</si>
  <si>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</si>
  <si>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</si>
  <si>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</si>
  <si>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</si>
  <si>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</si>
  <si>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</si>
  <si>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</si>
  <si>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</si>
  <si>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Madera</t>
  </si>
  <si>
    <t>0000011826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</si>
  <si>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</si>
  <si>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</si>
  <si>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</si>
  <si>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</si>
  <si>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</si>
  <si>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</si>
  <si>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</si>
  <si>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</si>
  <si>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</si>
  <si>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</si>
  <si>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20652430100016</t>
  </si>
  <si>
    <t>65243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</si>
  <si>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</si>
  <si>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</si>
  <si>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</si>
  <si>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</si>
  <si>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</si>
  <si>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</si>
  <si>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</si>
  <si>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</si>
  <si>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</si>
  <si>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Marin</t>
  </si>
  <si>
    <t>0000004508</t>
  </si>
  <si>
    <t>21102150000000</t>
  </si>
  <si>
    <t>21</t>
  </si>
  <si>
    <t>10215</t>
  </si>
  <si>
    <t>Marin County Office of Education</t>
  </si>
  <si>
    <t>21653180000000</t>
  </si>
  <si>
    <t>65318</t>
  </si>
  <si>
    <t>Miller Creek Elementary</t>
  </si>
  <si>
    <t>21653340000000</t>
  </si>
  <si>
    <t>65334</t>
  </si>
  <si>
    <t>Kentfield Elementary</t>
  </si>
  <si>
    <t>21653910000000</t>
  </si>
  <si>
    <t>65391</t>
  </si>
  <si>
    <t>Mill Valley Elementary</t>
  </si>
  <si>
    <t>21654250000000</t>
  </si>
  <si>
    <t>65425</t>
  </si>
  <si>
    <t>Reed Union Elementary</t>
  </si>
  <si>
    <t>21654740000000</t>
  </si>
  <si>
    <t>65474</t>
  </si>
  <si>
    <t>Sausalito Marin City</t>
  </si>
  <si>
    <t>21102150135350</t>
  </si>
  <si>
    <t>0135350</t>
  </si>
  <si>
    <t>1790</t>
  </si>
  <si>
    <t>C1790</t>
  </si>
  <si>
    <t>Ross Valley Charter</t>
  </si>
  <si>
    <t>Mendocino</t>
  </si>
  <si>
    <t>0000004364</t>
  </si>
  <si>
    <t>23655400000000</t>
  </si>
  <si>
    <t>23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</si>
  <si>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</si>
  <si>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</si>
  <si>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</si>
  <si>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</si>
  <si>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</si>
  <si>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</si>
  <si>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</si>
  <si>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</si>
  <si>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23655810000000</t>
  </si>
  <si>
    <t>65581</t>
  </si>
  <si>
    <t>Mendocino Unified</t>
  </si>
  <si>
    <t>23655990000000</t>
  </si>
  <si>
    <t>65599</t>
  </si>
  <si>
    <t>Point Arena Joint Union High</t>
  </si>
  <si>
    <t>65607</t>
  </si>
  <si>
    <t>23656072330272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</si>
  <si>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</si>
  <si>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</si>
  <si>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</si>
  <si>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</si>
  <si>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</si>
  <si>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</si>
  <si>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</si>
  <si>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</si>
  <si>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</si>
  <si>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</si>
  <si>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65615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</si>
  <si>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</si>
  <si>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</si>
  <si>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</si>
  <si>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</si>
  <si>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</si>
  <si>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</si>
  <si>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</si>
  <si>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</si>
  <si>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</si>
  <si>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</si>
  <si>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</si>
  <si>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</si>
  <si>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</si>
  <si>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</si>
  <si>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</si>
  <si>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</si>
  <si>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</si>
  <si>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</si>
  <si>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</si>
  <si>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</si>
  <si>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</si>
  <si>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</si>
  <si>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</si>
  <si>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</si>
  <si>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Merced</t>
  </si>
  <si>
    <t>0000011831</t>
  </si>
  <si>
    <t>24656490000000</t>
  </si>
  <si>
    <t>24</t>
  </si>
  <si>
    <t>65649</t>
  </si>
  <si>
    <t>Ballico-Cressey Elementary</t>
  </si>
  <si>
    <t>24656800000000</t>
  </si>
  <si>
    <t>65680</t>
  </si>
  <si>
    <t>El Nido Elementary</t>
  </si>
  <si>
    <t>24657300000000</t>
  </si>
  <si>
    <t>65730</t>
  </si>
  <si>
    <t>Le Grand Union High</t>
  </si>
  <si>
    <t>24657480000000</t>
  </si>
  <si>
    <t>65748</t>
  </si>
  <si>
    <t>Livingston Union</t>
  </si>
  <si>
    <t>24657890000000</t>
  </si>
  <si>
    <t>65789</t>
  </si>
  <si>
    <t>Merced Union High</t>
  </si>
  <si>
    <t>24658700000000</t>
  </si>
  <si>
    <t>65870</t>
  </si>
  <si>
    <t>Winton</t>
  </si>
  <si>
    <t>Modoc</t>
  </si>
  <si>
    <t>0000004323</t>
  </si>
  <si>
    <t>25735850000000</t>
  </si>
  <si>
    <t>25</t>
  </si>
  <si>
    <t>73585</t>
  </si>
  <si>
    <t>Modoc Joint Unified</t>
  </si>
  <si>
    <t>25735930000000</t>
  </si>
  <si>
    <t>73593</t>
  </si>
  <si>
    <t>Tulelake Basin Joint Unified</t>
  </si>
  <si>
    <t>Mono</t>
  </si>
  <si>
    <t>0000011833</t>
  </si>
  <si>
    <t>26736680000000</t>
  </si>
  <si>
    <t>26</t>
  </si>
  <si>
    <t>73668</t>
  </si>
  <si>
    <t>Eastern Sierra Unified</t>
  </si>
  <si>
    <t>Monterey</t>
  </si>
  <si>
    <t>0000008322</t>
  </si>
  <si>
    <t>27</t>
  </si>
  <si>
    <t>10272</t>
  </si>
  <si>
    <t>27659610000000</t>
  </si>
  <si>
    <t>65961</t>
  </si>
  <si>
    <t>Alisal Union</t>
  </si>
  <si>
    <t>27659870000000</t>
  </si>
  <si>
    <t>65987</t>
  </si>
  <si>
    <t>Carmel Unified</t>
  </si>
  <si>
    <t>27659950000000</t>
  </si>
  <si>
    <t>65995</t>
  </si>
  <si>
    <t>Chualar Union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</si>
  <si>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</si>
  <si>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</si>
  <si>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</si>
  <si>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</si>
  <si>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</si>
  <si>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</si>
  <si>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</si>
  <si>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</si>
  <si>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</si>
  <si>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</si>
  <si>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</si>
  <si>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</si>
  <si>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</si>
  <si>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</si>
  <si>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</si>
  <si>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</si>
  <si>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</si>
  <si>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</si>
  <si>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</si>
  <si>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</si>
  <si>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</si>
  <si>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</si>
  <si>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</si>
  <si>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</si>
  <si>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</si>
  <si>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</si>
  <si>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</si>
  <si>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</si>
  <si>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</si>
  <si>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</si>
  <si>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</si>
  <si>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</si>
  <si>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</si>
  <si>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</si>
  <si>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</si>
  <si>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</si>
  <si>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</si>
  <si>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</si>
  <si>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</si>
  <si>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</si>
  <si>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</si>
  <si>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</si>
  <si>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</si>
  <si>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</si>
  <si>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</si>
  <si>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</si>
  <si>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</si>
  <si>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</si>
  <si>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</si>
  <si>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Napa</t>
  </si>
  <si>
    <t>0000011834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</si>
  <si>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</si>
  <si>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</si>
  <si>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</si>
  <si>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</si>
  <si>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</si>
  <si>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</si>
  <si>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</si>
  <si>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28662900000000</t>
  </si>
  <si>
    <t>66290</t>
  </si>
  <si>
    <t>Saint Helena Unified</t>
  </si>
  <si>
    <t>Nevada</t>
  </si>
  <si>
    <t>0000011835</t>
  </si>
  <si>
    <t>29102980000000</t>
  </si>
  <si>
    <t>29</t>
  </si>
  <si>
    <t>10298</t>
  </si>
  <si>
    <t>Nevada County Office of Education</t>
  </si>
  <si>
    <t>29663240000000</t>
  </si>
  <si>
    <t>66324</t>
  </si>
  <si>
    <t>Clear Creek Elementary</t>
  </si>
  <si>
    <t>29663400000000</t>
  </si>
  <si>
    <t>66340</t>
  </si>
  <si>
    <t>Nevada City Elementary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</si>
  <si>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</si>
  <si>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</si>
  <si>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</si>
  <si>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</si>
  <si>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</si>
  <si>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</si>
  <si>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29102980114330</t>
  </si>
  <si>
    <t>0114330</t>
  </si>
  <si>
    <t>0869</t>
  </si>
  <si>
    <t>C0869</t>
  </si>
  <si>
    <t>Nevada City School of the Arts</t>
  </si>
  <si>
    <t>66357</t>
  </si>
  <si>
    <t>Orange</t>
  </si>
  <si>
    <t>0000012840</t>
  </si>
  <si>
    <t>30664720000000</t>
  </si>
  <si>
    <t>30</t>
  </si>
  <si>
    <t>66472</t>
  </si>
  <si>
    <t>Centralia Elementary</t>
  </si>
  <si>
    <t>30665060000000</t>
  </si>
  <si>
    <t>66506</t>
  </si>
  <si>
    <t>Fullerton Elementary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</si>
  <si>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</si>
  <si>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</si>
  <si>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</si>
  <si>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</si>
  <si>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</si>
  <si>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</si>
  <si>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</si>
  <si>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</si>
  <si>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</si>
  <si>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</si>
  <si>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</si>
  <si>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</si>
  <si>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</si>
  <si>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</si>
  <si>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</si>
  <si>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</si>
  <si>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</si>
  <si>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</si>
  <si>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</si>
  <si>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</si>
  <si>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</si>
  <si>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</si>
  <si>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</si>
  <si>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</si>
  <si>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30666960000000</t>
  </si>
  <si>
    <t>66696</t>
  </si>
  <si>
    <t>Savanna Elementary</t>
  </si>
  <si>
    <t>30667460000000</t>
  </si>
  <si>
    <t>66746</t>
  </si>
  <si>
    <t>Westminster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</si>
  <si>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</si>
  <si>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</si>
  <si>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</si>
  <si>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</si>
  <si>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</si>
  <si>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</si>
  <si>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</si>
  <si>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Charter Middle</t>
  </si>
  <si>
    <t>30664646117758</t>
  </si>
  <si>
    <t>66464</t>
  </si>
  <si>
    <t>6117758</t>
  </si>
  <si>
    <t>0294</t>
  </si>
  <si>
    <t>C0294</t>
  </si>
  <si>
    <t>Journey</t>
  </si>
  <si>
    <t>30666706119127</t>
  </si>
  <si>
    <t>66670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</si>
  <si>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</si>
  <si>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</si>
  <si>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</si>
  <si>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</si>
  <si>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</si>
  <si>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</si>
  <si>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</si>
  <si>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</si>
  <si>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</si>
  <si>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</si>
  <si>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</si>
  <si>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</si>
  <si>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</si>
  <si>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</si>
  <si>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</si>
  <si>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</si>
  <si>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</si>
  <si>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</si>
  <si>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</si>
  <si>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30666700109066</t>
  </si>
  <si>
    <t>0109066</t>
  </si>
  <si>
    <t>0701</t>
  </si>
  <si>
    <t>C0701</t>
  </si>
  <si>
    <t>Orange County Educational Arts Academy</t>
  </si>
  <si>
    <t>30664640124743</t>
  </si>
  <si>
    <t>0124743</t>
  </si>
  <si>
    <t>1324</t>
  </si>
  <si>
    <t>C1324</t>
  </si>
  <si>
    <t>Oxford Preparatory Academy - South Orange County</t>
  </si>
  <si>
    <t>10306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</si>
  <si>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</si>
  <si>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</si>
  <si>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</si>
  <si>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</si>
  <si>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</si>
  <si>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</si>
  <si>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</si>
  <si>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66423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</si>
  <si>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</si>
  <si>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</si>
  <si>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</si>
  <si>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</si>
  <si>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</si>
  <si>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</si>
  <si>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</si>
  <si>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</si>
  <si>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</si>
  <si>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</si>
  <si>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</si>
  <si>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</si>
  <si>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</si>
  <si>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</si>
  <si>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</si>
  <si>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</si>
  <si>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</si>
  <si>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</si>
  <si>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</si>
  <si>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</si>
  <si>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</si>
  <si>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</si>
  <si>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</si>
  <si>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</si>
  <si>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</si>
  <si>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</si>
  <si>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</si>
  <si>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</si>
  <si>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</si>
  <si>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</si>
  <si>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</si>
  <si>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</si>
  <si>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</si>
  <si>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</si>
  <si>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</si>
  <si>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</si>
  <si>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</si>
  <si>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</si>
  <si>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</si>
  <si>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</si>
  <si>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</si>
  <si>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</si>
  <si>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</si>
  <si>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</si>
  <si>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</si>
  <si>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</si>
  <si>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</si>
  <si>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</si>
  <si>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</si>
  <si>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</si>
  <si>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</si>
  <si>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</si>
  <si>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</si>
  <si>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</si>
  <si>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30103060139964</t>
  </si>
  <si>
    <t>0139964</t>
  </si>
  <si>
    <t>2127</t>
  </si>
  <si>
    <t>C2127</t>
  </si>
  <si>
    <t>Orange County Classical Academy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</si>
  <si>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</si>
  <si>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</si>
  <si>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</si>
  <si>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</si>
  <si>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</si>
  <si>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</si>
  <si>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</si>
  <si>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</si>
  <si>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</si>
  <si>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</si>
  <si>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</si>
  <si>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</si>
  <si>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</si>
  <si>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</si>
  <si>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</si>
  <si>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73650</t>
  </si>
  <si>
    <t>Placer</t>
  </si>
  <si>
    <t>0000012839</t>
  </si>
  <si>
    <t>31667610000000</t>
  </si>
  <si>
    <t>31</t>
  </si>
  <si>
    <t>66761</t>
  </si>
  <si>
    <t>Ackerman Charter</t>
  </si>
  <si>
    <t>31667790000000</t>
  </si>
  <si>
    <t>66779</t>
  </si>
  <si>
    <t>Alta-Dutch Flat Union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</si>
  <si>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</si>
  <si>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</si>
  <si>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</si>
  <si>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</si>
  <si>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</si>
  <si>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</si>
  <si>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</si>
  <si>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</si>
  <si>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</si>
  <si>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</si>
  <si>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</si>
  <si>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</si>
  <si>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31669100000000</t>
  </si>
  <si>
    <t>66910</t>
  </si>
  <si>
    <t>Roseville City</t>
  </si>
  <si>
    <t>66928</t>
  </si>
  <si>
    <t>31750850000000</t>
  </si>
  <si>
    <t>75085</t>
  </si>
  <si>
    <t>Rocklin Unified</t>
  </si>
  <si>
    <t>31669513130168</t>
  </si>
  <si>
    <t>66951</t>
  </si>
  <si>
    <t>3130168</t>
  </si>
  <si>
    <t>0015</t>
  </si>
  <si>
    <t>C0015</t>
  </si>
  <si>
    <t>Horizon Charter</t>
  </si>
  <si>
    <t>Plumas</t>
  </si>
  <si>
    <t>0000011836</t>
  </si>
  <si>
    <t>32669693230083</t>
  </si>
  <si>
    <t>32</t>
  </si>
  <si>
    <t>66969</t>
  </si>
  <si>
    <t>3230083</t>
  </si>
  <si>
    <t>0146</t>
  </si>
  <si>
    <t>C0146</t>
  </si>
  <si>
    <t>Plumas Charter</t>
  </si>
  <si>
    <t>Riverside</t>
  </si>
  <si>
    <t>0000011837</t>
  </si>
  <si>
    <t>33670330000000</t>
  </si>
  <si>
    <t>33</t>
  </si>
  <si>
    <t>67033</t>
  </si>
  <si>
    <t>Corona-Norco Unified</t>
  </si>
  <si>
    <t>33670580000000</t>
  </si>
  <si>
    <t>67058</t>
  </si>
  <si>
    <t>Desert Sands Unified</t>
  </si>
  <si>
    <t>33670820000000</t>
  </si>
  <si>
    <t>67082</t>
  </si>
  <si>
    <t>Hemet Unified</t>
  </si>
  <si>
    <t>33671160000000</t>
  </si>
  <si>
    <t>67116</t>
  </si>
  <si>
    <t>Menifee Union</t>
  </si>
  <si>
    <t>33671240000000</t>
  </si>
  <si>
    <t>67124</t>
  </si>
  <si>
    <t>Moreno Valley Unified</t>
  </si>
  <si>
    <t>33671570000000</t>
  </si>
  <si>
    <t>67157</t>
  </si>
  <si>
    <t>Nuview Union</t>
  </si>
  <si>
    <t>33671810000000</t>
  </si>
  <si>
    <t>67181</t>
  </si>
  <si>
    <t>Palo Verde Unified</t>
  </si>
  <si>
    <t>33672150000000</t>
  </si>
  <si>
    <t>67215</t>
  </si>
  <si>
    <t>Riverside Unified</t>
  </si>
  <si>
    <t>33751920000000</t>
  </si>
  <si>
    <t>75192</t>
  </si>
  <si>
    <t>Temecula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</si>
  <si>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</si>
  <si>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</si>
  <si>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</si>
  <si>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</si>
  <si>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</si>
  <si>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</si>
  <si>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</si>
  <si>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</si>
  <si>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</si>
  <si>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67249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</si>
  <si>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</si>
  <si>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</si>
  <si>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</si>
  <si>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</si>
  <si>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</si>
  <si>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</si>
  <si>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</si>
  <si>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</si>
  <si>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</si>
  <si>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</si>
  <si>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</si>
  <si>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</si>
  <si>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</si>
  <si>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</si>
  <si>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33751760120204</t>
  </si>
  <si>
    <t>75176</t>
  </si>
  <si>
    <t>0120204</t>
  </si>
  <si>
    <t>1118</t>
  </si>
  <si>
    <t>C1118</t>
  </si>
  <si>
    <t>Sycamore Academy of Science and Cultural Arts</t>
  </si>
  <si>
    <t>33736760121673</t>
  </si>
  <si>
    <t>73676</t>
  </si>
  <si>
    <t>0121673</t>
  </si>
  <si>
    <t>1188</t>
  </si>
  <si>
    <t>C1188</t>
  </si>
  <si>
    <t>NOVA Academy - Coachella</t>
  </si>
  <si>
    <t>33103300125237</t>
  </si>
  <si>
    <t>10330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</si>
  <si>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</si>
  <si>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</si>
  <si>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</si>
  <si>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</si>
  <si>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</si>
  <si>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</si>
  <si>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</si>
  <si>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</si>
  <si>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</si>
  <si>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</si>
  <si>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</si>
  <si>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</si>
  <si>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</si>
  <si>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</si>
  <si>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33669930127142</t>
  </si>
  <si>
    <t>66993</t>
  </si>
  <si>
    <t>0127142</t>
  </si>
  <si>
    <t>1493</t>
  </si>
  <si>
    <t>C1493</t>
  </si>
  <si>
    <t>Highland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</si>
  <si>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</si>
  <si>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</si>
  <si>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</si>
  <si>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</si>
  <si>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</si>
  <si>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</si>
  <si>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</si>
  <si>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</si>
  <si>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</si>
  <si>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</si>
  <si>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</si>
  <si>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</si>
  <si>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</si>
  <si>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</si>
  <si>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33103300138602</t>
  </si>
  <si>
    <t>0138602</t>
  </si>
  <si>
    <t>2018</t>
  </si>
  <si>
    <t>C2018</t>
  </si>
  <si>
    <t>JCS - Pine Hills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</si>
  <si>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</si>
  <si>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</si>
  <si>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</si>
  <si>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</si>
  <si>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</si>
  <si>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</si>
  <si>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</si>
  <si>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</si>
  <si>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</si>
  <si>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</si>
  <si>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</si>
  <si>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</si>
  <si>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</si>
  <si>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</si>
  <si>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</si>
  <si>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</si>
  <si>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0000004357</t>
  </si>
  <si>
    <t>34103480000000</t>
  </si>
  <si>
    <t>34</t>
  </si>
  <si>
    <t>10348</t>
  </si>
  <si>
    <t>Sacramento County Office of Education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</si>
  <si>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</si>
  <si>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</si>
  <si>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</si>
  <si>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</si>
  <si>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</si>
  <si>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</si>
  <si>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</si>
  <si>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</si>
  <si>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</si>
  <si>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67413</t>
  </si>
  <si>
    <t>34674470000000</t>
  </si>
  <si>
    <t>67447</t>
  </si>
  <si>
    <t>San Juan Unified</t>
  </si>
  <si>
    <t>34752830000000</t>
  </si>
  <si>
    <t>75283</t>
  </si>
  <si>
    <t>Natomas Unified</t>
  </si>
  <si>
    <t>34765050000000</t>
  </si>
  <si>
    <t>76505</t>
  </si>
  <si>
    <t>Twin Rivers Unified</t>
  </si>
  <si>
    <t>34674390101048</t>
  </si>
  <si>
    <t>67439</t>
  </si>
  <si>
    <t>0101048</t>
  </si>
  <si>
    <t>0491</t>
  </si>
  <si>
    <t>C0491</t>
  </si>
  <si>
    <t>St. HOPE Public School 7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</si>
  <si>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</si>
  <si>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</si>
  <si>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</si>
  <si>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</si>
  <si>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</si>
  <si>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</si>
  <si>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</si>
  <si>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</si>
  <si>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</si>
  <si>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</si>
  <si>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</si>
  <si>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</si>
  <si>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</si>
  <si>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</si>
  <si>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</si>
  <si>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</si>
  <si>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</si>
  <si>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</si>
  <si>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</si>
  <si>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</si>
  <si>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</si>
  <si>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</si>
  <si>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</si>
  <si>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</si>
  <si>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</si>
  <si>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</si>
  <si>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67314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</si>
  <si>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</si>
  <si>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</si>
  <si>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</si>
  <si>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</si>
  <si>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</si>
  <si>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</si>
  <si>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</si>
  <si>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</si>
  <si>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</si>
  <si>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</si>
  <si>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</si>
  <si>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</si>
  <si>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</si>
  <si>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</si>
  <si>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</si>
  <si>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</si>
  <si>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</si>
  <si>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</si>
  <si>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</si>
  <si>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</si>
  <si>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</si>
  <si>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</si>
  <si>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</si>
  <si>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</si>
  <si>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</si>
  <si>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</si>
  <si>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</si>
  <si>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</si>
  <si>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</si>
  <si>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</si>
  <si>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</si>
  <si>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</si>
  <si>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</si>
  <si>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</si>
  <si>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</si>
  <si>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</si>
  <si>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</si>
  <si>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</si>
  <si>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</si>
  <si>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</si>
  <si>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</si>
  <si>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</si>
  <si>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</si>
  <si>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</si>
  <si>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34674210140178</t>
  </si>
  <si>
    <t>67421</t>
  </si>
  <si>
    <t>0140178</t>
  </si>
  <si>
    <t>2092</t>
  </si>
  <si>
    <t>C2092</t>
  </si>
  <si>
    <t>New Hope Charter</t>
  </si>
  <si>
    <t>San Benito</t>
  </si>
  <si>
    <t>0000011838</t>
  </si>
  <si>
    <t>35</t>
  </si>
  <si>
    <t>35675380000000</t>
  </si>
  <si>
    <t>67538</t>
  </si>
  <si>
    <t>San Benito High</t>
  </si>
  <si>
    <t>San Bernardino</t>
  </si>
  <si>
    <t>0000011839</t>
  </si>
  <si>
    <t>36675870000000</t>
  </si>
  <si>
    <t>36</t>
  </si>
  <si>
    <t>67587</t>
  </si>
  <si>
    <t>Adelanto Elementary</t>
  </si>
  <si>
    <t>36676450000000</t>
  </si>
  <si>
    <t>67645</t>
  </si>
  <si>
    <t>Central Elementary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</si>
  <si>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</si>
  <si>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</si>
  <si>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</si>
  <si>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</si>
  <si>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</si>
  <si>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</si>
  <si>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</si>
  <si>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</si>
  <si>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</si>
  <si>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</si>
  <si>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</si>
  <si>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</si>
  <si>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36677850000000</t>
  </si>
  <si>
    <t>67785</t>
  </si>
  <si>
    <t>Mountain View Elementary</t>
  </si>
  <si>
    <t>36678010000000</t>
  </si>
  <si>
    <t>67801</t>
  </si>
  <si>
    <t>Needles Unified</t>
  </si>
  <si>
    <t>36678190000000</t>
  </si>
  <si>
    <t>67819</t>
  </si>
  <si>
    <t>Ontario-Montclair</t>
  </si>
  <si>
    <t>36678500000000</t>
  </si>
  <si>
    <t>67850</t>
  </si>
  <si>
    <t>Rialto Unified</t>
  </si>
  <si>
    <t>36678680000000</t>
  </si>
  <si>
    <t>67868</t>
  </si>
  <si>
    <t>Rim of the World Unified</t>
  </si>
  <si>
    <t>36678920000000</t>
  </si>
  <si>
    <t>67892</t>
  </si>
  <si>
    <t>Trona Joint Unified</t>
  </si>
  <si>
    <t>36679180000000</t>
  </si>
  <si>
    <t>67918</t>
  </si>
  <si>
    <t>Victor Elementary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</si>
  <si>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</si>
  <si>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</si>
  <si>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</si>
  <si>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</si>
  <si>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</si>
  <si>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</si>
  <si>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</si>
  <si>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</si>
  <si>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</si>
  <si>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67876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</si>
  <si>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</si>
  <si>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</si>
  <si>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</si>
  <si>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</si>
  <si>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</si>
  <si>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</si>
  <si>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</si>
  <si>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</si>
  <si>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</si>
  <si>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</si>
  <si>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</si>
  <si>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</si>
  <si>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</si>
  <si>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</si>
  <si>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</si>
  <si>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36750440114389</t>
  </si>
  <si>
    <t>0114389</t>
  </si>
  <si>
    <t>0885</t>
  </si>
  <si>
    <t>C0885</t>
  </si>
  <si>
    <t>Altus Schools Mirus</t>
  </si>
  <si>
    <t>36679590114256</t>
  </si>
  <si>
    <t>67959</t>
  </si>
  <si>
    <t>0114256</t>
  </si>
  <si>
    <t>0889</t>
  </si>
  <si>
    <t>C0889</t>
  </si>
  <si>
    <t>Inland Leaders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</si>
  <si>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</si>
  <si>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</si>
  <si>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</si>
  <si>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</si>
  <si>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</si>
  <si>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</si>
  <si>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</si>
  <si>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</si>
  <si>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</si>
  <si>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</si>
  <si>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</si>
  <si>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</si>
  <si>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</si>
  <si>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</si>
  <si>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</si>
  <si>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</si>
  <si>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</si>
  <si>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</si>
  <si>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</si>
  <si>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</si>
  <si>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</si>
  <si>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</si>
  <si>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</si>
  <si>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</si>
  <si>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</si>
  <si>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</si>
  <si>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10363</t>
  </si>
  <si>
    <t>6111918</t>
  </si>
  <si>
    <t>1522</t>
  </si>
  <si>
    <t>C1522</t>
  </si>
  <si>
    <t>Desert Trails Preparatory Academy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</si>
  <si>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</si>
  <si>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</si>
  <si>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</si>
  <si>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</si>
  <si>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</si>
  <si>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</si>
  <si>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</si>
  <si>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</si>
  <si>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</si>
  <si>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</si>
  <si>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36678760136952</t>
  </si>
  <si>
    <t>0136952</t>
  </si>
  <si>
    <t>1922</t>
  </si>
  <si>
    <t>C1922</t>
  </si>
  <si>
    <t>Entrepreneur High</t>
  </si>
  <si>
    <t>36676780137547</t>
  </si>
  <si>
    <t>67678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</si>
  <si>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</si>
  <si>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</si>
  <si>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</si>
  <si>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</si>
  <si>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</si>
  <si>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</si>
  <si>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</si>
  <si>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</si>
  <si>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</si>
  <si>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</si>
  <si>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</si>
  <si>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</si>
  <si>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</si>
  <si>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Southern California Flex Academy</t>
  </si>
  <si>
    <t>36103630139147</t>
  </si>
  <si>
    <t>0139147</t>
  </si>
  <si>
    <t>2036</t>
  </si>
  <si>
    <t>C2036</t>
  </si>
  <si>
    <t>Sycamore Academy of Science and Cultural Arts - Chino Valley</t>
  </si>
  <si>
    <t>San Diego</t>
  </si>
  <si>
    <t>0000007988</t>
  </si>
  <si>
    <t>37679670000000</t>
  </si>
  <si>
    <t>37</t>
  </si>
  <si>
    <t>67967</t>
  </si>
  <si>
    <t>Alpine Union Elementary</t>
  </si>
  <si>
    <t>68049</t>
  </si>
  <si>
    <t>37680800000000</t>
  </si>
  <si>
    <t>68080</t>
  </si>
  <si>
    <t>Encinitas Union Elementary</t>
  </si>
  <si>
    <t>37681550000000</t>
  </si>
  <si>
    <t>68155</t>
  </si>
  <si>
    <t>Jamul-Dulzura Union Elementary</t>
  </si>
  <si>
    <t>68189</t>
  </si>
  <si>
    <t>37682960000000</t>
  </si>
  <si>
    <t>68296</t>
  </si>
  <si>
    <t>Poway Unified</t>
  </si>
  <si>
    <t>37683380000000</t>
  </si>
  <si>
    <t>68338</t>
  </si>
  <si>
    <t>San Diego Unified</t>
  </si>
  <si>
    <t>37735510000000</t>
  </si>
  <si>
    <t>73551</t>
  </si>
  <si>
    <t>Carlsbad Unified</t>
  </si>
  <si>
    <t>37737910000000</t>
  </si>
  <si>
    <t>73791</t>
  </si>
  <si>
    <t>San Marcos Unified</t>
  </si>
  <si>
    <t>75416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</si>
  <si>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</si>
  <si>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</si>
  <si>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</si>
  <si>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</si>
  <si>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</si>
  <si>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</si>
  <si>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</si>
  <si>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</si>
  <si>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</si>
  <si>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</si>
  <si>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</si>
  <si>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</si>
  <si>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</si>
  <si>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</si>
  <si>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</si>
  <si>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37684523730942</t>
  </si>
  <si>
    <t>68452</t>
  </si>
  <si>
    <t>3730942</t>
  </si>
  <si>
    <t>0050</t>
  </si>
  <si>
    <t>C0050</t>
  </si>
  <si>
    <t>Guajome Park Academy Charter</t>
  </si>
  <si>
    <t>37680236111322</t>
  </si>
  <si>
    <t>68023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</si>
  <si>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</si>
  <si>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</si>
  <si>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</si>
  <si>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</si>
  <si>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</si>
  <si>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</si>
  <si>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</si>
  <si>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</si>
  <si>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</si>
  <si>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</si>
  <si>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</si>
  <si>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</si>
  <si>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</si>
  <si>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</si>
  <si>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</si>
  <si>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</si>
  <si>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</si>
  <si>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</si>
  <si>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</si>
  <si>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</si>
  <si>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</si>
  <si>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</si>
  <si>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</si>
  <si>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</si>
  <si>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</si>
  <si>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</si>
  <si>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</si>
  <si>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</si>
  <si>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</si>
  <si>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</si>
  <si>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</si>
  <si>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</si>
  <si>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</si>
  <si>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</si>
  <si>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</si>
  <si>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</si>
  <si>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</si>
  <si>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</si>
  <si>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</si>
  <si>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68163</t>
  </si>
  <si>
    <t>37684113731304</t>
  </si>
  <si>
    <t>68411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</si>
  <si>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</si>
  <si>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</si>
  <si>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</si>
  <si>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</si>
  <si>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</si>
  <si>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</si>
  <si>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</si>
  <si>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</si>
  <si>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</si>
  <si>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</si>
  <si>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10371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</si>
  <si>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</si>
  <si>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</si>
  <si>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</si>
  <si>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</si>
  <si>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</si>
  <si>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</si>
  <si>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</si>
  <si>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</si>
  <si>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</si>
  <si>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</si>
  <si>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</si>
  <si>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</si>
  <si>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</si>
  <si>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</si>
  <si>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</si>
  <si>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</si>
  <si>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</si>
  <si>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</si>
  <si>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Charter</t>
  </si>
  <si>
    <t>37684036120893</t>
  </si>
  <si>
    <t>68403</t>
  </si>
  <si>
    <t>6120893</t>
  </si>
  <si>
    <t>0493</t>
  </si>
  <si>
    <t>C0493</t>
  </si>
  <si>
    <t>California Virtual Academy @ San Diego</t>
  </si>
  <si>
    <t>37683380101345</t>
  </si>
  <si>
    <t>0101345</t>
  </si>
  <si>
    <t>0550</t>
  </si>
  <si>
    <t>C0550</t>
  </si>
  <si>
    <t>KIPP Adelante Preparatory Academy</t>
  </si>
  <si>
    <t>37684520106120</t>
  </si>
  <si>
    <t>0106120</t>
  </si>
  <si>
    <t>0627</t>
  </si>
  <si>
    <t>C0627</t>
  </si>
  <si>
    <t>SIATech</t>
  </si>
  <si>
    <t>37103710108548</t>
  </si>
  <si>
    <t>0108548</t>
  </si>
  <si>
    <t>0680</t>
  </si>
  <si>
    <t>C0680</t>
  </si>
  <si>
    <t>Iftin Charter</t>
  </si>
  <si>
    <t>37679910108563</t>
  </si>
  <si>
    <t>67991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</si>
  <si>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</si>
  <si>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</si>
  <si>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</si>
  <si>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</si>
  <si>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</si>
  <si>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</si>
  <si>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</si>
  <si>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</si>
  <si>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</si>
  <si>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</si>
  <si>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</si>
  <si>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</si>
  <si>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</si>
  <si>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</si>
  <si>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</si>
  <si>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</si>
  <si>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</si>
  <si>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</si>
  <si>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</si>
  <si>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</si>
  <si>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</si>
  <si>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</si>
  <si>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</si>
  <si>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</si>
  <si>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</si>
  <si>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</si>
  <si>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</si>
  <si>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</si>
  <si>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</si>
  <si>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68130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</si>
  <si>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</si>
  <si>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</si>
  <si>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</si>
  <si>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</si>
  <si>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</si>
  <si>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</si>
  <si>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</si>
  <si>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</si>
  <si>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</si>
  <si>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</si>
  <si>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</si>
  <si>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</si>
  <si>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</si>
  <si>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</si>
  <si>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</si>
  <si>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</si>
  <si>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</si>
  <si>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</si>
  <si>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</si>
  <si>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</si>
  <si>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</si>
  <si>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</si>
  <si>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</si>
  <si>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</si>
  <si>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</si>
  <si>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</si>
  <si>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</si>
  <si>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</si>
  <si>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</si>
  <si>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</si>
  <si>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</si>
  <si>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</si>
  <si>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</si>
  <si>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</si>
  <si>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</si>
  <si>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</si>
  <si>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</si>
  <si>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</si>
  <si>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</si>
  <si>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</si>
  <si>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</si>
  <si>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</si>
  <si>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</si>
  <si>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</si>
  <si>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</si>
  <si>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</si>
  <si>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</si>
  <si>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</si>
  <si>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</si>
  <si>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37683380124347</t>
  </si>
  <si>
    <t>0124347</t>
  </si>
  <si>
    <t>1312</t>
  </si>
  <si>
    <t>C1312</t>
  </si>
  <si>
    <t>City Heights Preparatory Charter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</si>
  <si>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</si>
  <si>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</si>
  <si>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</si>
  <si>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</si>
  <si>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</si>
  <si>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</si>
  <si>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</si>
  <si>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</si>
  <si>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</si>
  <si>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</si>
  <si>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</si>
  <si>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</si>
  <si>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</si>
  <si>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</si>
  <si>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</si>
  <si>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</si>
  <si>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</si>
  <si>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</si>
  <si>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</si>
  <si>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</si>
  <si>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</si>
  <si>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</si>
  <si>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</si>
  <si>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</si>
  <si>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</si>
  <si>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</si>
  <si>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</si>
  <si>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</si>
  <si>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</si>
  <si>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</si>
  <si>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</si>
  <si>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</si>
  <si>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</si>
  <si>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</si>
  <si>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</si>
  <si>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</si>
  <si>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</si>
  <si>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</si>
  <si>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</si>
  <si>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</si>
  <si>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</si>
  <si>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</si>
  <si>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</si>
  <si>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</si>
  <si>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</si>
  <si>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</si>
  <si>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</si>
  <si>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</si>
  <si>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</si>
  <si>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</si>
  <si>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</si>
  <si>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37680490136416</t>
  </si>
  <si>
    <t>0136416</t>
  </si>
  <si>
    <t>1892</t>
  </si>
  <si>
    <t>C1892</t>
  </si>
  <si>
    <t>Pacific Coast Academy</t>
  </si>
  <si>
    <t>37681970136408</t>
  </si>
  <si>
    <t>68197</t>
  </si>
  <si>
    <t>0136408</t>
  </si>
  <si>
    <t>1901</t>
  </si>
  <si>
    <t>C1901</t>
  </si>
  <si>
    <t>Sparrow Academy</t>
  </si>
  <si>
    <t>37681060137034</t>
  </si>
  <si>
    <t>68106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</si>
  <si>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</si>
  <si>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</si>
  <si>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</si>
  <si>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</si>
  <si>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</si>
  <si>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</si>
  <si>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</si>
  <si>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</si>
  <si>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</si>
  <si>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</si>
  <si>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37737910138222</t>
  </si>
  <si>
    <t>0138222</t>
  </si>
  <si>
    <t>1983</t>
  </si>
  <si>
    <t>C1983</t>
  </si>
  <si>
    <t>Pivot Charter School - San Diego II</t>
  </si>
  <si>
    <t>37681630138156</t>
  </si>
  <si>
    <t>0138156</t>
  </si>
  <si>
    <t>1992</t>
  </si>
  <si>
    <t>C1992</t>
  </si>
  <si>
    <t>JCS - Mountain Oaks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</si>
  <si>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</si>
  <si>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</si>
  <si>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</si>
  <si>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</si>
  <si>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</si>
  <si>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</si>
  <si>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</si>
  <si>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</si>
  <si>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</si>
  <si>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</si>
  <si>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</si>
  <si>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</si>
  <si>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</si>
  <si>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</si>
  <si>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</si>
  <si>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</si>
  <si>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</si>
  <si>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</si>
  <si>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</si>
  <si>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</si>
  <si>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37754160139378</t>
  </si>
  <si>
    <t>0139378</t>
  </si>
  <si>
    <t>2051</t>
  </si>
  <si>
    <t>C2051</t>
  </si>
  <si>
    <t>Sage Oak Charter School - South</t>
  </si>
  <si>
    <t>37679910139394</t>
  </si>
  <si>
    <t>0139394</t>
  </si>
  <si>
    <t>2054</t>
  </si>
  <si>
    <t>C2054</t>
  </si>
  <si>
    <t>Kidinnu Academy</t>
  </si>
  <si>
    <t>San Francisco</t>
  </si>
  <si>
    <t>0000011840</t>
  </si>
  <si>
    <t>38103890000000</t>
  </si>
  <si>
    <t>38</t>
  </si>
  <si>
    <t>10389</t>
  </si>
  <si>
    <t>San Francisco County Office of Education</t>
  </si>
  <si>
    <t>68478</t>
  </si>
  <si>
    <t>38684786112601</t>
  </si>
  <si>
    <t>6112601</t>
  </si>
  <si>
    <t>0040</t>
  </si>
  <si>
    <t>C0040</t>
  </si>
  <si>
    <t>Creative Arts Charter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</si>
  <si>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</si>
  <si>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</si>
  <si>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</si>
  <si>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</si>
  <si>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</si>
  <si>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</si>
  <si>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</si>
  <si>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</si>
  <si>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</si>
  <si>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</si>
  <si>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</si>
  <si>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</si>
  <si>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</si>
  <si>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</si>
  <si>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</si>
  <si>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38684780107300</t>
  </si>
  <si>
    <t>0107300</t>
  </si>
  <si>
    <t>0599</t>
  </si>
  <si>
    <t>C0599</t>
  </si>
  <si>
    <t>City Arts &amp; Leadership Academy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</si>
  <si>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</si>
  <si>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</si>
  <si>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</si>
  <si>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</si>
  <si>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</si>
  <si>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</si>
  <si>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</si>
  <si>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</si>
  <si>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</si>
  <si>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</si>
  <si>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</si>
  <si>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</si>
  <si>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</si>
  <si>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</si>
  <si>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</si>
  <si>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</si>
  <si>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</si>
  <si>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</si>
  <si>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0000011841</t>
  </si>
  <si>
    <t>39103970000000</t>
  </si>
  <si>
    <t>39</t>
  </si>
  <si>
    <t>10397</t>
  </si>
  <si>
    <t>San Joaquin County Office of Education</t>
  </si>
  <si>
    <t>39685770000000</t>
  </si>
  <si>
    <t>68577</t>
  </si>
  <si>
    <t>Linden Unified</t>
  </si>
  <si>
    <t>39686190000000</t>
  </si>
  <si>
    <t>68619</t>
  </si>
  <si>
    <t>New Hope Elementary</t>
  </si>
  <si>
    <t>39686500000000</t>
  </si>
  <si>
    <t>68650</t>
  </si>
  <si>
    <t>Ripon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</si>
  <si>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</si>
  <si>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</si>
  <si>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</si>
  <si>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</si>
  <si>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</si>
  <si>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</si>
  <si>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</si>
  <si>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68585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</si>
  <si>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</si>
  <si>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</si>
  <si>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</si>
  <si>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</si>
  <si>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</si>
  <si>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</si>
  <si>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</si>
  <si>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</si>
  <si>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</si>
  <si>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</si>
  <si>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</si>
  <si>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</si>
  <si>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</si>
  <si>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</si>
  <si>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</si>
  <si>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68676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</si>
  <si>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</si>
  <si>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</si>
  <si>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</si>
  <si>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</si>
  <si>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</si>
  <si>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</si>
  <si>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</si>
  <si>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</si>
  <si>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</si>
  <si>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39686760118497</t>
  </si>
  <si>
    <t>0118497</t>
  </si>
  <si>
    <t>1048</t>
  </si>
  <si>
    <t>C1048</t>
  </si>
  <si>
    <t>Aspire Langston Hughes Academy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</si>
  <si>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</si>
  <si>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</si>
  <si>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</si>
  <si>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</si>
  <si>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</si>
  <si>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</si>
  <si>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</si>
  <si>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</si>
  <si>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</si>
  <si>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Online Public Schools Northern California</t>
  </si>
  <si>
    <t>39686270126755</t>
  </si>
  <si>
    <t>68627</t>
  </si>
  <si>
    <t>0126755</t>
  </si>
  <si>
    <t>1448</t>
  </si>
  <si>
    <t>C1448</t>
  </si>
  <si>
    <t>ABLE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</si>
  <si>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</si>
  <si>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</si>
  <si>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</si>
  <si>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</si>
  <si>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</si>
  <si>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</si>
  <si>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</si>
  <si>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</si>
  <si>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</si>
  <si>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</si>
  <si>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</si>
  <si>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</si>
  <si>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</si>
  <si>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</si>
  <si>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</si>
  <si>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</si>
  <si>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39686270132050</t>
  </si>
  <si>
    <t>0132050</t>
  </si>
  <si>
    <t>1731</t>
  </si>
  <si>
    <t>C1731</t>
  </si>
  <si>
    <t>Astronaut Jose' M. Hernandez Academy</t>
  </si>
  <si>
    <t>39686270133116</t>
  </si>
  <si>
    <t>0133116</t>
  </si>
  <si>
    <t>1762</t>
  </si>
  <si>
    <t>C1762</t>
  </si>
  <si>
    <t>Insight @ San Joaquin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</si>
  <si>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</si>
  <si>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</si>
  <si>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</si>
  <si>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</si>
  <si>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</si>
  <si>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</si>
  <si>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</si>
  <si>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</si>
  <si>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</si>
  <si>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</si>
  <si>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</si>
  <si>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</si>
  <si>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</si>
  <si>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</si>
  <si>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</si>
  <si>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</si>
  <si>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</si>
  <si>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</si>
  <si>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</si>
  <si>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</si>
  <si>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</si>
  <si>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</si>
  <si>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</si>
  <si>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</si>
  <si>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</si>
  <si>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</si>
  <si>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</si>
  <si>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</si>
  <si>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</si>
  <si>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</si>
  <si>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</si>
  <si>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</si>
  <si>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</si>
  <si>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</si>
  <si>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</si>
  <si>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39773880141234</t>
  </si>
  <si>
    <t>0141234</t>
  </si>
  <si>
    <t>2121</t>
  </si>
  <si>
    <t>C2121</t>
  </si>
  <si>
    <t>EPIC Academy</t>
  </si>
  <si>
    <t>39686760141358</t>
  </si>
  <si>
    <t>0141358</t>
  </si>
  <si>
    <t>2124</t>
  </si>
  <si>
    <t>C2124</t>
  </si>
  <si>
    <t>KIPP University Park</t>
  </si>
  <si>
    <t>San Luis Obispo</t>
  </si>
  <si>
    <t>0000011842</t>
  </si>
  <si>
    <t>40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</si>
  <si>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</si>
  <si>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</si>
  <si>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</si>
  <si>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</si>
  <si>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</si>
  <si>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</si>
  <si>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40688410000000</t>
  </si>
  <si>
    <t>68841</t>
  </si>
  <si>
    <t>Templeton Unified</t>
  </si>
  <si>
    <t>40754650000000</t>
  </si>
  <si>
    <t>75465</t>
  </si>
  <si>
    <t>Coast Unified</t>
  </si>
  <si>
    <t>10405</t>
  </si>
  <si>
    <t>San Mateo</t>
  </si>
  <si>
    <t>0000011843</t>
  </si>
  <si>
    <t>41104130000000</t>
  </si>
  <si>
    <t>41</t>
  </si>
  <si>
    <t>10413</t>
  </si>
  <si>
    <t>San Mateo County Office of Education</t>
  </si>
  <si>
    <t>41689240000000</t>
  </si>
  <si>
    <t>68924</t>
  </si>
  <si>
    <t>Jefferson Union High</t>
  </si>
  <si>
    <t>41689730000000</t>
  </si>
  <si>
    <t>68973</t>
  </si>
  <si>
    <t>Millbrae Elementary</t>
  </si>
  <si>
    <t>41689990000000</t>
  </si>
  <si>
    <t>68999</t>
  </si>
  <si>
    <t>Ravenswood City Elementary</t>
  </si>
  <si>
    <t>41690470000000</t>
  </si>
  <si>
    <t>69047</t>
  </si>
  <si>
    <t>San Mateo Union High</t>
  </si>
  <si>
    <t>41690700000000</t>
  </si>
  <si>
    <t>69070</t>
  </si>
  <si>
    <t>South San Francisco Unified</t>
  </si>
  <si>
    <t>41689990134197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</si>
  <si>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</si>
  <si>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</si>
  <si>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</si>
  <si>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</si>
  <si>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</si>
  <si>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</si>
  <si>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</si>
  <si>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</si>
  <si>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</si>
  <si>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</si>
  <si>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</si>
  <si>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69062</t>
  </si>
  <si>
    <t>0126722</t>
  </si>
  <si>
    <t>1446</t>
  </si>
  <si>
    <t>C1446</t>
  </si>
  <si>
    <t>East Palo Alto Academy</t>
  </si>
  <si>
    <t>41690050127282</t>
  </si>
  <si>
    <t>69005</t>
  </si>
  <si>
    <t>0127282</t>
  </si>
  <si>
    <t>1498</t>
  </si>
  <si>
    <t>C1498</t>
  </si>
  <si>
    <t>Connect Community Charter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</si>
  <si>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</si>
  <si>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</si>
  <si>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</si>
  <si>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</si>
  <si>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</si>
  <si>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</si>
  <si>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</si>
  <si>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</si>
  <si>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</si>
  <si>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</si>
  <si>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</si>
  <si>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</si>
  <si>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</si>
  <si>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</si>
  <si>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</si>
  <si>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</si>
  <si>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0000002583</t>
  </si>
  <si>
    <t>42691460000000</t>
  </si>
  <si>
    <t>42</t>
  </si>
  <si>
    <t>69146</t>
  </si>
  <si>
    <t>Carpinteria Unified</t>
  </si>
  <si>
    <t>42691950000000</t>
  </si>
  <si>
    <t>69195</t>
  </si>
  <si>
    <t>Goleta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</si>
  <si>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</si>
  <si>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</si>
  <si>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</si>
  <si>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</si>
  <si>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</si>
  <si>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</si>
  <si>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</si>
  <si>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</si>
  <si>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</si>
  <si>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</si>
  <si>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</si>
  <si>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</si>
  <si>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42693280000000</t>
  </si>
  <si>
    <t>69328</t>
  </si>
  <si>
    <t>Santa Ynez Valley Union High</t>
  </si>
  <si>
    <t>42693360000000</t>
  </si>
  <si>
    <t>69336</t>
  </si>
  <si>
    <t>Solvang Elementary</t>
  </si>
  <si>
    <t>42750100000000</t>
  </si>
  <si>
    <t>75010</t>
  </si>
  <si>
    <t>Cuyama Joint Unified</t>
  </si>
  <si>
    <t>42767866045918</t>
  </si>
  <si>
    <t>76786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</si>
  <si>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</si>
  <si>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</si>
  <si>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</si>
  <si>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</si>
  <si>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</si>
  <si>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</si>
  <si>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</si>
  <si>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</si>
  <si>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</si>
  <si>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42692290116921</t>
  </si>
  <si>
    <t>0116921</t>
  </si>
  <si>
    <t>0973</t>
  </si>
  <si>
    <t>C0973</t>
  </si>
  <si>
    <t>Manzanita Public Charter</t>
  </si>
  <si>
    <t>69112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</si>
  <si>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</si>
  <si>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</si>
  <si>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</si>
  <si>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</si>
  <si>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</si>
  <si>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</si>
  <si>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</si>
  <si>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</si>
  <si>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</si>
  <si>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</si>
  <si>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</si>
  <si>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</si>
  <si>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Santa Clara</t>
  </si>
  <si>
    <t>0000011846</t>
  </si>
  <si>
    <t>43693850000000</t>
  </si>
  <si>
    <t>43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</si>
  <si>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</si>
  <si>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</si>
  <si>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</si>
  <si>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</si>
  <si>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</si>
  <si>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</si>
  <si>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</si>
  <si>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</si>
  <si>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43694500000000</t>
  </si>
  <si>
    <t>69450</t>
  </si>
  <si>
    <t>Franklin-McKinley Elementary</t>
  </si>
  <si>
    <t>43694680000000</t>
  </si>
  <si>
    <t>69468</t>
  </si>
  <si>
    <t>Fremont Union High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</si>
  <si>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</si>
  <si>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</si>
  <si>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</si>
  <si>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</si>
  <si>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</si>
  <si>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</si>
  <si>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</si>
  <si>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</si>
  <si>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</si>
  <si>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</si>
  <si>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</si>
  <si>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</si>
  <si>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</si>
  <si>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</si>
  <si>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</si>
  <si>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</si>
  <si>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</si>
  <si>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</si>
  <si>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</si>
  <si>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</si>
  <si>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</si>
  <si>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</si>
  <si>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</si>
  <si>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</si>
  <si>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</si>
  <si>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</si>
  <si>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</si>
  <si>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</si>
  <si>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</si>
  <si>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</si>
  <si>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</si>
  <si>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</si>
  <si>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</si>
  <si>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</si>
  <si>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</si>
  <si>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</si>
  <si>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</si>
  <si>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</si>
  <si>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</si>
  <si>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69427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</si>
  <si>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</si>
  <si>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</si>
  <si>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</si>
  <si>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</si>
  <si>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</si>
  <si>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</si>
  <si>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</si>
  <si>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</si>
  <si>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</si>
  <si>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</si>
  <si>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</si>
  <si>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43104390113431</t>
  </si>
  <si>
    <t>10439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</si>
  <si>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</si>
  <si>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</si>
  <si>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</si>
  <si>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</si>
  <si>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</si>
  <si>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</si>
  <si>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</si>
  <si>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</si>
  <si>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</si>
  <si>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</si>
  <si>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</si>
  <si>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</si>
  <si>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</si>
  <si>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</si>
  <si>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</si>
  <si>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</si>
  <si>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</si>
  <si>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</si>
  <si>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</si>
  <si>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43104390121483</t>
  </si>
  <si>
    <t>0121483</t>
  </si>
  <si>
    <t>1167</t>
  </si>
  <si>
    <t>C1167</t>
  </si>
  <si>
    <t>Alpha: Cornerstone Academy Preparatory</t>
  </si>
  <si>
    <t>43694840123760</t>
  </si>
  <si>
    <t>69484</t>
  </si>
  <si>
    <t>0123760</t>
  </si>
  <si>
    <t>1278</t>
  </si>
  <si>
    <t>C1278</t>
  </si>
  <si>
    <t>Gilroy Prep (a Navigator School)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</si>
  <si>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</si>
  <si>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</si>
  <si>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</si>
  <si>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</si>
  <si>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</si>
  <si>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</si>
  <si>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</si>
  <si>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</si>
  <si>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</si>
  <si>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</si>
  <si>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</si>
  <si>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</si>
  <si>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</si>
  <si>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</si>
  <si>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</si>
  <si>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</si>
  <si>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</si>
  <si>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</si>
  <si>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</si>
  <si>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</si>
  <si>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</si>
  <si>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</si>
  <si>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</si>
  <si>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</si>
  <si>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</si>
  <si>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</si>
  <si>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</si>
  <si>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</si>
  <si>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</si>
  <si>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</si>
  <si>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</si>
  <si>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</si>
  <si>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</si>
  <si>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</si>
  <si>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</si>
  <si>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</si>
  <si>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</si>
  <si>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</si>
  <si>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</si>
  <si>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</si>
  <si>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</si>
  <si>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</si>
  <si>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</si>
  <si>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</si>
  <si>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</si>
  <si>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</si>
  <si>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</si>
  <si>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</si>
  <si>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</si>
  <si>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</si>
  <si>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</si>
  <si>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</si>
  <si>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</si>
  <si>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</si>
  <si>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</si>
  <si>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</si>
  <si>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</si>
  <si>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</si>
  <si>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</si>
  <si>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</si>
  <si>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</si>
  <si>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</si>
  <si>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0000011781</t>
  </si>
  <si>
    <t>44697320000000</t>
  </si>
  <si>
    <t>44</t>
  </si>
  <si>
    <t>69732</t>
  </si>
  <si>
    <t>Bonny Doon Union Elementary</t>
  </si>
  <si>
    <t>44697570000000</t>
  </si>
  <si>
    <t>69757</t>
  </si>
  <si>
    <t>Happy Valley Elementary</t>
  </si>
  <si>
    <t>44698150000000</t>
  </si>
  <si>
    <t>69815</t>
  </si>
  <si>
    <t>Santa Cruz City Elementary</t>
  </si>
  <si>
    <t>44697990117804</t>
  </si>
  <si>
    <t>69799</t>
  </si>
  <si>
    <t>0117804</t>
  </si>
  <si>
    <t>1004</t>
  </si>
  <si>
    <t>C1004</t>
  </si>
  <si>
    <t>Ceiba College Preparatory Academy</t>
  </si>
  <si>
    <t>Shasta</t>
  </si>
  <si>
    <t>0000011849</t>
  </si>
  <si>
    <t>45698720000000</t>
  </si>
  <si>
    <t>45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</si>
  <si>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</si>
  <si>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</si>
  <si>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</si>
  <si>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</si>
  <si>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</si>
  <si>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</si>
  <si>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</si>
  <si>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</si>
  <si>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</si>
  <si>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</si>
  <si>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</si>
  <si>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</si>
  <si>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</si>
  <si>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</si>
  <si>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</si>
  <si>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</si>
  <si>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</si>
  <si>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45700030000000</t>
  </si>
  <si>
    <t>70003</t>
  </si>
  <si>
    <t>Grant Elementary</t>
  </si>
  <si>
    <t>45700450000000</t>
  </si>
  <si>
    <t>70045</t>
  </si>
  <si>
    <t>Junction Elementary</t>
  </si>
  <si>
    <t>45700940000000</t>
  </si>
  <si>
    <t>70094</t>
  </si>
  <si>
    <t>Pacheco Union Elementary</t>
  </si>
  <si>
    <t>45701280000000</t>
  </si>
  <si>
    <t>70128</t>
  </si>
  <si>
    <t>Shasta Union Elementary</t>
  </si>
  <si>
    <t>45699480134122</t>
  </si>
  <si>
    <t>0134122</t>
  </si>
  <si>
    <t>1793</t>
  </si>
  <si>
    <t>C1793</t>
  </si>
  <si>
    <t>Redding School of the Arts</t>
  </si>
  <si>
    <t>45699480139543</t>
  </si>
  <si>
    <t>0139543</t>
  </si>
  <si>
    <t>2065</t>
  </si>
  <si>
    <t>C2065</t>
  </si>
  <si>
    <t>Shasta View Academy</t>
  </si>
  <si>
    <t>45104540129957</t>
  </si>
  <si>
    <t>10454</t>
  </si>
  <si>
    <t>0129957</t>
  </si>
  <si>
    <t>2076</t>
  </si>
  <si>
    <t>C2076</t>
  </si>
  <si>
    <t>Northern Summit Academy Shasta</t>
  </si>
  <si>
    <t>45699480141580</t>
  </si>
  <si>
    <t>0141580</t>
  </si>
  <si>
    <t>2126</t>
  </si>
  <si>
    <t>C2126</t>
  </si>
  <si>
    <t>Phoenix Charter Academy College View</t>
  </si>
  <si>
    <t>Siskiyou</t>
  </si>
  <si>
    <t>0000011782</t>
  </si>
  <si>
    <t>47104700000000</t>
  </si>
  <si>
    <t>47</t>
  </si>
  <si>
    <t>10470</t>
  </si>
  <si>
    <t>Siskiyou County Office of Education</t>
  </si>
  <si>
    <t>47702010000000</t>
  </si>
  <si>
    <t>70201</t>
  </si>
  <si>
    <t>Butteville Union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</si>
  <si>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</si>
  <si>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</si>
  <si>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</si>
  <si>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</si>
  <si>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</si>
  <si>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</si>
  <si>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47704170000000</t>
  </si>
  <si>
    <t>70417</t>
  </si>
  <si>
    <t>Montague Elementary</t>
  </si>
  <si>
    <t>47104700137372</t>
  </si>
  <si>
    <t>0137372</t>
  </si>
  <si>
    <t>1958</t>
  </si>
  <si>
    <t>C1958</t>
  </si>
  <si>
    <t>Northern United - Siskiyou Charter</t>
  </si>
  <si>
    <t>Solano</t>
  </si>
  <si>
    <t>0000011854</t>
  </si>
  <si>
    <t>48104880000000</t>
  </si>
  <si>
    <t>48</t>
  </si>
  <si>
    <t>10488</t>
  </si>
  <si>
    <t>Solano County Office of Education</t>
  </si>
  <si>
    <t>48705730000000</t>
  </si>
  <si>
    <t>70573</t>
  </si>
  <si>
    <t>Vacaville Unified</t>
  </si>
  <si>
    <t>48705320122267</t>
  </si>
  <si>
    <t>70532</t>
  </si>
  <si>
    <t>0122267</t>
  </si>
  <si>
    <t>1210</t>
  </si>
  <si>
    <t>C1210</t>
  </si>
  <si>
    <t>Dixon Montessori Charter</t>
  </si>
  <si>
    <t>70581</t>
  </si>
  <si>
    <t>48104880139030</t>
  </si>
  <si>
    <t>0139030</t>
  </si>
  <si>
    <t>2034</t>
  </si>
  <si>
    <t>C2034</t>
  </si>
  <si>
    <t>Elite Public</t>
  </si>
  <si>
    <t>Sonoma</t>
  </si>
  <si>
    <t>0000011855</t>
  </si>
  <si>
    <t>49706230000000</t>
  </si>
  <si>
    <t>49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</si>
  <si>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</si>
  <si>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</si>
  <si>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</si>
  <si>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</si>
  <si>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</si>
  <si>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</si>
  <si>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</si>
  <si>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</si>
  <si>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</si>
  <si>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</si>
  <si>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</si>
  <si>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</si>
  <si>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</si>
  <si>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</si>
  <si>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</si>
  <si>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</si>
  <si>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</si>
  <si>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</si>
  <si>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</si>
  <si>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</si>
  <si>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</si>
  <si>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</si>
  <si>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</si>
  <si>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</si>
  <si>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</si>
  <si>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</si>
  <si>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49708960000000</t>
  </si>
  <si>
    <t>70896</t>
  </si>
  <si>
    <t>Rincon Valley Union Elementary</t>
  </si>
  <si>
    <t>49709040000000</t>
  </si>
  <si>
    <t>70904</t>
  </si>
  <si>
    <t>Roseland</t>
  </si>
  <si>
    <t>49709380000000</t>
  </si>
  <si>
    <t>70938</t>
  </si>
  <si>
    <t>Sebastopol Union Elementary</t>
  </si>
  <si>
    <t>49709610000000</t>
  </si>
  <si>
    <t>70961</t>
  </si>
  <si>
    <t>Twin Hills Union Elementary</t>
  </si>
  <si>
    <t>49710350000000</t>
  </si>
  <si>
    <t>71035</t>
  </si>
  <si>
    <t>Wright Elementary</t>
  </si>
  <si>
    <t>49753900000000</t>
  </si>
  <si>
    <t>75390</t>
  </si>
  <si>
    <t>Healdsburg Unified</t>
  </si>
  <si>
    <t>49709536111678</t>
  </si>
  <si>
    <t>70953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</si>
  <si>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</si>
  <si>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</si>
  <si>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</si>
  <si>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</si>
  <si>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</si>
  <si>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</si>
  <si>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</si>
  <si>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</si>
  <si>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</si>
  <si>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49709126116958</t>
  </si>
  <si>
    <t>70912</t>
  </si>
  <si>
    <t>6116958</t>
  </si>
  <si>
    <t>0215</t>
  </si>
  <si>
    <t>C0215</t>
  </si>
  <si>
    <t>Kid Street Charter</t>
  </si>
  <si>
    <t>49707306120588</t>
  </si>
  <si>
    <t>6120588</t>
  </si>
  <si>
    <t>0492</t>
  </si>
  <si>
    <t>C0492</t>
  </si>
  <si>
    <t>Pathways Charter</t>
  </si>
  <si>
    <t>49709040101923</t>
  </si>
  <si>
    <t>0101923</t>
  </si>
  <si>
    <t>0558</t>
  </si>
  <si>
    <t>C0558</t>
  </si>
  <si>
    <t>Roseland Charter</t>
  </si>
  <si>
    <t>49707970107284</t>
  </si>
  <si>
    <t>70797</t>
  </si>
  <si>
    <t>0107284</t>
  </si>
  <si>
    <t>0653</t>
  </si>
  <si>
    <t>C0653</t>
  </si>
  <si>
    <t>California Virtual Academy @ Sonoma</t>
  </si>
  <si>
    <t>49738820123786</t>
  </si>
  <si>
    <t>73882</t>
  </si>
  <si>
    <t>0123786</t>
  </si>
  <si>
    <t>1281</t>
  </si>
  <si>
    <t>C1281</t>
  </si>
  <si>
    <t>Credo High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</si>
  <si>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</si>
  <si>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</si>
  <si>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</si>
  <si>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</si>
  <si>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</si>
  <si>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</si>
  <si>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</si>
  <si>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</si>
  <si>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</si>
  <si>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</si>
  <si>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Stanislaus</t>
  </si>
  <si>
    <t>0000013338</t>
  </si>
  <si>
    <t>50710430000000</t>
  </si>
  <si>
    <t>50</t>
  </si>
  <si>
    <t>71043</t>
  </si>
  <si>
    <t>Ceres Unified</t>
  </si>
  <si>
    <t>50711000000000</t>
  </si>
  <si>
    <t>71100</t>
  </si>
  <si>
    <t>Hickman Community Charter</t>
  </si>
  <si>
    <t>50711340000000</t>
  </si>
  <si>
    <t>71134</t>
  </si>
  <si>
    <t>Keyes Union</t>
  </si>
  <si>
    <t>50711750000000</t>
  </si>
  <si>
    <t>71175</t>
  </si>
  <si>
    <t>Modesto City High</t>
  </si>
  <si>
    <t>50712170000000</t>
  </si>
  <si>
    <t>71217</t>
  </si>
  <si>
    <t>Patterson Joint Unified</t>
  </si>
  <si>
    <t>50712740000000</t>
  </si>
  <si>
    <t>71274</t>
  </si>
  <si>
    <t>Shiloh Elementary</t>
  </si>
  <si>
    <t>50712900000000</t>
  </si>
  <si>
    <t>71290</t>
  </si>
  <si>
    <t>Sylvan Union Elementary</t>
  </si>
  <si>
    <t>50755490000000</t>
  </si>
  <si>
    <t>75549</t>
  </si>
  <si>
    <t>Hughson Unified</t>
  </si>
  <si>
    <t>50755640000000</t>
  </si>
  <si>
    <t>75564</t>
  </si>
  <si>
    <t>Oakdale Joint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</si>
  <si>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</si>
  <si>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</si>
  <si>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</si>
  <si>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</si>
  <si>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</si>
  <si>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</si>
  <si>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</si>
  <si>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</si>
  <si>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</si>
  <si>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</si>
  <si>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50757390131185</t>
  </si>
  <si>
    <t>75739</t>
  </si>
  <si>
    <t>0131185</t>
  </si>
  <si>
    <t>1695</t>
  </si>
  <si>
    <t>C1695</t>
  </si>
  <si>
    <t>Fusion Charter</t>
  </si>
  <si>
    <t>50711670137265</t>
  </si>
  <si>
    <t>71167</t>
  </si>
  <si>
    <t>0137265</t>
  </si>
  <si>
    <t>1963</t>
  </si>
  <si>
    <t>C1963</t>
  </si>
  <si>
    <t>Aspire University Charter</t>
  </si>
  <si>
    <t>Sutter</t>
  </si>
  <si>
    <t>0000004848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</si>
  <si>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</si>
  <si>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</si>
  <si>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</si>
  <si>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</si>
  <si>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</si>
  <si>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</si>
  <si>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</si>
  <si>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51713810000000</t>
  </si>
  <si>
    <t>71381</t>
  </si>
  <si>
    <t>Franklin Elementary</t>
  </si>
  <si>
    <t>51714490000000</t>
  </si>
  <si>
    <t>71449</t>
  </si>
  <si>
    <t>Sutter Union High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</si>
  <si>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</si>
  <si>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</si>
  <si>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</si>
  <si>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</si>
  <si>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</si>
  <si>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</si>
  <si>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</si>
  <si>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</si>
  <si>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</si>
  <si>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</si>
  <si>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</si>
  <si>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51714150129007</t>
  </si>
  <si>
    <t>71415</t>
  </si>
  <si>
    <t>0129007</t>
  </si>
  <si>
    <t>1606</t>
  </si>
  <si>
    <t>C1606</t>
  </si>
  <si>
    <t>California Virtual Academy at Sutter</t>
  </si>
  <si>
    <t>Tehama</t>
  </si>
  <si>
    <t>0000011857</t>
  </si>
  <si>
    <t>52714720000000</t>
  </si>
  <si>
    <t>52</t>
  </si>
  <si>
    <t>71472</t>
  </si>
  <si>
    <t>Antelope Elementary</t>
  </si>
  <si>
    <t>52714980000000</t>
  </si>
  <si>
    <t>71498</t>
  </si>
  <si>
    <t>Corning Union Elementary</t>
  </si>
  <si>
    <t>52715220000000</t>
  </si>
  <si>
    <t>71522</t>
  </si>
  <si>
    <t>Evergreen Union</t>
  </si>
  <si>
    <t>52715480000000</t>
  </si>
  <si>
    <t>71548</t>
  </si>
  <si>
    <t>Gerber Union Elementary</t>
  </si>
  <si>
    <t>52715550000000</t>
  </si>
  <si>
    <t>71555</t>
  </si>
  <si>
    <t>Kirkwood Elementary</t>
  </si>
  <si>
    <t>52715710000000</t>
  </si>
  <si>
    <t>71571</t>
  </si>
  <si>
    <t>Los Molinos Unified</t>
  </si>
  <si>
    <t>52716390000000</t>
  </si>
  <si>
    <t>71639</t>
  </si>
  <si>
    <t>Red Bluff Joint Union High</t>
  </si>
  <si>
    <t>52716540000000</t>
  </si>
  <si>
    <t>71654</t>
  </si>
  <si>
    <t>Richfield Elementary</t>
  </si>
  <si>
    <t>10520</t>
  </si>
  <si>
    <t>Trinity</t>
  </si>
  <si>
    <t>0000004402</t>
  </si>
  <si>
    <t>53</t>
  </si>
  <si>
    <t>53738330000000</t>
  </si>
  <si>
    <t>73833</t>
  </si>
  <si>
    <t>Southern Trinity Joint Unified</t>
  </si>
  <si>
    <t>Tulare</t>
  </si>
  <si>
    <t>0000011859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</si>
  <si>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</si>
  <si>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</si>
  <si>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</si>
  <si>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</si>
  <si>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</si>
  <si>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</si>
  <si>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</si>
  <si>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</si>
  <si>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</si>
  <si>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</si>
  <si>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54718290000000</t>
  </si>
  <si>
    <t>71829</t>
  </si>
  <si>
    <t>Buena Vista Elementary</t>
  </si>
  <si>
    <t>54718370000000</t>
  </si>
  <si>
    <t>71837</t>
  </si>
  <si>
    <t>Burton Elementary</t>
  </si>
  <si>
    <t>54718600000000</t>
  </si>
  <si>
    <t>71860</t>
  </si>
  <si>
    <t>Cutler-Orosi Joint Unified</t>
  </si>
  <si>
    <t>54719020000000</t>
  </si>
  <si>
    <t>71902</t>
  </si>
  <si>
    <t>Earlimart Elementary</t>
  </si>
  <si>
    <t>54719440000000</t>
  </si>
  <si>
    <t>71944</t>
  </si>
  <si>
    <t>54719850000000</t>
  </si>
  <si>
    <t>71985</t>
  </si>
  <si>
    <t>Liberty Elementary</t>
  </si>
  <si>
    <t>54719930000000</t>
  </si>
  <si>
    <t>71993</t>
  </si>
  <si>
    <t>Lindsay Unified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</si>
  <si>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</si>
  <si>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</si>
  <si>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</si>
  <si>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</si>
  <si>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</si>
  <si>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</si>
  <si>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</si>
  <si>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</si>
  <si>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</si>
  <si>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</si>
  <si>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</si>
  <si>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</si>
  <si>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</si>
  <si>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</si>
  <si>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</si>
  <si>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</si>
  <si>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</si>
  <si>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</si>
  <si>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54721160000000</t>
  </si>
  <si>
    <t>72116</t>
  </si>
  <si>
    <t>Sequoia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</si>
  <si>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</si>
  <si>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</si>
  <si>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</si>
  <si>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</si>
  <si>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</si>
  <si>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</si>
  <si>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</si>
  <si>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</si>
  <si>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</si>
  <si>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</si>
  <si>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</si>
  <si>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</si>
  <si>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</si>
  <si>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</si>
  <si>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</si>
  <si>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54722490000000</t>
  </si>
  <si>
    <t>72249</t>
  </si>
  <si>
    <t>Tulare Joint Union High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</si>
  <si>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</si>
  <si>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</si>
  <si>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</si>
  <si>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</si>
  <si>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</si>
  <si>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</si>
  <si>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54755230000000</t>
  </si>
  <si>
    <t>75523</t>
  </si>
  <si>
    <t>Porterville Unified</t>
  </si>
  <si>
    <t>54105466119291</t>
  </si>
  <si>
    <t>6119291</t>
  </si>
  <si>
    <t>0395</t>
  </si>
  <si>
    <t>C0395</t>
  </si>
  <si>
    <t>Eleanor Roosevelt Community Learning Center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</si>
  <si>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</si>
  <si>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</si>
  <si>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</si>
  <si>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</si>
  <si>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</si>
  <si>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</si>
  <si>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</si>
  <si>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</si>
  <si>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</si>
  <si>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</si>
  <si>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</si>
  <si>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</si>
  <si>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</si>
  <si>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</si>
  <si>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</si>
  <si>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54718110139477</t>
  </si>
  <si>
    <t>71811</t>
  </si>
  <si>
    <t>0139477</t>
  </si>
  <si>
    <t>2057</t>
  </si>
  <si>
    <t>C2057</t>
  </si>
  <si>
    <t>Monarch River Academy</t>
  </si>
  <si>
    <t>Tuolumne</t>
  </si>
  <si>
    <t>0000004851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</si>
  <si>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</si>
  <si>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</si>
  <si>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</si>
  <si>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</si>
  <si>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</si>
  <si>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</si>
  <si>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</si>
  <si>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</si>
  <si>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</si>
  <si>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</si>
  <si>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55723630000000</t>
  </si>
  <si>
    <t>72363</t>
  </si>
  <si>
    <t>Jamestown Elementary</t>
  </si>
  <si>
    <t>55724130000000</t>
  </si>
  <si>
    <t>72413</t>
  </si>
  <si>
    <t>Summerville Union High</t>
  </si>
  <si>
    <t>Ventura</t>
  </si>
  <si>
    <t>0000001357</t>
  </si>
  <si>
    <t>56724700000000</t>
  </si>
  <si>
    <t>56</t>
  </si>
  <si>
    <t>72470</t>
  </si>
  <si>
    <t>Mesa Union Elementary</t>
  </si>
  <si>
    <t>56725120000000</t>
  </si>
  <si>
    <t>72512</t>
  </si>
  <si>
    <t>56725380000000</t>
  </si>
  <si>
    <t>72538</t>
  </si>
  <si>
    <t>Oxnard</t>
  </si>
  <si>
    <t>56725610000000</t>
  </si>
  <si>
    <t>72561</t>
  </si>
  <si>
    <t>Rio Elementary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</si>
  <si>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</si>
  <si>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</si>
  <si>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</si>
  <si>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</si>
  <si>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</si>
  <si>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</si>
  <si>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</si>
  <si>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</si>
  <si>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</si>
  <si>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56725536120620</t>
  </si>
  <si>
    <t>72553</t>
  </si>
  <si>
    <t>6120620</t>
  </si>
  <si>
    <t>0464</t>
  </si>
  <si>
    <t>C0464</t>
  </si>
  <si>
    <t>University Preparation Charter School at CSU Channel Islands</t>
  </si>
  <si>
    <t>56105610112417</t>
  </si>
  <si>
    <t>10561</t>
  </si>
  <si>
    <t>0112417</t>
  </si>
  <si>
    <t>0805</t>
  </si>
  <si>
    <t>C0805</t>
  </si>
  <si>
    <t>Ventura Charter School of Arts and Global Education</t>
  </si>
  <si>
    <t>56725460120634</t>
  </si>
  <si>
    <t>72546</t>
  </si>
  <si>
    <t>0120634</t>
  </si>
  <si>
    <t>1126</t>
  </si>
  <si>
    <t>C1126</t>
  </si>
  <si>
    <t>Architecture, Construction &amp; Engineering Charter High (ACE)</t>
  </si>
  <si>
    <t>56725530139592</t>
  </si>
  <si>
    <t>0139592</t>
  </si>
  <si>
    <t>2062</t>
  </si>
  <si>
    <t>C2062</t>
  </si>
  <si>
    <t>Peak Prep Pleasant Valley</t>
  </si>
  <si>
    <t>Yolo</t>
  </si>
  <si>
    <t>0000011865</t>
  </si>
  <si>
    <t>57726860000000</t>
  </si>
  <si>
    <t>57</t>
  </si>
  <si>
    <t>72686</t>
  </si>
  <si>
    <t>Esparto Unified</t>
  </si>
  <si>
    <t>57727020000000</t>
  </si>
  <si>
    <t>72702</t>
  </si>
  <si>
    <t>Winters Joint Unified</t>
  </si>
  <si>
    <t>57726940124875</t>
  </si>
  <si>
    <t>72694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</si>
  <si>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</si>
  <si>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</si>
  <si>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</si>
  <si>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</si>
  <si>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</si>
  <si>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</si>
  <si>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</si>
  <si>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</si>
  <si>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</si>
  <si>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</si>
  <si>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10579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</si>
  <si>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</si>
  <si>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</si>
  <si>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</si>
  <si>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</si>
  <si>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</si>
  <si>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</si>
  <si>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</si>
  <si>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</si>
  <si>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</si>
  <si>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</si>
  <si>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0000011783</t>
  </si>
  <si>
    <t>58105870000000</t>
  </si>
  <si>
    <t>58</t>
  </si>
  <si>
    <t>10587</t>
  </si>
  <si>
    <t>Yuba County Office of Education</t>
  </si>
  <si>
    <t>58727440000000</t>
  </si>
  <si>
    <t>72744</t>
  </si>
  <si>
    <t>Plumas Lake Elementary</t>
  </si>
  <si>
    <t>58727510000000</t>
  </si>
  <si>
    <t>72751</t>
  </si>
  <si>
    <t>Wheatland</t>
  </si>
  <si>
    <t>58105870117242</t>
  </si>
  <si>
    <t>0117242</t>
  </si>
  <si>
    <t>0990</t>
  </si>
  <si>
    <t>C0990</t>
  </si>
  <si>
    <t>Yuba Environmental Science Charter Academy</t>
  </si>
  <si>
    <t>58727360121632</t>
  </si>
  <si>
    <t>72736</t>
  </si>
  <si>
    <t>0121632</t>
  </si>
  <si>
    <t>1182</t>
  </si>
  <si>
    <t>C1182</t>
  </si>
  <si>
    <t>Paragon Collegiate Academy</t>
  </si>
  <si>
    <t>Fiscal Year 2025–26</t>
  </si>
  <si>
    <t>27738250000000</t>
  </si>
  <si>
    <t>73825</t>
  </si>
  <si>
    <t>North Monterey County Unified</t>
  </si>
  <si>
    <t>01611500000000</t>
  </si>
  <si>
    <t>61150</t>
  </si>
  <si>
    <t>Castro Valley Unified</t>
  </si>
  <si>
    <t>01611680000000</t>
  </si>
  <si>
    <t>61168</t>
  </si>
  <si>
    <t>Emery Unified</t>
  </si>
  <si>
    <t>01612000000000</t>
  </si>
  <si>
    <t>61200</t>
  </si>
  <si>
    <t>Livermore Valley Joint Unified</t>
  </si>
  <si>
    <t>01612420000000</t>
  </si>
  <si>
    <t>61242</t>
  </si>
  <si>
    <t>New Haven Unified</t>
  </si>
  <si>
    <t>01612590000000</t>
  </si>
  <si>
    <t>Oakland Unified</t>
  </si>
  <si>
    <t>01612910000000</t>
  </si>
  <si>
    <t>61291</t>
  </si>
  <si>
    <t>San Leandro Unified</t>
  </si>
  <si>
    <t>01613090000000</t>
  </si>
  <si>
    <t>San Lorenzo Unified</t>
  </si>
  <si>
    <t>01751010000000</t>
  </si>
  <si>
    <t>75101</t>
  </si>
  <si>
    <t>Pleasanton Unified</t>
  </si>
  <si>
    <t>01612593030772</t>
  </si>
  <si>
    <t>3030772</t>
  </si>
  <si>
    <t>0340</t>
  </si>
  <si>
    <t>C0340</t>
  </si>
  <si>
    <t>Oakland School for the Arts</t>
  </si>
  <si>
    <t>01100170114363</t>
  </si>
  <si>
    <t>0114363</t>
  </si>
  <si>
    <t>0882</t>
  </si>
  <si>
    <t>C0882</t>
  </si>
  <si>
    <t>American Indian Public Charter School II</t>
  </si>
  <si>
    <t>01100170126748</t>
  </si>
  <si>
    <t>0126748</t>
  </si>
  <si>
    <t>C1449</t>
  </si>
  <si>
    <t>LPS Oakland R &amp; D Campus</t>
  </si>
  <si>
    <t>04614240000000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</si>
  <si>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</si>
  <si>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</si>
  <si>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</si>
  <si>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</si>
  <si>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</si>
  <si>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</si>
  <si>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</si>
  <si>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</si>
  <si>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</si>
  <si>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</si>
  <si>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</si>
  <si>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</si>
  <si>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</si>
  <si>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</si>
  <si>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</si>
  <si>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</si>
  <si>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04614240121475</t>
  </si>
  <si>
    <t>0121475</t>
  </si>
  <si>
    <t>1166</t>
  </si>
  <si>
    <t>C1166</t>
  </si>
  <si>
    <t>Sherwood Montessori</t>
  </si>
  <si>
    <t>05615640000000</t>
  </si>
  <si>
    <t>61564</t>
  </si>
  <si>
    <t>Calaveras Unified</t>
  </si>
  <si>
    <t>07100740000000</t>
  </si>
  <si>
    <t>Contra Costa County Office of Education</t>
  </si>
  <si>
    <t>07616970000000</t>
  </si>
  <si>
    <t>61697</t>
  </si>
  <si>
    <t>John Swett Unified</t>
  </si>
  <si>
    <t>07617390000000</t>
  </si>
  <si>
    <t>61739</t>
  </si>
  <si>
    <t>Martinez Unified</t>
  </si>
  <si>
    <t>07617620000000</t>
  </si>
  <si>
    <t>61762</t>
  </si>
  <si>
    <t>Oakley Union Elementary</t>
  </si>
  <si>
    <t>07617540134072</t>
  </si>
  <si>
    <t>61754</t>
  </si>
  <si>
    <t>0134072</t>
  </si>
  <si>
    <t>1805</t>
  </si>
  <si>
    <t>C1805</t>
  </si>
  <si>
    <t>Rocketship Futuro Academy</t>
  </si>
  <si>
    <t>07616480137430</t>
  </si>
  <si>
    <t>0137430</t>
  </si>
  <si>
    <t>1965</t>
  </si>
  <si>
    <t>C1965</t>
  </si>
  <si>
    <t>Rocketship Delta Prep</t>
  </si>
  <si>
    <t>09618530000000</t>
  </si>
  <si>
    <t>61853</t>
  </si>
  <si>
    <t>El Dorado Union High</t>
  </si>
  <si>
    <t>09619520000000</t>
  </si>
  <si>
    <t>61952</t>
  </si>
  <si>
    <t>Placerville Union Elementary</t>
  </si>
  <si>
    <t>09619600000000</t>
  </si>
  <si>
    <t>61960</t>
  </si>
  <si>
    <t>Pollock Pines Elementary</t>
  </si>
  <si>
    <t>10621660000000</t>
  </si>
  <si>
    <t>Fresno Unified</t>
  </si>
  <si>
    <t>10623560000000</t>
  </si>
  <si>
    <t>62356</t>
  </si>
  <si>
    <t>10623800000000</t>
  </si>
  <si>
    <t>62380</t>
  </si>
  <si>
    <t>Raisin City Elementary</t>
  </si>
  <si>
    <t>10624300000000</t>
  </si>
  <si>
    <t>62430</t>
  </si>
  <si>
    <t>Selma Unified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</si>
  <si>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</si>
  <si>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</si>
  <si>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</si>
  <si>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</si>
  <si>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</si>
  <si>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</si>
  <si>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</si>
  <si>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</si>
  <si>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</si>
  <si>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10755980000000</t>
  </si>
  <si>
    <t>75598</t>
  </si>
  <si>
    <t>Caruthers Unified</t>
  </si>
  <si>
    <t>10767780000000</t>
  </si>
  <si>
    <t>Washington Unified</t>
  </si>
  <si>
    <t>10101080111682</t>
  </si>
  <si>
    <t>0111682</t>
  </si>
  <si>
    <t>0787</t>
  </si>
  <si>
    <t>C0787</t>
  </si>
  <si>
    <t>Hume Lake Charter</t>
  </si>
  <si>
    <t>11101160000000</t>
  </si>
  <si>
    <t>Glenn County Office of Education</t>
  </si>
  <si>
    <t>12628850000000</t>
  </si>
  <si>
    <t>62885</t>
  </si>
  <si>
    <t>Hydesville Elementary</t>
  </si>
  <si>
    <t>12630400000000</t>
  </si>
  <si>
    <t>63040</t>
  </si>
  <si>
    <t>Southern Humboldt Joint Unified</t>
  </si>
  <si>
    <t>13101320000000</t>
  </si>
  <si>
    <t>10132</t>
  </si>
  <si>
    <t>Imperial County Office of Education</t>
  </si>
  <si>
    <t>13630730000000</t>
  </si>
  <si>
    <t>63073</t>
  </si>
  <si>
    <t>Brawley Elementary</t>
  </si>
  <si>
    <t>13631070000000</t>
  </si>
  <si>
    <t>63107</t>
  </si>
  <si>
    <t>Calipatria Unified</t>
  </si>
  <si>
    <t>13631310000000</t>
  </si>
  <si>
    <t>63131</t>
  </si>
  <si>
    <t>Heber Elementary</t>
  </si>
  <si>
    <t>13631640000000</t>
  </si>
  <si>
    <t>63164</t>
  </si>
  <si>
    <t>Imperial Unified</t>
  </si>
  <si>
    <t>14632480000000</t>
  </si>
  <si>
    <t>63248</t>
  </si>
  <si>
    <t>Big Pine Unified</t>
  </si>
  <si>
    <t>14632710000000</t>
  </si>
  <si>
    <t>63271</t>
  </si>
  <si>
    <t>Death Valley Unified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</si>
  <si>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</si>
  <si>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</si>
  <si>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</si>
  <si>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</si>
  <si>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</si>
  <si>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</si>
  <si>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</si>
  <si>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</si>
  <si>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</si>
  <si>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15633700000000</t>
  </si>
  <si>
    <t>63370</t>
  </si>
  <si>
    <t>Buttonwillow Union Elementary</t>
  </si>
  <si>
    <t>15634120000000</t>
  </si>
  <si>
    <t>63412</t>
  </si>
  <si>
    <t>Delano Joint Union High</t>
  </si>
  <si>
    <t>15634460000000</t>
  </si>
  <si>
    <t>63446</t>
  </si>
  <si>
    <t>Elk Hills Elementary</t>
  </si>
  <si>
    <t>15635030000000</t>
  </si>
  <si>
    <t>63503</t>
  </si>
  <si>
    <t>Greenfield Union</t>
  </si>
  <si>
    <t>15635290000000</t>
  </si>
  <si>
    <t>63529</t>
  </si>
  <si>
    <t>Kern High</t>
  </si>
  <si>
    <t>15635520000000</t>
  </si>
  <si>
    <t>63552</t>
  </si>
  <si>
    <t>Lakeside Union</t>
  </si>
  <si>
    <t>15636280000000</t>
  </si>
  <si>
    <t>Maricopa Unified</t>
  </si>
  <si>
    <t>15636690000000</t>
  </si>
  <si>
    <t>63669</t>
  </si>
  <si>
    <t>Midway Elementary</t>
  </si>
  <si>
    <t>15638180000000</t>
  </si>
  <si>
    <t>63818</t>
  </si>
  <si>
    <t>Taft Union High</t>
  </si>
  <si>
    <t>15638260000000</t>
  </si>
  <si>
    <t>63826</t>
  </si>
  <si>
    <t>Tehachapi Unified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</si>
  <si>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</si>
  <si>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</si>
  <si>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</si>
  <si>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</si>
  <si>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</si>
  <si>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</si>
  <si>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</si>
  <si>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</si>
  <si>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</si>
  <si>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</si>
  <si>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</si>
  <si>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</si>
  <si>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15751680000000</t>
  </si>
  <si>
    <t>75168</t>
  </si>
  <si>
    <t>El Tejon Unified</t>
  </si>
  <si>
    <t>15636280137687</t>
  </si>
  <si>
    <t>0137687</t>
  </si>
  <si>
    <t>1490</t>
  </si>
  <si>
    <t>C1490</t>
  </si>
  <si>
    <t>California Virtual Academy at Maricopa</t>
  </si>
  <si>
    <t>16639580000000</t>
  </si>
  <si>
    <t>63958</t>
  </si>
  <si>
    <t>Kit Carson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</si>
  <si>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</si>
  <si>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</si>
  <si>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</si>
  <si>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</si>
  <si>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</si>
  <si>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</si>
  <si>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17101730000000</t>
  </si>
  <si>
    <t>10173</t>
  </si>
  <si>
    <t>Lake County Office of Education</t>
  </si>
  <si>
    <t>17640480000000</t>
  </si>
  <si>
    <t>64048</t>
  </si>
  <si>
    <t>Lucerne Elementary</t>
  </si>
  <si>
    <t>17769760000000</t>
  </si>
  <si>
    <t>76976</t>
  </si>
  <si>
    <t>Upper Lake Unified</t>
  </si>
  <si>
    <t>18641050000000</t>
  </si>
  <si>
    <t>64105</t>
  </si>
  <si>
    <t>Janesville Union Elementary</t>
  </si>
  <si>
    <t>18641390000000</t>
  </si>
  <si>
    <t>64139</t>
  </si>
  <si>
    <t>Lassen Union High</t>
  </si>
  <si>
    <t>18641960000000</t>
  </si>
  <si>
    <t>Susanville Elementary</t>
  </si>
  <si>
    <t>19642120000000</t>
  </si>
  <si>
    <t>64212</t>
  </si>
  <si>
    <t>ABC Unified</t>
  </si>
  <si>
    <t>19642790000000</t>
  </si>
  <si>
    <t>64279</t>
  </si>
  <si>
    <t>Azusa Unified</t>
  </si>
  <si>
    <t>19643030000000</t>
  </si>
  <si>
    <t>64303</t>
  </si>
  <si>
    <t>Bellflower Unified</t>
  </si>
  <si>
    <t>19643290000000</t>
  </si>
  <si>
    <t>64329</t>
  </si>
  <si>
    <t>Bonita Unified</t>
  </si>
  <si>
    <t>19643370000000</t>
  </si>
  <si>
    <t>64337</t>
  </si>
  <si>
    <t>Burbank Unified</t>
  </si>
  <si>
    <t>19643520000000</t>
  </si>
  <si>
    <t>64352</t>
  </si>
  <si>
    <t>Centinela Valley Union High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</si>
  <si>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</si>
  <si>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</si>
  <si>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</si>
  <si>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</si>
  <si>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</si>
  <si>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</si>
  <si>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</si>
  <si>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</si>
  <si>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</si>
  <si>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</si>
  <si>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</si>
  <si>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</si>
  <si>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19645190000000</t>
  </si>
  <si>
    <t>64519</t>
  </si>
  <si>
    <t>El Monte Union High</t>
  </si>
  <si>
    <t>19645350000000</t>
  </si>
  <si>
    <t>64535</t>
  </si>
  <si>
    <t>El Segundo Unified</t>
  </si>
  <si>
    <t>19645500000000</t>
  </si>
  <si>
    <t>64550</t>
  </si>
  <si>
    <t>Garvey Elementary</t>
  </si>
  <si>
    <t>19645920000000</t>
  </si>
  <si>
    <t>64592</t>
  </si>
  <si>
    <t>Hawthorne</t>
  </si>
  <si>
    <t>19646340000000</t>
  </si>
  <si>
    <t>Inglewood Unified</t>
  </si>
  <si>
    <t>19646420000000</t>
  </si>
  <si>
    <t>Keppel Union Elementary</t>
  </si>
  <si>
    <t>19647170000000</t>
  </si>
  <si>
    <t>64717</t>
  </si>
  <si>
    <t>Little Lake City Elementary</t>
  </si>
  <si>
    <t>19647330000000</t>
  </si>
  <si>
    <t>Los Angeles Unified</t>
  </si>
  <si>
    <t>19647580000000</t>
  </si>
  <si>
    <t>64758</t>
  </si>
  <si>
    <t>Los Nietos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</si>
  <si>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</si>
  <si>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</si>
  <si>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</si>
  <si>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</si>
  <si>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</si>
  <si>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</si>
  <si>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</si>
  <si>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</si>
  <si>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19648570000000</t>
  </si>
  <si>
    <t>64857</t>
  </si>
  <si>
    <t>Palmdale Elementary</t>
  </si>
  <si>
    <t>19650290000000</t>
  </si>
  <si>
    <t>65029</t>
  </si>
  <si>
    <t>South Pasadena Unified</t>
  </si>
  <si>
    <t>19650370000000</t>
  </si>
  <si>
    <t>65037</t>
  </si>
  <si>
    <t>South Whittier Elementary</t>
  </si>
  <si>
    <t>19650520000000</t>
  </si>
  <si>
    <t>65052</t>
  </si>
  <si>
    <t>Temple City Unified</t>
  </si>
  <si>
    <t>19650940000000</t>
  </si>
  <si>
    <t>West Covina Unified</t>
  </si>
  <si>
    <t>19651020000000</t>
  </si>
  <si>
    <t>65102</t>
  </si>
  <si>
    <t>Westside Union Elementary</t>
  </si>
  <si>
    <t>19651280000000</t>
  </si>
  <si>
    <t>65128</t>
  </si>
  <si>
    <t>Whittier Union High</t>
  </si>
  <si>
    <t>19651360000000</t>
  </si>
  <si>
    <t>William S. Hart Union High</t>
  </si>
  <si>
    <t>19734450000000</t>
  </si>
  <si>
    <t>73445</t>
  </si>
  <si>
    <t>Hacienda la Puente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</si>
  <si>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</si>
  <si>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</si>
  <si>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</si>
  <si>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</si>
  <si>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</si>
  <si>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</si>
  <si>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19753330000000</t>
  </si>
  <si>
    <t>75333</t>
  </si>
  <si>
    <t>Manhattan Beach Unified</t>
  </si>
  <si>
    <t>19757130000000</t>
  </si>
  <si>
    <t>75713</t>
  </si>
  <si>
    <t>Alhambra Unified</t>
  </si>
  <si>
    <t>19647331995836</t>
  </si>
  <si>
    <t>1995836</t>
  </si>
  <si>
    <t>0037</t>
  </si>
  <si>
    <t>C0037</t>
  </si>
  <si>
    <t>Palisades Charter High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</si>
  <si>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</si>
  <si>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</si>
  <si>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</si>
  <si>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</si>
  <si>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</si>
  <si>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</si>
  <si>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</si>
  <si>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</si>
  <si>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</si>
  <si>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</si>
  <si>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19647330102426</t>
  </si>
  <si>
    <t>0102426</t>
  </si>
  <si>
    <t>0600</t>
  </si>
  <si>
    <t>C0600</t>
  </si>
  <si>
    <t>PUC Milagro Charter</t>
  </si>
  <si>
    <t>Our Community</t>
  </si>
  <si>
    <t>19647330122564</t>
  </si>
  <si>
    <t>0122564</t>
  </si>
  <si>
    <t>1212</t>
  </si>
  <si>
    <t>C1212</t>
  </si>
  <si>
    <t>Camino Nuevo Elementary #3</t>
  </si>
  <si>
    <t>19648570125377</t>
  </si>
  <si>
    <t>0125377</t>
  </si>
  <si>
    <t>1367</t>
  </si>
  <si>
    <t>C1367</t>
  </si>
  <si>
    <t>Palmdale Aerospace Academy</t>
  </si>
  <si>
    <t>19101990125641</t>
  </si>
  <si>
    <t>0125641</t>
  </si>
  <si>
    <t>C1379</t>
  </si>
  <si>
    <t>KIPP Sol Academy</t>
  </si>
  <si>
    <t>19647330129627</t>
  </si>
  <si>
    <t>0129627</t>
  </si>
  <si>
    <t>1658</t>
  </si>
  <si>
    <t>C1658</t>
  </si>
  <si>
    <t>TEACH Tech Charter High</t>
  </si>
  <si>
    <t>19734370132845</t>
  </si>
  <si>
    <t>0132845</t>
  </si>
  <si>
    <t>1772</t>
  </si>
  <si>
    <t>C1772</t>
  </si>
  <si>
    <t>Today's Fresh Start-Compton</t>
  </si>
  <si>
    <t>19644690134858</t>
  </si>
  <si>
    <t>0134858</t>
  </si>
  <si>
    <t>1838</t>
  </si>
  <si>
    <t>C1838</t>
  </si>
  <si>
    <t>California School of the Arts - San Gabriel Valley</t>
  </si>
  <si>
    <t>20652010000000</t>
  </si>
  <si>
    <t>65201</t>
  </si>
  <si>
    <t>Chowchilla Union High</t>
  </si>
  <si>
    <t>20755800000000</t>
  </si>
  <si>
    <t>75580</t>
  </si>
  <si>
    <t>Golden Valley Unified</t>
  </si>
  <si>
    <t>21653670000000</t>
  </si>
  <si>
    <t>65367</t>
  </si>
  <si>
    <t>Larkspur-Corte Madera</t>
  </si>
  <si>
    <t>21654170000000</t>
  </si>
  <si>
    <t>65417</t>
  </si>
  <si>
    <t>Novato Unified</t>
  </si>
  <si>
    <t>21654820000000</t>
  </si>
  <si>
    <t>65482</t>
  </si>
  <si>
    <t>Tamalpais Union High</t>
  </si>
  <si>
    <t>Mariposa</t>
  </si>
  <si>
    <t>0000011869</t>
  </si>
  <si>
    <t>22655320000000</t>
  </si>
  <si>
    <t>22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</si>
  <si>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</si>
  <si>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</si>
  <si>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</si>
  <si>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</si>
  <si>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</si>
  <si>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</si>
  <si>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</si>
  <si>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23656150000000</t>
  </si>
  <si>
    <t>Ukiah Unified</t>
  </si>
  <si>
    <t>23738660000000</t>
  </si>
  <si>
    <t>73866</t>
  </si>
  <si>
    <t>Potter Valley Community Unified</t>
  </si>
  <si>
    <t>23656232330363</t>
  </si>
  <si>
    <t>65623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</si>
  <si>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</si>
  <si>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</si>
  <si>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</si>
  <si>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</si>
  <si>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</si>
  <si>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</si>
  <si>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</si>
  <si>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</si>
  <si>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</si>
  <si>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23656150140814</t>
  </si>
  <si>
    <t>0140814</t>
  </si>
  <si>
    <t>2117</t>
  </si>
  <si>
    <t>C2117</t>
  </si>
  <si>
    <t>Shanél Valley Academy</t>
  </si>
  <si>
    <t>24102490000000</t>
  </si>
  <si>
    <t>10249</t>
  </si>
  <si>
    <t>Merced County Office of Education</t>
  </si>
  <si>
    <t>24656310000000</t>
  </si>
  <si>
    <t>65631</t>
  </si>
  <si>
    <t>Atwater Elementary</t>
  </si>
  <si>
    <t>24657220000000</t>
  </si>
  <si>
    <t>65722</t>
  </si>
  <si>
    <t>Le Grand Union Elementary</t>
  </si>
  <si>
    <t>24657710000000</t>
  </si>
  <si>
    <t>65771</t>
  </si>
  <si>
    <t>Merced City Elementary</t>
  </si>
  <si>
    <t>24658210000000</t>
  </si>
  <si>
    <t>65821</t>
  </si>
  <si>
    <t>Planada Elementary</t>
  </si>
  <si>
    <t>24658620000000</t>
  </si>
  <si>
    <t>65862</t>
  </si>
  <si>
    <t>Weaver Union</t>
  </si>
  <si>
    <t>24753170000000</t>
  </si>
  <si>
    <t>75317</t>
  </si>
  <si>
    <t>Dos Palos Oro Loma Joint Unified</t>
  </si>
  <si>
    <t>25658960000000</t>
  </si>
  <si>
    <t>65896</t>
  </si>
  <si>
    <t>Surprise Valley Joint Unified</t>
  </si>
  <si>
    <t>27660680000000</t>
  </si>
  <si>
    <t>66068</t>
  </si>
  <si>
    <t>South Monterey County Joint Union High</t>
  </si>
  <si>
    <t>27662250000000</t>
  </si>
  <si>
    <t>66225</t>
  </si>
  <si>
    <t>Spreckels Union Elementary</t>
  </si>
  <si>
    <t>27754400000000</t>
  </si>
  <si>
    <t>75440</t>
  </si>
  <si>
    <t>Soledad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</si>
  <si>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</si>
  <si>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</si>
  <si>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</si>
  <si>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</si>
  <si>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</si>
  <si>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</si>
  <si>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29663570000000</t>
  </si>
  <si>
    <t>Nevada Joint Union High</t>
  </si>
  <si>
    <t>30103060000000</t>
  </si>
  <si>
    <t>Orange County Department of Education</t>
  </si>
  <si>
    <t>30647660000000</t>
  </si>
  <si>
    <t>64766</t>
  </si>
  <si>
    <t>Lowell Joint</t>
  </si>
  <si>
    <t>30664560000000</t>
  </si>
  <si>
    <t>66456</t>
  </si>
  <si>
    <t>Buena Park Elementary</t>
  </si>
  <si>
    <t>30665220000000</t>
  </si>
  <si>
    <t>66522</t>
  </si>
  <si>
    <t>Garden Grove Unified</t>
  </si>
  <si>
    <t>30665970000000</t>
  </si>
  <si>
    <t>66597</t>
  </si>
  <si>
    <t>Newport-Mesa Unified</t>
  </si>
  <si>
    <t>30736350000000</t>
  </si>
  <si>
    <t>73635</t>
  </si>
  <si>
    <t>Saddleback Valley Unified</t>
  </si>
  <si>
    <t>30736500000000</t>
  </si>
  <si>
    <t>Irvine Unified</t>
  </si>
  <si>
    <t>30103063030723</t>
  </si>
  <si>
    <t>3030723</t>
  </si>
  <si>
    <t>0290</t>
  </si>
  <si>
    <t>C0290</t>
  </si>
  <si>
    <t>OCSA</t>
  </si>
  <si>
    <t>30103060134940</t>
  </si>
  <si>
    <t>0134940</t>
  </si>
  <si>
    <t>1831</t>
  </si>
  <si>
    <t>C1831</t>
  </si>
  <si>
    <t>Citrus Springs Charter</t>
  </si>
  <si>
    <t>30103060165217</t>
  </si>
  <si>
    <t>0165217</t>
  </si>
  <si>
    <t>C2154</t>
  </si>
  <si>
    <t>Magnolia Science Academy - Orange County</t>
  </si>
  <si>
    <t>30103060165225</t>
  </si>
  <si>
    <t>0165225</t>
  </si>
  <si>
    <t>C2158</t>
  </si>
  <si>
    <t>Orange Springs Charter</t>
  </si>
  <si>
    <t>31667870000000</t>
  </si>
  <si>
    <t>66787</t>
  </si>
  <si>
    <t>Auburn Union Elementary</t>
  </si>
  <si>
    <t>31668940000000</t>
  </si>
  <si>
    <t>66894</t>
  </si>
  <si>
    <t>Placer Union High</t>
  </si>
  <si>
    <t>31669510000000</t>
  </si>
  <si>
    <t>Western Placer Unified</t>
  </si>
  <si>
    <t>33103300000000</t>
  </si>
  <si>
    <t>Riverside County Office of Education</t>
  </si>
  <si>
    <t>33669850000000</t>
  </si>
  <si>
    <t>66985</t>
  </si>
  <si>
    <t>Banning Unified</t>
  </si>
  <si>
    <t>33669930000000</t>
  </si>
  <si>
    <t>Beaumont Unified</t>
  </si>
  <si>
    <t>33670900000000</t>
  </si>
  <si>
    <t>67090</t>
  </si>
  <si>
    <t>Jurupa Unified</t>
  </si>
  <si>
    <t>33671730000000</t>
  </si>
  <si>
    <t>67173</t>
  </si>
  <si>
    <t>Palm Springs Unified</t>
  </si>
  <si>
    <t>33671990000000</t>
  </si>
  <si>
    <t>67199</t>
  </si>
  <si>
    <t>Perris Elementary</t>
  </si>
  <si>
    <t>33672310000000</t>
  </si>
  <si>
    <t>67231</t>
  </si>
  <si>
    <t>Romoland Elementary</t>
  </si>
  <si>
    <t>33736760000000</t>
  </si>
  <si>
    <t>Coachella Valley Unified</t>
  </si>
  <si>
    <t>33751760000000</t>
  </si>
  <si>
    <t>Lake Elsinore Unified</t>
  </si>
  <si>
    <t>33752000000000</t>
  </si>
  <si>
    <t>75200</t>
  </si>
  <si>
    <t>Murrieta Valley Unified</t>
  </si>
  <si>
    <t>33103300110833</t>
  </si>
  <si>
    <t>0110833</t>
  </si>
  <si>
    <t>0753</t>
  </si>
  <si>
    <t>C0753</t>
  </si>
  <si>
    <t>River Springs Charter</t>
  </si>
  <si>
    <t>33103300162586</t>
  </si>
  <si>
    <t>0162586</t>
  </si>
  <si>
    <t>C2131</t>
  </si>
  <si>
    <t>Scholarship Prep - Riverside</t>
  </si>
  <si>
    <t>34673550000000</t>
  </si>
  <si>
    <t>67355</t>
  </si>
  <si>
    <t>Galt Joint Union High</t>
  </si>
  <si>
    <t>34674390000000</t>
  </si>
  <si>
    <t>Sacramento City Unified</t>
  </si>
  <si>
    <t>34739730000000</t>
  </si>
  <si>
    <t>73973</t>
  </si>
  <si>
    <t>Center Joint Unified</t>
  </si>
  <si>
    <t>34765050101832</t>
  </si>
  <si>
    <t>0101832</t>
  </si>
  <si>
    <t>0560</t>
  </si>
  <si>
    <t>C0560</t>
  </si>
  <si>
    <t>Futures High</t>
  </si>
  <si>
    <t>34765050108415</t>
  </si>
  <si>
    <t>0108415</t>
  </si>
  <si>
    <t>0687</t>
  </si>
  <si>
    <t>C0687</t>
  </si>
  <si>
    <t>Heritage Peak Charter</t>
  </si>
  <si>
    <t>34674470114983</t>
  </si>
  <si>
    <t>0114983</t>
  </si>
  <si>
    <t>0946</t>
  </si>
  <si>
    <t>C0946</t>
  </si>
  <si>
    <t>Golden Valley River</t>
  </si>
  <si>
    <t>34103480136275</t>
  </si>
  <si>
    <t>0136275</t>
  </si>
  <si>
    <t>1313</t>
  </si>
  <si>
    <t>C1313</t>
  </si>
  <si>
    <t>Fortune</t>
  </si>
  <si>
    <t>34674470132399</t>
  </si>
  <si>
    <t>0132399</t>
  </si>
  <si>
    <t>1728</t>
  </si>
  <si>
    <t>C1728</t>
  </si>
  <si>
    <t>Golden Valley Orchard</t>
  </si>
  <si>
    <t>36103630000000</t>
  </si>
  <si>
    <t>San Bernardino County Office of Education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</si>
  <si>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</si>
  <si>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</si>
  <si>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</si>
  <si>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</si>
  <si>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</si>
  <si>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</si>
  <si>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</si>
  <si>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</si>
  <si>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</si>
  <si>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36676520000000</t>
  </si>
  <si>
    <t>67652</t>
  </si>
  <si>
    <t>Chaffey Joint Union High</t>
  </si>
  <si>
    <t>36676780000000</t>
  </si>
  <si>
    <t>Chino Valley Unified</t>
  </si>
  <si>
    <t>36676860000000</t>
  </si>
  <si>
    <t>67686</t>
  </si>
  <si>
    <t>Colton Joint Unified</t>
  </si>
  <si>
    <t>36677770000000</t>
  </si>
  <si>
    <t>67777</t>
  </si>
  <si>
    <t>Morongo Unified</t>
  </si>
  <si>
    <t>36678760000000</t>
  </si>
  <si>
    <t>San Bernardino City Unified</t>
  </si>
  <si>
    <t>36679590000000</t>
  </si>
  <si>
    <t>Yucaipa-Calimesa Joint Unified</t>
  </si>
  <si>
    <t>36750690000000</t>
  </si>
  <si>
    <t>75069</t>
  </si>
  <si>
    <t>Upland Unified</t>
  </si>
  <si>
    <t>36750770000000</t>
  </si>
  <si>
    <t>75077</t>
  </si>
  <si>
    <t>Apple Valley Unified</t>
  </si>
  <si>
    <t>36750440107516</t>
  </si>
  <si>
    <t>0107516</t>
  </si>
  <si>
    <t>0671</t>
  </si>
  <si>
    <t>C0671</t>
  </si>
  <si>
    <t>Summit Leadership Academy-High Desert</t>
  </si>
  <si>
    <t>36750510115089</t>
  </si>
  <si>
    <t>0115089</t>
  </si>
  <si>
    <t>0905</t>
  </si>
  <si>
    <t>C0905</t>
  </si>
  <si>
    <t>Sky Mountain Charter</t>
  </si>
  <si>
    <t>36678760122317</t>
  </si>
  <si>
    <t>0122317</t>
  </si>
  <si>
    <t>1155</t>
  </si>
  <si>
    <t>C1155</t>
  </si>
  <si>
    <t>Hardy Brown College Prep</t>
  </si>
  <si>
    <t>36677360128439</t>
  </si>
  <si>
    <t>0128439</t>
  </si>
  <si>
    <t>1592</t>
  </si>
  <si>
    <t>C1592</t>
  </si>
  <si>
    <t>Empire Springs Charter</t>
  </si>
  <si>
    <t>36103630142547</t>
  </si>
  <si>
    <t>0142547</t>
  </si>
  <si>
    <t>2146</t>
  </si>
  <si>
    <t>C2146</t>
  </si>
  <si>
    <t>Inland Empire Springs Charter</t>
  </si>
  <si>
    <t>37103710000000</t>
  </si>
  <si>
    <t>San Diego County Office of Education</t>
  </si>
  <si>
    <t>37680980000000</t>
  </si>
  <si>
    <t>68098</t>
  </si>
  <si>
    <t>Escondido Union</t>
  </si>
  <si>
    <t>37681060000000</t>
  </si>
  <si>
    <t>Escondido Union High</t>
  </si>
  <si>
    <t>37681300000000</t>
  </si>
  <si>
    <t>Grossmont Union High</t>
  </si>
  <si>
    <t>37681970000000</t>
  </si>
  <si>
    <t>La Mesa-Spring Valley</t>
  </si>
  <si>
    <t>37682210000000</t>
  </si>
  <si>
    <t>68221</t>
  </si>
  <si>
    <t>National Elementary</t>
  </si>
  <si>
    <t>37683040000000</t>
  </si>
  <si>
    <t>68304</t>
  </si>
  <si>
    <t>Ramona City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</si>
  <si>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</si>
  <si>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</si>
  <si>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</si>
  <si>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</si>
  <si>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</si>
  <si>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</si>
  <si>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37683790000000</t>
  </si>
  <si>
    <t>68379</t>
  </si>
  <si>
    <t>San Ysidro Elementary</t>
  </si>
  <si>
    <t>37683950000000</t>
  </si>
  <si>
    <t>68395</t>
  </si>
  <si>
    <t>South Bay Union</t>
  </si>
  <si>
    <t>37684370000000</t>
  </si>
  <si>
    <t>68437</t>
  </si>
  <si>
    <t>Vallecitos Elementary</t>
  </si>
  <si>
    <t>37684520000000</t>
  </si>
  <si>
    <t>Vista Unified</t>
  </si>
  <si>
    <t>37756140000000</t>
  </si>
  <si>
    <t>75614</t>
  </si>
  <si>
    <t>Valley Center-Pauma Unified</t>
  </si>
  <si>
    <t>37683386061964</t>
  </si>
  <si>
    <t>6061964</t>
  </si>
  <si>
    <t>0048</t>
  </si>
  <si>
    <t>C0048</t>
  </si>
  <si>
    <t>The O'Farrell Charter</t>
  </si>
  <si>
    <t>37681303732732</t>
  </si>
  <si>
    <t>3732732</t>
  </si>
  <si>
    <t>0150</t>
  </si>
  <si>
    <t>C0150</t>
  </si>
  <si>
    <t>Helix High</t>
  </si>
  <si>
    <t>37735693731221</t>
  </si>
  <si>
    <t>73569</t>
  </si>
  <si>
    <t>3731221</t>
  </si>
  <si>
    <t>0247</t>
  </si>
  <si>
    <t>C0247</t>
  </si>
  <si>
    <t>Pacific View Charter</t>
  </si>
  <si>
    <t>37683383731247</t>
  </si>
  <si>
    <t>3731247</t>
  </si>
  <si>
    <t>0269</t>
  </si>
  <si>
    <t>C0269</t>
  </si>
  <si>
    <t>High Tech High</t>
  </si>
  <si>
    <t>37683380106799</t>
  </si>
  <si>
    <t>0106799</t>
  </si>
  <si>
    <t>0659</t>
  </si>
  <si>
    <t>C0659</t>
  </si>
  <si>
    <t>Learning Choice Academy</t>
  </si>
  <si>
    <t>King-Chavez Community Academy</t>
  </si>
  <si>
    <t>37103710124321</t>
  </si>
  <si>
    <t>0124321</t>
  </si>
  <si>
    <t>1308</t>
  </si>
  <si>
    <t>C1308</t>
  </si>
  <si>
    <t>Howard Gardner Community Charter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</si>
  <si>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</si>
  <si>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</si>
  <si>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</si>
  <si>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</si>
  <si>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</si>
  <si>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</si>
  <si>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</si>
  <si>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</si>
  <si>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</si>
  <si>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</si>
  <si>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</si>
  <si>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</si>
  <si>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</si>
  <si>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</si>
  <si>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</si>
  <si>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</si>
  <si>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</si>
  <si>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</si>
  <si>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37771560137323</t>
  </si>
  <si>
    <t>77156</t>
  </si>
  <si>
    <t>0137323</t>
  </si>
  <si>
    <t>1968</t>
  </si>
  <si>
    <t>C1968</t>
  </si>
  <si>
    <t>Vista Springs Charter</t>
  </si>
  <si>
    <t>37103710138016</t>
  </si>
  <si>
    <t>0138016</t>
  </si>
  <si>
    <t>1989</t>
  </si>
  <si>
    <t>C1989</t>
  </si>
  <si>
    <t>Pacific Springs Charter</t>
  </si>
  <si>
    <t>37680230138073</t>
  </si>
  <si>
    <t>0138073</t>
  </si>
  <si>
    <t>2001</t>
  </si>
  <si>
    <t>C2001</t>
  </si>
  <si>
    <t>Learning Choice Academy - Chula Vista</t>
  </si>
  <si>
    <t>37681300139063</t>
  </si>
  <si>
    <t>0139063</t>
  </si>
  <si>
    <t>2039</t>
  </si>
  <si>
    <t>C2039</t>
  </si>
  <si>
    <t>The Learning Choice Academy - East County</t>
  </si>
  <si>
    <t>37679910140558</t>
  </si>
  <si>
    <t>0140558</t>
  </si>
  <si>
    <t>2105</t>
  </si>
  <si>
    <t>C2105</t>
  </si>
  <si>
    <t>Bostonia Global</t>
  </si>
  <si>
    <t>38684780000000</t>
  </si>
  <si>
    <t>San Francisco Unified</t>
  </si>
  <si>
    <t>38684780123505</t>
  </si>
  <si>
    <t>0123505</t>
  </si>
  <si>
    <t>1270</t>
  </si>
  <si>
    <t>C1270</t>
  </si>
  <si>
    <t>Mission Preparatory</t>
  </si>
  <si>
    <t>39685020000000</t>
  </si>
  <si>
    <t>68502</t>
  </si>
  <si>
    <t>Escalon Unified</t>
  </si>
  <si>
    <t>39685850000000</t>
  </si>
  <si>
    <t>Lodi Unified</t>
  </si>
  <si>
    <t>39686350000000</t>
  </si>
  <si>
    <t>68635</t>
  </si>
  <si>
    <t>Oak View Union Elementary</t>
  </si>
  <si>
    <t>39686760000000</t>
  </si>
  <si>
    <t>Stockton Unified</t>
  </si>
  <si>
    <t>39773880000000</t>
  </si>
  <si>
    <t>Banta Unified</t>
  </si>
  <si>
    <t>39686760117853</t>
  </si>
  <si>
    <t>0117853</t>
  </si>
  <si>
    <t>1027</t>
  </si>
  <si>
    <t>C1027</t>
  </si>
  <si>
    <t>Dr. Lewis Dolphin Stallworth Sr. Charter</t>
  </si>
  <si>
    <t>39685850122580</t>
  </si>
  <si>
    <t>0122580</t>
  </si>
  <si>
    <t>1229</t>
  </si>
  <si>
    <t>C1229</t>
  </si>
  <si>
    <t>Rio Valley Charter</t>
  </si>
  <si>
    <t>39773880140392</t>
  </si>
  <si>
    <t>0140392</t>
  </si>
  <si>
    <t>2104</t>
  </si>
  <si>
    <t>C2104</t>
  </si>
  <si>
    <t>Banta Charter</t>
  </si>
  <si>
    <t>40104050000000</t>
  </si>
  <si>
    <t>San Luis Obispo County Office of Education</t>
  </si>
  <si>
    <t>40687000000000</t>
  </si>
  <si>
    <t>68700</t>
  </si>
  <si>
    <t>Atascadero Unified</t>
  </si>
  <si>
    <t>40687590000000</t>
  </si>
  <si>
    <t>68759</t>
  </si>
  <si>
    <t>Lucia Mar Unified</t>
  </si>
  <si>
    <t>40688250000000</t>
  </si>
  <si>
    <t>68825</t>
  </si>
  <si>
    <t>San Miguel Joint Union</t>
  </si>
  <si>
    <t>41689400000000</t>
  </si>
  <si>
    <t>68940</t>
  </si>
  <si>
    <t>La Honda-Pescadero Unified</t>
  </si>
  <si>
    <t>41690620000000</t>
  </si>
  <si>
    <t>Sequoia Union High</t>
  </si>
  <si>
    <t>41690050132076</t>
  </si>
  <si>
    <t>0132076</t>
  </si>
  <si>
    <t>1736</t>
  </si>
  <si>
    <t>C1736</t>
  </si>
  <si>
    <t>Rocketship Redwood City</t>
  </si>
  <si>
    <t>42691120000000</t>
  </si>
  <si>
    <t>Blochman Union Elementary</t>
  </si>
  <si>
    <t>42691200000000</t>
  </si>
  <si>
    <t>69120</t>
  </si>
  <si>
    <t>Santa Maria-Bonita</t>
  </si>
  <si>
    <t>42691610000000</t>
  </si>
  <si>
    <t>69161</t>
  </si>
  <si>
    <t>Cold Spring Elementary</t>
  </si>
  <si>
    <t>43104390000000</t>
  </si>
  <si>
    <t>Santa Clara County Office of Education</t>
  </si>
  <si>
    <t>43693770000000</t>
  </si>
  <si>
    <t>69377</t>
  </si>
  <si>
    <t>Berryessa Union Elementary</t>
  </si>
  <si>
    <t>43694270000000</t>
  </si>
  <si>
    <t>East Side Union High</t>
  </si>
  <si>
    <t>43694840000000</t>
  </si>
  <si>
    <t>Gilroy Unified</t>
  </si>
  <si>
    <t>43695420000000</t>
  </si>
  <si>
    <t>69542</t>
  </si>
  <si>
    <t>Luther Burbank</t>
  </si>
  <si>
    <t>43696250000000</t>
  </si>
  <si>
    <t>69625</t>
  </si>
  <si>
    <t>Oak Grove Elementary</t>
  </si>
  <si>
    <t>43696410000000</t>
  </si>
  <si>
    <t>69641</t>
  </si>
  <si>
    <t>Palo Alto Unified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</si>
  <si>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</si>
  <si>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</si>
  <si>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</si>
  <si>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</si>
  <si>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</si>
  <si>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</si>
  <si>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</si>
  <si>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</si>
  <si>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</si>
  <si>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</si>
  <si>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</si>
  <si>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</si>
  <si>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</si>
  <si>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</si>
  <si>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</si>
  <si>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</si>
  <si>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</si>
  <si>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</si>
  <si>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</si>
  <si>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</si>
  <si>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</si>
  <si>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</si>
  <si>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</si>
  <si>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</si>
  <si>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</si>
  <si>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</si>
  <si>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</si>
  <si>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</si>
  <si>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</si>
  <si>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</si>
  <si>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</si>
  <si>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</si>
  <si>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</si>
  <si>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</si>
  <si>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</si>
  <si>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</si>
  <si>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</si>
  <si>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</si>
  <si>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</si>
  <si>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</si>
  <si>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43104390133496</t>
  </si>
  <si>
    <t>0133496</t>
  </si>
  <si>
    <t>1778</t>
  </si>
  <si>
    <t>C1778</t>
  </si>
  <si>
    <t>Rocketship Rising Stars</t>
  </si>
  <si>
    <t>44104470000000</t>
  </si>
  <si>
    <t>10447</t>
  </si>
  <si>
    <t>Santa Cruz County Office of Education</t>
  </si>
  <si>
    <t>44698230000000</t>
  </si>
  <si>
    <t>69823</t>
  </si>
  <si>
    <t>Santa Cruz City High</t>
  </si>
  <si>
    <t>44698490000000</t>
  </si>
  <si>
    <t>69849</t>
  </si>
  <si>
    <t>Soquel Union Elementary</t>
  </si>
  <si>
    <t>44698070110007</t>
  </si>
  <si>
    <t>69807</t>
  </si>
  <si>
    <t>0110007</t>
  </si>
  <si>
    <t>0747</t>
  </si>
  <si>
    <t>C0747</t>
  </si>
  <si>
    <t>Ocean Grove Charter</t>
  </si>
  <si>
    <t>44772480138909</t>
  </si>
  <si>
    <t>77248</t>
  </si>
  <si>
    <t>0138909</t>
  </si>
  <si>
    <t>2032</t>
  </si>
  <si>
    <t>C2032</t>
  </si>
  <si>
    <t>Watsonville Prep</t>
  </si>
  <si>
    <t>45104540000000</t>
  </si>
  <si>
    <t>Shasta County Office of Education</t>
  </si>
  <si>
    <t>45699890000000</t>
  </si>
  <si>
    <t>69989</t>
  </si>
  <si>
    <t>Fall River Joint Unified</t>
  </si>
  <si>
    <t>45700110000000</t>
  </si>
  <si>
    <t>70011</t>
  </si>
  <si>
    <t>Happy Valley Union Elementary</t>
  </si>
  <si>
    <t>45700860000000</t>
  </si>
  <si>
    <t>70086</t>
  </si>
  <si>
    <t>Oak Run Elementary</t>
  </si>
  <si>
    <t>45701100000000</t>
  </si>
  <si>
    <t>70110</t>
  </si>
  <si>
    <t>Redding Elementary</t>
  </si>
  <si>
    <t>45701360000000</t>
  </si>
  <si>
    <t>70136</t>
  </si>
  <si>
    <t>Shasta Union High</t>
  </si>
  <si>
    <t>45737000000000</t>
  </si>
  <si>
    <t>73700</t>
  </si>
  <si>
    <t>Mountain Union Elementary</t>
  </si>
  <si>
    <t>45752670000000</t>
  </si>
  <si>
    <t>75267</t>
  </si>
  <si>
    <t>Gateway Unified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</si>
  <si>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</si>
  <si>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</si>
  <si>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</si>
  <si>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</si>
  <si>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</si>
  <si>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</si>
  <si>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</si>
  <si>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</si>
  <si>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</si>
  <si>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</si>
  <si>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47703590000000</t>
  </si>
  <si>
    <t>70359</t>
  </si>
  <si>
    <t>Hornbrook Elementary</t>
  </si>
  <si>
    <t>47703750000000</t>
  </si>
  <si>
    <t>70375</t>
  </si>
  <si>
    <t>Klamath River Union Elementary</t>
  </si>
  <si>
    <t>47704250000000</t>
  </si>
  <si>
    <t>70425</t>
  </si>
  <si>
    <t>Mt. Shasta Union Elementary</t>
  </si>
  <si>
    <t>47705160000000</t>
  </si>
  <si>
    <t>70516</t>
  </si>
  <si>
    <t>Yreka Union High</t>
  </si>
  <si>
    <t>47764550000000</t>
  </si>
  <si>
    <t>76455</t>
  </si>
  <si>
    <t>Scott Valley Unified</t>
  </si>
  <si>
    <t>48705320000000</t>
  </si>
  <si>
    <t>Dixon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</si>
  <si>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</si>
  <si>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</si>
  <si>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</si>
  <si>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</si>
  <si>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</si>
  <si>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</si>
  <si>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</si>
  <si>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</si>
  <si>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</si>
  <si>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</si>
  <si>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</si>
  <si>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</si>
  <si>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</si>
  <si>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</si>
  <si>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</si>
  <si>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48705810139816</t>
  </si>
  <si>
    <t>0139816</t>
  </si>
  <si>
    <t>2083</t>
  </si>
  <si>
    <t>C2083</t>
  </si>
  <si>
    <t>Griffin Academy High</t>
  </si>
  <si>
    <t>49706800000000</t>
  </si>
  <si>
    <t>70680</t>
  </si>
  <si>
    <t>Forestville Union Elementary</t>
  </si>
  <si>
    <t>49708050000000</t>
  </si>
  <si>
    <t>70805</t>
  </si>
  <si>
    <t>Mark West Union Elementary</t>
  </si>
  <si>
    <t>49709120000000</t>
  </si>
  <si>
    <t>Santa Rosa Elementary</t>
  </si>
  <si>
    <t>49709200000000</t>
  </si>
  <si>
    <t>70920</t>
  </si>
  <si>
    <t>Santa Rosa High</t>
  </si>
  <si>
    <t>49709950000000</t>
  </si>
  <si>
    <t>70995</t>
  </si>
  <si>
    <t>Waugh Elementary</t>
  </si>
  <si>
    <t>49738820000000</t>
  </si>
  <si>
    <t>Cotati-Rohnert Park Unified</t>
  </si>
  <si>
    <t>49753580000000</t>
  </si>
  <si>
    <t>75358</t>
  </si>
  <si>
    <t>Windsor Unified</t>
  </si>
  <si>
    <t>50710680000000</t>
  </si>
  <si>
    <t>71068</t>
  </si>
  <si>
    <t>Denair Unified</t>
  </si>
  <si>
    <t>50710760000000</t>
  </si>
  <si>
    <t>71076</t>
  </si>
  <si>
    <t>Empire Union Elementary</t>
  </si>
  <si>
    <t>50711670000000</t>
  </si>
  <si>
    <t>Modesto City Elementary</t>
  </si>
  <si>
    <t>50712660000000</t>
  </si>
  <si>
    <t>71266</t>
  </si>
  <si>
    <t>Salida Union Elementary</t>
  </si>
  <si>
    <t>50712820000000</t>
  </si>
  <si>
    <t>71282</t>
  </si>
  <si>
    <t>Stanislaus Union Elementary</t>
  </si>
  <si>
    <t>50755560000000</t>
  </si>
  <si>
    <t>75556</t>
  </si>
  <si>
    <t>Riverbank Unified</t>
  </si>
  <si>
    <t>50755720000000</t>
  </si>
  <si>
    <t>75572</t>
  </si>
  <si>
    <t>Waterford Unified</t>
  </si>
  <si>
    <t>50757390000000</t>
  </si>
  <si>
    <t>Turlock Unified</t>
  </si>
  <si>
    <t>50105040117457</t>
  </si>
  <si>
    <t>10504</t>
  </si>
  <si>
    <t>0117457</t>
  </si>
  <si>
    <t>0985</t>
  </si>
  <si>
    <t>C0985</t>
  </si>
  <si>
    <t>Great Valley Academy</t>
  </si>
  <si>
    <t>50712660124768</t>
  </si>
  <si>
    <t>0124768</t>
  </si>
  <si>
    <t>1819</t>
  </si>
  <si>
    <t>C1819</t>
  </si>
  <si>
    <t>Great Valley Academy - Salida</t>
  </si>
  <si>
    <t>51713650000000</t>
  </si>
  <si>
    <t>71365</t>
  </si>
  <si>
    <t>Browns Elementary</t>
  </si>
  <si>
    <t>51714070000000</t>
  </si>
  <si>
    <t>71407</t>
  </si>
  <si>
    <t>Marcum-Illinois Union Elementary</t>
  </si>
  <si>
    <t>51714640000000</t>
  </si>
  <si>
    <t>Yuba City Unified</t>
  </si>
  <si>
    <t>51714070109793</t>
  </si>
  <si>
    <t>0109793</t>
  </si>
  <si>
    <t>0724</t>
  </si>
  <si>
    <t>C0724</t>
  </si>
  <si>
    <t>South Sutter Charter</t>
  </si>
  <si>
    <t>52105200000000</t>
  </si>
  <si>
    <t>Tehama County Department of Education</t>
  </si>
  <si>
    <t>52715060000000</t>
  </si>
  <si>
    <t>71506</t>
  </si>
  <si>
    <t>Corning Union High</t>
  </si>
  <si>
    <t>53717460000000</t>
  </si>
  <si>
    <t>71746</t>
  </si>
  <si>
    <t>Lewiston Elementary</t>
  </si>
  <si>
    <t>53105380125633</t>
  </si>
  <si>
    <t>10538</t>
  </si>
  <si>
    <t>0125633</t>
  </si>
  <si>
    <t>1809</t>
  </si>
  <si>
    <t>C1809</t>
  </si>
  <si>
    <t>California Heritage Youthbuild Academy II</t>
  </si>
  <si>
    <t>54718940000000</t>
  </si>
  <si>
    <t>71894</t>
  </si>
  <si>
    <t>Ducor Union Elementary</t>
  </si>
  <si>
    <t>54720090000000</t>
  </si>
  <si>
    <t>72009</t>
  </si>
  <si>
    <t>Monson-Sultana Joint Union Elementary</t>
  </si>
  <si>
    <t>54720410000000</t>
  </si>
  <si>
    <t>72041</t>
  </si>
  <si>
    <t>Pixley Union Elementary</t>
  </si>
  <si>
    <t>54722150000000</t>
  </si>
  <si>
    <t>72215</t>
  </si>
  <si>
    <t>Tipton Elementary</t>
  </si>
  <si>
    <t>54722560000000</t>
  </si>
  <si>
    <t>72256</t>
  </si>
  <si>
    <t>Visalia Unified</t>
  </si>
  <si>
    <t>54753250000000</t>
  </si>
  <si>
    <t>75325</t>
  </si>
  <si>
    <t>Farmersville Unified</t>
  </si>
  <si>
    <t>54755310000000</t>
  </si>
  <si>
    <t>75531</t>
  </si>
  <si>
    <t>Dinuba Unified</t>
  </si>
  <si>
    <t>54768360000000</t>
  </si>
  <si>
    <t>76836</t>
  </si>
  <si>
    <t>Exeter Unified</t>
  </si>
  <si>
    <t>55723890000000</t>
  </si>
  <si>
    <t>72389</t>
  </si>
  <si>
    <t>Sonora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</si>
  <si>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</si>
  <si>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</si>
  <si>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</si>
  <si>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</si>
  <si>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</si>
  <si>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</si>
  <si>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56724470000000</t>
  </si>
  <si>
    <t>72447</t>
  </si>
  <si>
    <t>Briggs Elementary</t>
  </si>
  <si>
    <t>56725200000000</t>
  </si>
  <si>
    <t>72520</t>
  </si>
  <si>
    <t>Ojai Unified</t>
  </si>
  <si>
    <t>56725530000000</t>
  </si>
  <si>
    <t>Pleasant Valley</t>
  </si>
  <si>
    <t>56726030000000</t>
  </si>
  <si>
    <t>72603</t>
  </si>
  <si>
    <t>Simi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</si>
  <si>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</si>
  <si>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</si>
  <si>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</si>
  <si>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</si>
  <si>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</si>
  <si>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</si>
  <si>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</si>
  <si>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</si>
  <si>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</si>
  <si>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57105790000000</t>
  </si>
  <si>
    <t>Yolo County Office of Education</t>
  </si>
  <si>
    <t>57726780000000</t>
  </si>
  <si>
    <t>72678</t>
  </si>
  <si>
    <t>Davis Joint Unified</t>
  </si>
  <si>
    <t>58727360000000</t>
  </si>
  <si>
    <t>Marysville Joint Unified</t>
  </si>
  <si>
    <t>58727286115935</t>
  </si>
  <si>
    <t>72728</t>
  </si>
  <si>
    <t>6115935</t>
  </si>
  <si>
    <t>0165</t>
  </si>
  <si>
    <t>C0165</t>
  </si>
  <si>
    <t>CORE Charter</t>
  </si>
  <si>
    <t>41690050132068</t>
  </si>
  <si>
    <t>0132068</t>
  </si>
  <si>
    <t>1735</t>
  </si>
  <si>
    <t>C1735</t>
  </si>
  <si>
    <t>KIPP Excelencia Community Preparatory</t>
  </si>
  <si>
    <t>Schedule of the Third Apportionment for Title I, Part A</t>
  </si>
  <si>
    <t>2025‒26
2nd Revised Allocation</t>
  </si>
  <si>
    <t>3rd Apportionment</t>
  </si>
  <si>
    <t>County Summary of the Third Apportionment for Title I, Part A</t>
  </si>
  <si>
    <t>March 2026</t>
  </si>
  <si>
    <t>01611920000000</t>
  </si>
  <si>
    <t>Hayward Unified</t>
  </si>
  <si>
    <t>01611190130609</t>
  </si>
  <si>
    <t>0130609</t>
  </si>
  <si>
    <t>0352</t>
  </si>
  <si>
    <t>C0352</t>
  </si>
  <si>
    <t>Alameda Community Learning Center</t>
  </si>
  <si>
    <t>Amador</t>
  </si>
  <si>
    <t>0000011786</t>
  </si>
  <si>
    <t>03739810000000</t>
  </si>
  <si>
    <t>03</t>
  </si>
  <si>
    <t>73981</t>
  </si>
  <si>
    <t>Amador County Unified</t>
  </si>
  <si>
    <t>05100580000000</t>
  </si>
  <si>
    <t>10058</t>
  </si>
  <si>
    <t>Calaveras County Office of Education</t>
  </si>
  <si>
    <t>06616060000000</t>
  </si>
  <si>
    <t>61606</t>
  </si>
  <si>
    <t>Maxwell Unified</t>
  </si>
  <si>
    <t>06616220000000</t>
  </si>
  <si>
    <t>61622</t>
  </si>
  <si>
    <t>Williams Unified</t>
  </si>
  <si>
    <t>07617050000000</t>
  </si>
  <si>
    <t>61705</t>
  </si>
  <si>
    <t>Knightsen Elementary</t>
  </si>
  <si>
    <t>07617540000000</t>
  </si>
  <si>
    <t>Mt. Diablo Unified</t>
  </si>
  <si>
    <t>07618040000000</t>
  </si>
  <si>
    <t>61804</t>
  </si>
  <si>
    <t>San Ramon Valley Unified</t>
  </si>
  <si>
    <t>09619450000000</t>
  </si>
  <si>
    <t>61945</t>
  </si>
  <si>
    <t>Pioneer Union</t>
  </si>
  <si>
    <t>09737830000000</t>
  </si>
  <si>
    <t>73783</t>
  </si>
  <si>
    <t>Black Oak Mine Unified</t>
  </si>
  <si>
    <t>10621170000000</t>
  </si>
  <si>
    <t>62117</t>
  </si>
  <si>
    <t>Clovis Unified</t>
  </si>
  <si>
    <t>10622570000000</t>
  </si>
  <si>
    <t>62257</t>
  </si>
  <si>
    <t>Kingsburg Joint Union High</t>
  </si>
  <si>
    <t>10623310000000</t>
  </si>
  <si>
    <t>Orange Center</t>
  </si>
  <si>
    <t>10623640000000</t>
  </si>
  <si>
    <t>62364</t>
  </si>
  <si>
    <t>Parlier Unified</t>
  </si>
  <si>
    <t>10625390000000</t>
  </si>
  <si>
    <t>62539</t>
  </si>
  <si>
    <t>West Park Elementary</t>
  </si>
  <si>
    <t>10625470000000</t>
  </si>
  <si>
    <t>Westside Elementary</t>
  </si>
  <si>
    <t>10752750000000</t>
  </si>
  <si>
    <t>75275</t>
  </si>
  <si>
    <t>Sierra Unified</t>
  </si>
  <si>
    <t>10101080119628</t>
  </si>
  <si>
    <t>0119628</t>
  </si>
  <si>
    <t>1085</t>
  </si>
  <si>
    <t>C1085</t>
  </si>
  <si>
    <t>Big Picture Educational Academy</t>
  </si>
  <si>
    <t>11626610000000</t>
  </si>
  <si>
    <t>62661</t>
  </si>
  <si>
    <t>Willows Unified</t>
  </si>
  <si>
    <t>12629270000000</t>
  </si>
  <si>
    <t>62927</t>
  </si>
  <si>
    <t>Loleta Union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</si>
  <si>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</si>
  <si>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</si>
  <si>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</si>
  <si>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</si>
  <si>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</si>
  <si>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</si>
  <si>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</si>
  <si>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</si>
  <si>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</si>
  <si>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</si>
  <si>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13630810000000</t>
  </si>
  <si>
    <t>63081</t>
  </si>
  <si>
    <t>Brawley Union High</t>
  </si>
  <si>
    <t>15101570000000</t>
  </si>
  <si>
    <t>Kern County Office of Education</t>
  </si>
  <si>
    <t>15634790000000</t>
  </si>
  <si>
    <t>63479</t>
  </si>
  <si>
    <t>Fruitvale Elementary</t>
  </si>
  <si>
    <t>15637920000000</t>
  </si>
  <si>
    <t>63792</t>
  </si>
  <si>
    <t>Standard Elementary</t>
  </si>
  <si>
    <t>15739080000000</t>
  </si>
  <si>
    <t>73908</t>
  </si>
  <si>
    <t>McFarland Unified</t>
  </si>
  <si>
    <t>16638830000000</t>
  </si>
  <si>
    <t>63883</t>
  </si>
  <si>
    <t>Central Union Elementary</t>
  </si>
  <si>
    <t>16639410000000</t>
  </si>
  <si>
    <t>63941</t>
  </si>
  <si>
    <t>Kings River-Hardwick Union Elementary</t>
  </si>
  <si>
    <t>16739320000000</t>
  </si>
  <si>
    <t>73932</t>
  </si>
  <si>
    <t>Reef-Sunset Unified</t>
  </si>
  <si>
    <t>17640140141382</t>
  </si>
  <si>
    <t>0141382</t>
  </si>
  <si>
    <t>2125</t>
  </si>
  <si>
    <t>C2125</t>
  </si>
  <si>
    <t>Shade Canyon</t>
  </si>
  <si>
    <t>18642040000000</t>
  </si>
  <si>
    <t>64204</t>
  </si>
  <si>
    <t>Westwood Unified</t>
  </si>
  <si>
    <t>19645680000000</t>
  </si>
  <si>
    <t>64568</t>
  </si>
  <si>
    <t>Glendale Unified</t>
  </si>
  <si>
    <t>19646910000000</t>
  </si>
  <si>
    <t>Lawndale Elementary</t>
  </si>
  <si>
    <t>19647250000000</t>
  </si>
  <si>
    <t>Long Beach Unified</t>
  </si>
  <si>
    <t>19648320000000</t>
  </si>
  <si>
    <t>64832</t>
  </si>
  <si>
    <t>Newhall</t>
  </si>
  <si>
    <t>19648730000000</t>
  </si>
  <si>
    <t>64873</t>
  </si>
  <si>
    <t>Paramount Unified</t>
  </si>
  <si>
    <t>19649070000000</t>
  </si>
  <si>
    <t>Pomona Unified</t>
  </si>
  <si>
    <t>19649800000000</t>
  </si>
  <si>
    <t>64980</t>
  </si>
  <si>
    <t>Santa Monica-Malibu Unified</t>
  </si>
  <si>
    <t>19650780000000</t>
  </si>
  <si>
    <t>65078</t>
  </si>
  <si>
    <t>Valle Lindo Elementary</t>
  </si>
  <si>
    <t>19651510000000</t>
  </si>
  <si>
    <t>65151</t>
  </si>
  <si>
    <t>Wilsona Elementary</t>
  </si>
  <si>
    <t>19753090000000</t>
  </si>
  <si>
    <t>Acton-Agua Dulce Unified</t>
  </si>
  <si>
    <t>19647336120471</t>
  </si>
  <si>
    <t>6120471</t>
  </si>
  <si>
    <t>0473</t>
  </si>
  <si>
    <t>C0473</t>
  </si>
  <si>
    <t>Puente Charter</t>
  </si>
  <si>
    <t>19647330106351</t>
  </si>
  <si>
    <t>0106351</t>
  </si>
  <si>
    <t>0619</t>
  </si>
  <si>
    <t>C0619</t>
  </si>
  <si>
    <t>Ivy Academia</t>
  </si>
  <si>
    <t>19648810118075</t>
  </si>
  <si>
    <t>0118075</t>
  </si>
  <si>
    <t>1031</t>
  </si>
  <si>
    <t>C1031</t>
  </si>
  <si>
    <t>Learning Works</t>
  </si>
  <si>
    <t>19647330123984</t>
  </si>
  <si>
    <t>0123984</t>
  </si>
  <si>
    <t>1285</t>
  </si>
  <si>
    <t>C1285</t>
  </si>
  <si>
    <t>ISANA Cardinal Academy</t>
  </si>
  <si>
    <t>19647330127936</t>
  </si>
  <si>
    <t>0127936</t>
  </si>
  <si>
    <t>1542</t>
  </si>
  <si>
    <t>C1542</t>
  </si>
  <si>
    <t>PREPA TEC - Los Angeles</t>
  </si>
  <si>
    <t>19647330164780</t>
  </si>
  <si>
    <t>0164780</t>
  </si>
  <si>
    <t>2086</t>
  </si>
  <si>
    <t>C2086</t>
  </si>
  <si>
    <t>Ednovate - Encore Arts and Media College Prep</t>
  </si>
  <si>
    <t>20651930000000</t>
  </si>
  <si>
    <t>65193</t>
  </si>
  <si>
    <t>Chowchilla Elementary</t>
  </si>
  <si>
    <t>20652430000000</t>
  </si>
  <si>
    <t>Madera Unified</t>
  </si>
  <si>
    <t>20764140000000</t>
  </si>
  <si>
    <t>76414</t>
  </si>
  <si>
    <t>Yosemite Unified</t>
  </si>
  <si>
    <t>21654580000000</t>
  </si>
  <si>
    <t>65458</t>
  </si>
  <si>
    <t>San Rafael City Elementary</t>
  </si>
  <si>
    <t>21654660000000</t>
  </si>
  <si>
    <t>65466</t>
  </si>
  <si>
    <t>San Rafael City High</t>
  </si>
  <si>
    <t>21733610000000</t>
  </si>
  <si>
    <t>73361</t>
  </si>
  <si>
    <t>Shoreline Unified</t>
  </si>
  <si>
    <t>21750020000000</t>
  </si>
  <si>
    <t>75002</t>
  </si>
  <si>
    <t>Ross Valley Elementary</t>
  </si>
  <si>
    <t>23656230000000</t>
  </si>
  <si>
    <t>Willits Unified</t>
  </si>
  <si>
    <t>23739160000000</t>
  </si>
  <si>
    <t>73916</t>
  </si>
  <si>
    <t>Laytonville Unified</t>
  </si>
  <si>
    <t>24658390000000</t>
  </si>
  <si>
    <t>65839</t>
  </si>
  <si>
    <t>Snelling-Merced Falls Union Elementary</t>
  </si>
  <si>
    <t>24736190000000</t>
  </si>
  <si>
    <t>73619</t>
  </si>
  <si>
    <t>Gustine Unified</t>
  </si>
  <si>
    <t>24737260000000</t>
  </si>
  <si>
    <t>73726</t>
  </si>
  <si>
    <t>Merced River Union Elementary</t>
  </si>
  <si>
    <t>24753660000000</t>
  </si>
  <si>
    <t>75366</t>
  </si>
  <si>
    <t>Delhi Unified</t>
  </si>
  <si>
    <t>27102720000000</t>
  </si>
  <si>
    <t>Monterey County Office of Education</t>
  </si>
  <si>
    <t>28662820000000</t>
  </si>
  <si>
    <t>66282</t>
  </si>
  <si>
    <t>Pope Valley Union Elementary</t>
  </si>
  <si>
    <t>28102800148361</t>
  </si>
  <si>
    <t>0148361</t>
  </si>
  <si>
    <t>2150</t>
  </si>
  <si>
    <t>C2150</t>
  </si>
  <si>
    <t>Mayacamas Countywide Middle</t>
  </si>
  <si>
    <t>29664150000000</t>
  </si>
  <si>
    <t>66415</t>
  </si>
  <si>
    <t>Twin Ridges Elementary</t>
  </si>
  <si>
    <t>29768770000000</t>
  </si>
  <si>
    <t>76877</t>
  </si>
  <si>
    <t>Penn Valley Union Elementary</t>
  </si>
  <si>
    <t>30664230000000</t>
  </si>
  <si>
    <t>Anaheim Elementary</t>
  </si>
  <si>
    <t>30664310000000</t>
  </si>
  <si>
    <t>66431</t>
  </si>
  <si>
    <t>Anaheim Union High</t>
  </si>
  <si>
    <t>30664800000000</t>
  </si>
  <si>
    <t>66480</t>
  </si>
  <si>
    <t>Cypress Elementary</t>
  </si>
  <si>
    <t>30664980000000</t>
  </si>
  <si>
    <t>66498</t>
  </si>
  <si>
    <t>Fountain Valley Elementary</t>
  </si>
  <si>
    <t>30665140000000</t>
  </si>
  <si>
    <t>66514</t>
  </si>
  <si>
    <t>Fullerton Joint Union High</t>
  </si>
  <si>
    <t>30666700000000</t>
  </si>
  <si>
    <t>Santa Ana Unified</t>
  </si>
  <si>
    <t>30103060140822</t>
  </si>
  <si>
    <t>0140822</t>
  </si>
  <si>
    <t>2116</t>
  </si>
  <si>
    <t>C2116</t>
  </si>
  <si>
    <t>Irvine International Academy</t>
  </si>
  <si>
    <t>31103140000000</t>
  </si>
  <si>
    <t>10314</t>
  </si>
  <si>
    <t>Placer County Office of Education</t>
  </si>
  <si>
    <t>31669280000000</t>
  </si>
  <si>
    <t>Roseville Joint Union High</t>
  </si>
  <si>
    <t>31669440000000</t>
  </si>
  <si>
    <t>66944</t>
  </si>
  <si>
    <t>Tahoe-Truckee Unified</t>
  </si>
  <si>
    <t>31750850117879</t>
  </si>
  <si>
    <t>0117879</t>
  </si>
  <si>
    <t>1042</t>
  </si>
  <si>
    <t>C1042</t>
  </si>
  <si>
    <t>Maria Montessori Charter Academy</t>
  </si>
  <si>
    <t>31668940138081</t>
  </si>
  <si>
    <t>0138081</t>
  </si>
  <si>
    <t>1976</t>
  </si>
  <si>
    <t>C1976</t>
  </si>
  <si>
    <t>Maidu Virtual Charter Academy</t>
  </si>
  <si>
    <t>31669280141622</t>
  </si>
  <si>
    <t>0141622</t>
  </si>
  <si>
    <t>2128</t>
  </si>
  <si>
    <t>C2128</t>
  </si>
  <si>
    <t>New Pacific Charter - Roseville</t>
  </si>
  <si>
    <t>33670410000000</t>
  </si>
  <si>
    <t>67041</t>
  </si>
  <si>
    <t>Desert Center Unified</t>
  </si>
  <si>
    <t>33672070000000</t>
  </si>
  <si>
    <t>67207</t>
  </si>
  <si>
    <t>Perris Union High</t>
  </si>
  <si>
    <t>33672490000000</t>
  </si>
  <si>
    <t>San Jacinto Unified</t>
  </si>
  <si>
    <t>34673140000000</t>
  </si>
  <si>
    <t>Elk Grove Unified</t>
  </si>
  <si>
    <t>34674210000000</t>
  </si>
  <si>
    <t>Robla Elementary</t>
  </si>
  <si>
    <t>35103550000000</t>
  </si>
  <si>
    <t>10355</t>
  </si>
  <si>
    <t>San Benito County Office of Education</t>
  </si>
  <si>
    <t>35675040000000</t>
  </si>
  <si>
    <t>67504</t>
  </si>
  <si>
    <t>North County Joint Union Elementary</t>
  </si>
  <si>
    <t>35675530000000</t>
  </si>
  <si>
    <t>67553</t>
  </si>
  <si>
    <t>Southside Elementary</t>
  </si>
  <si>
    <t>36678430000000</t>
  </si>
  <si>
    <t>67843</t>
  </si>
  <si>
    <t>Redlands Unified</t>
  </si>
  <si>
    <t>36678763630993</t>
  </si>
  <si>
    <t>3630993</t>
  </si>
  <si>
    <t>0335</t>
  </si>
  <si>
    <t>C0335</t>
  </si>
  <si>
    <t>Provisional Accelerated Learning Academy</t>
  </si>
  <si>
    <t>36103630165258</t>
  </si>
  <si>
    <t>0165258</t>
  </si>
  <si>
    <t>C2159</t>
  </si>
  <si>
    <t>Scholarship Prep - San Bernardino County</t>
  </si>
  <si>
    <t>37679830000000</t>
  </si>
  <si>
    <t>67983</t>
  </si>
  <si>
    <t>Borrego Springs Unified</t>
  </si>
  <si>
    <t>37681220000000</t>
  </si>
  <si>
    <t>68122</t>
  </si>
  <si>
    <t>Fallbrook Union High</t>
  </si>
  <si>
    <t>37681710000000</t>
  </si>
  <si>
    <t>68171</t>
  </si>
  <si>
    <t>Julian Union High</t>
  </si>
  <si>
    <t>37682130000000</t>
  </si>
  <si>
    <t>Mountain Empire Unified</t>
  </si>
  <si>
    <t>37684110000000</t>
  </si>
  <si>
    <t>Sweetwater Union High</t>
  </si>
  <si>
    <t>37735690000000</t>
  </si>
  <si>
    <t>Oceanside Unified</t>
  </si>
  <si>
    <t>37683386117683</t>
  </si>
  <si>
    <t>6117683</t>
  </si>
  <si>
    <t>0278</t>
  </si>
  <si>
    <t>C0278</t>
  </si>
  <si>
    <t>High Tech Elementary Explorer</t>
  </si>
  <si>
    <t>37103710114678</t>
  </si>
  <si>
    <t>0114678</t>
  </si>
  <si>
    <t>0756</t>
  </si>
  <si>
    <t>C0756</t>
  </si>
  <si>
    <t>High Tech High Chula Vista</t>
  </si>
  <si>
    <t>37683380131979</t>
  </si>
  <si>
    <t>0131979</t>
  </si>
  <si>
    <t>1719</t>
  </si>
  <si>
    <t>C1719</t>
  </si>
  <si>
    <t>Ingenuity Charter</t>
  </si>
  <si>
    <t>39685930000000</t>
  </si>
  <si>
    <t>68593</t>
  </si>
  <si>
    <t>Manteca Unified</t>
  </si>
  <si>
    <t>39686270127191</t>
  </si>
  <si>
    <t>0127191</t>
  </si>
  <si>
    <t>1489</t>
  </si>
  <si>
    <t>C1489</t>
  </si>
  <si>
    <t>California Virtual Academy @ San Joaquin</t>
  </si>
  <si>
    <t>40687260000000</t>
  </si>
  <si>
    <t>68726</t>
  </si>
  <si>
    <t>Cayucos Elementary</t>
  </si>
  <si>
    <t>40688330000000</t>
  </si>
  <si>
    <t>68833</t>
  </si>
  <si>
    <t>Shandon Joint Unified</t>
  </si>
  <si>
    <t>40754570000000</t>
  </si>
  <si>
    <t>75457</t>
  </si>
  <si>
    <t>Paso Robles Joint Unified</t>
  </si>
  <si>
    <t>41688580000000</t>
  </si>
  <si>
    <t>68858</t>
  </si>
  <si>
    <t>Bayshore Elementary</t>
  </si>
  <si>
    <t>41688740000000</t>
  </si>
  <si>
    <t>68874</t>
  </si>
  <si>
    <t>Brisbane Elementary</t>
  </si>
  <si>
    <t>41688900000000</t>
  </si>
  <si>
    <t>68890</t>
  </si>
  <si>
    <t>Cabrillo Unified</t>
  </si>
  <si>
    <t>41689650000000</t>
  </si>
  <si>
    <t>68965</t>
  </si>
  <si>
    <t>Menlo Park City Elementary</t>
  </si>
  <si>
    <t>41690390000000</t>
  </si>
  <si>
    <t>69039</t>
  </si>
  <si>
    <t>San Mateo-Foster City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</si>
  <si>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</si>
  <si>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</si>
  <si>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</si>
  <si>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</si>
  <si>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</si>
  <si>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</si>
  <si>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43693690000000</t>
  </si>
  <si>
    <t>Alum Rock Union Elementary</t>
  </si>
  <si>
    <t>43694350000000</t>
  </si>
  <si>
    <t>69435</t>
  </si>
  <si>
    <t>Evergreen Elementary</t>
  </si>
  <si>
    <t>43104390120642</t>
  </si>
  <si>
    <t>0120642</t>
  </si>
  <si>
    <t>1127</t>
  </si>
  <si>
    <t>C1127</t>
  </si>
  <si>
    <t>Rocketship Los Suenos Academy</t>
  </si>
  <si>
    <t>44697990000000</t>
  </si>
  <si>
    <t>Pajaro Valley Unified</t>
  </si>
  <si>
    <t>44698070000000</t>
  </si>
  <si>
    <t>San Lorenzo Valley Unified</t>
  </si>
  <si>
    <t>Sierra</t>
  </si>
  <si>
    <t>0000011852</t>
  </si>
  <si>
    <t>46701770000000</t>
  </si>
  <si>
    <t>46</t>
  </si>
  <si>
    <t>70177</t>
  </si>
  <si>
    <t>Sierra-Plumas Joint Unified</t>
  </si>
  <si>
    <t>47702430000000</t>
  </si>
  <si>
    <t>70243</t>
  </si>
  <si>
    <t>Dunsmuir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</si>
  <si>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</si>
  <si>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</si>
  <si>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</si>
  <si>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</si>
  <si>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</si>
  <si>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</si>
  <si>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</si>
  <si>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</si>
  <si>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</si>
  <si>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</si>
  <si>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</si>
  <si>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</si>
  <si>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47736840000000</t>
  </si>
  <si>
    <t>73684</t>
  </si>
  <si>
    <t>Butte Valley Unified</t>
  </si>
  <si>
    <t>48705810000000</t>
  </si>
  <si>
    <t>Vallejo City Unified</t>
  </si>
  <si>
    <t>49104960000000</t>
  </si>
  <si>
    <t>10496</t>
  </si>
  <si>
    <t>Sonoma County Office of Education</t>
  </si>
  <si>
    <t>49706070000000</t>
  </si>
  <si>
    <t>70607</t>
  </si>
  <si>
    <t>West Sonoma County Union High</t>
  </si>
  <si>
    <t>49708130000000</t>
  </si>
  <si>
    <t>70813</t>
  </si>
  <si>
    <t>Monte Rio Union Elementary</t>
  </si>
  <si>
    <t>49708210000000</t>
  </si>
  <si>
    <t>70821</t>
  </si>
  <si>
    <t>Montgomery Elementary</t>
  </si>
  <si>
    <t>49709530000000</t>
  </si>
  <si>
    <t>Sonoma Valley Unified</t>
  </si>
  <si>
    <t>49710190000000</t>
  </si>
  <si>
    <t>71019</t>
  </si>
  <si>
    <t>Wilmar Union Elementary</t>
  </si>
  <si>
    <t>50105040000000</t>
  </si>
  <si>
    <t>Stanislaus County Office of Education</t>
  </si>
  <si>
    <t>50710500000000</t>
  </si>
  <si>
    <t>71050</t>
  </si>
  <si>
    <t>Chatom Union</t>
  </si>
  <si>
    <t>50713240000000</t>
  </si>
  <si>
    <t>71324</t>
  </si>
  <si>
    <t>Valley Home Joint Elementary</t>
  </si>
  <si>
    <t>51713730000000</t>
  </si>
  <si>
    <t>71373</t>
  </si>
  <si>
    <t>East Nicolaus Joint Union High</t>
  </si>
  <si>
    <t>51713990000000</t>
  </si>
  <si>
    <t>71399</t>
  </si>
  <si>
    <t>Live Oak Unified</t>
  </si>
  <si>
    <t>52716210000000</t>
  </si>
  <si>
    <t>71621</t>
  </si>
  <si>
    <t>Red Bluff Union Elementary</t>
  </si>
  <si>
    <t>53716960000000</t>
  </si>
  <si>
    <t>71696</t>
  </si>
  <si>
    <t>Douglas City Elementary</t>
  </si>
  <si>
    <t>53750280000000</t>
  </si>
  <si>
    <t>75028</t>
  </si>
  <si>
    <t>Mountain Valley Unified</t>
  </si>
  <si>
    <t>54721320000000</t>
  </si>
  <si>
    <t>72132</t>
  </si>
  <si>
    <t>Springville Union Elementary</t>
  </si>
  <si>
    <t>54722070000000</t>
  </si>
  <si>
    <t>72207</t>
  </si>
  <si>
    <t>Three Rivers Union Elementary</t>
  </si>
  <si>
    <t>54722230000000</t>
  </si>
  <si>
    <t>72223</t>
  </si>
  <si>
    <t>Traver Joint Elementary</t>
  </si>
  <si>
    <t>54722310000000</t>
  </si>
  <si>
    <t>72231</t>
  </si>
  <si>
    <t>Tulare City</t>
  </si>
  <si>
    <t>55724050000000</t>
  </si>
  <si>
    <t>72405</t>
  </si>
  <si>
    <t>Summerville Elementary</t>
  </si>
  <si>
    <t>56724540000000</t>
  </si>
  <si>
    <t>72454</t>
  </si>
  <si>
    <t>Fillmore Unified</t>
  </si>
  <si>
    <t>56724620000000</t>
  </si>
  <si>
    <t>72462</t>
  </si>
  <si>
    <t>Hueneme Elementary</t>
  </si>
  <si>
    <t>56725460000000</t>
  </si>
  <si>
    <t>Oxnard Union High</t>
  </si>
  <si>
    <t>56105610121756</t>
  </si>
  <si>
    <t>0121756</t>
  </si>
  <si>
    <t>1203</t>
  </si>
  <si>
    <t>C1203</t>
  </si>
  <si>
    <t>BRIDGES Charter</t>
  </si>
  <si>
    <t>58727690000000</t>
  </si>
  <si>
    <t>72769</t>
  </si>
  <si>
    <t>Wheatland Union High</t>
  </si>
  <si>
    <t>Los Angeles A</t>
  </si>
  <si>
    <t>Los Angeles B</t>
  </si>
  <si>
    <t>Los Angeles C</t>
  </si>
  <si>
    <t>10624140000000</t>
  </si>
  <si>
    <t>62414</t>
  </si>
  <si>
    <t>Sanger Unified</t>
  </si>
  <si>
    <t>34674390106898</t>
  </si>
  <si>
    <t>0106898</t>
  </si>
  <si>
    <t>0640</t>
  </si>
  <si>
    <t>C0640</t>
  </si>
  <si>
    <t>The Language Academy of Sacramento</t>
  </si>
  <si>
    <t>45699140135624</t>
  </si>
  <si>
    <t>0135624</t>
  </si>
  <si>
    <t>1869</t>
  </si>
  <si>
    <t>C1869</t>
  </si>
  <si>
    <t>Tree of Life International Charter</t>
  </si>
  <si>
    <t>Los Angeles D</t>
  </si>
  <si>
    <t>00511296</t>
  </si>
  <si>
    <t>00511295</t>
  </si>
  <si>
    <t>00511294</t>
  </si>
  <si>
    <t>00511293</t>
  </si>
  <si>
    <t>00511292</t>
  </si>
  <si>
    <t>00511291</t>
  </si>
  <si>
    <t>00511290</t>
  </si>
  <si>
    <t>00511289</t>
  </si>
  <si>
    <t>00511288</t>
  </si>
  <si>
    <t>00511287</t>
  </si>
  <si>
    <t>00511286</t>
  </si>
  <si>
    <t>00511285</t>
  </si>
  <si>
    <t>00511284</t>
  </si>
  <si>
    <t>00511283</t>
  </si>
  <si>
    <t>00511282</t>
  </si>
  <si>
    <t>00511281</t>
  </si>
  <si>
    <t>00511280</t>
  </si>
  <si>
    <t>00511279</t>
  </si>
  <si>
    <t>00511278</t>
  </si>
  <si>
    <t>00511277</t>
  </si>
  <si>
    <t>00511276</t>
  </si>
  <si>
    <t>00511275</t>
  </si>
  <si>
    <t>00511274</t>
  </si>
  <si>
    <t>00511273</t>
  </si>
  <si>
    <t>00511272</t>
  </si>
  <si>
    <t>00511271</t>
  </si>
  <si>
    <t>00511270</t>
  </si>
  <si>
    <t>00511269</t>
  </si>
  <si>
    <t>00511268</t>
  </si>
  <si>
    <t>00511267</t>
  </si>
  <si>
    <t>00511266</t>
  </si>
  <si>
    <t>00511265</t>
  </si>
  <si>
    <t>00511264</t>
  </si>
  <si>
    <t>00511263</t>
  </si>
  <si>
    <t>00511262</t>
  </si>
  <si>
    <t>00511261</t>
  </si>
  <si>
    <t>00511260</t>
  </si>
  <si>
    <t>00511259</t>
  </si>
  <si>
    <t>00511258</t>
  </si>
  <si>
    <t>00511253</t>
  </si>
  <si>
    <t>00511252</t>
  </si>
  <si>
    <t>00511251</t>
  </si>
  <si>
    <t>00511250</t>
  </si>
  <si>
    <t>00511249</t>
  </si>
  <si>
    <t>00511248</t>
  </si>
  <si>
    <t>00511247</t>
  </si>
  <si>
    <t>00511246</t>
  </si>
  <si>
    <t>00511245</t>
  </si>
  <si>
    <t>00511244</t>
  </si>
  <si>
    <t>00511243</t>
  </si>
  <si>
    <t>00511242</t>
  </si>
  <si>
    <t>00511241</t>
  </si>
  <si>
    <t>00511240</t>
  </si>
  <si>
    <t>00511239</t>
  </si>
  <si>
    <t>00511238</t>
  </si>
  <si>
    <t>00511237</t>
  </si>
  <si>
    <t>00511236</t>
  </si>
  <si>
    <t>Voucher ID</t>
  </si>
  <si>
    <t>00511254</t>
  </si>
  <si>
    <t>00511255</t>
  </si>
  <si>
    <t>00511256</t>
  </si>
  <si>
    <t>00511257</t>
  </si>
  <si>
    <t>25-14329 02-27-2026 APPT</t>
  </si>
  <si>
    <t>25-14329 02-27-2026 A APPT</t>
  </si>
  <si>
    <t>25-14329 02-27-2026 B APPT</t>
  </si>
  <si>
    <t>25-14329 02-27-2026 C APPT</t>
  </si>
  <si>
    <t>25-14329 02-27-2026 D APPT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</si>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</sst>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9" fillId="0" borderId="0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9" fillId="0" borderId="0">
      <alignment wrapText="1"/>
    </xf>
    <xf numFmtId="49" fontId="1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32" fillId="0" borderId="0"/>
    <xf numFmtId="49" fontId="12" fillId="0" borderId="0"/>
    <xf numFmtId="0" fontId="34" fillId="0" borderId="0"/>
    <xf numFmtId="0" fontId="13" fillId="23" borderId="7" applyNumberFormat="0" applyFont="0" applyAlignment="0" applyProtection="0"/>
    <xf numFmtId="0" fontId="27" fillId="20" borderId="8" applyNumberFormat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2" fillId="0" borderId="0"/>
    <xf numFmtId="0" fontId="36" fillId="0" borderId="12" applyNumberFormat="0" applyFill="0" applyAlignment="0" applyProtection="0"/>
    <xf numFmtId="0" fontId="9" fillId="0" borderId="0"/>
    <xf numFmtId="0" fontId="37" fillId="0" borderId="0"/>
    <xf numFmtId="0" fontId="36" fillId="0" borderId="0" applyNumberFormat="0" applyFill="0" applyAlignment="0" applyProtection="0"/>
    <xf numFmtId="0" fontId="8" fillId="0" borderId="0"/>
    <xf numFmtId="0" fontId="8" fillId="0" borderId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9" fillId="0" borderId="0"/>
    <xf numFmtId="0" fontId="7" fillId="0" borderId="0"/>
    <xf numFmtId="0" fontId="42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9" fillId="0" borderId="0" applyNumberFormat="0" applyFill="0" applyAlignment="0" applyProtection="0"/>
    <xf numFmtId="0" fontId="37" fillId="0" borderId="0"/>
    <xf numFmtId="0" fontId="39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0"/>
  </cellStyleXfs>
  <cellXfs count="47">
    <xf numFmtId="0" fontId="0" fillId="0" borderId="0" xfId="0"/>
    <xf numFmtId="0" fontId="38" fillId="0" borderId="0" xfId="9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60" applyFont="1" applyAlignment="1">
      <alignment horizontal="left"/>
    </xf>
    <xf numFmtId="0" fontId="31" fillId="0" borderId="0" xfId="60" applyFont="1" applyAlignment="1">
      <alignment horizontal="center"/>
    </xf>
    <xf numFmtId="49" fontId="31" fillId="0" borderId="0" xfId="60" applyNumberFormat="1" applyFont="1" applyAlignment="1">
      <alignment horizontal="center"/>
    </xf>
    <xf numFmtId="49" fontId="31" fillId="0" borderId="0" xfId="60" applyNumberFormat="1" applyFont="1" applyAlignment="1">
      <alignment horizontal="left"/>
    </xf>
    <xf numFmtId="0" fontId="38" fillId="0" borderId="0" xfId="9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6" fillId="0" borderId="11" xfId="0" applyNumberFormat="1" applyFont="1" applyBorder="1"/>
    <xf numFmtId="164" fontId="31" fillId="0" borderId="0" xfId="0" applyNumberFormat="1" applyFont="1"/>
    <xf numFmtId="0" fontId="9" fillId="0" borderId="0" xfId="60"/>
    <xf numFmtId="0" fontId="31" fillId="0" borderId="0" xfId="60" applyFont="1" applyAlignment="1">
      <alignment horizontal="center" vertical="center"/>
    </xf>
    <xf numFmtId="0" fontId="31" fillId="0" borderId="0" xfId="60" applyFont="1"/>
    <xf numFmtId="164" fontId="31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5" fillId="0" borderId="0" xfId="95" applyFont="1" applyFill="1" applyAlignment="1">
      <alignment horizontal="left" vertical="center"/>
    </xf>
    <xf numFmtId="0" fontId="40" fillId="0" borderId="0" xfId="37" applyFont="1" applyAlignment="1">
      <alignment horizontal="left" vertical="top"/>
    </xf>
    <xf numFmtId="0" fontId="35" fillId="0" borderId="0" xfId="95" applyFont="1" applyFill="1" applyAlignment="1">
      <alignment horizontal="left" vertical="top"/>
    </xf>
    <xf numFmtId="0" fontId="39" fillId="0" borderId="0" xfId="96" applyAlignment="1">
      <alignment horizontal="left" vertical="top"/>
    </xf>
    <xf numFmtId="0" fontId="36" fillId="0" borderId="0" xfId="0" applyFont="1" applyAlignment="1">
      <alignment horizontal="left" vertical="top"/>
    </xf>
    <xf numFmtId="0" fontId="40" fillId="0" borderId="0" xfId="37" applyFont="1" applyAlignment="1">
      <alignment horizontal="left"/>
    </xf>
    <xf numFmtId="0" fontId="31" fillId="0" borderId="0" xfId="115" applyFont="1" applyAlignment="1">
      <alignment horizontal="centerContinuous" vertical="center" wrapText="1"/>
    </xf>
    <xf numFmtId="0" fontId="39" fillId="0" borderId="0" xfId="96" applyAlignment="1">
      <alignment horizontal="left"/>
    </xf>
    <xf numFmtId="0" fontId="41" fillId="24" borderId="0" xfId="115" applyFont="1" applyFill="1" applyAlignment="1">
      <alignment horizontal="center" wrapText="1"/>
    </xf>
    <xf numFmtId="164" fontId="41" fillId="24" borderId="0" xfId="115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9" fillId="0" borderId="0" xfId="60" applyNumberFormat="1"/>
    <xf numFmtId="164" fontId="47" fillId="0" borderId="0" xfId="0" applyNumberFormat="1" applyFont="1" applyAlignment="1">
      <alignment horizontal="right" vertical="top"/>
    </xf>
    <xf numFmtId="6" fontId="41" fillId="24" borderId="0" xfId="0" applyNumberFormat="1" applyFont="1" applyFill="1" applyAlignment="1">
      <alignment horizontal="center" wrapText="1"/>
    </xf>
    <xf numFmtId="0" fontId="41" fillId="24" borderId="0" xfId="0" applyFont="1" applyFill="1" applyAlignment="1">
      <alignment horizontal="center"/>
    </xf>
    <xf numFmtId="164" fontId="41" fillId="24" borderId="0" xfId="0" applyNumberFormat="1" applyFont="1" applyFill="1" applyAlignment="1">
      <alignment horizontal="center" wrapText="1"/>
    </xf>
    <xf numFmtId="0" fontId="36" fillId="0" borderId="13" xfId="89" applyNumberFormat="1" applyFill="1" applyBorder="1" applyAlignment="1" applyProtection="1"/>
    <xf numFmtId="0" fontId="36" fillId="0" borderId="13" xfId="89" applyNumberFormat="1" applyFill="1" applyBorder="1" applyAlignment="1" applyProtection="1">
      <alignment horizontal="center"/>
    </xf>
    <xf numFmtId="0" fontId="36" fillId="0" borderId="13" xfId="89" applyNumberFormat="1" applyFill="1" applyBorder="1" applyAlignment="1" applyProtection="1">
      <alignment horizontal="left"/>
    </xf>
    <xf numFmtId="164" fontId="36" fillId="0" borderId="13" xfId="89" applyNumberFormat="1" applyFill="1" applyBorder="1" applyAlignment="1" applyProtection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wrapText="1"/>
    </xf>
    <xf numFmtId="164" fontId="36" fillId="0" borderId="13" xfId="89" applyNumberFormat="1" applyFill="1" applyBorder="1" applyAlignment="1"/>
    <xf numFmtId="0" fontId="36" fillId="0" borderId="14" xfId="89" applyBorder="1" applyAlignment="1">
      <alignment horizontal="left"/>
    </xf>
    <xf numFmtId="0" fontId="36" fillId="0" borderId="14" xfId="89" applyBorder="1"/>
    <xf numFmtId="0" fontId="36" fillId="0" borderId="14" xfId="89" applyBorder="1" applyAlignment="1">
      <alignment horizontal="center"/>
    </xf>
    <xf numFmtId="164" fontId="36" fillId="0" borderId="14" xfId="89" applyNumberFormat="1" applyFill="1" applyBorder="1"/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20">
    <dxf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</dxfs>
  <tableStyles count="0" defaultTableStyle="TableStyleMedium2" defaultPivotStyle="PivotStyleLight16"/>
  <colors>
    <mruColors>
      <color rgb="FFFFCCFF"/>
      <color rgb="FFCC0000"/>
      <color rgb="FFB73E43"/>
      <color rgb="FFC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D93AE0-8A5A-4EED-82D7-0F79F182BA35}" name="Table1" displayName="Table1" ref="A6:M1435" totalsRowCount="1" tableBorderDxfId="19" dataCellStyle="Normal" totalsRowCellStyle="Total">
  <autoFilter ref="A6:M1434" xr:uid="{A3D93AE0-8A5A-4EED-82D7-0F79F182BA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64397E9-F876-44D1-8814-D07B873F1B7C}" name="County Name" totalsRowLabel="Statewide Total" dataCellStyle="Normal" totalsRowCellStyle="Total"/>
    <tableColumn id="2" xr3:uid="{82B066DE-189B-45C4-9E2B-E315522C7423}" name="FI$Cal_x000a_Supplier_x000a_ID" dataDxfId="18" dataCellStyle="Normal" totalsRowCellStyle="Total"/>
    <tableColumn id="3" xr3:uid="{8983D6FA-2CC7-4D7E-9F8E-EA8562B66CD7}" name="FI$Cal_x000a_Address_x000a_Sequence_x000a_ID" dataDxfId="17" dataCellStyle="Normal" totalsRowCellStyle="Total"/>
    <tableColumn id="4" xr3:uid="{3A21205A-3AC3-4401-973D-4DFC5A3D4877}" name="Full CDS Code" dataCellStyle="Normal" totalsRowCellStyle="Total"/>
    <tableColumn id="5" xr3:uid="{20A8199C-BF9F-4D75-B028-A2162CA2D53E}" name="County Code" dataDxfId="16" dataCellStyle="Normal" totalsRowCellStyle="Total"/>
    <tableColumn id="6" xr3:uid="{28933987-0100-43C6-8619-F793DCBCFE6F}" name="District Code" dataDxfId="15" dataCellStyle="Normal" totalsRowCellStyle="Total"/>
    <tableColumn id="7" xr3:uid="{E29EA768-D4CB-4CEB-9C54-6A36C9AAA0A0}" name="School Code" dataDxfId="14" dataCellStyle="Normal" totalsRowCellStyle="Total"/>
    <tableColumn id="8" xr3:uid="{C2FC8D82-DB01-4B7A-9026-F8884A16BABC}" name="Direct_x000a_Funded_x000a_Charter School_x000a_Number" dataDxfId="13" dataCellStyle="Normal" totalsRowCellStyle="Total"/>
    <tableColumn id="9" xr3:uid="{6F17CA7E-1994-4225-B330-A1779CF609B2}" name="Service Location Field" dataDxfId="12" dataCellStyle="Normal" totalsRowCellStyle="Total"/>
    <tableColumn id="10" xr3:uid="{5B2F2F66-273A-4521-8648-D8192D3C0455}" name="Local Educational Agency" dataDxfId="11" dataCellStyle="Normal" totalsRowCellStyle="Total"/>
    <tableColumn id="11" xr3:uid="{E7367777-3ABF-4F21-8582-E7291854F1CD}" name="LEA Type" dataDxfId="10" dataCellStyle="Normal" totalsRowCellStyle="Total"/>
    <tableColumn id="12" xr3:uid="{B76A9725-1DD1-406F-8952-13F2A46D27AE}" name="2025‒26_x000a_2nd Revised Allocation" totalsRowFunction="sum" dataDxfId="9" totalsRowDxfId="8" dataCellStyle="Normal" totalsRowCellStyle="Total"/>
    <tableColumn id="13" xr3:uid="{9344A8D9-B2BB-43D7-9855-5751061F984C}" name="3rd Apportionment" totalsRowFunction="sum" dataDxfId="7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ird apportionment schedule for Title I, Part A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0015B6-C4A9-487C-8B8B-4C7C43DFFBD3}" name="Table2" displayName="Table2" ref="A5:E67" totalsRowCount="1" headerRowDxfId="6" headerRowCellStyle="Normal 3 6" totalsRowCellStyle="Total">
  <autoFilter ref="A5:E66" xr:uid="{EF0015B6-C4A9-487C-8B8B-4C7C43DFFBD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EA8B0C9-A171-44B8-B1E7-5C109F723F6D}" name="County Code" totalsRowLabel="Statewide Total" dataDxfId="5" totalsRowDxfId="4" totalsRowCellStyle="Total"/>
    <tableColumn id="2" xr3:uid="{F31C0EEC-C6F2-4782-AE29-D42265842BF9}" name="County Treasurer" totalsRowCellStyle="Total"/>
    <tableColumn id="3" xr3:uid="{EFAE83A3-8492-4415-93EF-052A177272C0}" name="Invoice Number" dataDxfId="3" totalsRowDxfId="2" totalsRowCellStyle="Total"/>
    <tableColumn id="4" xr3:uid="{7FA9BB94-32CC-42FB-A8EC-E2B1A8D0322A}" name="County Total" totalsRowFunction="sum" dataDxfId="1" totalsRowCellStyle="Total"/>
    <tableColumn id="5" xr3:uid="{1426A28B-E9EE-4D26-AB6F-3137A490AFED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hird apportionment for Title I, Part A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1442"/>
  <sheetViews>
    <sheetView tabSelected="1" zoomScaleNormal="100" workbookViewId="0"/>
  </sheetViews>
  <sheetFormatPr defaultColWidth="8.88671875" defaultRowHeight="15" x14ac:dyDescent="0.2"/>
  <cols>
    <col min="1" max="1" width="16.21875" style="4" customWidth="1"/>
    <col min="2" max="3" width="13.109375" style="4" customWidth="1"/>
    <col min="4" max="4" width="17.21875" style="5" customWidth="1"/>
    <col min="5" max="5" width="13.88671875" style="3" customWidth="1"/>
    <col min="6" max="6" width="13.88671875" style="6" customWidth="1"/>
    <col min="7" max="7" width="13.77734375" style="6" customWidth="1"/>
    <col min="8" max="8" width="10.77734375" style="6" customWidth="1"/>
    <col min="9" max="9" width="13.33203125" style="6" customWidth="1"/>
    <col min="10" max="10" width="40.33203125" style="7" customWidth="1"/>
    <col min="11" max="11" width="11" style="6" customWidth="1"/>
    <col min="12" max="12" width="21.44140625" style="15" bestFit="1" customWidth="1"/>
    <col min="13" max="13" width="23.77734375" style="15" bestFit="1" customWidth="1"/>
    <col min="14" max="16384" width="8.88671875" style="14"/>
  </cols>
  <sheetData>
    <row r="1" spans="1:13" customFormat="1" ht="20.25" x14ac:dyDescent="0.25">
      <c r="A1" s="18" t="s">
        <v>5400</v>
      </c>
      <c r="B1" s="18"/>
      <c r="C1" s="18"/>
      <c r="D1" s="3"/>
      <c r="E1" s="3"/>
      <c r="F1" s="3"/>
      <c r="G1" s="3"/>
      <c r="H1" s="3"/>
      <c r="I1" s="3"/>
      <c r="J1" s="2"/>
      <c r="K1" s="3"/>
      <c r="L1" s="10"/>
      <c r="M1" s="29"/>
    </row>
    <row r="2" spans="1:13" customFormat="1" ht="18" x14ac:dyDescent="0.2">
      <c r="A2" s="19" t="s">
        <v>10</v>
      </c>
      <c r="B2" s="19"/>
      <c r="C2" s="19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29"/>
    </row>
    <row r="3" spans="1:13" customFormat="1" ht="15.75" x14ac:dyDescent="0.2">
      <c r="A3" s="20" t="s">
        <v>6</v>
      </c>
      <c r="B3" s="20"/>
      <c r="C3" s="20"/>
      <c r="D3" s="3"/>
      <c r="E3" s="3"/>
      <c r="F3" s="3"/>
      <c r="G3" s="3"/>
      <c r="H3" s="3"/>
      <c r="I3" s="3"/>
      <c r="J3" s="2"/>
      <c r="K3" s="3"/>
      <c r="L3" s="11"/>
      <c r="M3" s="29"/>
    </row>
    <row r="4" spans="1:13" customFormat="1" ht="15.75" x14ac:dyDescent="0.2">
      <c r="A4" s="21" t="s">
        <v>4275</v>
      </c>
      <c r="B4" s="21"/>
      <c r="C4" s="21"/>
      <c r="D4" s="3"/>
      <c r="E4" s="3"/>
      <c r="F4" s="3"/>
      <c r="G4" s="3"/>
      <c r="H4" s="3"/>
      <c r="I4" s="3"/>
      <c r="J4" s="2"/>
      <c r="K4" s="3"/>
      <c r="L4" s="11"/>
      <c r="M4" s="29"/>
    </row>
    <row r="5" spans="1:13" s="12" customFormat="1" x14ac:dyDescent="0.2">
      <c r="A5" t="s">
        <v>5961</v>
      </c>
      <c r="B5"/>
      <c r="C5"/>
      <c r="D5" s="8"/>
      <c r="E5" s="8"/>
      <c r="F5" s="8"/>
      <c r="G5" s="8"/>
      <c r="H5" s="8"/>
      <c r="I5" s="8"/>
      <c r="J5" s="1"/>
      <c r="K5" s="8"/>
      <c r="L5" s="30"/>
      <c r="M5" s="30"/>
    </row>
    <row r="6" spans="1:13" s="13" customFormat="1" ht="78.75" x14ac:dyDescent="0.25">
      <c r="A6" s="32" t="s">
        <v>7</v>
      </c>
      <c r="B6" s="32" t="s">
        <v>11</v>
      </c>
      <c r="C6" s="32" t="s">
        <v>12</v>
      </c>
      <c r="D6" s="32" t="s">
        <v>4</v>
      </c>
      <c r="E6" s="32" t="s">
        <v>13</v>
      </c>
      <c r="F6" s="32" t="s">
        <v>14</v>
      </c>
      <c r="G6" s="32" t="s">
        <v>15</v>
      </c>
      <c r="H6" s="32" t="s">
        <v>2</v>
      </c>
      <c r="I6" s="32" t="s">
        <v>8</v>
      </c>
      <c r="J6" s="32" t="s">
        <v>1</v>
      </c>
      <c r="K6" s="33" t="s">
        <v>20</v>
      </c>
      <c r="L6" s="34" t="s">
        <v>5401</v>
      </c>
      <c r="M6" s="34" t="s">
        <v>5402</v>
      </c>
    </row>
    <row r="7" spans="1:13" ht="15" customHeight="1" x14ac:dyDescent="0.2">
      <c r="A7" t="s">
        <v>21</v>
      </c>
      <c r="B7" s="28" t="s">
        <v>22</v>
      </c>
      <c r="C7" s="28">
        <v>1</v>
      </c>
      <c r="D7" t="s">
        <v>23</v>
      </c>
      <c r="E7" s="28" t="s">
        <v>24</v>
      </c>
      <c r="F7" s="28" t="s">
        <v>25</v>
      </c>
      <c r="G7" s="28" t="s">
        <v>26</v>
      </c>
      <c r="H7" s="28" t="s">
        <v>27</v>
      </c>
      <c r="I7" s="28" t="s">
        <v>25</v>
      </c>
      <c r="J7" s="41" t="s">
        <v>28</v>
      </c>
      <c r="K7" s="28" t="s">
        <v>29</v>
      </c>
      <c r="L7" s="29">
        <v>752014</v>
      </c>
      <c r="M7" s="29">
        <v>237881</v>
      </c>
    </row>
    <row r="8" spans="1:13" ht="15" customHeight="1" x14ac:dyDescent="0.2">
      <c r="A8" t="s">
        <v>21</v>
      </c>
      <c r="B8" s="28" t="s">
        <v>22</v>
      </c>
      <c r="C8" s="28">
        <v>1</v>
      </c>
      <c r="D8" t="s">
        <v>32</v>
      </c>
      <c r="E8" s="28" t="s">
        <v>24</v>
      </c>
      <c r="F8" s="28" t="s">
        <v>33</v>
      </c>
      <c r="G8" s="28" t="s">
        <v>26</v>
      </c>
      <c r="H8" s="28" t="s">
        <v>27</v>
      </c>
      <c r="I8" s="28" t="s">
        <v>33</v>
      </c>
      <c r="J8" s="41" t="s">
        <v>34</v>
      </c>
      <c r="K8" s="28" t="s">
        <v>31</v>
      </c>
      <c r="L8" s="29">
        <v>192491</v>
      </c>
      <c r="M8" s="29">
        <v>47325</v>
      </c>
    </row>
    <row r="9" spans="1:13" ht="15" customHeight="1" x14ac:dyDescent="0.2">
      <c r="A9" t="s">
        <v>21</v>
      </c>
      <c r="B9" s="28" t="s">
        <v>22</v>
      </c>
      <c r="C9" s="28">
        <v>1</v>
      </c>
      <c r="D9" t="s">
        <v>35</v>
      </c>
      <c r="E9" s="28" t="s">
        <v>24</v>
      </c>
      <c r="F9" s="28" t="s">
        <v>36</v>
      </c>
      <c r="G9" s="28" t="s">
        <v>26</v>
      </c>
      <c r="H9" s="28" t="s">
        <v>27</v>
      </c>
      <c r="I9" s="28" t="s">
        <v>36</v>
      </c>
      <c r="J9" s="41" t="s">
        <v>37</v>
      </c>
      <c r="K9" s="28" t="s">
        <v>31</v>
      </c>
      <c r="L9" s="29">
        <v>906762</v>
      </c>
      <c r="M9" s="29">
        <v>179051</v>
      </c>
    </row>
    <row r="10" spans="1:13" ht="15" customHeight="1" x14ac:dyDescent="0.2">
      <c r="A10" t="s">
        <v>21</v>
      </c>
      <c r="B10" s="28" t="s">
        <v>22</v>
      </c>
      <c r="C10" s="28">
        <v>1</v>
      </c>
      <c r="D10" t="s">
        <v>4279</v>
      </c>
      <c r="E10" s="28" t="s">
        <v>24</v>
      </c>
      <c r="F10" s="28" t="s">
        <v>4280</v>
      </c>
      <c r="G10" s="28" t="s">
        <v>26</v>
      </c>
      <c r="H10" s="28" t="s">
        <v>27</v>
      </c>
      <c r="I10" s="28" t="s">
        <v>4280</v>
      </c>
      <c r="J10" s="41" t="s">
        <v>4281</v>
      </c>
      <c r="K10" s="28" t="s">
        <v>31</v>
      </c>
      <c r="L10" s="29">
        <v>614936</v>
      </c>
      <c r="M10" s="29">
        <v>142548</v>
      </c>
    </row>
    <row r="11" spans="1:13" ht="15" customHeight="1" x14ac:dyDescent="0.2">
      <c r="A11" t="s">
        <v>21</v>
      </c>
      <c r="B11" s="28" t="s">
        <v>22</v>
      </c>
      <c r="C11" s="28">
        <v>1</v>
      </c>
      <c r="D11" t="s">
        <v>4282</v>
      </c>
      <c r="E11" s="28" t="s">
        <v>24</v>
      </c>
      <c r="F11" s="28" t="s">
        <v>4283</v>
      </c>
      <c r="G11" s="28" t="s">
        <v>26</v>
      </c>
      <c r="H11" s="28" t="s">
        <v>27</v>
      </c>
      <c r="I11" s="28" t="s">
        <v>4283</v>
      </c>
      <c r="J11" s="41" t="s">
        <v>4284</v>
      </c>
      <c r="K11" s="28" t="s">
        <v>31</v>
      </c>
      <c r="L11" s="29">
        <v>205445</v>
      </c>
      <c r="M11" s="29">
        <v>48066</v>
      </c>
    </row>
    <row r="12" spans="1:13" ht="15" customHeight="1" x14ac:dyDescent="0.2">
      <c r="A12" t="s">
        <v>21</v>
      </c>
      <c r="B12" s="28" t="s">
        <v>22</v>
      </c>
      <c r="C12" s="28">
        <v>1</v>
      </c>
      <c r="D12" t="s">
        <v>38</v>
      </c>
      <c r="E12" s="28" t="s">
        <v>24</v>
      </c>
      <c r="F12" s="28" t="s">
        <v>39</v>
      </c>
      <c r="G12" s="28" t="s">
        <v>26</v>
      </c>
      <c r="H12" s="28" t="s">
        <v>27</v>
      </c>
      <c r="I12" s="28" t="s">
        <v>39</v>
      </c>
      <c r="J12" s="41" t="s">
        <v>40</v>
      </c>
      <c r="K12" s="28" t="s">
        <v>31</v>
      </c>
      <c r="L12" s="29">
        <v>1301775</v>
      </c>
      <c r="M12" s="29">
        <v>368329</v>
      </c>
    </row>
    <row r="13" spans="1:13" ht="15" customHeight="1" x14ac:dyDescent="0.2">
      <c r="A13" t="s">
        <v>21</v>
      </c>
      <c r="B13" s="28" t="s">
        <v>22</v>
      </c>
      <c r="C13" s="28">
        <v>1</v>
      </c>
      <c r="D13" t="s">
        <v>5405</v>
      </c>
      <c r="E13" s="28" t="s">
        <v>24</v>
      </c>
      <c r="F13" s="28" t="s">
        <v>41</v>
      </c>
      <c r="G13" s="28" t="s">
        <v>26</v>
      </c>
      <c r="H13" s="28" t="s">
        <v>27</v>
      </c>
      <c r="I13" s="28" t="s">
        <v>41</v>
      </c>
      <c r="J13" s="41" t="s">
        <v>5406</v>
      </c>
      <c r="K13" s="28" t="s">
        <v>31</v>
      </c>
      <c r="L13" s="29">
        <v>4805206</v>
      </c>
      <c r="M13" s="29">
        <v>4740163</v>
      </c>
    </row>
    <row r="14" spans="1:13" ht="15" customHeight="1" x14ac:dyDescent="0.2">
      <c r="A14" t="s">
        <v>21</v>
      </c>
      <c r="B14" s="28" t="s">
        <v>22</v>
      </c>
      <c r="C14" s="28">
        <v>1</v>
      </c>
      <c r="D14" t="s">
        <v>4285</v>
      </c>
      <c r="E14" s="28" t="s">
        <v>24</v>
      </c>
      <c r="F14" s="28" t="s">
        <v>4286</v>
      </c>
      <c r="G14" s="28" t="s">
        <v>26</v>
      </c>
      <c r="H14" s="28" t="s">
        <v>27</v>
      </c>
      <c r="I14" s="28" t="s">
        <v>4286</v>
      </c>
      <c r="J14" s="41" t="s">
        <v>4287</v>
      </c>
      <c r="K14" s="28" t="s">
        <v>31</v>
      </c>
      <c r="L14" s="29">
        <v>488071</v>
      </c>
      <c r="M14" s="29">
        <v>132111</v>
      </c>
    </row>
    <row r="15" spans="1:13" ht="15" customHeight="1" x14ac:dyDescent="0.2">
      <c r="A15" t="s">
        <v>21</v>
      </c>
      <c r="B15" s="28" t="s">
        <v>22</v>
      </c>
      <c r="C15" s="28">
        <v>1</v>
      </c>
      <c r="D15" t="s">
        <v>4288</v>
      </c>
      <c r="E15" s="28" t="s">
        <v>24</v>
      </c>
      <c r="F15" s="28" t="s">
        <v>4289</v>
      </c>
      <c r="G15" s="28" t="s">
        <v>26</v>
      </c>
      <c r="H15" s="28" t="s">
        <v>27</v>
      </c>
      <c r="I15" s="28" t="s">
        <v>4289</v>
      </c>
      <c r="J15" s="41" t="s">
        <v>4290</v>
      </c>
      <c r="K15" s="28" t="s">
        <v>31</v>
      </c>
      <c r="L15" s="29">
        <v>1158476</v>
      </c>
      <c r="M15" s="29">
        <v>326998</v>
      </c>
    </row>
    <row r="16" spans="1:13" ht="15" customHeight="1" x14ac:dyDescent="0.2">
      <c r="A16" t="s">
        <v>21</v>
      </c>
      <c r="B16" s="28" t="s">
        <v>22</v>
      </c>
      <c r="C16" s="28">
        <v>1</v>
      </c>
      <c r="D16" t="s">
        <v>4291</v>
      </c>
      <c r="E16" s="28" t="s">
        <v>24</v>
      </c>
      <c r="F16" s="28" t="s">
        <v>45</v>
      </c>
      <c r="G16" s="28" t="s">
        <v>26</v>
      </c>
      <c r="H16" s="28" t="s">
        <v>27</v>
      </c>
      <c r="I16" s="28" t="s">
        <v>45</v>
      </c>
      <c r="J16" s="41" t="s">
        <v>4292</v>
      </c>
      <c r="K16" s="28" t="s">
        <v>31</v>
      </c>
      <c r="L16" s="29">
        <v>19971585</v>
      </c>
      <c r="M16" s="29">
        <v>963788</v>
      </c>
    </row>
    <row r="17" spans="1:13" ht="15" customHeight="1" x14ac:dyDescent="0.2">
      <c r="A17" t="s">
        <v>21</v>
      </c>
      <c r="B17" s="28" t="s">
        <v>22</v>
      </c>
      <c r="C17" s="28">
        <v>1</v>
      </c>
      <c r="D17" t="s">
        <v>4293</v>
      </c>
      <c r="E17" s="28" t="s">
        <v>24</v>
      </c>
      <c r="F17" s="28" t="s">
        <v>4294</v>
      </c>
      <c r="G17" s="28" t="s">
        <v>26</v>
      </c>
      <c r="H17" s="28" t="s">
        <v>27</v>
      </c>
      <c r="I17" s="28" t="s">
        <v>4294</v>
      </c>
      <c r="J17" s="41" t="s">
        <v>4295</v>
      </c>
      <c r="K17" s="28" t="s">
        <v>31</v>
      </c>
      <c r="L17" s="29">
        <v>1679369</v>
      </c>
      <c r="M17" s="29">
        <v>500809</v>
      </c>
    </row>
    <row r="18" spans="1:13" ht="15" customHeight="1" x14ac:dyDescent="0.2">
      <c r="A18" t="s">
        <v>21</v>
      </c>
      <c r="B18" s="28" t="s">
        <v>22</v>
      </c>
      <c r="C18" s="28">
        <v>1</v>
      </c>
      <c r="D18" t="s">
        <v>4296</v>
      </c>
      <c r="E18" s="28" t="s">
        <v>24</v>
      </c>
      <c r="F18" s="28" t="s">
        <v>73</v>
      </c>
      <c r="G18" s="28" t="s">
        <v>26</v>
      </c>
      <c r="H18" s="28" t="s">
        <v>27</v>
      </c>
      <c r="I18" s="28" t="s">
        <v>73</v>
      </c>
      <c r="J18" s="41" t="s">
        <v>4297</v>
      </c>
      <c r="K18" s="28" t="s">
        <v>31</v>
      </c>
      <c r="L18" s="29">
        <v>2305361</v>
      </c>
      <c r="M18" s="29">
        <v>443261</v>
      </c>
    </row>
    <row r="19" spans="1:13" ht="15" customHeight="1" x14ac:dyDescent="0.2">
      <c r="A19" t="s">
        <v>21</v>
      </c>
      <c r="B19" s="28" t="s">
        <v>22</v>
      </c>
      <c r="C19" s="28">
        <v>1</v>
      </c>
      <c r="D19" t="s">
        <v>4298</v>
      </c>
      <c r="E19" s="28" t="s">
        <v>24</v>
      </c>
      <c r="F19" s="28" t="s">
        <v>4299</v>
      </c>
      <c r="G19" s="28" t="s">
        <v>26</v>
      </c>
      <c r="H19" s="28" t="s">
        <v>27</v>
      </c>
      <c r="I19" s="28" t="s">
        <v>4299</v>
      </c>
      <c r="J19" s="41" t="s">
        <v>4300</v>
      </c>
      <c r="K19" s="28" t="s">
        <v>31</v>
      </c>
      <c r="L19" s="29">
        <v>302058</v>
      </c>
      <c r="M19" s="29">
        <v>107268</v>
      </c>
    </row>
    <row r="20" spans="1:13" ht="15" customHeight="1" x14ac:dyDescent="0.2">
      <c r="A20" t="s">
        <v>21</v>
      </c>
      <c r="B20" s="28" t="s">
        <v>22</v>
      </c>
      <c r="C20" s="28">
        <v>1</v>
      </c>
      <c r="D20" t="s">
        <v>42</v>
      </c>
      <c r="E20" s="28" t="s">
        <v>24</v>
      </c>
      <c r="F20" s="28" t="s">
        <v>43</v>
      </c>
      <c r="G20" s="28" t="s">
        <v>26</v>
      </c>
      <c r="H20" s="28" t="s">
        <v>27</v>
      </c>
      <c r="I20" s="28" t="s">
        <v>43</v>
      </c>
      <c r="J20" s="41" t="s">
        <v>44</v>
      </c>
      <c r="K20" s="28" t="s">
        <v>31</v>
      </c>
      <c r="L20" s="29">
        <v>2579</v>
      </c>
      <c r="M20" s="29">
        <v>452</v>
      </c>
    </row>
    <row r="21" spans="1:13" ht="15" customHeight="1" x14ac:dyDescent="0.2">
      <c r="A21" t="s">
        <v>21</v>
      </c>
      <c r="B21" s="28" t="s">
        <v>22</v>
      </c>
      <c r="C21" s="28">
        <v>1</v>
      </c>
      <c r="D21" t="s">
        <v>47</v>
      </c>
      <c r="E21" s="28" t="s">
        <v>24</v>
      </c>
      <c r="F21" s="28" t="s">
        <v>45</v>
      </c>
      <c r="G21" s="28" t="s">
        <v>48</v>
      </c>
      <c r="H21" s="28" t="s">
        <v>49</v>
      </c>
      <c r="I21" s="28" t="s">
        <v>50</v>
      </c>
      <c r="J21" s="41" t="s">
        <v>51</v>
      </c>
      <c r="K21" s="28" t="s">
        <v>46</v>
      </c>
      <c r="L21" s="29">
        <v>141445</v>
      </c>
      <c r="M21" s="29">
        <v>37076</v>
      </c>
    </row>
    <row r="22" spans="1:13" ht="15" customHeight="1" x14ac:dyDescent="0.2">
      <c r="A22" t="s">
        <v>21</v>
      </c>
      <c r="B22" s="28" t="s">
        <v>22</v>
      </c>
      <c r="C22" s="28">
        <v>1</v>
      </c>
      <c r="D22" t="s">
        <v>4301</v>
      </c>
      <c r="E22" s="28" t="s">
        <v>24</v>
      </c>
      <c r="F22" s="28" t="s">
        <v>45</v>
      </c>
      <c r="G22" s="28" t="s">
        <v>4302</v>
      </c>
      <c r="H22" s="28" t="s">
        <v>4303</v>
      </c>
      <c r="I22" s="28" t="s">
        <v>4304</v>
      </c>
      <c r="J22" s="41" t="s">
        <v>4305</v>
      </c>
      <c r="K22" s="28" t="s">
        <v>46</v>
      </c>
      <c r="L22" s="29">
        <v>85661</v>
      </c>
      <c r="M22" s="29">
        <v>21415</v>
      </c>
    </row>
    <row r="23" spans="1:13" ht="15" customHeight="1" x14ac:dyDescent="0.2">
      <c r="A23" t="s">
        <v>21</v>
      </c>
      <c r="B23" s="28" t="s">
        <v>22</v>
      </c>
      <c r="C23" s="28">
        <v>1</v>
      </c>
      <c r="D23" t="s">
        <v>52</v>
      </c>
      <c r="E23" s="28" t="s">
        <v>24</v>
      </c>
      <c r="F23" s="28" t="s">
        <v>45</v>
      </c>
      <c r="G23" s="28" t="s">
        <v>53</v>
      </c>
      <c r="H23" s="28" t="s">
        <v>54</v>
      </c>
      <c r="I23" s="28" t="s">
        <v>55</v>
      </c>
      <c r="J23" s="41" t="s">
        <v>56</v>
      </c>
      <c r="K23" s="28" t="s">
        <v>46</v>
      </c>
      <c r="L23" s="29">
        <v>205873</v>
      </c>
      <c r="M23" s="29">
        <v>83702</v>
      </c>
    </row>
    <row r="24" spans="1:13" ht="15" customHeight="1" x14ac:dyDescent="0.2">
      <c r="A24" t="s">
        <v>21</v>
      </c>
      <c r="B24" s="28" t="s">
        <v>22</v>
      </c>
      <c r="C24" s="28">
        <v>1</v>
      </c>
      <c r="D24" t="s">
        <v>5407</v>
      </c>
      <c r="E24" s="28" t="s">
        <v>24</v>
      </c>
      <c r="F24" s="28" t="s">
        <v>30</v>
      </c>
      <c r="G24" s="28" t="s">
        <v>5408</v>
      </c>
      <c r="H24" s="28" t="s">
        <v>5409</v>
      </c>
      <c r="I24" s="28" t="s">
        <v>5410</v>
      </c>
      <c r="J24" s="41" t="s">
        <v>5411</v>
      </c>
      <c r="K24" s="28" t="s">
        <v>46</v>
      </c>
      <c r="L24" s="29">
        <v>52714</v>
      </c>
      <c r="M24" s="29">
        <v>40770</v>
      </c>
    </row>
    <row r="25" spans="1:13" ht="15" customHeight="1" x14ac:dyDescent="0.2">
      <c r="A25" t="s">
        <v>21</v>
      </c>
      <c r="B25" s="28" t="s">
        <v>22</v>
      </c>
      <c r="C25" s="28">
        <v>1</v>
      </c>
      <c r="D25" t="s">
        <v>57</v>
      </c>
      <c r="E25" s="28" t="s">
        <v>24</v>
      </c>
      <c r="F25" s="28" t="s">
        <v>45</v>
      </c>
      <c r="G25" s="28" t="s">
        <v>58</v>
      </c>
      <c r="H25" s="28" t="s">
        <v>59</v>
      </c>
      <c r="I25" s="28" t="s">
        <v>60</v>
      </c>
      <c r="J25" s="41" t="s">
        <v>61</v>
      </c>
      <c r="K25" s="28" t="s">
        <v>46</v>
      </c>
      <c r="L25" s="29">
        <v>244395</v>
      </c>
      <c r="M25" s="29">
        <v>85887</v>
      </c>
    </row>
    <row r="26" spans="1:13" ht="15" customHeight="1" x14ac:dyDescent="0.2">
      <c r="A26" t="s">
        <v>21</v>
      </c>
      <c r="B26" s="28" t="s">
        <v>22</v>
      </c>
      <c r="C26" s="28">
        <v>1</v>
      </c>
      <c r="D26" t="s">
        <v>62</v>
      </c>
      <c r="E26" s="28" t="s">
        <v>24</v>
      </c>
      <c r="F26" s="28" t="s">
        <v>45</v>
      </c>
      <c r="G26" s="28" t="s">
        <v>63</v>
      </c>
      <c r="H26" s="28" t="s">
        <v>64</v>
      </c>
      <c r="I26" s="28" t="s">
        <v>65</v>
      </c>
      <c r="J26" s="41" t="s">
        <v>66</v>
      </c>
      <c r="K26" s="28" t="s">
        <v>46</v>
      </c>
      <c r="L26" s="29">
        <v>168678</v>
      </c>
      <c r="M26" s="29">
        <v>44198</v>
      </c>
    </row>
    <row r="27" spans="1:13" ht="15" customHeight="1" x14ac:dyDescent="0.2">
      <c r="A27" t="s">
        <v>21</v>
      </c>
      <c r="B27" s="28" t="s">
        <v>22</v>
      </c>
      <c r="C27" s="28">
        <v>1</v>
      </c>
      <c r="D27" t="s">
        <v>67</v>
      </c>
      <c r="E27" s="28" t="s">
        <v>24</v>
      </c>
      <c r="F27" s="28" t="s">
        <v>45</v>
      </c>
      <c r="G27" s="28" t="s">
        <v>68</v>
      </c>
      <c r="H27" s="28" t="s">
        <v>69</v>
      </c>
      <c r="I27" s="28" t="s">
        <v>70</v>
      </c>
      <c r="J27" s="41" t="s">
        <v>71</v>
      </c>
      <c r="K27" s="28" t="s">
        <v>46</v>
      </c>
      <c r="L27" s="29">
        <v>82284</v>
      </c>
      <c r="M27" s="29">
        <v>16263</v>
      </c>
    </row>
    <row r="28" spans="1:13" ht="15" customHeight="1" x14ac:dyDescent="0.2">
      <c r="A28" t="s">
        <v>21</v>
      </c>
      <c r="B28" s="28" t="s">
        <v>22</v>
      </c>
      <c r="C28" s="28">
        <v>1</v>
      </c>
      <c r="D28" t="s">
        <v>72</v>
      </c>
      <c r="E28" s="28" t="s">
        <v>24</v>
      </c>
      <c r="F28" s="28" t="s">
        <v>73</v>
      </c>
      <c r="G28" s="28" t="s">
        <v>74</v>
      </c>
      <c r="H28" s="28" t="s">
        <v>75</v>
      </c>
      <c r="I28" s="28" t="s">
        <v>76</v>
      </c>
      <c r="J28" s="41" t="s">
        <v>77</v>
      </c>
      <c r="K28" s="28" t="s">
        <v>46</v>
      </c>
      <c r="L28" s="29">
        <v>142555</v>
      </c>
      <c r="M28" s="29">
        <v>36479</v>
      </c>
    </row>
    <row r="29" spans="1:13" ht="15" customHeight="1" x14ac:dyDescent="0.2">
      <c r="A29" t="s">
        <v>21</v>
      </c>
      <c r="B29" s="28" t="s">
        <v>22</v>
      </c>
      <c r="C29" s="28">
        <v>1</v>
      </c>
      <c r="D29" t="s">
        <v>78</v>
      </c>
      <c r="E29" s="28" t="s">
        <v>24</v>
      </c>
      <c r="F29" s="28" t="s">
        <v>41</v>
      </c>
      <c r="G29" s="28" t="s">
        <v>79</v>
      </c>
      <c r="H29" s="28" t="s">
        <v>80</v>
      </c>
      <c r="I29" s="28" t="s">
        <v>81</v>
      </c>
      <c r="J29" s="41" t="s">
        <v>82</v>
      </c>
      <c r="K29" s="28" t="s">
        <v>46</v>
      </c>
      <c r="L29" s="29">
        <v>124616</v>
      </c>
      <c r="M29" s="29">
        <v>32531</v>
      </c>
    </row>
    <row r="30" spans="1:13" ht="15" customHeight="1" x14ac:dyDescent="0.2">
      <c r="A30" t="s">
        <v>21</v>
      </c>
      <c r="B30" s="28" t="s">
        <v>22</v>
      </c>
      <c r="C30" s="28">
        <v>1</v>
      </c>
      <c r="D30" t="s">
        <v>83</v>
      </c>
      <c r="E30" s="28" t="s">
        <v>24</v>
      </c>
      <c r="F30" s="28" t="s">
        <v>45</v>
      </c>
      <c r="G30" s="28" t="s">
        <v>84</v>
      </c>
      <c r="H30" s="28" t="s">
        <v>85</v>
      </c>
      <c r="I30" s="28" t="s">
        <v>86</v>
      </c>
      <c r="J30" s="41" t="s">
        <v>87</v>
      </c>
      <c r="K30" s="28" t="s">
        <v>46</v>
      </c>
      <c r="L30" s="29">
        <v>127999</v>
      </c>
      <c r="M30" s="29">
        <v>34037</v>
      </c>
    </row>
    <row r="31" spans="1:13" ht="15" customHeight="1" x14ac:dyDescent="0.2">
      <c r="A31" t="s">
        <v>21</v>
      </c>
      <c r="B31" s="28" t="s">
        <v>22</v>
      </c>
      <c r="C31" s="28">
        <v>1</v>
      </c>
      <c r="D31" t="s">
        <v>88</v>
      </c>
      <c r="E31" s="28" t="s">
        <v>24</v>
      </c>
      <c r="F31" s="28" t="s">
        <v>45</v>
      </c>
      <c r="G31" s="28" t="s">
        <v>89</v>
      </c>
      <c r="H31" s="28" t="s">
        <v>90</v>
      </c>
      <c r="I31" s="28" t="s">
        <v>91</v>
      </c>
      <c r="J31" s="41" t="s">
        <v>92</v>
      </c>
      <c r="K31" s="28" t="s">
        <v>46</v>
      </c>
      <c r="L31" s="29">
        <v>199391</v>
      </c>
      <c r="M31" s="29">
        <v>52266</v>
      </c>
    </row>
    <row r="32" spans="1:13" ht="15" customHeight="1" x14ac:dyDescent="0.2">
      <c r="A32" t="s">
        <v>21</v>
      </c>
      <c r="B32" s="28" t="s">
        <v>22</v>
      </c>
      <c r="C32" s="28">
        <v>1</v>
      </c>
      <c r="D32" t="s">
        <v>93</v>
      </c>
      <c r="E32" s="28" t="s">
        <v>24</v>
      </c>
      <c r="F32" s="28" t="s">
        <v>25</v>
      </c>
      <c r="G32" s="28" t="s">
        <v>94</v>
      </c>
      <c r="H32" s="28" t="s">
        <v>95</v>
      </c>
      <c r="I32" s="28" t="s">
        <v>96</v>
      </c>
      <c r="J32" s="41" t="s">
        <v>97</v>
      </c>
      <c r="K32" s="28" t="s">
        <v>46</v>
      </c>
      <c r="L32" s="29">
        <v>185708</v>
      </c>
      <c r="M32" s="29">
        <v>43641</v>
      </c>
    </row>
    <row r="33" spans="1:13" ht="15" customHeight="1" x14ac:dyDescent="0.2">
      <c r="A33" t="s">
        <v>21</v>
      </c>
      <c r="B33" s="28" t="s">
        <v>22</v>
      </c>
      <c r="C33" s="28">
        <v>1</v>
      </c>
      <c r="D33" t="s">
        <v>98</v>
      </c>
      <c r="E33" s="28" t="s">
        <v>24</v>
      </c>
      <c r="F33" s="28" t="s">
        <v>45</v>
      </c>
      <c r="G33" s="28" t="s">
        <v>99</v>
      </c>
      <c r="H33" s="28" t="s">
        <v>100</v>
      </c>
      <c r="I33" s="28" t="s">
        <v>101</v>
      </c>
      <c r="J33" s="41" t="s">
        <v>102</v>
      </c>
      <c r="K33" s="28" t="s">
        <v>46</v>
      </c>
      <c r="L33" s="29">
        <v>226893</v>
      </c>
      <c r="M33" s="29">
        <v>71687</v>
      </c>
    </row>
    <row r="34" spans="1:13" ht="15" customHeight="1" x14ac:dyDescent="0.2">
      <c r="A34" t="s">
        <v>21</v>
      </c>
      <c r="B34" s="28" t="s">
        <v>22</v>
      </c>
      <c r="C34" s="28">
        <v>1</v>
      </c>
      <c r="D34" t="s">
        <v>103</v>
      </c>
      <c r="E34" s="28" t="s">
        <v>24</v>
      </c>
      <c r="F34" s="28" t="s">
        <v>25</v>
      </c>
      <c r="G34" s="28" t="s">
        <v>104</v>
      </c>
      <c r="H34" s="28" t="s">
        <v>105</v>
      </c>
      <c r="I34" s="28" t="s">
        <v>106</v>
      </c>
      <c r="J34" s="41" t="s">
        <v>107</v>
      </c>
      <c r="K34" s="28" t="s">
        <v>46</v>
      </c>
      <c r="L34" s="29">
        <v>96355</v>
      </c>
      <c r="M34" s="29">
        <v>24089</v>
      </c>
    </row>
    <row r="35" spans="1:13" ht="15" customHeight="1" x14ac:dyDescent="0.2">
      <c r="A35" t="s">
        <v>21</v>
      </c>
      <c r="B35" s="28" t="s">
        <v>22</v>
      </c>
      <c r="C35" s="28">
        <v>1</v>
      </c>
      <c r="D35" t="s">
        <v>108</v>
      </c>
      <c r="E35" s="28" t="s">
        <v>24</v>
      </c>
      <c r="F35" s="28" t="s">
        <v>41</v>
      </c>
      <c r="G35" s="28" t="s">
        <v>109</v>
      </c>
      <c r="H35" s="28" t="s">
        <v>110</v>
      </c>
      <c r="I35" s="28" t="s">
        <v>111</v>
      </c>
      <c r="J35" s="41" t="s">
        <v>112</v>
      </c>
      <c r="K35" s="28" t="s">
        <v>46</v>
      </c>
      <c r="L35" s="29">
        <v>173264</v>
      </c>
      <c r="M35" s="29">
        <v>43316</v>
      </c>
    </row>
    <row r="36" spans="1:13" ht="15" customHeight="1" x14ac:dyDescent="0.2">
      <c r="A36" t="s">
        <v>21</v>
      </c>
      <c r="B36" s="28" t="s">
        <v>22</v>
      </c>
      <c r="C36" s="28">
        <v>1</v>
      </c>
      <c r="D36" t="s">
        <v>113</v>
      </c>
      <c r="E36" s="28" t="s">
        <v>24</v>
      </c>
      <c r="F36" s="28" t="s">
        <v>45</v>
      </c>
      <c r="G36" s="28" t="s">
        <v>114</v>
      </c>
      <c r="H36" s="28" t="s">
        <v>115</v>
      </c>
      <c r="I36" s="28" t="s">
        <v>116</v>
      </c>
      <c r="J36" s="41" t="s">
        <v>117</v>
      </c>
      <c r="K36" s="28" t="s">
        <v>46</v>
      </c>
      <c r="L36" s="29">
        <v>132532</v>
      </c>
      <c r="M36" s="29">
        <v>18421</v>
      </c>
    </row>
    <row r="37" spans="1:13" ht="15" customHeight="1" x14ac:dyDescent="0.2">
      <c r="A37" t="s">
        <v>21</v>
      </c>
      <c r="B37" s="28" t="s">
        <v>22</v>
      </c>
      <c r="C37" s="28">
        <v>1</v>
      </c>
      <c r="D37" t="s">
        <v>118</v>
      </c>
      <c r="E37" s="28" t="s">
        <v>24</v>
      </c>
      <c r="F37" s="28" t="s">
        <v>73</v>
      </c>
      <c r="G37" s="28" t="s">
        <v>119</v>
      </c>
      <c r="H37" s="28" t="s">
        <v>120</v>
      </c>
      <c r="I37" s="28" t="s">
        <v>121</v>
      </c>
      <c r="J37" s="41" t="s">
        <v>122</v>
      </c>
      <c r="K37" s="28" t="s">
        <v>46</v>
      </c>
      <c r="L37" s="29">
        <v>214584</v>
      </c>
      <c r="M37" s="29">
        <v>54936</v>
      </c>
    </row>
    <row r="38" spans="1:13" ht="15" customHeight="1" x14ac:dyDescent="0.2">
      <c r="A38" t="s">
        <v>21</v>
      </c>
      <c r="B38" s="28" t="s">
        <v>22</v>
      </c>
      <c r="C38" s="28">
        <v>1</v>
      </c>
      <c r="D38" t="s">
        <v>4306</v>
      </c>
      <c r="E38" s="28" t="s">
        <v>24</v>
      </c>
      <c r="F38" s="28" t="s">
        <v>25</v>
      </c>
      <c r="G38" s="28" t="s">
        <v>4307</v>
      </c>
      <c r="H38" s="28" t="s">
        <v>4308</v>
      </c>
      <c r="I38" s="28" t="s">
        <v>4309</v>
      </c>
      <c r="J38" s="41" t="s">
        <v>4310</v>
      </c>
      <c r="K38" s="28" t="s">
        <v>46</v>
      </c>
      <c r="L38" s="29">
        <v>199209</v>
      </c>
      <c r="M38" s="29">
        <v>37599</v>
      </c>
    </row>
    <row r="39" spans="1:13" ht="15" customHeight="1" x14ac:dyDescent="0.2">
      <c r="A39" t="s">
        <v>21</v>
      </c>
      <c r="B39" s="28" t="s">
        <v>22</v>
      </c>
      <c r="C39" s="28">
        <v>1</v>
      </c>
      <c r="D39" t="s">
        <v>123</v>
      </c>
      <c r="E39" s="28" t="s">
        <v>24</v>
      </c>
      <c r="F39" s="28" t="s">
        <v>45</v>
      </c>
      <c r="G39" s="28" t="s">
        <v>124</v>
      </c>
      <c r="H39" s="28" t="s">
        <v>125</v>
      </c>
      <c r="I39" s="28" t="s">
        <v>126</v>
      </c>
      <c r="J39" s="41" t="s">
        <v>127</v>
      </c>
      <c r="K39" s="28" t="s">
        <v>46</v>
      </c>
      <c r="L39" s="29">
        <v>216137</v>
      </c>
      <c r="M39" s="29">
        <v>55307</v>
      </c>
    </row>
    <row r="40" spans="1:13" ht="15" customHeight="1" x14ac:dyDescent="0.2">
      <c r="A40" t="s">
        <v>21</v>
      </c>
      <c r="B40" s="28" t="s">
        <v>22</v>
      </c>
      <c r="C40" s="28">
        <v>1</v>
      </c>
      <c r="D40" t="s">
        <v>128</v>
      </c>
      <c r="E40" s="28" t="s">
        <v>24</v>
      </c>
      <c r="F40" s="28" t="s">
        <v>45</v>
      </c>
      <c r="G40" s="28" t="s">
        <v>129</v>
      </c>
      <c r="H40" s="28" t="s">
        <v>130</v>
      </c>
      <c r="I40" s="28" t="s">
        <v>131</v>
      </c>
      <c r="J40" s="41" t="s">
        <v>132</v>
      </c>
      <c r="K40" s="28" t="s">
        <v>46</v>
      </c>
      <c r="L40" s="29">
        <v>187414</v>
      </c>
      <c r="M40" s="29">
        <v>49106</v>
      </c>
    </row>
    <row r="41" spans="1:13" ht="15" customHeight="1" x14ac:dyDescent="0.2">
      <c r="A41" t="s">
        <v>21</v>
      </c>
      <c r="B41" s="28" t="s">
        <v>22</v>
      </c>
      <c r="C41" s="28">
        <v>1</v>
      </c>
      <c r="D41" s="39" t="s">
        <v>133</v>
      </c>
      <c r="E41" s="28" t="s">
        <v>24</v>
      </c>
      <c r="F41" s="28" t="s">
        <v>30</v>
      </c>
      <c r="G41" s="28" t="s">
        <v>134</v>
      </c>
      <c r="H41" s="28" t="s">
        <v>135</v>
      </c>
      <c r="I41" s="28" t="s">
        <v>136</v>
      </c>
      <c r="J41" s="41" t="s">
        <v>137</v>
      </c>
      <c r="K41" s="28" t="s">
        <v>46</v>
      </c>
      <c r="L41" s="29">
        <v>132998</v>
      </c>
      <c r="M41" s="29">
        <v>43401</v>
      </c>
    </row>
    <row r="42" spans="1:13" ht="15" customHeight="1" x14ac:dyDescent="0.2">
      <c r="A42" t="s">
        <v>21</v>
      </c>
      <c r="B42" s="28" t="s">
        <v>22</v>
      </c>
      <c r="C42" s="28">
        <v>1</v>
      </c>
      <c r="D42" t="s">
        <v>138</v>
      </c>
      <c r="E42" s="28" t="s">
        <v>24</v>
      </c>
      <c r="F42" s="28" t="s">
        <v>25</v>
      </c>
      <c r="G42" s="28" t="s">
        <v>139</v>
      </c>
      <c r="H42" s="28" t="s">
        <v>140</v>
      </c>
      <c r="I42" s="28" t="s">
        <v>141</v>
      </c>
      <c r="J42" s="41" t="s">
        <v>142</v>
      </c>
      <c r="K42" s="28" t="s">
        <v>46</v>
      </c>
      <c r="L42" s="29">
        <v>73085</v>
      </c>
      <c r="M42" s="29">
        <v>22201</v>
      </c>
    </row>
    <row r="43" spans="1:13" ht="15" customHeight="1" x14ac:dyDescent="0.2">
      <c r="A43" t="s">
        <v>21</v>
      </c>
      <c r="B43" s="28" t="s">
        <v>22</v>
      </c>
      <c r="C43" s="28">
        <v>1</v>
      </c>
      <c r="D43" t="s">
        <v>143</v>
      </c>
      <c r="E43" s="28" t="s">
        <v>24</v>
      </c>
      <c r="F43" s="28" t="s">
        <v>45</v>
      </c>
      <c r="G43" s="28" t="s">
        <v>144</v>
      </c>
      <c r="H43" s="28" t="s">
        <v>145</v>
      </c>
      <c r="I43" s="28" t="s">
        <v>146</v>
      </c>
      <c r="J43" s="41" t="s">
        <v>147</v>
      </c>
      <c r="K43" s="28" t="s">
        <v>46</v>
      </c>
      <c r="L43" s="29">
        <v>125103</v>
      </c>
      <c r="M43" s="29">
        <v>36148</v>
      </c>
    </row>
    <row r="44" spans="1:13" ht="15" customHeight="1" x14ac:dyDescent="0.2">
      <c r="A44" t="s">
        <v>21</v>
      </c>
      <c r="B44" s="28" t="s">
        <v>22</v>
      </c>
      <c r="C44" s="28">
        <v>1</v>
      </c>
      <c r="D44" t="s">
        <v>148</v>
      </c>
      <c r="E44" s="28" t="s">
        <v>24</v>
      </c>
      <c r="F44" s="28" t="s">
        <v>45</v>
      </c>
      <c r="G44" s="28" t="s">
        <v>149</v>
      </c>
      <c r="H44" s="28" t="s">
        <v>150</v>
      </c>
      <c r="I44" s="28" t="s">
        <v>151</v>
      </c>
      <c r="J44" s="41" t="s">
        <v>152</v>
      </c>
      <c r="K44" s="28" t="s">
        <v>46</v>
      </c>
      <c r="L44" s="29">
        <v>164585</v>
      </c>
      <c r="M44" s="29">
        <v>46931</v>
      </c>
    </row>
    <row r="45" spans="1:13" ht="15" customHeight="1" x14ac:dyDescent="0.2">
      <c r="A45" t="s">
        <v>21</v>
      </c>
      <c r="B45" s="28" t="s">
        <v>22</v>
      </c>
      <c r="C45" s="28">
        <v>1</v>
      </c>
      <c r="D45" t="s">
        <v>4311</v>
      </c>
      <c r="E45" s="28" t="s">
        <v>24</v>
      </c>
      <c r="F45" s="28" t="s">
        <v>25</v>
      </c>
      <c r="G45" s="28" t="s">
        <v>4312</v>
      </c>
      <c r="H45" s="28">
        <v>1449</v>
      </c>
      <c r="I45" s="28" t="s">
        <v>4313</v>
      </c>
      <c r="J45" s="41" t="s">
        <v>4314</v>
      </c>
      <c r="K45" s="28" t="s">
        <v>46</v>
      </c>
      <c r="L45" s="29">
        <v>146568</v>
      </c>
      <c r="M45" s="29">
        <v>22321</v>
      </c>
    </row>
    <row r="46" spans="1:13" ht="15" customHeight="1" x14ac:dyDescent="0.2">
      <c r="A46" t="s">
        <v>21</v>
      </c>
      <c r="B46" s="28" t="s">
        <v>22</v>
      </c>
      <c r="C46" s="28">
        <v>1</v>
      </c>
      <c r="D46" t="s">
        <v>153</v>
      </c>
      <c r="E46" s="28" t="s">
        <v>24</v>
      </c>
      <c r="F46" s="28" t="s">
        <v>25</v>
      </c>
      <c r="G46" s="28" t="s">
        <v>154</v>
      </c>
      <c r="H46" s="28" t="s">
        <v>155</v>
      </c>
      <c r="I46" s="28" t="s">
        <v>156</v>
      </c>
      <c r="J46" s="41" t="s">
        <v>157</v>
      </c>
      <c r="K46" s="28" t="s">
        <v>46</v>
      </c>
      <c r="L46" s="29">
        <v>147650</v>
      </c>
      <c r="M46" s="29">
        <v>36243</v>
      </c>
    </row>
    <row r="47" spans="1:13" ht="15" customHeight="1" x14ac:dyDescent="0.2">
      <c r="A47" t="s">
        <v>21</v>
      </c>
      <c r="B47" s="28" t="s">
        <v>22</v>
      </c>
      <c r="C47" s="28">
        <v>1</v>
      </c>
      <c r="D47" t="s">
        <v>158</v>
      </c>
      <c r="E47" s="28" t="s">
        <v>24</v>
      </c>
      <c r="F47" s="28" t="s">
        <v>41</v>
      </c>
      <c r="G47" s="28" t="s">
        <v>159</v>
      </c>
      <c r="H47" s="28" t="s">
        <v>160</v>
      </c>
      <c r="I47" s="28" t="s">
        <v>161</v>
      </c>
      <c r="J47" s="41" t="s">
        <v>162</v>
      </c>
      <c r="K47" s="28" t="s">
        <v>46</v>
      </c>
      <c r="L47" s="29">
        <v>230929</v>
      </c>
      <c r="M47" s="29">
        <v>4153</v>
      </c>
    </row>
    <row r="48" spans="1:13" ht="15" customHeight="1" x14ac:dyDescent="0.2">
      <c r="A48" t="s">
        <v>21</v>
      </c>
      <c r="B48" s="28" t="s">
        <v>22</v>
      </c>
      <c r="C48" s="28">
        <v>1</v>
      </c>
      <c r="D48" t="s">
        <v>163</v>
      </c>
      <c r="E48" s="28" t="s">
        <v>24</v>
      </c>
      <c r="F48" s="28" t="s">
        <v>41</v>
      </c>
      <c r="G48" s="28" t="s">
        <v>164</v>
      </c>
      <c r="H48" s="28" t="s">
        <v>165</v>
      </c>
      <c r="I48" s="28" t="s">
        <v>166</v>
      </c>
      <c r="J48" s="41" t="s">
        <v>167</v>
      </c>
      <c r="K48" s="28" t="s">
        <v>46</v>
      </c>
      <c r="L48" s="29">
        <v>138446</v>
      </c>
      <c r="M48" s="29">
        <v>45508</v>
      </c>
    </row>
    <row r="49" spans="1:13" ht="15" customHeight="1" x14ac:dyDescent="0.2">
      <c r="A49" t="s">
        <v>21</v>
      </c>
      <c r="B49" s="28" t="s">
        <v>22</v>
      </c>
      <c r="C49" s="28">
        <v>1</v>
      </c>
      <c r="D49" t="s">
        <v>168</v>
      </c>
      <c r="E49" s="28" t="s">
        <v>24</v>
      </c>
      <c r="F49" s="28" t="s">
        <v>45</v>
      </c>
      <c r="G49" s="28" t="s">
        <v>169</v>
      </c>
      <c r="H49" s="28" t="s">
        <v>170</v>
      </c>
      <c r="I49" s="28" t="s">
        <v>171</v>
      </c>
      <c r="J49" s="41" t="s">
        <v>172</v>
      </c>
      <c r="K49" s="28" t="s">
        <v>46</v>
      </c>
      <c r="L49" s="29">
        <v>90716</v>
      </c>
      <c r="M49" s="29">
        <v>23779</v>
      </c>
    </row>
    <row r="50" spans="1:13" ht="15" customHeight="1" x14ac:dyDescent="0.2">
      <c r="A50" t="s">
        <v>21</v>
      </c>
      <c r="B50" s="28" t="s">
        <v>22</v>
      </c>
      <c r="C50" s="28">
        <v>1</v>
      </c>
      <c r="D50" t="s">
        <v>173</v>
      </c>
      <c r="E50" s="28" t="s">
        <v>24</v>
      </c>
      <c r="F50" s="28" t="s">
        <v>45</v>
      </c>
      <c r="G50" s="28" t="s">
        <v>174</v>
      </c>
      <c r="H50" s="28" t="s">
        <v>175</v>
      </c>
      <c r="I50" s="28" t="s">
        <v>176</v>
      </c>
      <c r="J50" s="41" t="s">
        <v>177</v>
      </c>
      <c r="K50" s="28" t="s">
        <v>46</v>
      </c>
      <c r="L50" s="29">
        <v>67211</v>
      </c>
      <c r="M50" s="29">
        <v>34173</v>
      </c>
    </row>
    <row r="51" spans="1:13" ht="15" customHeight="1" x14ac:dyDescent="0.2">
      <c r="A51" t="s">
        <v>21</v>
      </c>
      <c r="B51" s="28" t="s">
        <v>22</v>
      </c>
      <c r="C51" s="28">
        <v>1</v>
      </c>
      <c r="D51" t="s">
        <v>178</v>
      </c>
      <c r="E51" s="28" t="s">
        <v>24</v>
      </c>
      <c r="F51" s="28" t="s">
        <v>45</v>
      </c>
      <c r="G51" s="28" t="s">
        <v>179</v>
      </c>
      <c r="H51" s="28" t="s">
        <v>180</v>
      </c>
      <c r="I51" s="28" t="s">
        <v>181</v>
      </c>
      <c r="J51" s="41" t="s">
        <v>182</v>
      </c>
      <c r="K51" s="28" t="s">
        <v>46</v>
      </c>
      <c r="L51" s="29">
        <v>100446</v>
      </c>
      <c r="M51" s="29">
        <v>26320</v>
      </c>
    </row>
    <row r="52" spans="1:13" ht="15" customHeight="1" x14ac:dyDescent="0.2">
      <c r="A52" t="s">
        <v>21</v>
      </c>
      <c r="B52" s="28" t="s">
        <v>22</v>
      </c>
      <c r="C52" s="28">
        <v>1</v>
      </c>
      <c r="D52" t="s">
        <v>183</v>
      </c>
      <c r="E52" s="28" t="s">
        <v>24</v>
      </c>
      <c r="F52" s="28" t="s">
        <v>25</v>
      </c>
      <c r="G52" s="28" t="s">
        <v>184</v>
      </c>
      <c r="H52" s="28" t="s">
        <v>185</v>
      </c>
      <c r="I52" s="28" t="s">
        <v>186</v>
      </c>
      <c r="J52" s="41" t="s">
        <v>187</v>
      </c>
      <c r="K52" s="28" t="s">
        <v>46</v>
      </c>
      <c r="L52" s="29">
        <v>56510</v>
      </c>
      <c r="M52" s="29">
        <v>15245</v>
      </c>
    </row>
    <row r="53" spans="1:13" ht="15" customHeight="1" x14ac:dyDescent="0.2">
      <c r="A53" t="s">
        <v>21</v>
      </c>
      <c r="B53" s="28" t="s">
        <v>22</v>
      </c>
      <c r="C53" s="28">
        <v>1</v>
      </c>
      <c r="D53" t="s">
        <v>188</v>
      </c>
      <c r="E53" s="28" t="s">
        <v>24</v>
      </c>
      <c r="F53" s="28" t="s">
        <v>45</v>
      </c>
      <c r="G53" s="28" t="s">
        <v>189</v>
      </c>
      <c r="H53" s="28" t="s">
        <v>190</v>
      </c>
      <c r="I53" s="28" t="s">
        <v>191</v>
      </c>
      <c r="J53" s="41" t="s">
        <v>192</v>
      </c>
      <c r="K53" s="28" t="s">
        <v>46</v>
      </c>
      <c r="L53" s="29">
        <v>42171</v>
      </c>
      <c r="M53" s="29">
        <v>19</v>
      </c>
    </row>
    <row r="54" spans="1:13" ht="15" customHeight="1" x14ac:dyDescent="0.2">
      <c r="A54" t="s">
        <v>21</v>
      </c>
      <c r="B54" s="28" t="s">
        <v>22</v>
      </c>
      <c r="C54" s="28">
        <v>1</v>
      </c>
      <c r="D54" t="s">
        <v>193</v>
      </c>
      <c r="E54" s="28" t="s">
        <v>24</v>
      </c>
      <c r="F54" s="28" t="s">
        <v>45</v>
      </c>
      <c r="G54" s="28" t="s">
        <v>194</v>
      </c>
      <c r="H54" s="28" t="s">
        <v>195</v>
      </c>
      <c r="I54" s="28" t="s">
        <v>196</v>
      </c>
      <c r="J54" s="41" t="s">
        <v>197</v>
      </c>
      <c r="K54" s="28" t="s">
        <v>46</v>
      </c>
      <c r="L54" s="29">
        <v>333682</v>
      </c>
      <c r="M54" s="29">
        <v>67492</v>
      </c>
    </row>
    <row r="55" spans="1:13" ht="15" customHeight="1" x14ac:dyDescent="0.2">
      <c r="A55" t="s">
        <v>21</v>
      </c>
      <c r="B55" s="28" t="s">
        <v>22</v>
      </c>
      <c r="C55" s="28">
        <v>1</v>
      </c>
      <c r="D55" t="s">
        <v>198</v>
      </c>
      <c r="E55" s="28" t="s">
        <v>24</v>
      </c>
      <c r="F55" s="28" t="s">
        <v>199</v>
      </c>
      <c r="G55" s="28" t="s">
        <v>200</v>
      </c>
      <c r="H55" s="28" t="s">
        <v>201</v>
      </c>
      <c r="I55" s="28" t="s">
        <v>202</v>
      </c>
      <c r="J55" s="41" t="s">
        <v>203</v>
      </c>
      <c r="K55" s="28" t="s">
        <v>46</v>
      </c>
      <c r="L55" s="29">
        <v>113619</v>
      </c>
      <c r="M55" s="29">
        <v>37616</v>
      </c>
    </row>
    <row r="56" spans="1:13" ht="15" customHeight="1" x14ac:dyDescent="0.2">
      <c r="A56" t="s">
        <v>21</v>
      </c>
      <c r="B56" s="28" t="s">
        <v>22</v>
      </c>
      <c r="C56" s="28">
        <v>1</v>
      </c>
      <c r="D56" t="s">
        <v>204</v>
      </c>
      <c r="E56" s="28" t="s">
        <v>24</v>
      </c>
      <c r="F56" s="28" t="s">
        <v>25</v>
      </c>
      <c r="G56" s="28" t="s">
        <v>205</v>
      </c>
      <c r="H56" s="28" t="s">
        <v>206</v>
      </c>
      <c r="I56" s="28" t="s">
        <v>207</v>
      </c>
      <c r="J56" s="41" t="s">
        <v>208</v>
      </c>
      <c r="K56" s="28" t="s">
        <v>46</v>
      </c>
      <c r="L56" s="29">
        <v>51048</v>
      </c>
      <c r="M56" s="29">
        <v>24</v>
      </c>
    </row>
    <row r="57" spans="1:13" ht="15" customHeight="1" x14ac:dyDescent="0.2">
      <c r="A57" t="s">
        <v>209</v>
      </c>
      <c r="B57" s="28" t="s">
        <v>210</v>
      </c>
      <c r="C57" s="28">
        <v>1</v>
      </c>
      <c r="D57" t="s">
        <v>211</v>
      </c>
      <c r="E57" s="28" t="s">
        <v>212</v>
      </c>
      <c r="F57" s="28" t="s">
        <v>213</v>
      </c>
      <c r="G57" s="28" t="s">
        <v>26</v>
      </c>
      <c r="H57" s="28" t="s">
        <v>27</v>
      </c>
      <c r="I57" s="28" t="s">
        <v>213</v>
      </c>
      <c r="J57" s="41" t="s">
        <v>214</v>
      </c>
      <c r="K57" s="28" t="s">
        <v>31</v>
      </c>
      <c r="L57" s="29">
        <v>74223</v>
      </c>
      <c r="M57" s="29">
        <v>20336</v>
      </c>
    </row>
    <row r="58" spans="1:13" ht="15" customHeight="1" x14ac:dyDescent="0.2">
      <c r="A58" t="s">
        <v>5412</v>
      </c>
      <c r="B58" s="28" t="s">
        <v>5413</v>
      </c>
      <c r="C58" s="28">
        <v>1</v>
      </c>
      <c r="D58" t="s">
        <v>5414</v>
      </c>
      <c r="E58" s="28" t="s">
        <v>5415</v>
      </c>
      <c r="F58" s="28" t="s">
        <v>5416</v>
      </c>
      <c r="G58" s="28" t="s">
        <v>26</v>
      </c>
      <c r="H58" s="28" t="s">
        <v>27</v>
      </c>
      <c r="I58" s="28" t="s">
        <v>5416</v>
      </c>
      <c r="J58" s="41" t="s">
        <v>5417</v>
      </c>
      <c r="K58" s="28" t="s">
        <v>31</v>
      </c>
      <c r="L58" s="29">
        <v>851902</v>
      </c>
      <c r="M58" s="29">
        <v>461312</v>
      </c>
    </row>
    <row r="59" spans="1:13" ht="15" customHeight="1" x14ac:dyDescent="0.2">
      <c r="A59" t="s">
        <v>215</v>
      </c>
      <c r="B59" s="28" t="s">
        <v>216</v>
      </c>
      <c r="C59" s="28">
        <v>5</v>
      </c>
      <c r="D59" t="s">
        <v>217</v>
      </c>
      <c r="E59" s="28" t="s">
        <v>218</v>
      </c>
      <c r="F59" s="28" t="s">
        <v>219</v>
      </c>
      <c r="G59" s="28" t="s">
        <v>26</v>
      </c>
      <c r="H59" s="28" t="s">
        <v>27</v>
      </c>
      <c r="I59" s="28" t="s">
        <v>219</v>
      </c>
      <c r="J59" s="41" t="s">
        <v>220</v>
      </c>
      <c r="K59" s="28" t="s">
        <v>29</v>
      </c>
      <c r="L59" s="29">
        <v>481241</v>
      </c>
      <c r="M59" s="29">
        <v>94413</v>
      </c>
    </row>
    <row r="60" spans="1:13" ht="15" customHeight="1" x14ac:dyDescent="0.2">
      <c r="A60" t="s">
        <v>215</v>
      </c>
      <c r="B60" s="28" t="s">
        <v>216</v>
      </c>
      <c r="C60" s="28">
        <v>5</v>
      </c>
      <c r="D60" t="s">
        <v>221</v>
      </c>
      <c r="E60" s="28" t="s">
        <v>218</v>
      </c>
      <c r="F60" s="28" t="s">
        <v>222</v>
      </c>
      <c r="G60" s="28" t="s">
        <v>26</v>
      </c>
      <c r="H60" s="28" t="s">
        <v>27</v>
      </c>
      <c r="I60" s="28" t="s">
        <v>222</v>
      </c>
      <c r="J60" s="41" t="s">
        <v>223</v>
      </c>
      <c r="K60" s="28" t="s">
        <v>31</v>
      </c>
      <c r="L60" s="29">
        <v>53984</v>
      </c>
      <c r="M60" s="29">
        <v>13824</v>
      </c>
    </row>
    <row r="61" spans="1:13" ht="15" customHeight="1" x14ac:dyDescent="0.2">
      <c r="A61" t="s">
        <v>215</v>
      </c>
      <c r="B61" s="28" t="s">
        <v>216</v>
      </c>
      <c r="C61" s="28">
        <v>5</v>
      </c>
      <c r="D61" t="s">
        <v>224</v>
      </c>
      <c r="E61" s="28" t="s">
        <v>218</v>
      </c>
      <c r="F61" s="28" t="s">
        <v>225</v>
      </c>
      <c r="G61" s="28" t="s">
        <v>26</v>
      </c>
      <c r="H61" s="28" t="s">
        <v>27</v>
      </c>
      <c r="I61" s="28" t="s">
        <v>225</v>
      </c>
      <c r="J61" s="41" t="s">
        <v>226</v>
      </c>
      <c r="K61" s="28" t="s">
        <v>31</v>
      </c>
      <c r="L61" s="29">
        <v>188697</v>
      </c>
      <c r="M61" s="29">
        <v>77632</v>
      </c>
    </row>
    <row r="62" spans="1:13" ht="15" customHeight="1" x14ac:dyDescent="0.2">
      <c r="A62" t="s">
        <v>215</v>
      </c>
      <c r="B62" s="28" t="s">
        <v>216</v>
      </c>
      <c r="C62" s="28">
        <v>5</v>
      </c>
      <c r="D62" t="s">
        <v>4315</v>
      </c>
      <c r="E62" s="28" t="s">
        <v>218</v>
      </c>
      <c r="F62" s="28" t="s">
        <v>240</v>
      </c>
      <c r="G62" s="28" t="s">
        <v>26</v>
      </c>
      <c r="H62" s="28" t="s">
        <v>27</v>
      </c>
      <c r="I62" s="28" t="s">
        <v>240</v>
      </c>
      <c r="J62" s="41" t="s">
        <v>4316</v>
      </c>
      <c r="K62" s="28" t="s">
        <v>31</v>
      </c>
      <c r="L62" s="29">
        <v>4740363</v>
      </c>
      <c r="M62" s="29">
        <v>1004108</v>
      </c>
    </row>
    <row r="63" spans="1:13" ht="15" customHeight="1" x14ac:dyDescent="0.2">
      <c r="A63" t="s">
        <v>215</v>
      </c>
      <c r="B63" s="28" t="s">
        <v>216</v>
      </c>
      <c r="C63" s="28">
        <v>5</v>
      </c>
      <c r="D63" t="s">
        <v>4317</v>
      </c>
      <c r="E63" s="28" t="s">
        <v>218</v>
      </c>
      <c r="F63" s="28" t="s">
        <v>4318</v>
      </c>
      <c r="G63" s="28" t="s">
        <v>26</v>
      </c>
      <c r="H63" s="28" t="s">
        <v>27</v>
      </c>
      <c r="I63" s="28" t="s">
        <v>4318</v>
      </c>
      <c r="J63" s="41" t="s">
        <v>4319</v>
      </c>
      <c r="K63" s="28" t="s">
        <v>31</v>
      </c>
      <c r="L63" s="29">
        <v>117232</v>
      </c>
      <c r="M63" s="29">
        <v>16295</v>
      </c>
    </row>
    <row r="64" spans="1:13" ht="15" customHeight="1" x14ac:dyDescent="0.2">
      <c r="A64" t="s">
        <v>215</v>
      </c>
      <c r="B64" s="28" t="s">
        <v>216</v>
      </c>
      <c r="C64" s="28">
        <v>5</v>
      </c>
      <c r="D64" t="s">
        <v>4320</v>
      </c>
      <c r="E64" s="28" t="s">
        <v>218</v>
      </c>
      <c r="F64" s="28" t="s">
        <v>4321</v>
      </c>
      <c r="G64" s="28" t="s">
        <v>26</v>
      </c>
      <c r="H64" s="28" t="s">
        <v>27</v>
      </c>
      <c r="I64" s="28" t="s">
        <v>4321</v>
      </c>
      <c r="J64" s="41" t="s">
        <v>4322</v>
      </c>
      <c r="K64" s="28" t="s">
        <v>31</v>
      </c>
      <c r="L64" s="29">
        <v>99646</v>
      </c>
      <c r="M64" s="29">
        <v>7473</v>
      </c>
    </row>
    <row r="65" spans="1:13" ht="15" customHeight="1" x14ac:dyDescent="0.2">
      <c r="A65" t="s">
        <v>215</v>
      </c>
      <c r="B65" s="28" t="s">
        <v>216</v>
      </c>
      <c r="C65" s="28">
        <v>5</v>
      </c>
      <c r="D65" t="s">
        <v>4323</v>
      </c>
      <c r="E65" s="28" t="s">
        <v>218</v>
      </c>
      <c r="F65" s="28" t="s">
        <v>4324</v>
      </c>
      <c r="G65" s="28" t="s">
        <v>26</v>
      </c>
      <c r="H65" s="28" t="s">
        <v>27</v>
      </c>
      <c r="I65" s="28" t="s">
        <v>4324</v>
      </c>
      <c r="J65" s="41" t="s">
        <v>4325</v>
      </c>
      <c r="K65" s="28" t="s">
        <v>31</v>
      </c>
      <c r="L65" s="29">
        <v>41719</v>
      </c>
      <c r="M65" s="29">
        <v>14283</v>
      </c>
    </row>
    <row r="66" spans="1:13" ht="15" customHeight="1" x14ac:dyDescent="0.2">
      <c r="A66" t="s">
        <v>215</v>
      </c>
      <c r="B66" s="28" t="s">
        <v>216</v>
      </c>
      <c r="C66" s="28">
        <v>5</v>
      </c>
      <c r="D66" t="s">
        <v>4326</v>
      </c>
      <c r="E66" s="28" t="s">
        <v>218</v>
      </c>
      <c r="F66" s="28" t="s">
        <v>4327</v>
      </c>
      <c r="G66" s="28" t="s">
        <v>26</v>
      </c>
      <c r="H66" s="28" t="s">
        <v>27</v>
      </c>
      <c r="I66" s="28" t="s">
        <v>4327</v>
      </c>
      <c r="J66" s="41" t="s">
        <v>4328</v>
      </c>
      <c r="K66" s="28" t="s">
        <v>31</v>
      </c>
      <c r="L66" s="29">
        <v>1152958</v>
      </c>
      <c r="M66" s="29">
        <v>405637</v>
      </c>
    </row>
    <row r="67" spans="1:13" ht="15" customHeight="1" x14ac:dyDescent="0.2">
      <c r="A67" t="s">
        <v>215</v>
      </c>
      <c r="B67" s="28" t="s">
        <v>216</v>
      </c>
      <c r="C67" s="28">
        <v>5</v>
      </c>
      <c r="D67" t="s">
        <v>4329</v>
      </c>
      <c r="E67" s="28" t="s">
        <v>218</v>
      </c>
      <c r="F67" s="28" t="s">
        <v>4330</v>
      </c>
      <c r="G67" s="28" t="s">
        <v>26</v>
      </c>
      <c r="H67" s="28" t="s">
        <v>27</v>
      </c>
      <c r="I67" s="28" t="s">
        <v>4330</v>
      </c>
      <c r="J67" s="41" t="s">
        <v>4331</v>
      </c>
      <c r="K67" s="28" t="s">
        <v>31</v>
      </c>
      <c r="L67" s="29">
        <v>397004</v>
      </c>
      <c r="M67" s="29">
        <v>94945</v>
      </c>
    </row>
    <row r="68" spans="1:13" ht="15" customHeight="1" x14ac:dyDescent="0.2">
      <c r="A68" t="s">
        <v>215</v>
      </c>
      <c r="B68" s="28" t="s">
        <v>216</v>
      </c>
      <c r="C68" s="28">
        <v>5</v>
      </c>
      <c r="D68" t="s">
        <v>227</v>
      </c>
      <c r="E68" s="28" t="s">
        <v>218</v>
      </c>
      <c r="F68" s="28" t="s">
        <v>228</v>
      </c>
      <c r="G68" s="28" t="s">
        <v>26</v>
      </c>
      <c r="H68" s="28" t="s">
        <v>27</v>
      </c>
      <c r="I68" s="28" t="s">
        <v>228</v>
      </c>
      <c r="J68" s="41" t="s">
        <v>229</v>
      </c>
      <c r="K68" s="28" t="s">
        <v>31</v>
      </c>
      <c r="L68" s="29">
        <v>123823</v>
      </c>
      <c r="M68" s="29">
        <v>26895</v>
      </c>
    </row>
    <row r="69" spans="1:13" ht="15" customHeight="1" x14ac:dyDescent="0.2">
      <c r="A69" t="s">
        <v>215</v>
      </c>
      <c r="B69" s="28" t="s">
        <v>216</v>
      </c>
      <c r="C69" s="28">
        <v>5</v>
      </c>
      <c r="D69" t="s">
        <v>230</v>
      </c>
      <c r="E69" s="28" t="s">
        <v>218</v>
      </c>
      <c r="F69" s="28" t="s">
        <v>231</v>
      </c>
      <c r="G69" s="28" t="s">
        <v>26</v>
      </c>
      <c r="H69" s="28" t="s">
        <v>27</v>
      </c>
      <c r="I69" s="28" t="s">
        <v>231</v>
      </c>
      <c r="J69" s="41" t="s">
        <v>232</v>
      </c>
      <c r="K69" s="28" t="s">
        <v>31</v>
      </c>
      <c r="L69" s="29">
        <v>688997</v>
      </c>
      <c r="M69" s="29">
        <v>90519</v>
      </c>
    </row>
    <row r="70" spans="1:13" ht="15" customHeight="1" x14ac:dyDescent="0.2">
      <c r="A70" t="s">
        <v>215</v>
      </c>
      <c r="B70" s="28" t="s">
        <v>216</v>
      </c>
      <c r="C70" s="28">
        <v>5</v>
      </c>
      <c r="D70" t="s">
        <v>233</v>
      </c>
      <c r="E70" s="28" t="s">
        <v>218</v>
      </c>
      <c r="F70" s="28" t="s">
        <v>234</v>
      </c>
      <c r="G70" s="28" t="s">
        <v>235</v>
      </c>
      <c r="H70" s="28" t="s">
        <v>236</v>
      </c>
      <c r="I70" s="28" t="s">
        <v>237</v>
      </c>
      <c r="J70" s="41" t="s">
        <v>238</v>
      </c>
      <c r="K70" s="28" t="s">
        <v>46</v>
      </c>
      <c r="L70" s="29">
        <v>54013</v>
      </c>
      <c r="M70" s="29">
        <v>18336</v>
      </c>
    </row>
    <row r="71" spans="1:13" ht="15" customHeight="1" x14ac:dyDescent="0.2">
      <c r="A71" t="s">
        <v>215</v>
      </c>
      <c r="B71" s="28" t="s">
        <v>216</v>
      </c>
      <c r="C71" s="28">
        <v>5</v>
      </c>
      <c r="D71" t="s">
        <v>239</v>
      </c>
      <c r="E71" s="28" t="s">
        <v>218</v>
      </c>
      <c r="F71" s="28" t="s">
        <v>240</v>
      </c>
      <c r="G71" s="28" t="s">
        <v>241</v>
      </c>
      <c r="H71" s="28" t="s">
        <v>242</v>
      </c>
      <c r="I71" s="28" t="s">
        <v>243</v>
      </c>
      <c r="J71" s="41" t="s">
        <v>244</v>
      </c>
      <c r="K71" s="28" t="s">
        <v>46</v>
      </c>
      <c r="L71" s="29">
        <v>57377</v>
      </c>
      <c r="M71" s="29">
        <v>7655</v>
      </c>
    </row>
    <row r="72" spans="1:13" ht="15" customHeight="1" x14ac:dyDescent="0.2">
      <c r="A72" t="s">
        <v>215</v>
      </c>
      <c r="B72" s="28" t="s">
        <v>216</v>
      </c>
      <c r="C72" s="28">
        <v>5</v>
      </c>
      <c r="D72" t="s">
        <v>245</v>
      </c>
      <c r="E72" s="28" t="s">
        <v>218</v>
      </c>
      <c r="F72" s="28" t="s">
        <v>219</v>
      </c>
      <c r="G72" s="28" t="s">
        <v>246</v>
      </c>
      <c r="H72" s="28" t="s">
        <v>247</v>
      </c>
      <c r="I72" s="28" t="s">
        <v>248</v>
      </c>
      <c r="J72" s="41" t="s">
        <v>249</v>
      </c>
      <c r="K72" s="28" t="s">
        <v>46</v>
      </c>
      <c r="L72" s="29">
        <v>168685</v>
      </c>
      <c r="M72" s="29">
        <v>43191</v>
      </c>
    </row>
    <row r="73" spans="1:13" ht="15" customHeight="1" x14ac:dyDescent="0.2">
      <c r="A73" t="s">
        <v>215</v>
      </c>
      <c r="B73" s="28" t="s">
        <v>216</v>
      </c>
      <c r="C73" s="28">
        <v>5</v>
      </c>
      <c r="D73" t="s">
        <v>250</v>
      </c>
      <c r="E73" s="28" t="s">
        <v>218</v>
      </c>
      <c r="F73" s="28" t="s">
        <v>240</v>
      </c>
      <c r="G73" s="28" t="s">
        <v>251</v>
      </c>
      <c r="H73" s="28" t="s">
        <v>252</v>
      </c>
      <c r="I73" s="28" t="s">
        <v>253</v>
      </c>
      <c r="J73" s="41" t="s">
        <v>254</v>
      </c>
      <c r="K73" s="28" t="s">
        <v>46</v>
      </c>
      <c r="L73" s="29">
        <v>62785</v>
      </c>
      <c r="M73" s="29">
        <v>20482</v>
      </c>
    </row>
    <row r="74" spans="1:13" ht="15" customHeight="1" x14ac:dyDescent="0.2">
      <c r="A74" t="s">
        <v>215</v>
      </c>
      <c r="B74" s="28" t="s">
        <v>216</v>
      </c>
      <c r="C74" s="28">
        <v>5</v>
      </c>
      <c r="D74" t="s">
        <v>4332</v>
      </c>
      <c r="E74" s="28" t="s">
        <v>218</v>
      </c>
      <c r="F74" s="28" t="s">
        <v>240</v>
      </c>
      <c r="G74" s="28" t="s">
        <v>4333</v>
      </c>
      <c r="H74" s="28" t="s">
        <v>4334</v>
      </c>
      <c r="I74" s="28" t="s">
        <v>4335</v>
      </c>
      <c r="J74" s="41" t="s">
        <v>4336</v>
      </c>
      <c r="K74" s="28" t="s">
        <v>46</v>
      </c>
      <c r="L74" s="29">
        <v>21643</v>
      </c>
      <c r="M74" s="29">
        <v>1509</v>
      </c>
    </row>
    <row r="75" spans="1:13" ht="15" customHeight="1" x14ac:dyDescent="0.2">
      <c r="A75" t="s">
        <v>215</v>
      </c>
      <c r="B75" s="28" t="s">
        <v>216</v>
      </c>
      <c r="C75" s="28">
        <v>5</v>
      </c>
      <c r="D75" t="s">
        <v>256</v>
      </c>
      <c r="E75" s="28" t="s">
        <v>218</v>
      </c>
      <c r="F75" s="28" t="s">
        <v>240</v>
      </c>
      <c r="G75" s="28" t="s">
        <v>257</v>
      </c>
      <c r="H75" s="28" t="s">
        <v>258</v>
      </c>
      <c r="I75" s="28" t="s">
        <v>259</v>
      </c>
      <c r="J75" s="41" t="s">
        <v>260</v>
      </c>
      <c r="K75" s="28" t="s">
        <v>46</v>
      </c>
      <c r="L75" s="29">
        <v>23721</v>
      </c>
      <c r="M75" s="29">
        <v>5111</v>
      </c>
    </row>
    <row r="76" spans="1:13" ht="15" customHeight="1" x14ac:dyDescent="0.2">
      <c r="A76" t="s">
        <v>215</v>
      </c>
      <c r="B76" s="28" t="s">
        <v>216</v>
      </c>
      <c r="C76" s="28">
        <v>5</v>
      </c>
      <c r="D76" t="s">
        <v>261</v>
      </c>
      <c r="E76" s="28" t="s">
        <v>218</v>
      </c>
      <c r="F76" s="28" t="s">
        <v>255</v>
      </c>
      <c r="G76" s="28" t="s">
        <v>262</v>
      </c>
      <c r="H76" s="28" t="s">
        <v>263</v>
      </c>
      <c r="I76" s="28" t="s">
        <v>264</v>
      </c>
      <c r="J76" s="41" t="s">
        <v>265</v>
      </c>
      <c r="K76" s="28" t="s">
        <v>46</v>
      </c>
      <c r="L76" s="29">
        <v>120947</v>
      </c>
      <c r="M76" s="29">
        <v>43052</v>
      </c>
    </row>
    <row r="77" spans="1:13" ht="15" customHeight="1" x14ac:dyDescent="0.2">
      <c r="A77" t="s">
        <v>215</v>
      </c>
      <c r="B77" s="28" t="s">
        <v>216</v>
      </c>
      <c r="C77" s="28">
        <v>5</v>
      </c>
      <c r="D77" t="s">
        <v>266</v>
      </c>
      <c r="E77" s="28" t="s">
        <v>218</v>
      </c>
      <c r="F77" s="28" t="s">
        <v>240</v>
      </c>
      <c r="G77" s="28" t="s">
        <v>267</v>
      </c>
      <c r="H77" s="28" t="s">
        <v>268</v>
      </c>
      <c r="I77" s="28" t="s">
        <v>269</v>
      </c>
      <c r="J77" s="41" t="s">
        <v>270</v>
      </c>
      <c r="K77" s="28" t="s">
        <v>46</v>
      </c>
      <c r="L77" s="29">
        <v>26853</v>
      </c>
      <c r="M77" s="29">
        <v>4934</v>
      </c>
    </row>
    <row r="78" spans="1:13" ht="15" customHeight="1" x14ac:dyDescent="0.2">
      <c r="A78" t="s">
        <v>271</v>
      </c>
      <c r="B78" s="28" t="s">
        <v>272</v>
      </c>
      <c r="C78" s="28">
        <v>1</v>
      </c>
      <c r="D78" t="s">
        <v>5418</v>
      </c>
      <c r="E78" s="28" t="s">
        <v>274</v>
      </c>
      <c r="F78" s="28" t="s">
        <v>5419</v>
      </c>
      <c r="G78" s="28" t="s">
        <v>26</v>
      </c>
      <c r="H78" s="28" t="s">
        <v>27</v>
      </c>
      <c r="I78" s="28" t="s">
        <v>5419</v>
      </c>
      <c r="J78" s="41" t="s">
        <v>5420</v>
      </c>
      <c r="K78" s="28" t="s">
        <v>29</v>
      </c>
      <c r="L78" s="29">
        <v>249482</v>
      </c>
      <c r="M78" s="29">
        <v>64225</v>
      </c>
    </row>
    <row r="79" spans="1:13" ht="15" customHeight="1" x14ac:dyDescent="0.2">
      <c r="A79" t="s">
        <v>271</v>
      </c>
      <c r="B79" s="28" t="s">
        <v>272</v>
      </c>
      <c r="C79" s="28">
        <v>1</v>
      </c>
      <c r="D79" t="s">
        <v>273</v>
      </c>
      <c r="E79" s="28" t="s">
        <v>274</v>
      </c>
      <c r="F79" s="28" t="s">
        <v>275</v>
      </c>
      <c r="G79" s="28" t="s">
        <v>26</v>
      </c>
      <c r="H79" s="28" t="s">
        <v>27</v>
      </c>
      <c r="I79" s="28" t="s">
        <v>275</v>
      </c>
      <c r="J79" s="41" t="s">
        <v>276</v>
      </c>
      <c r="K79" s="28" t="s">
        <v>31</v>
      </c>
      <c r="L79" s="29">
        <v>169308</v>
      </c>
      <c r="M79" s="29">
        <v>70481</v>
      </c>
    </row>
    <row r="80" spans="1:13" ht="15" customHeight="1" x14ac:dyDescent="0.2">
      <c r="A80" t="s">
        <v>271</v>
      </c>
      <c r="B80" s="28" t="s">
        <v>272</v>
      </c>
      <c r="C80" s="28">
        <v>1</v>
      </c>
      <c r="D80" t="s">
        <v>4337</v>
      </c>
      <c r="E80" s="28" t="s">
        <v>274</v>
      </c>
      <c r="F80" s="28" t="s">
        <v>4338</v>
      </c>
      <c r="G80" s="28" t="s">
        <v>26</v>
      </c>
      <c r="H80" s="28" t="s">
        <v>27</v>
      </c>
      <c r="I80" s="28" t="s">
        <v>4338</v>
      </c>
      <c r="J80" s="41" t="s">
        <v>4339</v>
      </c>
      <c r="K80" s="28" t="s">
        <v>31</v>
      </c>
      <c r="L80" s="29">
        <v>936820</v>
      </c>
      <c r="M80" s="29">
        <v>146983</v>
      </c>
    </row>
    <row r="81" spans="1:13" ht="15" customHeight="1" x14ac:dyDescent="0.2">
      <c r="A81" t="s">
        <v>271</v>
      </c>
      <c r="B81" s="28" t="s">
        <v>272</v>
      </c>
      <c r="C81" s="28">
        <v>1</v>
      </c>
      <c r="D81" t="s">
        <v>277</v>
      </c>
      <c r="E81" s="28" t="s">
        <v>274</v>
      </c>
      <c r="F81" s="28" t="s">
        <v>278</v>
      </c>
      <c r="G81" s="28" t="s">
        <v>26</v>
      </c>
      <c r="H81" s="28" t="s">
        <v>27</v>
      </c>
      <c r="I81" s="28" t="s">
        <v>278</v>
      </c>
      <c r="J81" s="41" t="s">
        <v>279</v>
      </c>
      <c r="K81" s="28" t="s">
        <v>31</v>
      </c>
      <c r="L81" s="29">
        <v>223569</v>
      </c>
      <c r="M81" s="29">
        <v>94349</v>
      </c>
    </row>
    <row r="82" spans="1:13" ht="15" customHeight="1" x14ac:dyDescent="0.2">
      <c r="A82" t="s">
        <v>280</v>
      </c>
      <c r="B82" s="28" t="s">
        <v>281</v>
      </c>
      <c r="C82" s="28">
        <v>1</v>
      </c>
      <c r="D82" t="s">
        <v>282</v>
      </c>
      <c r="E82" s="28" t="s">
        <v>283</v>
      </c>
      <c r="F82" s="28" t="s">
        <v>284</v>
      </c>
      <c r="G82" s="28" t="s">
        <v>26</v>
      </c>
      <c r="H82" s="28" t="s">
        <v>27</v>
      </c>
      <c r="I82" s="28" t="s">
        <v>284</v>
      </c>
      <c r="J82" s="41" t="s">
        <v>285</v>
      </c>
      <c r="K82" s="28" t="s">
        <v>31</v>
      </c>
      <c r="L82" s="29">
        <v>322701</v>
      </c>
      <c r="M82" s="29">
        <v>59026</v>
      </c>
    </row>
    <row r="83" spans="1:13" ht="15" customHeight="1" x14ac:dyDescent="0.2">
      <c r="A83" t="s">
        <v>280</v>
      </c>
      <c r="B83" s="28" t="s">
        <v>281</v>
      </c>
      <c r="C83" s="28">
        <v>1</v>
      </c>
      <c r="D83" t="s">
        <v>5421</v>
      </c>
      <c r="E83" s="28" t="s">
        <v>283</v>
      </c>
      <c r="F83" s="28" t="s">
        <v>5422</v>
      </c>
      <c r="G83" s="28" t="s">
        <v>26</v>
      </c>
      <c r="H83" s="28" t="s">
        <v>27</v>
      </c>
      <c r="I83" s="28" t="s">
        <v>5422</v>
      </c>
      <c r="J83" s="41" t="s">
        <v>5423</v>
      </c>
      <c r="K83" s="28" t="s">
        <v>31</v>
      </c>
      <c r="L83" s="29">
        <v>112862</v>
      </c>
      <c r="M83" s="29">
        <v>32477</v>
      </c>
    </row>
    <row r="84" spans="1:13" ht="15" customHeight="1" x14ac:dyDescent="0.2">
      <c r="A84" t="s">
        <v>280</v>
      </c>
      <c r="B84" s="28" t="s">
        <v>281</v>
      </c>
      <c r="C84" s="28">
        <v>1</v>
      </c>
      <c r="D84" t="s">
        <v>5424</v>
      </c>
      <c r="E84" s="28" t="s">
        <v>283</v>
      </c>
      <c r="F84" s="28" t="s">
        <v>5425</v>
      </c>
      <c r="G84" s="28" t="s">
        <v>26</v>
      </c>
      <c r="H84" s="28" t="s">
        <v>27</v>
      </c>
      <c r="I84" s="28" t="s">
        <v>5425</v>
      </c>
      <c r="J84" s="41" t="s">
        <v>5426</v>
      </c>
      <c r="K84" s="28" t="s">
        <v>31</v>
      </c>
      <c r="L84" s="29">
        <v>221104</v>
      </c>
      <c r="M84" s="29">
        <v>38580</v>
      </c>
    </row>
    <row r="85" spans="1:13" ht="15" customHeight="1" x14ac:dyDescent="0.2">
      <c r="A85" t="s">
        <v>286</v>
      </c>
      <c r="B85" s="28" t="s">
        <v>287</v>
      </c>
      <c r="C85" s="28">
        <v>50</v>
      </c>
      <c r="D85" t="s">
        <v>4340</v>
      </c>
      <c r="E85" s="28" t="s">
        <v>289</v>
      </c>
      <c r="F85" s="28" t="s">
        <v>308</v>
      </c>
      <c r="G85" s="28" t="s">
        <v>26</v>
      </c>
      <c r="H85" s="28" t="s">
        <v>27</v>
      </c>
      <c r="I85" s="28" t="s">
        <v>308</v>
      </c>
      <c r="J85" s="41" t="s">
        <v>4341</v>
      </c>
      <c r="K85" s="28" t="s">
        <v>29</v>
      </c>
      <c r="L85" s="29">
        <v>1098790</v>
      </c>
      <c r="M85" s="29">
        <v>279298</v>
      </c>
    </row>
    <row r="86" spans="1:13" ht="15" customHeight="1" x14ac:dyDescent="0.2">
      <c r="A86" t="s">
        <v>286</v>
      </c>
      <c r="B86" s="28" t="s">
        <v>287</v>
      </c>
      <c r="C86" s="28">
        <v>50</v>
      </c>
      <c r="D86" t="s">
        <v>288</v>
      </c>
      <c r="E86" s="28" t="s">
        <v>289</v>
      </c>
      <c r="F86" s="28" t="s">
        <v>290</v>
      </c>
      <c r="G86" s="28" t="s">
        <v>26</v>
      </c>
      <c r="H86" s="28" t="s">
        <v>27</v>
      </c>
      <c r="I86" s="28" t="s">
        <v>290</v>
      </c>
      <c r="J86" s="41" t="s">
        <v>291</v>
      </c>
      <c r="K86" s="28" t="s">
        <v>31</v>
      </c>
      <c r="L86" s="29">
        <v>128407</v>
      </c>
      <c r="M86" s="29">
        <v>13764</v>
      </c>
    </row>
    <row r="87" spans="1:13" ht="15" customHeight="1" x14ac:dyDescent="0.2">
      <c r="A87" t="s">
        <v>286</v>
      </c>
      <c r="B87" s="28" t="s">
        <v>287</v>
      </c>
      <c r="C87" s="28">
        <v>50</v>
      </c>
      <c r="D87" t="s">
        <v>292</v>
      </c>
      <c r="E87" s="28" t="s">
        <v>289</v>
      </c>
      <c r="F87" s="28" t="s">
        <v>293</v>
      </c>
      <c r="G87" s="28" t="s">
        <v>26</v>
      </c>
      <c r="H87" s="28" t="s">
        <v>27</v>
      </c>
      <c r="I87" s="28" t="s">
        <v>293</v>
      </c>
      <c r="J87" s="41" t="s">
        <v>294</v>
      </c>
      <c r="K87" s="28" t="s">
        <v>31</v>
      </c>
      <c r="L87" s="29">
        <v>6616513</v>
      </c>
      <c r="M87" s="29">
        <v>1203838</v>
      </c>
    </row>
    <row r="88" spans="1:13" ht="15" customHeight="1" x14ac:dyDescent="0.2">
      <c r="A88" t="s">
        <v>286</v>
      </c>
      <c r="B88" s="28" t="s">
        <v>287</v>
      </c>
      <c r="C88" s="28">
        <v>50</v>
      </c>
      <c r="D88" t="s">
        <v>4342</v>
      </c>
      <c r="E88" s="28" t="s">
        <v>289</v>
      </c>
      <c r="F88" s="28" t="s">
        <v>4343</v>
      </c>
      <c r="G88" s="28" t="s">
        <v>26</v>
      </c>
      <c r="H88" s="28" t="s">
        <v>27</v>
      </c>
      <c r="I88" s="28" t="s">
        <v>4343</v>
      </c>
      <c r="J88" s="41" t="s">
        <v>4344</v>
      </c>
      <c r="K88" s="28" t="s">
        <v>31</v>
      </c>
      <c r="L88" s="29">
        <v>433443</v>
      </c>
      <c r="M88" s="29">
        <v>90478</v>
      </c>
    </row>
    <row r="89" spans="1:13" ht="15" customHeight="1" x14ac:dyDescent="0.2">
      <c r="A89" t="s">
        <v>286</v>
      </c>
      <c r="B89" s="28" t="s">
        <v>287</v>
      </c>
      <c r="C89" s="28">
        <v>50</v>
      </c>
      <c r="D89" t="s">
        <v>5427</v>
      </c>
      <c r="E89" s="28" t="s">
        <v>289</v>
      </c>
      <c r="F89" s="28" t="s">
        <v>5428</v>
      </c>
      <c r="G89" s="28" t="s">
        <v>26</v>
      </c>
      <c r="H89" s="28" t="s">
        <v>27</v>
      </c>
      <c r="I89" s="28" t="s">
        <v>5428</v>
      </c>
      <c r="J89" s="41" t="s">
        <v>5429</v>
      </c>
      <c r="K89" s="28" t="s">
        <v>31</v>
      </c>
      <c r="L89" s="29">
        <v>48942</v>
      </c>
      <c r="M89" s="29">
        <v>20160</v>
      </c>
    </row>
    <row r="90" spans="1:13" ht="15" customHeight="1" x14ac:dyDescent="0.2">
      <c r="A90" t="s">
        <v>286</v>
      </c>
      <c r="B90" s="28" t="s">
        <v>287</v>
      </c>
      <c r="C90" s="28">
        <v>50</v>
      </c>
      <c r="D90" t="s">
        <v>295</v>
      </c>
      <c r="E90" s="28" t="s">
        <v>289</v>
      </c>
      <c r="F90" s="28" t="s">
        <v>296</v>
      </c>
      <c r="G90" s="28" t="s">
        <v>26</v>
      </c>
      <c r="H90" s="28" t="s">
        <v>27</v>
      </c>
      <c r="I90" s="28" t="s">
        <v>296</v>
      </c>
      <c r="J90" s="41" t="s">
        <v>297</v>
      </c>
      <c r="K90" s="28" t="s">
        <v>31</v>
      </c>
      <c r="L90" s="29">
        <v>59740</v>
      </c>
      <c r="M90" s="29">
        <v>1423</v>
      </c>
    </row>
    <row r="91" spans="1:13" ht="15" customHeight="1" x14ac:dyDescent="0.2">
      <c r="A91" t="s">
        <v>286</v>
      </c>
      <c r="B91" s="28" t="s">
        <v>287</v>
      </c>
      <c r="C91" s="28">
        <v>50</v>
      </c>
      <c r="D91" t="s">
        <v>4345</v>
      </c>
      <c r="E91" s="28" t="s">
        <v>289</v>
      </c>
      <c r="F91" s="28" t="s">
        <v>4346</v>
      </c>
      <c r="G91" s="28" t="s">
        <v>26</v>
      </c>
      <c r="H91" s="28" t="s">
        <v>27</v>
      </c>
      <c r="I91" s="28" t="s">
        <v>4346</v>
      </c>
      <c r="J91" s="41" t="s">
        <v>4347</v>
      </c>
      <c r="K91" s="28" t="s">
        <v>31</v>
      </c>
      <c r="L91" s="29">
        <v>378363</v>
      </c>
      <c r="M91" s="29">
        <v>86618</v>
      </c>
    </row>
    <row r="92" spans="1:13" ht="15" customHeight="1" x14ac:dyDescent="0.2">
      <c r="A92" t="s">
        <v>286</v>
      </c>
      <c r="B92" s="28" t="s">
        <v>287</v>
      </c>
      <c r="C92" s="28">
        <v>50</v>
      </c>
      <c r="D92" t="s">
        <v>298</v>
      </c>
      <c r="E92" s="28" t="s">
        <v>289</v>
      </c>
      <c r="F92" s="28" t="s">
        <v>299</v>
      </c>
      <c r="G92" s="28" t="s">
        <v>26</v>
      </c>
      <c r="H92" s="28" t="s">
        <v>27</v>
      </c>
      <c r="I92" s="28" t="s">
        <v>299</v>
      </c>
      <c r="J92" s="41" t="s">
        <v>300</v>
      </c>
      <c r="K92" s="28" t="s">
        <v>31</v>
      </c>
      <c r="L92" s="29">
        <v>33647</v>
      </c>
      <c r="M92" s="29">
        <v>13186</v>
      </c>
    </row>
    <row r="93" spans="1:13" ht="15" customHeight="1" x14ac:dyDescent="0.2">
      <c r="A93" t="s">
        <v>286</v>
      </c>
      <c r="B93" s="28" t="s">
        <v>287</v>
      </c>
      <c r="C93" s="28">
        <v>50</v>
      </c>
      <c r="D93" t="s">
        <v>5430</v>
      </c>
      <c r="E93" s="28" t="s">
        <v>289</v>
      </c>
      <c r="F93" s="28" t="s">
        <v>4352</v>
      </c>
      <c r="G93" s="28" t="s">
        <v>26</v>
      </c>
      <c r="H93" s="28" t="s">
        <v>27</v>
      </c>
      <c r="I93" s="28" t="s">
        <v>4352</v>
      </c>
      <c r="J93" s="41" t="s">
        <v>5431</v>
      </c>
      <c r="K93" s="28" t="s">
        <v>31</v>
      </c>
      <c r="L93" s="29">
        <v>6438341</v>
      </c>
      <c r="M93" s="29">
        <v>6519</v>
      </c>
    </row>
    <row r="94" spans="1:13" ht="15" customHeight="1" x14ac:dyDescent="0.2">
      <c r="A94" t="s">
        <v>286</v>
      </c>
      <c r="B94" s="28" t="s">
        <v>287</v>
      </c>
      <c r="C94" s="28">
        <v>50</v>
      </c>
      <c r="D94" t="s">
        <v>4348</v>
      </c>
      <c r="E94" s="28" t="s">
        <v>289</v>
      </c>
      <c r="F94" s="28" t="s">
        <v>4349</v>
      </c>
      <c r="G94" s="28" t="s">
        <v>26</v>
      </c>
      <c r="H94" s="28" t="s">
        <v>27</v>
      </c>
      <c r="I94" s="28" t="s">
        <v>4349</v>
      </c>
      <c r="J94" s="41" t="s">
        <v>4350</v>
      </c>
      <c r="K94" s="28" t="s">
        <v>31</v>
      </c>
      <c r="L94" s="29">
        <v>618346</v>
      </c>
      <c r="M94" s="29">
        <v>277196</v>
      </c>
    </row>
    <row r="95" spans="1:13" ht="15" customHeight="1" x14ac:dyDescent="0.2">
      <c r="A95" t="s">
        <v>286</v>
      </c>
      <c r="B95" s="28" t="s">
        <v>287</v>
      </c>
      <c r="C95" s="28">
        <v>50</v>
      </c>
      <c r="D95" t="s">
        <v>301</v>
      </c>
      <c r="E95" s="28" t="s">
        <v>289</v>
      </c>
      <c r="F95" s="28" t="s">
        <v>302</v>
      </c>
      <c r="G95" s="28" t="s">
        <v>26</v>
      </c>
      <c r="H95" s="28" t="s">
        <v>27</v>
      </c>
      <c r="I95" s="28" t="s">
        <v>302</v>
      </c>
      <c r="J95" s="41" t="s">
        <v>303</v>
      </c>
      <c r="K95" s="28" t="s">
        <v>31</v>
      </c>
      <c r="L95" s="29">
        <v>3323377</v>
      </c>
      <c r="M95" s="29">
        <v>358264</v>
      </c>
    </row>
    <row r="96" spans="1:13" ht="15" customHeight="1" x14ac:dyDescent="0.2">
      <c r="A96" t="s">
        <v>286</v>
      </c>
      <c r="B96" s="28" t="s">
        <v>287</v>
      </c>
      <c r="C96" s="28">
        <v>50</v>
      </c>
      <c r="D96" t="s">
        <v>5432</v>
      </c>
      <c r="E96" s="28" t="s">
        <v>289</v>
      </c>
      <c r="F96" s="28" t="s">
        <v>5433</v>
      </c>
      <c r="G96" s="28" t="s">
        <v>26</v>
      </c>
      <c r="H96" s="28" t="s">
        <v>27</v>
      </c>
      <c r="I96" s="28" t="s">
        <v>5433</v>
      </c>
      <c r="J96" s="41" t="s">
        <v>5434</v>
      </c>
      <c r="K96" s="28" t="s">
        <v>31</v>
      </c>
      <c r="L96" s="29">
        <v>558262</v>
      </c>
      <c r="M96" s="29">
        <v>92113</v>
      </c>
    </row>
    <row r="97" spans="1:13" ht="15" customHeight="1" x14ac:dyDescent="0.2">
      <c r="A97" t="s">
        <v>286</v>
      </c>
      <c r="B97" s="28" t="s">
        <v>287</v>
      </c>
      <c r="C97" s="28">
        <v>50</v>
      </c>
      <c r="D97" t="s">
        <v>304</v>
      </c>
      <c r="E97" s="28" t="s">
        <v>289</v>
      </c>
      <c r="F97" s="28" t="s">
        <v>305</v>
      </c>
      <c r="G97" s="28" t="s">
        <v>26</v>
      </c>
      <c r="H97" s="28" t="s">
        <v>27</v>
      </c>
      <c r="I97" s="28" t="s">
        <v>305</v>
      </c>
      <c r="J97" s="41" t="s">
        <v>306</v>
      </c>
      <c r="K97" s="28" t="s">
        <v>31</v>
      </c>
      <c r="L97" s="29">
        <v>270528</v>
      </c>
      <c r="M97" s="29">
        <v>72881</v>
      </c>
    </row>
    <row r="98" spans="1:13" ht="15" customHeight="1" x14ac:dyDescent="0.2">
      <c r="A98" t="s">
        <v>286</v>
      </c>
      <c r="B98" s="28" t="s">
        <v>287</v>
      </c>
      <c r="C98" s="28">
        <v>50</v>
      </c>
      <c r="D98" t="s">
        <v>307</v>
      </c>
      <c r="E98" s="28" t="s">
        <v>289</v>
      </c>
      <c r="F98" s="28" t="s">
        <v>308</v>
      </c>
      <c r="G98" s="28" t="s">
        <v>309</v>
      </c>
      <c r="H98" s="28" t="s">
        <v>310</v>
      </c>
      <c r="I98" s="28" t="s">
        <v>311</v>
      </c>
      <c r="J98" s="41" t="s">
        <v>312</v>
      </c>
      <c r="K98" s="28" t="s">
        <v>46</v>
      </c>
      <c r="L98" s="29">
        <v>34623</v>
      </c>
      <c r="M98" s="29">
        <v>16</v>
      </c>
    </row>
    <row r="99" spans="1:13" ht="15" customHeight="1" x14ac:dyDescent="0.2">
      <c r="A99" t="s">
        <v>286</v>
      </c>
      <c r="B99" s="28" t="s">
        <v>287</v>
      </c>
      <c r="C99" s="28">
        <v>50</v>
      </c>
      <c r="D99" t="s">
        <v>313</v>
      </c>
      <c r="E99" s="28" t="s">
        <v>289</v>
      </c>
      <c r="F99" s="28" t="s">
        <v>314</v>
      </c>
      <c r="G99" s="28" t="s">
        <v>315</v>
      </c>
      <c r="H99" s="28" t="s">
        <v>316</v>
      </c>
      <c r="I99" s="28" t="s">
        <v>317</v>
      </c>
      <c r="J99" s="41" t="s">
        <v>318</v>
      </c>
      <c r="K99" s="28" t="s">
        <v>46</v>
      </c>
      <c r="L99" s="29">
        <v>150811</v>
      </c>
      <c r="M99" s="29">
        <v>31845</v>
      </c>
    </row>
    <row r="100" spans="1:13" ht="15" customHeight="1" x14ac:dyDescent="0.2">
      <c r="A100" t="s">
        <v>286</v>
      </c>
      <c r="B100" s="28" t="s">
        <v>287</v>
      </c>
      <c r="C100" s="28">
        <v>50</v>
      </c>
      <c r="D100" t="s">
        <v>319</v>
      </c>
      <c r="E100" s="28" t="s">
        <v>289</v>
      </c>
      <c r="F100" s="28" t="s">
        <v>314</v>
      </c>
      <c r="G100" s="28" t="s">
        <v>320</v>
      </c>
      <c r="H100" s="28" t="s">
        <v>321</v>
      </c>
      <c r="I100" s="28" t="s">
        <v>322</v>
      </c>
      <c r="J100" s="41" t="s">
        <v>323</v>
      </c>
      <c r="K100" s="28" t="s">
        <v>46</v>
      </c>
      <c r="L100" s="29">
        <v>218411</v>
      </c>
      <c r="M100" s="29">
        <v>45168</v>
      </c>
    </row>
    <row r="101" spans="1:13" ht="15" customHeight="1" x14ac:dyDescent="0.2">
      <c r="A101" t="s">
        <v>286</v>
      </c>
      <c r="B101" s="28" t="s">
        <v>287</v>
      </c>
      <c r="C101" s="28">
        <v>50</v>
      </c>
      <c r="D101" t="s">
        <v>324</v>
      </c>
      <c r="E101" s="28" t="s">
        <v>289</v>
      </c>
      <c r="F101" s="28" t="s">
        <v>308</v>
      </c>
      <c r="G101" s="28" t="s">
        <v>325</v>
      </c>
      <c r="H101" s="28" t="s">
        <v>326</v>
      </c>
      <c r="I101" s="28" t="s">
        <v>327</v>
      </c>
      <c r="J101" s="41" t="s">
        <v>328</v>
      </c>
      <c r="K101" s="28" t="s">
        <v>46</v>
      </c>
      <c r="L101" s="29">
        <v>380400</v>
      </c>
      <c r="M101" s="29">
        <v>42148</v>
      </c>
    </row>
    <row r="102" spans="1:13" ht="15" customHeight="1" x14ac:dyDescent="0.2">
      <c r="A102" t="s">
        <v>286</v>
      </c>
      <c r="B102" s="28" t="s">
        <v>287</v>
      </c>
      <c r="C102" s="28">
        <v>50</v>
      </c>
      <c r="D102" t="s">
        <v>329</v>
      </c>
      <c r="E102" s="28" t="s">
        <v>289</v>
      </c>
      <c r="F102" s="28" t="s">
        <v>308</v>
      </c>
      <c r="G102" s="28" t="s">
        <v>330</v>
      </c>
      <c r="H102" s="28" t="s">
        <v>331</v>
      </c>
      <c r="I102" s="28" t="s">
        <v>332</v>
      </c>
      <c r="J102" s="41" t="s">
        <v>333</v>
      </c>
      <c r="K102" s="28" t="s">
        <v>46</v>
      </c>
      <c r="L102" s="29">
        <v>192525</v>
      </c>
      <c r="M102" s="29">
        <v>48131</v>
      </c>
    </row>
    <row r="103" spans="1:13" ht="15" customHeight="1" x14ac:dyDescent="0.2">
      <c r="A103" t="s">
        <v>286</v>
      </c>
      <c r="B103" s="28" t="s">
        <v>287</v>
      </c>
      <c r="C103" s="28">
        <v>50</v>
      </c>
      <c r="D103" t="s">
        <v>334</v>
      </c>
      <c r="E103" s="28" t="s">
        <v>289</v>
      </c>
      <c r="F103" s="28" t="s">
        <v>308</v>
      </c>
      <c r="G103" s="28" t="s">
        <v>335</v>
      </c>
      <c r="H103" s="28" t="s">
        <v>336</v>
      </c>
      <c r="I103" s="28" t="s">
        <v>337</v>
      </c>
      <c r="J103" s="41" t="s">
        <v>338</v>
      </c>
      <c r="K103" s="28" t="s">
        <v>46</v>
      </c>
      <c r="L103" s="29">
        <v>334973</v>
      </c>
      <c r="M103" s="29">
        <v>141209</v>
      </c>
    </row>
    <row r="104" spans="1:13" ht="15" customHeight="1" x14ac:dyDescent="0.2">
      <c r="A104" t="s">
        <v>286</v>
      </c>
      <c r="B104" s="28" t="s">
        <v>287</v>
      </c>
      <c r="C104" s="28">
        <v>50</v>
      </c>
      <c r="D104" t="s">
        <v>339</v>
      </c>
      <c r="E104" s="28" t="s">
        <v>289</v>
      </c>
      <c r="F104" s="28" t="s">
        <v>340</v>
      </c>
      <c r="G104" s="28" t="s">
        <v>341</v>
      </c>
      <c r="H104" s="28" t="s">
        <v>342</v>
      </c>
      <c r="I104" s="28" t="s">
        <v>343</v>
      </c>
      <c r="J104" s="41" t="s">
        <v>344</v>
      </c>
      <c r="K104" s="28" t="s">
        <v>46</v>
      </c>
      <c r="L104" s="29">
        <v>110700</v>
      </c>
      <c r="M104" s="29">
        <v>18727</v>
      </c>
    </row>
    <row r="105" spans="1:13" ht="15" customHeight="1" x14ac:dyDescent="0.2">
      <c r="A105" t="s">
        <v>286</v>
      </c>
      <c r="B105" s="28" t="s">
        <v>287</v>
      </c>
      <c r="C105" s="28">
        <v>50</v>
      </c>
      <c r="D105" t="s">
        <v>345</v>
      </c>
      <c r="E105" s="28" t="s">
        <v>289</v>
      </c>
      <c r="F105" s="28" t="s">
        <v>314</v>
      </c>
      <c r="G105" s="28" t="s">
        <v>346</v>
      </c>
      <c r="H105" s="28" t="s">
        <v>347</v>
      </c>
      <c r="I105" s="28" t="s">
        <v>348</v>
      </c>
      <c r="J105" s="41" t="s">
        <v>349</v>
      </c>
      <c r="K105" s="28" t="s">
        <v>46</v>
      </c>
      <c r="L105" s="29">
        <v>229500</v>
      </c>
      <c r="M105" s="29">
        <v>60159</v>
      </c>
    </row>
    <row r="106" spans="1:13" ht="15" customHeight="1" x14ac:dyDescent="0.2">
      <c r="A106" t="s">
        <v>286</v>
      </c>
      <c r="B106" s="28" t="s">
        <v>287</v>
      </c>
      <c r="C106" s="28">
        <v>50</v>
      </c>
      <c r="D106" t="s">
        <v>350</v>
      </c>
      <c r="E106" s="28" t="s">
        <v>289</v>
      </c>
      <c r="F106" s="28" t="s">
        <v>314</v>
      </c>
      <c r="G106" s="28" t="s">
        <v>351</v>
      </c>
      <c r="H106" s="28" t="s">
        <v>352</v>
      </c>
      <c r="I106" s="28" t="s">
        <v>353</v>
      </c>
      <c r="J106" s="41" t="s">
        <v>354</v>
      </c>
      <c r="K106" s="28" t="s">
        <v>46</v>
      </c>
      <c r="L106" s="29">
        <v>212461</v>
      </c>
      <c r="M106" s="29">
        <v>55692</v>
      </c>
    </row>
    <row r="107" spans="1:13" ht="15" customHeight="1" x14ac:dyDescent="0.2">
      <c r="A107" t="s">
        <v>286</v>
      </c>
      <c r="B107" s="28" t="s">
        <v>287</v>
      </c>
      <c r="C107" s="28">
        <v>50</v>
      </c>
      <c r="D107" t="s">
        <v>4351</v>
      </c>
      <c r="E107" s="28" t="s">
        <v>289</v>
      </c>
      <c r="F107" s="28" t="s">
        <v>4352</v>
      </c>
      <c r="G107" s="28" t="s">
        <v>4353</v>
      </c>
      <c r="H107" s="28" t="s">
        <v>4354</v>
      </c>
      <c r="I107" s="28" t="s">
        <v>4355</v>
      </c>
      <c r="J107" s="41" t="s">
        <v>4356</v>
      </c>
      <c r="K107" s="28" t="s">
        <v>46</v>
      </c>
      <c r="L107" s="29">
        <v>194483</v>
      </c>
      <c r="M107" s="29">
        <v>48621</v>
      </c>
    </row>
    <row r="108" spans="1:13" ht="15" customHeight="1" x14ac:dyDescent="0.2">
      <c r="A108" t="s">
        <v>286</v>
      </c>
      <c r="B108" s="28" t="s">
        <v>287</v>
      </c>
      <c r="C108" s="28">
        <v>50</v>
      </c>
      <c r="D108" t="s">
        <v>355</v>
      </c>
      <c r="E108" s="28" t="s">
        <v>289</v>
      </c>
      <c r="F108" s="28" t="s">
        <v>314</v>
      </c>
      <c r="G108" s="28" t="s">
        <v>356</v>
      </c>
      <c r="H108" s="28" t="s">
        <v>357</v>
      </c>
      <c r="I108" s="28" t="s">
        <v>358</v>
      </c>
      <c r="J108" s="41" t="s">
        <v>359</v>
      </c>
      <c r="K108" s="28" t="s">
        <v>46</v>
      </c>
      <c r="L108" s="29">
        <v>119260</v>
      </c>
      <c r="M108" s="29">
        <v>34064</v>
      </c>
    </row>
    <row r="109" spans="1:13" ht="15" customHeight="1" x14ac:dyDescent="0.2">
      <c r="A109" t="s">
        <v>286</v>
      </c>
      <c r="B109" s="28" t="s">
        <v>287</v>
      </c>
      <c r="C109" s="28">
        <v>50</v>
      </c>
      <c r="D109" t="s">
        <v>360</v>
      </c>
      <c r="E109" s="28" t="s">
        <v>289</v>
      </c>
      <c r="F109" s="28" t="s">
        <v>308</v>
      </c>
      <c r="G109" s="28" t="s">
        <v>361</v>
      </c>
      <c r="H109" s="28" t="s">
        <v>362</v>
      </c>
      <c r="I109" s="28" t="s">
        <v>363</v>
      </c>
      <c r="J109" s="41" t="s">
        <v>364</v>
      </c>
      <c r="K109" s="28" t="s">
        <v>46</v>
      </c>
      <c r="L109" s="29">
        <v>137065</v>
      </c>
      <c r="M109" s="29">
        <v>34266</v>
      </c>
    </row>
    <row r="110" spans="1:13" ht="15" customHeight="1" x14ac:dyDescent="0.2">
      <c r="A110" t="s">
        <v>286</v>
      </c>
      <c r="B110" s="28" t="s">
        <v>287</v>
      </c>
      <c r="C110" s="28">
        <v>50</v>
      </c>
      <c r="D110" t="s">
        <v>4357</v>
      </c>
      <c r="E110" s="28" t="s">
        <v>289</v>
      </c>
      <c r="F110" s="28" t="s">
        <v>293</v>
      </c>
      <c r="G110" s="28" t="s">
        <v>4358</v>
      </c>
      <c r="H110" s="28" t="s">
        <v>4359</v>
      </c>
      <c r="I110" s="28" t="s">
        <v>4360</v>
      </c>
      <c r="J110" s="41" t="s">
        <v>4361</v>
      </c>
      <c r="K110" s="28" t="s">
        <v>46</v>
      </c>
      <c r="L110" s="29">
        <v>135055</v>
      </c>
      <c r="M110" s="29">
        <v>33764</v>
      </c>
    </row>
    <row r="111" spans="1:13" ht="15" customHeight="1" x14ac:dyDescent="0.2">
      <c r="A111" t="s">
        <v>365</v>
      </c>
      <c r="B111" s="28" t="s">
        <v>366</v>
      </c>
      <c r="C111" s="28">
        <v>1</v>
      </c>
      <c r="D111" t="s">
        <v>367</v>
      </c>
      <c r="E111" s="28" t="s">
        <v>368</v>
      </c>
      <c r="F111" s="28" t="s">
        <v>369</v>
      </c>
      <c r="G111" s="28" t="s">
        <v>26</v>
      </c>
      <c r="H111" s="28" t="s">
        <v>27</v>
      </c>
      <c r="I111" s="28" t="s">
        <v>369</v>
      </c>
      <c r="J111" s="41" t="s">
        <v>370</v>
      </c>
      <c r="K111" s="28" t="s">
        <v>29</v>
      </c>
      <c r="L111" s="29">
        <v>107736</v>
      </c>
      <c r="M111" s="29">
        <v>43484</v>
      </c>
    </row>
    <row r="112" spans="1:13" ht="15" customHeight="1" x14ac:dyDescent="0.2">
      <c r="A112" t="s">
        <v>365</v>
      </c>
      <c r="B112" s="28" t="s">
        <v>366</v>
      </c>
      <c r="C112" s="28">
        <v>1</v>
      </c>
      <c r="D112" t="s">
        <v>371</v>
      </c>
      <c r="E112" s="28" t="s">
        <v>368</v>
      </c>
      <c r="F112" s="28" t="s">
        <v>372</v>
      </c>
      <c r="G112" s="28" t="s">
        <v>26</v>
      </c>
      <c r="H112" s="28" t="s">
        <v>27</v>
      </c>
      <c r="I112" s="28" t="s">
        <v>372</v>
      </c>
      <c r="J112" s="41" t="s">
        <v>373</v>
      </c>
      <c r="K112" s="28" t="s">
        <v>31</v>
      </c>
      <c r="L112" s="29">
        <v>1510221</v>
      </c>
      <c r="M112" s="29">
        <v>365560</v>
      </c>
    </row>
    <row r="113" spans="1:13" ht="15" customHeight="1" x14ac:dyDescent="0.2">
      <c r="A113" t="s">
        <v>374</v>
      </c>
      <c r="B113" s="28" t="s">
        <v>375</v>
      </c>
      <c r="C113" s="28">
        <v>1</v>
      </c>
      <c r="D113" t="s">
        <v>376</v>
      </c>
      <c r="E113" s="28" t="s">
        <v>377</v>
      </c>
      <c r="F113" s="28" t="s">
        <v>378</v>
      </c>
      <c r="G113" s="28" t="s">
        <v>26</v>
      </c>
      <c r="H113" s="28" t="s">
        <v>27</v>
      </c>
      <c r="I113" s="28" t="s">
        <v>378</v>
      </c>
      <c r="J113" s="41" t="s">
        <v>379</v>
      </c>
      <c r="K113" s="28" t="s">
        <v>29</v>
      </c>
      <c r="L113" s="29">
        <v>325164</v>
      </c>
      <c r="M113" s="29">
        <v>33226</v>
      </c>
    </row>
    <row r="114" spans="1:13" ht="15" customHeight="1" x14ac:dyDescent="0.2">
      <c r="A114" t="s">
        <v>374</v>
      </c>
      <c r="B114" s="28" t="s">
        <v>375</v>
      </c>
      <c r="C114" s="28">
        <v>1</v>
      </c>
      <c r="D114" t="s">
        <v>380</v>
      </c>
      <c r="E114" s="28" t="s">
        <v>377</v>
      </c>
      <c r="F114" s="28" t="s">
        <v>381</v>
      </c>
      <c r="G114" s="28" t="s">
        <v>26</v>
      </c>
      <c r="H114" s="28" t="s">
        <v>27</v>
      </c>
      <c r="I114" s="28" t="s">
        <v>381</v>
      </c>
      <c r="J114" s="41" t="s">
        <v>382</v>
      </c>
      <c r="K114" s="28" t="s">
        <v>31</v>
      </c>
      <c r="L114" s="29">
        <v>366773</v>
      </c>
      <c r="M114" s="29">
        <v>79046</v>
      </c>
    </row>
    <row r="115" spans="1:13" ht="15" customHeight="1" x14ac:dyDescent="0.2">
      <c r="A115" t="s">
        <v>374</v>
      </c>
      <c r="B115" s="28" t="s">
        <v>375</v>
      </c>
      <c r="C115" s="28">
        <v>1</v>
      </c>
      <c r="D115" t="s">
        <v>383</v>
      </c>
      <c r="E115" s="28" t="s">
        <v>377</v>
      </c>
      <c r="F115" s="28" t="s">
        <v>384</v>
      </c>
      <c r="G115" s="28" t="s">
        <v>26</v>
      </c>
      <c r="H115" s="28" t="s">
        <v>27</v>
      </c>
      <c r="I115" s="28" t="s">
        <v>384</v>
      </c>
      <c r="J115" s="41" t="s">
        <v>385</v>
      </c>
      <c r="K115" s="28" t="s">
        <v>31</v>
      </c>
      <c r="L115" s="29">
        <v>172315</v>
      </c>
      <c r="M115" s="29">
        <v>32891</v>
      </c>
    </row>
    <row r="116" spans="1:13" ht="15" customHeight="1" x14ac:dyDescent="0.2">
      <c r="A116" t="s">
        <v>374</v>
      </c>
      <c r="B116" s="28" t="s">
        <v>375</v>
      </c>
      <c r="C116" s="28">
        <v>1</v>
      </c>
      <c r="D116" t="s">
        <v>4362</v>
      </c>
      <c r="E116" s="28" t="s">
        <v>377</v>
      </c>
      <c r="F116" s="28" t="s">
        <v>4363</v>
      </c>
      <c r="G116" s="28" t="s">
        <v>26</v>
      </c>
      <c r="H116" s="28" t="s">
        <v>27</v>
      </c>
      <c r="I116" s="28" t="s">
        <v>4363</v>
      </c>
      <c r="J116" s="41" t="s">
        <v>4364</v>
      </c>
      <c r="K116" s="28" t="s">
        <v>31</v>
      </c>
      <c r="L116" s="29">
        <v>650307</v>
      </c>
      <c r="M116" s="29">
        <v>200485</v>
      </c>
    </row>
    <row r="117" spans="1:13" ht="15" customHeight="1" x14ac:dyDescent="0.2">
      <c r="A117" t="s">
        <v>374</v>
      </c>
      <c r="B117" s="28" t="s">
        <v>375</v>
      </c>
      <c r="C117" s="28">
        <v>1</v>
      </c>
      <c r="D117" t="s">
        <v>386</v>
      </c>
      <c r="E117" s="28" t="s">
        <v>377</v>
      </c>
      <c r="F117" s="28" t="s">
        <v>387</v>
      </c>
      <c r="G117" s="28" t="s">
        <v>26</v>
      </c>
      <c r="H117" s="28" t="s">
        <v>27</v>
      </c>
      <c r="I117" s="28" t="s">
        <v>387</v>
      </c>
      <c r="J117" s="41" t="s">
        <v>388</v>
      </c>
      <c r="K117" s="28" t="s">
        <v>31</v>
      </c>
      <c r="L117" s="29">
        <v>50724</v>
      </c>
      <c r="M117" s="29">
        <v>6293</v>
      </c>
    </row>
    <row r="118" spans="1:13" ht="15" customHeight="1" x14ac:dyDescent="0.2">
      <c r="A118" t="s">
        <v>374</v>
      </c>
      <c r="B118" s="28" t="s">
        <v>375</v>
      </c>
      <c r="C118" s="28">
        <v>1</v>
      </c>
      <c r="D118" t="s">
        <v>389</v>
      </c>
      <c r="E118" s="28" t="s">
        <v>377</v>
      </c>
      <c r="F118" s="28" t="s">
        <v>390</v>
      </c>
      <c r="G118" s="28" t="s">
        <v>26</v>
      </c>
      <c r="H118" s="28" t="s">
        <v>27</v>
      </c>
      <c r="I118" s="28" t="s">
        <v>390</v>
      </c>
      <c r="J118" s="41" t="s">
        <v>391</v>
      </c>
      <c r="K118" s="28" t="s">
        <v>31</v>
      </c>
      <c r="L118" s="29">
        <v>465691</v>
      </c>
      <c r="M118" s="29">
        <v>31966</v>
      </c>
    </row>
    <row r="119" spans="1:13" ht="15" customHeight="1" x14ac:dyDescent="0.2">
      <c r="A119" t="s">
        <v>374</v>
      </c>
      <c r="B119" s="28" t="s">
        <v>375</v>
      </c>
      <c r="C119" s="28">
        <v>1</v>
      </c>
      <c r="D119" t="s">
        <v>392</v>
      </c>
      <c r="E119" s="28" t="s">
        <v>377</v>
      </c>
      <c r="F119" s="28" t="s">
        <v>393</v>
      </c>
      <c r="G119" s="28" t="s">
        <v>26</v>
      </c>
      <c r="H119" s="28" t="s">
        <v>27</v>
      </c>
      <c r="I119" s="28" t="s">
        <v>393</v>
      </c>
      <c r="J119" s="41" t="s">
        <v>394</v>
      </c>
      <c r="K119" s="28" t="s">
        <v>31</v>
      </c>
      <c r="L119" s="29">
        <v>162239</v>
      </c>
      <c r="M119" s="29">
        <v>53987</v>
      </c>
    </row>
    <row r="120" spans="1:13" ht="15" customHeight="1" x14ac:dyDescent="0.2">
      <c r="A120" t="s">
        <v>374</v>
      </c>
      <c r="B120" s="28" t="s">
        <v>375</v>
      </c>
      <c r="C120" s="28">
        <v>1</v>
      </c>
      <c r="D120" t="s">
        <v>5435</v>
      </c>
      <c r="E120" s="28" t="s">
        <v>377</v>
      </c>
      <c r="F120" s="28" t="s">
        <v>5436</v>
      </c>
      <c r="G120" s="28" t="s">
        <v>26</v>
      </c>
      <c r="H120" s="28" t="s">
        <v>27</v>
      </c>
      <c r="I120" s="28" t="s">
        <v>5436</v>
      </c>
      <c r="J120" s="41" t="s">
        <v>5437</v>
      </c>
      <c r="K120" s="28" t="s">
        <v>31</v>
      </c>
      <c r="L120" s="29">
        <v>84540</v>
      </c>
      <c r="M120" s="29">
        <v>50352</v>
      </c>
    </row>
    <row r="121" spans="1:13" ht="15" customHeight="1" x14ac:dyDescent="0.2">
      <c r="A121" t="s">
        <v>374</v>
      </c>
      <c r="B121" s="28" t="s">
        <v>375</v>
      </c>
      <c r="C121" s="28">
        <v>1</v>
      </c>
      <c r="D121" t="s">
        <v>4365</v>
      </c>
      <c r="E121" s="28" t="s">
        <v>377</v>
      </c>
      <c r="F121" s="28" t="s">
        <v>4366</v>
      </c>
      <c r="G121" s="28" t="s">
        <v>26</v>
      </c>
      <c r="H121" s="28" t="s">
        <v>27</v>
      </c>
      <c r="I121" s="28" t="s">
        <v>4366</v>
      </c>
      <c r="J121" s="41" t="s">
        <v>4367</v>
      </c>
      <c r="K121" s="28" t="s">
        <v>31</v>
      </c>
      <c r="L121" s="29">
        <v>215902</v>
      </c>
      <c r="M121" s="29">
        <v>61847</v>
      </c>
    </row>
    <row r="122" spans="1:13" ht="15" customHeight="1" x14ac:dyDescent="0.2">
      <c r="A122" t="s">
        <v>374</v>
      </c>
      <c r="B122" s="28" t="s">
        <v>375</v>
      </c>
      <c r="C122" s="28">
        <v>1</v>
      </c>
      <c r="D122" t="s">
        <v>4368</v>
      </c>
      <c r="E122" s="28" t="s">
        <v>377</v>
      </c>
      <c r="F122" s="28" t="s">
        <v>4369</v>
      </c>
      <c r="G122" s="28" t="s">
        <v>26</v>
      </c>
      <c r="H122" s="28" t="s">
        <v>27</v>
      </c>
      <c r="I122" s="28" t="s">
        <v>4369</v>
      </c>
      <c r="J122" s="41" t="s">
        <v>4370</v>
      </c>
      <c r="K122" s="28" t="s">
        <v>31</v>
      </c>
      <c r="L122" s="29">
        <v>136564</v>
      </c>
      <c r="M122" s="29">
        <v>65972</v>
      </c>
    </row>
    <row r="123" spans="1:13" ht="15" customHeight="1" x14ac:dyDescent="0.2">
      <c r="A123" t="s">
        <v>374</v>
      </c>
      <c r="B123" s="28" t="s">
        <v>375</v>
      </c>
      <c r="C123" s="28">
        <v>1</v>
      </c>
      <c r="D123" t="s">
        <v>395</v>
      </c>
      <c r="E123" s="28" t="s">
        <v>377</v>
      </c>
      <c r="F123" s="28" t="s">
        <v>396</v>
      </c>
      <c r="G123" s="28" t="s">
        <v>26</v>
      </c>
      <c r="H123" s="28" t="s">
        <v>27</v>
      </c>
      <c r="I123" s="28" t="s">
        <v>396</v>
      </c>
      <c r="J123" s="41" t="s">
        <v>397</v>
      </c>
      <c r="K123" s="28" t="s">
        <v>31</v>
      </c>
      <c r="L123" s="29">
        <v>147634</v>
      </c>
      <c r="M123" s="29">
        <v>34836</v>
      </c>
    </row>
    <row r="124" spans="1:13" ht="15" customHeight="1" x14ac:dyDescent="0.2">
      <c r="A124" t="s">
        <v>374</v>
      </c>
      <c r="B124" s="28" t="s">
        <v>375</v>
      </c>
      <c r="C124" s="28">
        <v>1</v>
      </c>
      <c r="D124" t="s">
        <v>5438</v>
      </c>
      <c r="E124" s="28" t="s">
        <v>377</v>
      </c>
      <c r="F124" s="28" t="s">
        <v>5439</v>
      </c>
      <c r="G124" s="28" t="s">
        <v>26</v>
      </c>
      <c r="H124" s="28" t="s">
        <v>27</v>
      </c>
      <c r="I124" s="28" t="s">
        <v>5439</v>
      </c>
      <c r="J124" s="41" t="s">
        <v>5440</v>
      </c>
      <c r="K124" s="28" t="s">
        <v>31</v>
      </c>
      <c r="L124" s="29">
        <v>227975</v>
      </c>
      <c r="M124" s="29">
        <v>124680</v>
      </c>
    </row>
    <row r="125" spans="1:13" ht="15" customHeight="1" x14ac:dyDescent="0.2">
      <c r="A125" t="s">
        <v>374</v>
      </c>
      <c r="B125" s="28" t="s">
        <v>375</v>
      </c>
      <c r="C125" s="28">
        <v>1</v>
      </c>
      <c r="D125" t="s">
        <v>398</v>
      </c>
      <c r="E125" s="28" t="s">
        <v>377</v>
      </c>
      <c r="F125" s="28" t="s">
        <v>381</v>
      </c>
      <c r="G125" s="28" t="s">
        <v>399</v>
      </c>
      <c r="H125" s="28" t="s">
        <v>400</v>
      </c>
      <c r="I125" s="28" t="s">
        <v>401</v>
      </c>
      <c r="J125" s="41" t="s">
        <v>402</v>
      </c>
      <c r="K125" s="28" t="s">
        <v>46</v>
      </c>
      <c r="L125" s="29">
        <v>16696</v>
      </c>
      <c r="M125" s="29">
        <v>5680</v>
      </c>
    </row>
    <row r="126" spans="1:13" ht="15" customHeight="1" x14ac:dyDescent="0.2">
      <c r="A126" t="s">
        <v>374</v>
      </c>
      <c r="B126" s="28" t="s">
        <v>375</v>
      </c>
      <c r="C126" s="28">
        <v>1</v>
      </c>
      <c r="D126" t="s">
        <v>403</v>
      </c>
      <c r="E126" s="28" t="s">
        <v>377</v>
      </c>
      <c r="F126" s="28" t="s">
        <v>381</v>
      </c>
      <c r="G126" s="28" t="s">
        <v>404</v>
      </c>
      <c r="H126" s="28" t="s">
        <v>405</v>
      </c>
      <c r="I126" s="28" t="s">
        <v>406</v>
      </c>
      <c r="J126" s="41" t="s">
        <v>407</v>
      </c>
      <c r="K126" s="28" t="s">
        <v>46</v>
      </c>
      <c r="L126" s="29">
        <v>527142</v>
      </c>
      <c r="M126" s="29">
        <v>70450</v>
      </c>
    </row>
    <row r="127" spans="1:13" ht="15" customHeight="1" x14ac:dyDescent="0.2">
      <c r="A127" t="s">
        <v>408</v>
      </c>
      <c r="B127" s="28" t="s">
        <v>409</v>
      </c>
      <c r="C127" s="28">
        <v>10</v>
      </c>
      <c r="D127" t="s">
        <v>410</v>
      </c>
      <c r="E127" s="28" t="s">
        <v>411</v>
      </c>
      <c r="F127" s="28" t="s">
        <v>412</v>
      </c>
      <c r="G127" s="28" t="s">
        <v>26</v>
      </c>
      <c r="H127" s="28" t="s">
        <v>27</v>
      </c>
      <c r="I127" s="28" t="s">
        <v>412</v>
      </c>
      <c r="J127" s="41" t="s">
        <v>413</v>
      </c>
      <c r="K127" s="28" t="s">
        <v>29</v>
      </c>
      <c r="L127" s="29">
        <v>1504266</v>
      </c>
      <c r="M127" s="29">
        <v>318582</v>
      </c>
    </row>
    <row r="128" spans="1:13" ht="15" customHeight="1" x14ac:dyDescent="0.2">
      <c r="A128" t="s">
        <v>408</v>
      </c>
      <c r="B128" s="28" t="s">
        <v>409</v>
      </c>
      <c r="C128" s="28">
        <v>10</v>
      </c>
      <c r="D128" t="s">
        <v>414</v>
      </c>
      <c r="E128" s="28" t="s">
        <v>411</v>
      </c>
      <c r="F128" s="28" t="s">
        <v>415</v>
      </c>
      <c r="G128" s="28" t="s">
        <v>26</v>
      </c>
      <c r="H128" s="28" t="s">
        <v>27</v>
      </c>
      <c r="I128" s="28" t="s">
        <v>415</v>
      </c>
      <c r="J128" s="41" t="s">
        <v>416</v>
      </c>
      <c r="K128" s="28" t="s">
        <v>31</v>
      </c>
      <c r="L128" s="29">
        <v>34773</v>
      </c>
      <c r="M128" s="29">
        <v>8923</v>
      </c>
    </row>
    <row r="129" spans="1:13" ht="15" customHeight="1" x14ac:dyDescent="0.2">
      <c r="A129" t="s">
        <v>408</v>
      </c>
      <c r="B129" s="28" t="s">
        <v>409</v>
      </c>
      <c r="C129" s="28">
        <v>10</v>
      </c>
      <c r="D129" t="s">
        <v>417</v>
      </c>
      <c r="E129" s="28" t="s">
        <v>411</v>
      </c>
      <c r="F129" s="28" t="s">
        <v>418</v>
      </c>
      <c r="G129" s="28" t="s">
        <v>26</v>
      </c>
      <c r="H129" s="28" t="s">
        <v>27</v>
      </c>
      <c r="I129" s="28" t="s">
        <v>418</v>
      </c>
      <c r="J129" s="41" t="s">
        <v>419</v>
      </c>
      <c r="K129" s="28" t="s">
        <v>31</v>
      </c>
      <c r="L129" s="29">
        <v>56368</v>
      </c>
      <c r="M129" s="29">
        <v>20448</v>
      </c>
    </row>
    <row r="130" spans="1:13" ht="15" customHeight="1" x14ac:dyDescent="0.2">
      <c r="A130" t="s">
        <v>408</v>
      </c>
      <c r="B130" s="28" t="s">
        <v>409</v>
      </c>
      <c r="C130" s="28">
        <v>10</v>
      </c>
      <c r="D130" t="s">
        <v>5441</v>
      </c>
      <c r="E130" s="28" t="s">
        <v>411</v>
      </c>
      <c r="F130" s="28" t="s">
        <v>5442</v>
      </c>
      <c r="G130" s="28" t="s">
        <v>26</v>
      </c>
      <c r="H130" s="28" t="s">
        <v>27</v>
      </c>
      <c r="I130" s="28" t="s">
        <v>5442</v>
      </c>
      <c r="J130" s="41" t="s">
        <v>5443</v>
      </c>
      <c r="K130" s="28" t="s">
        <v>31</v>
      </c>
      <c r="L130" s="29">
        <v>9464340</v>
      </c>
      <c r="M130" s="29">
        <v>4629427</v>
      </c>
    </row>
    <row r="131" spans="1:13" ht="15" customHeight="1" x14ac:dyDescent="0.2">
      <c r="A131" t="s">
        <v>408</v>
      </c>
      <c r="B131" s="28" t="s">
        <v>409</v>
      </c>
      <c r="C131" s="28">
        <v>10</v>
      </c>
      <c r="D131" t="s">
        <v>420</v>
      </c>
      <c r="E131" s="28" t="s">
        <v>411</v>
      </c>
      <c r="F131" s="28" t="s">
        <v>421</v>
      </c>
      <c r="G131" s="28" t="s">
        <v>26</v>
      </c>
      <c r="H131" s="28" t="s">
        <v>27</v>
      </c>
      <c r="I131" s="28" t="s">
        <v>421</v>
      </c>
      <c r="J131" s="41" t="s">
        <v>422</v>
      </c>
      <c r="K131" s="28" t="s">
        <v>31</v>
      </c>
      <c r="L131" s="29">
        <v>2231297</v>
      </c>
      <c r="M131" s="29">
        <v>226994</v>
      </c>
    </row>
    <row r="132" spans="1:13" ht="15" customHeight="1" x14ac:dyDescent="0.2">
      <c r="A132" t="s">
        <v>408</v>
      </c>
      <c r="B132" s="28" t="s">
        <v>409</v>
      </c>
      <c r="C132" s="28">
        <v>10</v>
      </c>
      <c r="D132" t="s">
        <v>423</v>
      </c>
      <c r="E132" s="28" t="s">
        <v>411</v>
      </c>
      <c r="F132" s="28" t="s">
        <v>424</v>
      </c>
      <c r="G132" s="28" t="s">
        <v>26</v>
      </c>
      <c r="H132" s="28" t="s">
        <v>27</v>
      </c>
      <c r="I132" s="28" t="s">
        <v>424</v>
      </c>
      <c r="J132" s="41" t="s">
        <v>425</v>
      </c>
      <c r="K132" s="28" t="s">
        <v>31</v>
      </c>
      <c r="L132" s="29">
        <v>737448</v>
      </c>
      <c r="M132" s="29">
        <v>52446</v>
      </c>
    </row>
    <row r="133" spans="1:13" ht="15" customHeight="1" x14ac:dyDescent="0.2">
      <c r="A133" t="s">
        <v>408</v>
      </c>
      <c r="B133" s="28" t="s">
        <v>409</v>
      </c>
      <c r="C133" s="28">
        <v>10</v>
      </c>
      <c r="D133" t="s">
        <v>4371</v>
      </c>
      <c r="E133" s="28" t="s">
        <v>411</v>
      </c>
      <c r="F133" s="28" t="s">
        <v>444</v>
      </c>
      <c r="G133" s="28" t="s">
        <v>26</v>
      </c>
      <c r="H133" s="28" t="s">
        <v>27</v>
      </c>
      <c r="I133" s="28" t="s">
        <v>444</v>
      </c>
      <c r="J133" s="41" t="s">
        <v>4372</v>
      </c>
      <c r="K133" s="28" t="s">
        <v>31</v>
      </c>
      <c r="L133" s="29">
        <v>69624386</v>
      </c>
      <c r="M133" s="29">
        <v>15751958</v>
      </c>
    </row>
    <row r="134" spans="1:13" ht="15" customHeight="1" x14ac:dyDescent="0.2">
      <c r="A134" t="s">
        <v>408</v>
      </c>
      <c r="B134" s="28" t="s">
        <v>409</v>
      </c>
      <c r="C134" s="28">
        <v>10</v>
      </c>
      <c r="D134" t="s">
        <v>426</v>
      </c>
      <c r="E134" s="28" t="s">
        <v>411</v>
      </c>
      <c r="F134" s="28" t="s">
        <v>427</v>
      </c>
      <c r="G134" s="28" t="s">
        <v>26</v>
      </c>
      <c r="H134" s="28" t="s">
        <v>27</v>
      </c>
      <c r="I134" s="28" t="s">
        <v>427</v>
      </c>
      <c r="J134" s="41" t="s">
        <v>428</v>
      </c>
      <c r="K134" s="28" t="s">
        <v>31</v>
      </c>
      <c r="L134" s="29">
        <v>472518</v>
      </c>
      <c r="M134" s="29">
        <v>112995</v>
      </c>
    </row>
    <row r="135" spans="1:13" ht="15" customHeight="1" x14ac:dyDescent="0.2">
      <c r="A135" t="s">
        <v>408</v>
      </c>
      <c r="B135" s="28" t="s">
        <v>409</v>
      </c>
      <c r="C135" s="28">
        <v>10</v>
      </c>
      <c r="D135" t="s">
        <v>5444</v>
      </c>
      <c r="E135" s="28" t="s">
        <v>411</v>
      </c>
      <c r="F135" s="28" t="s">
        <v>5445</v>
      </c>
      <c r="G135" s="28" t="s">
        <v>26</v>
      </c>
      <c r="H135" s="28" t="s">
        <v>27</v>
      </c>
      <c r="I135" s="28" t="s">
        <v>5445</v>
      </c>
      <c r="J135" s="41" t="s">
        <v>5446</v>
      </c>
      <c r="K135" s="28" t="s">
        <v>31</v>
      </c>
      <c r="L135" s="29">
        <v>243880</v>
      </c>
      <c r="M135" s="29">
        <v>107386</v>
      </c>
    </row>
    <row r="136" spans="1:13" ht="15" customHeight="1" x14ac:dyDescent="0.2">
      <c r="A136" t="s">
        <v>408</v>
      </c>
      <c r="B136" s="28" t="s">
        <v>409</v>
      </c>
      <c r="C136" s="28">
        <v>10</v>
      </c>
      <c r="D136" t="s">
        <v>429</v>
      </c>
      <c r="E136" s="28" t="s">
        <v>411</v>
      </c>
      <c r="F136" s="28" t="s">
        <v>430</v>
      </c>
      <c r="G136" s="28" t="s">
        <v>26</v>
      </c>
      <c r="H136" s="28" t="s">
        <v>27</v>
      </c>
      <c r="I136" s="28" t="s">
        <v>430</v>
      </c>
      <c r="J136" s="41" t="s">
        <v>431</v>
      </c>
      <c r="K136" s="28" t="s">
        <v>31</v>
      </c>
      <c r="L136" s="29">
        <v>4739544</v>
      </c>
      <c r="M136" s="29">
        <v>677738</v>
      </c>
    </row>
    <row r="137" spans="1:13" ht="15" customHeight="1" x14ac:dyDescent="0.2">
      <c r="A137" t="s">
        <v>408</v>
      </c>
      <c r="B137" s="28" t="s">
        <v>409</v>
      </c>
      <c r="C137" s="28">
        <v>10</v>
      </c>
      <c r="D137" t="s">
        <v>432</v>
      </c>
      <c r="E137" s="28" t="s">
        <v>411</v>
      </c>
      <c r="F137" s="28" t="s">
        <v>433</v>
      </c>
      <c r="G137" s="28" t="s">
        <v>26</v>
      </c>
      <c r="H137" s="28" t="s">
        <v>27</v>
      </c>
      <c r="I137" s="28" t="s">
        <v>433</v>
      </c>
      <c r="J137" s="41" t="s">
        <v>434</v>
      </c>
      <c r="K137" s="28" t="s">
        <v>31</v>
      </c>
      <c r="L137" s="29">
        <v>259857</v>
      </c>
      <c r="M137" s="29">
        <v>74758</v>
      </c>
    </row>
    <row r="138" spans="1:13" ht="15" customHeight="1" x14ac:dyDescent="0.2">
      <c r="A138" t="s">
        <v>408</v>
      </c>
      <c r="B138" s="28" t="s">
        <v>409</v>
      </c>
      <c r="C138" s="28">
        <v>10</v>
      </c>
      <c r="D138" t="s">
        <v>5447</v>
      </c>
      <c r="E138" s="28" t="s">
        <v>411</v>
      </c>
      <c r="F138" s="28" t="s">
        <v>466</v>
      </c>
      <c r="G138" s="28" t="s">
        <v>26</v>
      </c>
      <c r="H138" s="28" t="s">
        <v>27</v>
      </c>
      <c r="I138" s="28" t="s">
        <v>466</v>
      </c>
      <c r="J138" s="41" t="s">
        <v>5448</v>
      </c>
      <c r="K138" s="28" t="s">
        <v>31</v>
      </c>
      <c r="L138" s="29">
        <v>310273</v>
      </c>
      <c r="M138" s="29">
        <v>143200</v>
      </c>
    </row>
    <row r="139" spans="1:13" ht="15" customHeight="1" x14ac:dyDescent="0.2">
      <c r="A139" t="s">
        <v>408</v>
      </c>
      <c r="B139" s="28" t="s">
        <v>409</v>
      </c>
      <c r="C139" s="28">
        <v>10</v>
      </c>
      <c r="D139" t="s">
        <v>4373</v>
      </c>
      <c r="E139" s="28" t="s">
        <v>411</v>
      </c>
      <c r="F139" s="28" t="s">
        <v>4374</v>
      </c>
      <c r="G139" s="28" t="s">
        <v>26</v>
      </c>
      <c r="H139" s="28" t="s">
        <v>27</v>
      </c>
      <c r="I139" s="28" t="s">
        <v>4374</v>
      </c>
      <c r="J139" s="41" t="s">
        <v>558</v>
      </c>
      <c r="K139" s="28" t="s">
        <v>31</v>
      </c>
      <c r="L139" s="29">
        <v>319019</v>
      </c>
      <c r="M139" s="29">
        <v>68957</v>
      </c>
    </row>
    <row r="140" spans="1:13" ht="15" customHeight="1" x14ac:dyDescent="0.2">
      <c r="A140" t="s">
        <v>408</v>
      </c>
      <c r="B140" s="28" t="s">
        <v>409</v>
      </c>
      <c r="C140" s="28">
        <v>10</v>
      </c>
      <c r="D140" t="s">
        <v>5449</v>
      </c>
      <c r="E140" s="28" t="s">
        <v>411</v>
      </c>
      <c r="F140" s="28" t="s">
        <v>5450</v>
      </c>
      <c r="G140" s="28" t="s">
        <v>26</v>
      </c>
      <c r="H140" s="28" t="s">
        <v>27</v>
      </c>
      <c r="I140" s="28" t="s">
        <v>5450</v>
      </c>
      <c r="J140" s="41" t="s">
        <v>5451</v>
      </c>
      <c r="K140" s="28" t="s">
        <v>31</v>
      </c>
      <c r="L140" s="29">
        <v>2234704</v>
      </c>
      <c r="M140" s="29">
        <v>819022</v>
      </c>
    </row>
    <row r="141" spans="1:13" ht="15" customHeight="1" x14ac:dyDescent="0.2">
      <c r="A141" t="s">
        <v>408</v>
      </c>
      <c r="B141" s="28" t="s">
        <v>409</v>
      </c>
      <c r="C141" s="28">
        <v>10</v>
      </c>
      <c r="D141" t="s">
        <v>4375</v>
      </c>
      <c r="E141" s="28" t="s">
        <v>411</v>
      </c>
      <c r="F141" s="28" t="s">
        <v>4376</v>
      </c>
      <c r="G141" s="28" t="s">
        <v>26</v>
      </c>
      <c r="H141" s="28" t="s">
        <v>27</v>
      </c>
      <c r="I141" s="28" t="s">
        <v>4376</v>
      </c>
      <c r="J141" s="41" t="s">
        <v>4377</v>
      </c>
      <c r="K141" s="28" t="s">
        <v>31</v>
      </c>
      <c r="L141" s="29">
        <v>291323</v>
      </c>
      <c r="M141" s="29">
        <v>2647</v>
      </c>
    </row>
    <row r="142" spans="1:13" ht="15" customHeight="1" x14ac:dyDescent="0.2">
      <c r="A142" t="s">
        <v>408</v>
      </c>
      <c r="B142" s="28" t="s">
        <v>409</v>
      </c>
      <c r="C142" s="28">
        <v>10</v>
      </c>
      <c r="D142" t="s">
        <v>5880</v>
      </c>
      <c r="E142" s="28" t="s">
        <v>411</v>
      </c>
      <c r="F142" s="28" t="s">
        <v>5881</v>
      </c>
      <c r="G142" s="28" t="s">
        <v>26</v>
      </c>
      <c r="H142" s="28" t="s">
        <v>27</v>
      </c>
      <c r="I142" s="28" t="s">
        <v>5881</v>
      </c>
      <c r="J142" s="41" t="s">
        <v>5882</v>
      </c>
      <c r="K142" s="28" t="s">
        <v>31</v>
      </c>
      <c r="L142" s="29">
        <v>3713776</v>
      </c>
      <c r="M142" s="29">
        <v>2291764</v>
      </c>
    </row>
    <row r="143" spans="1:13" ht="15" customHeight="1" x14ac:dyDescent="0.2">
      <c r="A143" t="s">
        <v>408</v>
      </c>
      <c r="B143" s="28" t="s">
        <v>409</v>
      </c>
      <c r="C143" s="28">
        <v>10</v>
      </c>
      <c r="D143" t="s">
        <v>4378</v>
      </c>
      <c r="E143" s="28" t="s">
        <v>411</v>
      </c>
      <c r="F143" s="28" t="s">
        <v>4379</v>
      </c>
      <c r="G143" s="28" t="s">
        <v>26</v>
      </c>
      <c r="H143" s="28" t="s">
        <v>27</v>
      </c>
      <c r="I143" s="28" t="s">
        <v>4379</v>
      </c>
      <c r="J143" s="41" t="s">
        <v>4380</v>
      </c>
      <c r="K143" s="28" t="s">
        <v>31</v>
      </c>
      <c r="L143" s="29">
        <v>2795011</v>
      </c>
      <c r="M143" s="29">
        <v>455210</v>
      </c>
    </row>
    <row r="144" spans="1:13" ht="15" customHeight="1" x14ac:dyDescent="0.2">
      <c r="A144" t="s">
        <v>408</v>
      </c>
      <c r="B144" s="28" t="s">
        <v>409</v>
      </c>
      <c r="C144" s="28">
        <v>10</v>
      </c>
      <c r="D144" t="s">
        <v>5452</v>
      </c>
      <c r="E144" s="28" t="s">
        <v>411</v>
      </c>
      <c r="F144" s="28" t="s">
        <v>5453</v>
      </c>
      <c r="G144" s="28" t="s">
        <v>26</v>
      </c>
      <c r="H144" s="28" t="s">
        <v>27</v>
      </c>
      <c r="I144" s="28" t="s">
        <v>5453</v>
      </c>
      <c r="J144" s="41" t="s">
        <v>5454</v>
      </c>
      <c r="K144" s="28" t="s">
        <v>31</v>
      </c>
      <c r="L144" s="29">
        <v>209891</v>
      </c>
      <c r="M144" s="29">
        <v>23388</v>
      </c>
    </row>
    <row r="145" spans="1:13" ht="15" customHeight="1" x14ac:dyDescent="0.2">
      <c r="A145" t="s">
        <v>408</v>
      </c>
      <c r="B145" s="28" t="s">
        <v>409</v>
      </c>
      <c r="C145" s="28">
        <v>10</v>
      </c>
      <c r="D145" t="s">
        <v>5455</v>
      </c>
      <c r="E145" s="28" t="s">
        <v>411</v>
      </c>
      <c r="F145" s="28" t="s">
        <v>478</v>
      </c>
      <c r="G145" s="28" t="s">
        <v>26</v>
      </c>
      <c r="H145" s="28" t="s">
        <v>27</v>
      </c>
      <c r="I145" s="28" t="s">
        <v>478</v>
      </c>
      <c r="J145" s="41" t="s">
        <v>5456</v>
      </c>
      <c r="K145" s="28" t="s">
        <v>31</v>
      </c>
      <c r="L145" s="29">
        <v>100188</v>
      </c>
      <c r="M145" s="29">
        <v>76157</v>
      </c>
    </row>
    <row r="146" spans="1:13" ht="15" customHeight="1" x14ac:dyDescent="0.2">
      <c r="A146" t="s">
        <v>408</v>
      </c>
      <c r="B146" s="28" t="s">
        <v>409</v>
      </c>
      <c r="C146" s="28">
        <v>10</v>
      </c>
      <c r="D146" t="s">
        <v>4381</v>
      </c>
      <c r="E146" s="28" t="s">
        <v>411</v>
      </c>
      <c r="F146" s="28" t="s">
        <v>4382</v>
      </c>
      <c r="G146" s="28" t="s">
        <v>26</v>
      </c>
      <c r="H146" s="28" t="s">
        <v>27</v>
      </c>
      <c r="I146" s="28" t="s">
        <v>4382</v>
      </c>
      <c r="J146" s="41" t="s">
        <v>4383</v>
      </c>
      <c r="K146" s="28" t="s">
        <v>31</v>
      </c>
      <c r="L146" s="29">
        <v>835269</v>
      </c>
      <c r="M146" s="29">
        <v>164565</v>
      </c>
    </row>
    <row r="147" spans="1:13" ht="15" customHeight="1" x14ac:dyDescent="0.2">
      <c r="A147" t="s">
        <v>408</v>
      </c>
      <c r="B147" s="28" t="s">
        <v>409</v>
      </c>
      <c r="C147" s="28">
        <v>10</v>
      </c>
      <c r="D147" t="s">
        <v>4384</v>
      </c>
      <c r="E147" s="28" t="s">
        <v>411</v>
      </c>
      <c r="F147" s="28" t="s">
        <v>4385</v>
      </c>
      <c r="G147" s="28" t="s">
        <v>26</v>
      </c>
      <c r="H147" s="28" t="s">
        <v>27</v>
      </c>
      <c r="I147" s="28" t="s">
        <v>4385</v>
      </c>
      <c r="J147" s="41" t="s">
        <v>4386</v>
      </c>
      <c r="K147" s="28" t="s">
        <v>31</v>
      </c>
      <c r="L147" s="29">
        <v>7127719</v>
      </c>
      <c r="M147" s="29">
        <v>1977130</v>
      </c>
    </row>
    <row r="148" spans="1:13" ht="15" customHeight="1" x14ac:dyDescent="0.2">
      <c r="A148" t="s">
        <v>408</v>
      </c>
      <c r="B148" s="28" t="s">
        <v>409</v>
      </c>
      <c r="C148" s="28">
        <v>10</v>
      </c>
      <c r="D148" t="s">
        <v>4387</v>
      </c>
      <c r="E148" s="28" t="s">
        <v>411</v>
      </c>
      <c r="F148" s="28" t="s">
        <v>4388</v>
      </c>
      <c r="G148" s="28" t="s">
        <v>26</v>
      </c>
      <c r="H148" s="28" t="s">
        <v>27</v>
      </c>
      <c r="I148" s="28" t="s">
        <v>4388</v>
      </c>
      <c r="J148" s="41" t="s">
        <v>4389</v>
      </c>
      <c r="K148" s="28" t="s">
        <v>31</v>
      </c>
      <c r="L148" s="29">
        <v>1622584</v>
      </c>
      <c r="M148" s="29">
        <v>410441</v>
      </c>
    </row>
    <row r="149" spans="1:13" ht="15" customHeight="1" x14ac:dyDescent="0.2">
      <c r="A149" t="s">
        <v>408</v>
      </c>
      <c r="B149" s="28" t="s">
        <v>409</v>
      </c>
      <c r="C149" s="28">
        <v>10</v>
      </c>
      <c r="D149" t="s">
        <v>435</v>
      </c>
      <c r="E149" s="28" t="s">
        <v>411</v>
      </c>
      <c r="F149" s="28" t="s">
        <v>436</v>
      </c>
      <c r="G149" s="28" t="s">
        <v>26</v>
      </c>
      <c r="H149" s="28" t="s">
        <v>27</v>
      </c>
      <c r="I149" s="28" t="s">
        <v>436</v>
      </c>
      <c r="J149" s="41" t="s">
        <v>437</v>
      </c>
      <c r="K149" s="28" t="s">
        <v>31</v>
      </c>
      <c r="L149" s="29">
        <v>2479154</v>
      </c>
      <c r="M149" s="29">
        <v>764316</v>
      </c>
    </row>
    <row r="150" spans="1:13" ht="15" customHeight="1" x14ac:dyDescent="0.2">
      <c r="A150" t="s">
        <v>408</v>
      </c>
      <c r="B150" s="28" t="s">
        <v>409</v>
      </c>
      <c r="C150" s="28">
        <v>10</v>
      </c>
      <c r="D150" t="s">
        <v>438</v>
      </c>
      <c r="E150" s="28" t="s">
        <v>411</v>
      </c>
      <c r="F150" s="28" t="s">
        <v>439</v>
      </c>
      <c r="G150" s="28" t="s">
        <v>26</v>
      </c>
      <c r="H150" s="28" t="s">
        <v>27</v>
      </c>
      <c r="I150" s="28" t="s">
        <v>439</v>
      </c>
      <c r="J150" s="41" t="s">
        <v>440</v>
      </c>
      <c r="K150" s="28" t="s">
        <v>31</v>
      </c>
      <c r="L150" s="29">
        <v>675791</v>
      </c>
      <c r="M150" s="29">
        <v>78667</v>
      </c>
    </row>
    <row r="151" spans="1:13" ht="15" customHeight="1" x14ac:dyDescent="0.2">
      <c r="A151" t="s">
        <v>408</v>
      </c>
      <c r="B151" s="28" t="s">
        <v>409</v>
      </c>
      <c r="C151" s="28">
        <v>10</v>
      </c>
      <c r="D151" t="s">
        <v>5457</v>
      </c>
      <c r="E151" s="28" t="s">
        <v>411</v>
      </c>
      <c r="F151" s="28" t="s">
        <v>5458</v>
      </c>
      <c r="G151" s="28" t="s">
        <v>26</v>
      </c>
      <c r="H151" s="28" t="s">
        <v>27</v>
      </c>
      <c r="I151" s="28" t="s">
        <v>5458</v>
      </c>
      <c r="J151" s="41" t="s">
        <v>5459</v>
      </c>
      <c r="K151" s="28" t="s">
        <v>31</v>
      </c>
      <c r="L151" s="29">
        <v>325742</v>
      </c>
      <c r="M151" s="29">
        <v>45151</v>
      </c>
    </row>
    <row r="152" spans="1:13" ht="15" customHeight="1" x14ac:dyDescent="0.2">
      <c r="A152" t="s">
        <v>408</v>
      </c>
      <c r="B152" s="28" t="s">
        <v>409</v>
      </c>
      <c r="C152" s="28">
        <v>10</v>
      </c>
      <c r="D152" t="s">
        <v>441</v>
      </c>
      <c r="E152" s="28" t="s">
        <v>411</v>
      </c>
      <c r="F152" s="28" t="s">
        <v>442</v>
      </c>
      <c r="G152" s="28" t="s">
        <v>26</v>
      </c>
      <c r="H152" s="28" t="s">
        <v>27</v>
      </c>
      <c r="I152" s="28" t="s">
        <v>442</v>
      </c>
      <c r="J152" s="41" t="s">
        <v>443</v>
      </c>
      <c r="K152" s="28" t="s">
        <v>31</v>
      </c>
      <c r="L152" s="29">
        <v>746545</v>
      </c>
      <c r="M152" s="29">
        <v>100990</v>
      </c>
    </row>
    <row r="153" spans="1:13" ht="15" customHeight="1" x14ac:dyDescent="0.2">
      <c r="A153" t="s">
        <v>408</v>
      </c>
      <c r="B153" s="28" t="s">
        <v>409</v>
      </c>
      <c r="C153" s="28">
        <v>10</v>
      </c>
      <c r="D153" t="s">
        <v>4390</v>
      </c>
      <c r="E153" s="28" t="s">
        <v>411</v>
      </c>
      <c r="F153" s="28" t="s">
        <v>4391</v>
      </c>
      <c r="G153" s="28" t="s">
        <v>26</v>
      </c>
      <c r="H153" s="28" t="s">
        <v>27</v>
      </c>
      <c r="I153" s="28" t="s">
        <v>4391</v>
      </c>
      <c r="J153" s="41" t="s">
        <v>4392</v>
      </c>
      <c r="K153" s="28" t="s">
        <v>31</v>
      </c>
      <c r="L153" s="29">
        <v>817361</v>
      </c>
      <c r="M153" s="29">
        <v>150570</v>
      </c>
    </row>
    <row r="154" spans="1:13" ht="15" customHeight="1" x14ac:dyDescent="0.2">
      <c r="A154" t="s">
        <v>408</v>
      </c>
      <c r="B154" s="28" t="s">
        <v>409</v>
      </c>
      <c r="C154" s="28">
        <v>10</v>
      </c>
      <c r="D154" t="s">
        <v>4393</v>
      </c>
      <c r="E154" s="28" t="s">
        <v>411</v>
      </c>
      <c r="F154" s="28" t="s">
        <v>450</v>
      </c>
      <c r="G154" s="28" t="s">
        <v>26</v>
      </c>
      <c r="H154" s="28" t="s">
        <v>27</v>
      </c>
      <c r="I154" s="28" t="s">
        <v>450</v>
      </c>
      <c r="J154" s="41" t="s">
        <v>4394</v>
      </c>
      <c r="K154" s="28" t="s">
        <v>31</v>
      </c>
      <c r="L154" s="29">
        <v>2326436</v>
      </c>
      <c r="M154" s="29">
        <v>581573</v>
      </c>
    </row>
    <row r="155" spans="1:13" ht="15" customHeight="1" x14ac:dyDescent="0.2">
      <c r="A155" t="s">
        <v>408</v>
      </c>
      <c r="B155" s="28" t="s">
        <v>409</v>
      </c>
      <c r="C155" s="28">
        <v>10</v>
      </c>
      <c r="D155" t="s">
        <v>445</v>
      </c>
      <c r="E155" s="28" t="s">
        <v>411</v>
      </c>
      <c r="F155" s="28" t="s">
        <v>412</v>
      </c>
      <c r="G155" s="28" t="s">
        <v>446</v>
      </c>
      <c r="H155" s="28" t="s">
        <v>447</v>
      </c>
      <c r="I155" s="28" t="s">
        <v>448</v>
      </c>
      <c r="J155" s="41" t="s">
        <v>449</v>
      </c>
      <c r="K155" s="28" t="s">
        <v>46</v>
      </c>
      <c r="L155" s="29">
        <v>173704</v>
      </c>
      <c r="M155" s="29">
        <v>43426</v>
      </c>
    </row>
    <row r="156" spans="1:13" ht="15" customHeight="1" x14ac:dyDescent="0.2">
      <c r="A156" t="s">
        <v>408</v>
      </c>
      <c r="B156" s="28" t="s">
        <v>409</v>
      </c>
      <c r="C156" s="28">
        <v>10</v>
      </c>
      <c r="D156" t="s">
        <v>451</v>
      </c>
      <c r="E156" s="28" t="s">
        <v>411</v>
      </c>
      <c r="F156" s="28" t="s">
        <v>444</v>
      </c>
      <c r="G156" s="28" t="s">
        <v>452</v>
      </c>
      <c r="H156" s="28" t="s">
        <v>453</v>
      </c>
      <c r="I156" s="28" t="s">
        <v>454</v>
      </c>
      <c r="J156" s="41" t="s">
        <v>455</v>
      </c>
      <c r="K156" s="28" t="s">
        <v>46</v>
      </c>
      <c r="L156" s="29">
        <v>152542</v>
      </c>
      <c r="M156" s="29">
        <v>43883</v>
      </c>
    </row>
    <row r="157" spans="1:13" ht="15" customHeight="1" x14ac:dyDescent="0.2">
      <c r="A157" t="s">
        <v>408</v>
      </c>
      <c r="B157" s="28" t="s">
        <v>409</v>
      </c>
      <c r="C157" s="28">
        <v>10</v>
      </c>
      <c r="D157" t="s">
        <v>456</v>
      </c>
      <c r="E157" s="28" t="s">
        <v>411</v>
      </c>
      <c r="F157" s="28" t="s">
        <v>444</v>
      </c>
      <c r="G157" s="28" t="s">
        <v>457</v>
      </c>
      <c r="H157" s="28" t="s">
        <v>458</v>
      </c>
      <c r="I157" s="28" t="s">
        <v>459</v>
      </c>
      <c r="J157" s="41" t="s">
        <v>460</v>
      </c>
      <c r="K157" s="28" t="s">
        <v>46</v>
      </c>
      <c r="L157" s="29">
        <v>102762</v>
      </c>
      <c r="M157" s="29">
        <v>25691</v>
      </c>
    </row>
    <row r="158" spans="1:13" ht="15" customHeight="1" x14ac:dyDescent="0.2">
      <c r="A158" t="s">
        <v>408</v>
      </c>
      <c r="B158" s="28" t="s">
        <v>409</v>
      </c>
      <c r="C158" s="28">
        <v>10</v>
      </c>
      <c r="D158" t="s">
        <v>4395</v>
      </c>
      <c r="E158" s="28" t="s">
        <v>411</v>
      </c>
      <c r="F158" s="28" t="s">
        <v>412</v>
      </c>
      <c r="G158" s="28" t="s">
        <v>4396</v>
      </c>
      <c r="H158" s="28" t="s">
        <v>4397</v>
      </c>
      <c r="I158" s="28" t="s">
        <v>4398</v>
      </c>
      <c r="J158" s="41" t="s">
        <v>4399</v>
      </c>
      <c r="K158" s="28" t="s">
        <v>46</v>
      </c>
      <c r="L158" s="29">
        <v>1271</v>
      </c>
      <c r="M158" s="29">
        <v>752</v>
      </c>
    </row>
    <row r="159" spans="1:13" ht="15" customHeight="1" x14ac:dyDescent="0.2">
      <c r="A159" t="s">
        <v>408</v>
      </c>
      <c r="B159" s="28" t="s">
        <v>409</v>
      </c>
      <c r="C159" s="28">
        <v>10</v>
      </c>
      <c r="D159" t="s">
        <v>461</v>
      </c>
      <c r="E159" s="28" t="s">
        <v>411</v>
      </c>
      <c r="F159" s="28" t="s">
        <v>444</v>
      </c>
      <c r="G159" s="28" t="s">
        <v>462</v>
      </c>
      <c r="H159" s="28" t="s">
        <v>463</v>
      </c>
      <c r="I159" s="28" t="s">
        <v>464</v>
      </c>
      <c r="J159" s="41" t="s">
        <v>465</v>
      </c>
      <c r="K159" s="28" t="s">
        <v>46</v>
      </c>
      <c r="L159" s="29">
        <v>111431</v>
      </c>
      <c r="M159" s="29">
        <v>33185</v>
      </c>
    </row>
    <row r="160" spans="1:13" ht="15" customHeight="1" x14ac:dyDescent="0.2">
      <c r="A160" t="s">
        <v>408</v>
      </c>
      <c r="B160" s="28" t="s">
        <v>409</v>
      </c>
      <c r="C160" s="28">
        <v>10</v>
      </c>
      <c r="D160" t="s">
        <v>5460</v>
      </c>
      <c r="E160" s="28" t="s">
        <v>411</v>
      </c>
      <c r="F160" s="28" t="s">
        <v>412</v>
      </c>
      <c r="G160" s="28" t="s">
        <v>5461</v>
      </c>
      <c r="H160" s="28" t="s">
        <v>5462</v>
      </c>
      <c r="I160" s="28" t="s">
        <v>5463</v>
      </c>
      <c r="J160" s="41" t="s">
        <v>5464</v>
      </c>
      <c r="K160" s="28" t="s">
        <v>46</v>
      </c>
      <c r="L160" s="29">
        <v>116300</v>
      </c>
      <c r="M160" s="29">
        <v>29075</v>
      </c>
    </row>
    <row r="161" spans="1:13" ht="15" customHeight="1" x14ac:dyDescent="0.2">
      <c r="A161" t="s">
        <v>408</v>
      </c>
      <c r="B161" s="28" t="s">
        <v>409</v>
      </c>
      <c r="C161" s="28">
        <v>10</v>
      </c>
      <c r="D161" t="s">
        <v>467</v>
      </c>
      <c r="E161" s="28" t="s">
        <v>411</v>
      </c>
      <c r="F161" s="28" t="s">
        <v>412</v>
      </c>
      <c r="G161" s="28" t="s">
        <v>468</v>
      </c>
      <c r="H161" s="28" t="s">
        <v>469</v>
      </c>
      <c r="I161" s="28" t="s">
        <v>470</v>
      </c>
      <c r="J161" s="41" t="s">
        <v>471</v>
      </c>
      <c r="K161" s="28" t="s">
        <v>46</v>
      </c>
      <c r="L161" s="29">
        <v>96531</v>
      </c>
      <c r="M161" s="29">
        <v>6773</v>
      </c>
    </row>
    <row r="162" spans="1:13" ht="15" customHeight="1" x14ac:dyDescent="0.2">
      <c r="A162" t="s">
        <v>408</v>
      </c>
      <c r="B162" s="28" t="s">
        <v>409</v>
      </c>
      <c r="C162" s="28">
        <v>10</v>
      </c>
      <c r="D162" t="s">
        <v>472</v>
      </c>
      <c r="E162" s="28" t="s">
        <v>411</v>
      </c>
      <c r="F162" s="28" t="s">
        <v>444</v>
      </c>
      <c r="G162" s="28" t="s">
        <v>473</v>
      </c>
      <c r="H162" s="28" t="s">
        <v>474</v>
      </c>
      <c r="I162" s="28" t="s">
        <v>475</v>
      </c>
      <c r="J162" s="41" t="s">
        <v>476</v>
      </c>
      <c r="K162" s="28" t="s">
        <v>46</v>
      </c>
      <c r="L162" s="29">
        <v>119771</v>
      </c>
      <c r="M162" s="29">
        <v>29943</v>
      </c>
    </row>
    <row r="163" spans="1:13" ht="15" customHeight="1" x14ac:dyDescent="0.2">
      <c r="A163" t="s">
        <v>408</v>
      </c>
      <c r="B163" s="28" t="s">
        <v>409</v>
      </c>
      <c r="C163" s="28">
        <v>10</v>
      </c>
      <c r="D163" t="s">
        <v>477</v>
      </c>
      <c r="E163" s="28" t="s">
        <v>411</v>
      </c>
      <c r="F163" s="28" t="s">
        <v>478</v>
      </c>
      <c r="G163" s="28" t="s">
        <v>479</v>
      </c>
      <c r="H163" s="28" t="s">
        <v>480</v>
      </c>
      <c r="I163" s="28" t="s">
        <v>481</v>
      </c>
      <c r="J163" s="41" t="s">
        <v>482</v>
      </c>
      <c r="K163" s="28" t="s">
        <v>46</v>
      </c>
      <c r="L163" s="29">
        <v>510010</v>
      </c>
      <c r="M163" s="29">
        <v>230</v>
      </c>
    </row>
    <row r="164" spans="1:13" ht="15" customHeight="1" x14ac:dyDescent="0.2">
      <c r="A164" t="s">
        <v>408</v>
      </c>
      <c r="B164" s="28" t="s">
        <v>409</v>
      </c>
      <c r="C164" s="28">
        <v>10</v>
      </c>
      <c r="D164" t="s">
        <v>483</v>
      </c>
      <c r="E164" s="28" t="s">
        <v>411</v>
      </c>
      <c r="F164" s="28" t="s">
        <v>412</v>
      </c>
      <c r="G164" s="28" t="s">
        <v>484</v>
      </c>
      <c r="H164" s="28" t="s">
        <v>485</v>
      </c>
      <c r="I164" s="28" t="s">
        <v>486</v>
      </c>
      <c r="J164" s="41" t="s">
        <v>487</v>
      </c>
      <c r="K164" s="28" t="s">
        <v>46</v>
      </c>
      <c r="L164" s="29">
        <v>54050</v>
      </c>
      <c r="M164" s="29">
        <v>7</v>
      </c>
    </row>
    <row r="165" spans="1:13" ht="15" customHeight="1" x14ac:dyDescent="0.2">
      <c r="A165" t="s">
        <v>408</v>
      </c>
      <c r="B165" s="28" t="s">
        <v>409</v>
      </c>
      <c r="C165" s="28">
        <v>10</v>
      </c>
      <c r="D165" t="s">
        <v>488</v>
      </c>
      <c r="E165" s="28" t="s">
        <v>411</v>
      </c>
      <c r="F165" s="28" t="s">
        <v>412</v>
      </c>
      <c r="G165" s="28" t="s">
        <v>489</v>
      </c>
      <c r="H165" s="28" t="s">
        <v>490</v>
      </c>
      <c r="I165" s="28" t="s">
        <v>491</v>
      </c>
      <c r="J165" s="41" t="s">
        <v>492</v>
      </c>
      <c r="K165" s="28" t="s">
        <v>46</v>
      </c>
      <c r="L165" s="29">
        <v>74178</v>
      </c>
      <c r="M165" s="29">
        <v>18545</v>
      </c>
    </row>
    <row r="166" spans="1:13" ht="15" customHeight="1" x14ac:dyDescent="0.2">
      <c r="A166" t="s">
        <v>408</v>
      </c>
      <c r="B166" s="28" t="s">
        <v>409</v>
      </c>
      <c r="C166" s="28">
        <v>10</v>
      </c>
      <c r="D166" t="s">
        <v>493</v>
      </c>
      <c r="E166" s="28" t="s">
        <v>411</v>
      </c>
      <c r="F166" s="28" t="s">
        <v>444</v>
      </c>
      <c r="G166" s="28" t="s">
        <v>494</v>
      </c>
      <c r="H166" s="28" t="s">
        <v>495</v>
      </c>
      <c r="I166" s="28" t="s">
        <v>496</v>
      </c>
      <c r="J166" s="41" t="s">
        <v>497</v>
      </c>
      <c r="K166" s="28" t="s">
        <v>46</v>
      </c>
      <c r="L166" s="29">
        <v>139798</v>
      </c>
      <c r="M166" s="29">
        <v>34950</v>
      </c>
    </row>
    <row r="167" spans="1:13" ht="15" customHeight="1" x14ac:dyDescent="0.2">
      <c r="A167" t="s">
        <v>498</v>
      </c>
      <c r="B167" s="28" t="s">
        <v>499</v>
      </c>
      <c r="C167" s="28">
        <v>5</v>
      </c>
      <c r="D167" t="s">
        <v>4400</v>
      </c>
      <c r="E167" s="28" t="s">
        <v>501</v>
      </c>
      <c r="F167" s="28" t="s">
        <v>520</v>
      </c>
      <c r="G167" s="28" t="s">
        <v>26</v>
      </c>
      <c r="H167" s="28" t="s">
        <v>27</v>
      </c>
      <c r="I167" s="28" t="s">
        <v>520</v>
      </c>
      <c r="J167" s="41" t="s">
        <v>4401</v>
      </c>
      <c r="K167" s="28" t="s">
        <v>29</v>
      </c>
      <c r="L167" s="29">
        <v>60803</v>
      </c>
      <c r="M167" s="29">
        <v>9037</v>
      </c>
    </row>
    <row r="168" spans="1:13" ht="15" customHeight="1" x14ac:dyDescent="0.2">
      <c r="A168" t="s">
        <v>498</v>
      </c>
      <c r="B168" s="28" t="s">
        <v>499</v>
      </c>
      <c r="C168" s="28">
        <v>5</v>
      </c>
      <c r="D168" t="s">
        <v>500</v>
      </c>
      <c r="E168" s="28" t="s">
        <v>501</v>
      </c>
      <c r="F168" s="28" t="s">
        <v>502</v>
      </c>
      <c r="G168" s="28" t="s">
        <v>26</v>
      </c>
      <c r="H168" s="28" t="s">
        <v>27</v>
      </c>
      <c r="I168" s="28" t="s">
        <v>502</v>
      </c>
      <c r="J168" s="41" t="s">
        <v>503</v>
      </c>
      <c r="K168" s="28" t="s">
        <v>31</v>
      </c>
      <c r="L168" s="29">
        <v>54011</v>
      </c>
      <c r="M168" s="29">
        <v>10930</v>
      </c>
    </row>
    <row r="169" spans="1:13" ht="15" customHeight="1" x14ac:dyDescent="0.2">
      <c r="A169" t="s">
        <v>498</v>
      </c>
      <c r="B169" s="28" t="s">
        <v>499</v>
      </c>
      <c r="C169" s="28">
        <v>5</v>
      </c>
      <c r="D169" t="s">
        <v>504</v>
      </c>
      <c r="E169" s="28" t="s">
        <v>501</v>
      </c>
      <c r="F169" s="28" t="s">
        <v>505</v>
      </c>
      <c r="G169" s="28" t="s">
        <v>26</v>
      </c>
      <c r="H169" s="28" t="s">
        <v>27</v>
      </c>
      <c r="I169" s="28" t="s">
        <v>505</v>
      </c>
      <c r="J169" s="41" t="s">
        <v>506</v>
      </c>
      <c r="K169" s="28" t="s">
        <v>31</v>
      </c>
      <c r="L169" s="29">
        <v>79646</v>
      </c>
      <c r="M169" s="29">
        <v>14708</v>
      </c>
    </row>
    <row r="170" spans="1:13" ht="15" customHeight="1" x14ac:dyDescent="0.2">
      <c r="A170" t="s">
        <v>498</v>
      </c>
      <c r="B170" s="28" t="s">
        <v>499</v>
      </c>
      <c r="C170" s="28">
        <v>5</v>
      </c>
      <c r="D170" t="s">
        <v>507</v>
      </c>
      <c r="E170" s="28" t="s">
        <v>501</v>
      </c>
      <c r="F170" s="28" t="s">
        <v>508</v>
      </c>
      <c r="G170" s="28" t="s">
        <v>26</v>
      </c>
      <c r="H170" s="28" t="s">
        <v>27</v>
      </c>
      <c r="I170" s="28" t="s">
        <v>508</v>
      </c>
      <c r="J170" s="41" t="s">
        <v>509</v>
      </c>
      <c r="K170" s="28" t="s">
        <v>31</v>
      </c>
      <c r="L170" s="29">
        <v>63540</v>
      </c>
      <c r="M170" s="29">
        <v>12704</v>
      </c>
    </row>
    <row r="171" spans="1:13" ht="15" customHeight="1" x14ac:dyDescent="0.2">
      <c r="A171" t="s">
        <v>498</v>
      </c>
      <c r="B171" s="28" t="s">
        <v>499</v>
      </c>
      <c r="C171" s="28">
        <v>5</v>
      </c>
      <c r="D171" t="s">
        <v>510</v>
      </c>
      <c r="E171" s="28" t="s">
        <v>501</v>
      </c>
      <c r="F171" s="28" t="s">
        <v>511</v>
      </c>
      <c r="G171" s="28" t="s">
        <v>26</v>
      </c>
      <c r="H171" s="28" t="s">
        <v>27</v>
      </c>
      <c r="I171" s="28" t="s">
        <v>511</v>
      </c>
      <c r="J171" s="41" t="s">
        <v>512</v>
      </c>
      <c r="K171" s="28" t="s">
        <v>31</v>
      </c>
      <c r="L171" s="29">
        <v>68342</v>
      </c>
      <c r="M171" s="29">
        <v>16546</v>
      </c>
    </row>
    <row r="172" spans="1:13" ht="15" customHeight="1" x14ac:dyDescent="0.2">
      <c r="A172" t="s">
        <v>498</v>
      </c>
      <c r="B172" s="28" t="s">
        <v>499</v>
      </c>
      <c r="C172" s="28">
        <v>5</v>
      </c>
      <c r="D172" t="s">
        <v>5465</v>
      </c>
      <c r="E172" s="28" t="s">
        <v>501</v>
      </c>
      <c r="F172" s="28" t="s">
        <v>5466</v>
      </c>
      <c r="G172" s="28" t="s">
        <v>26</v>
      </c>
      <c r="H172" s="28" t="s">
        <v>27</v>
      </c>
      <c r="I172" s="28" t="s">
        <v>5466</v>
      </c>
      <c r="J172" s="41" t="s">
        <v>5467</v>
      </c>
      <c r="K172" s="28" t="s">
        <v>31</v>
      </c>
      <c r="L172" s="29">
        <v>575522</v>
      </c>
      <c r="M172" s="29">
        <v>300123</v>
      </c>
    </row>
    <row r="173" spans="1:13" ht="15" customHeight="1" x14ac:dyDescent="0.2">
      <c r="A173" t="s">
        <v>498</v>
      </c>
      <c r="B173" s="28" t="s">
        <v>499</v>
      </c>
      <c r="C173" s="28">
        <v>5</v>
      </c>
      <c r="D173" t="s">
        <v>513</v>
      </c>
      <c r="E173" s="28" t="s">
        <v>501</v>
      </c>
      <c r="F173" s="28" t="s">
        <v>514</v>
      </c>
      <c r="G173" s="28" t="s">
        <v>26</v>
      </c>
      <c r="H173" s="28" t="s">
        <v>27</v>
      </c>
      <c r="I173" s="28" t="s">
        <v>514</v>
      </c>
      <c r="J173" s="41" t="s">
        <v>515</v>
      </c>
      <c r="K173" s="28" t="s">
        <v>31</v>
      </c>
      <c r="L173" s="29">
        <v>689098</v>
      </c>
      <c r="M173" s="29">
        <v>105771</v>
      </c>
    </row>
    <row r="174" spans="1:13" ht="15" customHeight="1" x14ac:dyDescent="0.2">
      <c r="A174" t="s">
        <v>498</v>
      </c>
      <c r="B174" s="28" t="s">
        <v>499</v>
      </c>
      <c r="C174" s="28">
        <v>5</v>
      </c>
      <c r="D174" t="s">
        <v>516</v>
      </c>
      <c r="E174" s="28" t="s">
        <v>501</v>
      </c>
      <c r="F174" s="28" t="s">
        <v>517</v>
      </c>
      <c r="G174" s="28" t="s">
        <v>26</v>
      </c>
      <c r="H174" s="28" t="s">
        <v>27</v>
      </c>
      <c r="I174" s="28" t="s">
        <v>517</v>
      </c>
      <c r="J174" s="41" t="s">
        <v>518</v>
      </c>
      <c r="K174" s="28" t="s">
        <v>31</v>
      </c>
      <c r="L174" s="29">
        <v>186396</v>
      </c>
      <c r="M174" s="29">
        <v>23955</v>
      </c>
    </row>
    <row r="175" spans="1:13" ht="15" customHeight="1" x14ac:dyDescent="0.2">
      <c r="A175" t="s">
        <v>498</v>
      </c>
      <c r="B175" s="28" t="s">
        <v>499</v>
      </c>
      <c r="C175" s="28">
        <v>5</v>
      </c>
      <c r="D175" t="s">
        <v>519</v>
      </c>
      <c r="E175" s="28" t="s">
        <v>501</v>
      </c>
      <c r="F175" s="28" t="s">
        <v>520</v>
      </c>
      <c r="G175" s="28" t="s">
        <v>521</v>
      </c>
      <c r="H175" s="28" t="s">
        <v>522</v>
      </c>
      <c r="I175" s="28" t="s">
        <v>523</v>
      </c>
      <c r="J175" s="41" t="s">
        <v>524</v>
      </c>
      <c r="K175" s="28" t="s">
        <v>46</v>
      </c>
      <c r="L175" s="29">
        <v>34345</v>
      </c>
      <c r="M175" s="29">
        <v>4238</v>
      </c>
    </row>
    <row r="176" spans="1:13" ht="15" customHeight="1" x14ac:dyDescent="0.2">
      <c r="A176" t="s">
        <v>525</v>
      </c>
      <c r="B176" s="28" t="s">
        <v>526</v>
      </c>
      <c r="C176" s="28">
        <v>1</v>
      </c>
      <c r="D176" t="s">
        <v>527</v>
      </c>
      <c r="E176" s="28" t="s">
        <v>528</v>
      </c>
      <c r="F176" s="28" t="s">
        <v>529</v>
      </c>
      <c r="G176" s="28" t="s">
        <v>26</v>
      </c>
      <c r="H176" s="28" t="s">
        <v>27</v>
      </c>
      <c r="I176" s="28" t="s">
        <v>529</v>
      </c>
      <c r="J176" s="41" t="s">
        <v>530</v>
      </c>
      <c r="K176" s="28" t="s">
        <v>29</v>
      </c>
      <c r="L176" s="29">
        <v>166833</v>
      </c>
      <c r="M176" s="29">
        <v>23290</v>
      </c>
    </row>
    <row r="177" spans="1:13" ht="15" customHeight="1" x14ac:dyDescent="0.2">
      <c r="A177" t="s">
        <v>525</v>
      </c>
      <c r="B177" s="28" t="s">
        <v>526</v>
      </c>
      <c r="C177" s="28">
        <v>1</v>
      </c>
      <c r="D177" t="s">
        <v>531</v>
      </c>
      <c r="E177" s="28" t="s">
        <v>528</v>
      </c>
      <c r="F177" s="28" t="s">
        <v>532</v>
      </c>
      <c r="G177" s="28" t="s">
        <v>26</v>
      </c>
      <c r="H177" s="28" t="s">
        <v>27</v>
      </c>
      <c r="I177" s="28" t="s">
        <v>532</v>
      </c>
      <c r="J177" s="41" t="s">
        <v>533</v>
      </c>
      <c r="K177" s="28" t="s">
        <v>31</v>
      </c>
      <c r="L177" s="29">
        <v>336413</v>
      </c>
      <c r="M177" s="29">
        <v>102368</v>
      </c>
    </row>
    <row r="178" spans="1:13" ht="15" customHeight="1" x14ac:dyDescent="0.2">
      <c r="A178" t="s">
        <v>525</v>
      </c>
      <c r="B178" s="28" t="s">
        <v>526</v>
      </c>
      <c r="C178" s="28">
        <v>1</v>
      </c>
      <c r="D178" t="s">
        <v>534</v>
      </c>
      <c r="E178" s="28" t="s">
        <v>528</v>
      </c>
      <c r="F178" s="28" t="s">
        <v>535</v>
      </c>
      <c r="G178" s="28" t="s">
        <v>26</v>
      </c>
      <c r="H178" s="28" t="s">
        <v>27</v>
      </c>
      <c r="I178" s="28" t="s">
        <v>535</v>
      </c>
      <c r="J178" s="41" t="s">
        <v>536</v>
      </c>
      <c r="K178" s="28" t="s">
        <v>31</v>
      </c>
      <c r="L178" s="29">
        <v>469326</v>
      </c>
      <c r="M178" s="29">
        <v>156828</v>
      </c>
    </row>
    <row r="179" spans="1:13" ht="15" customHeight="1" x14ac:dyDescent="0.2">
      <c r="A179" t="s">
        <v>525</v>
      </c>
      <c r="B179" s="28" t="s">
        <v>526</v>
      </c>
      <c r="C179" s="28">
        <v>1</v>
      </c>
      <c r="D179" t="s">
        <v>537</v>
      </c>
      <c r="E179" s="28" t="s">
        <v>528</v>
      </c>
      <c r="F179" s="28" t="s">
        <v>538</v>
      </c>
      <c r="G179" s="28" t="s">
        <v>26</v>
      </c>
      <c r="H179" s="28" t="s">
        <v>27</v>
      </c>
      <c r="I179" s="28" t="s">
        <v>538</v>
      </c>
      <c r="J179" s="41" t="s">
        <v>539</v>
      </c>
      <c r="K179" s="28" t="s">
        <v>31</v>
      </c>
      <c r="L179" s="29">
        <v>45721</v>
      </c>
      <c r="M179" s="29">
        <v>5865</v>
      </c>
    </row>
    <row r="180" spans="1:13" ht="15" customHeight="1" x14ac:dyDescent="0.2">
      <c r="A180" t="s">
        <v>525</v>
      </c>
      <c r="B180" s="28" t="s">
        <v>526</v>
      </c>
      <c r="C180" s="28">
        <v>1</v>
      </c>
      <c r="D180" t="s">
        <v>540</v>
      </c>
      <c r="E180" s="28" t="s">
        <v>528</v>
      </c>
      <c r="F180" s="28" t="s">
        <v>541</v>
      </c>
      <c r="G180" s="28" t="s">
        <v>26</v>
      </c>
      <c r="H180" s="28" t="s">
        <v>27</v>
      </c>
      <c r="I180" s="28" t="s">
        <v>541</v>
      </c>
      <c r="J180" s="41" t="s">
        <v>542</v>
      </c>
      <c r="K180" s="28" t="s">
        <v>31</v>
      </c>
      <c r="L180" s="29">
        <v>25375</v>
      </c>
      <c r="M180" s="29">
        <v>7976</v>
      </c>
    </row>
    <row r="181" spans="1:13" ht="15" customHeight="1" x14ac:dyDescent="0.2">
      <c r="A181" t="s">
        <v>525</v>
      </c>
      <c r="B181" s="28" t="s">
        <v>526</v>
      </c>
      <c r="C181" s="28">
        <v>1</v>
      </c>
      <c r="D181" t="s">
        <v>543</v>
      </c>
      <c r="E181" s="28" t="s">
        <v>528</v>
      </c>
      <c r="F181" s="28" t="s">
        <v>544</v>
      </c>
      <c r="G181" s="28" t="s">
        <v>26</v>
      </c>
      <c r="H181" s="28" t="s">
        <v>27</v>
      </c>
      <c r="I181" s="28" t="s">
        <v>544</v>
      </c>
      <c r="J181" s="41" t="s">
        <v>545</v>
      </c>
      <c r="K181" s="28" t="s">
        <v>31</v>
      </c>
      <c r="L181" s="29">
        <v>130686</v>
      </c>
      <c r="M181" s="29">
        <v>49361</v>
      </c>
    </row>
    <row r="182" spans="1:13" ht="15" customHeight="1" x14ac:dyDescent="0.2">
      <c r="A182" t="s">
        <v>525</v>
      </c>
      <c r="B182" s="28" t="s">
        <v>526</v>
      </c>
      <c r="C182" s="28">
        <v>1</v>
      </c>
      <c r="D182" t="s">
        <v>546</v>
      </c>
      <c r="E182" s="28" t="s">
        <v>528</v>
      </c>
      <c r="F182" s="28" t="s">
        <v>547</v>
      </c>
      <c r="G182" s="28" t="s">
        <v>26</v>
      </c>
      <c r="H182" s="28" t="s">
        <v>27</v>
      </c>
      <c r="I182" s="28" t="s">
        <v>547</v>
      </c>
      <c r="J182" s="41" t="s">
        <v>548</v>
      </c>
      <c r="K182" s="28" t="s">
        <v>31</v>
      </c>
      <c r="L182" s="29">
        <v>14717</v>
      </c>
      <c r="M182" s="29">
        <v>6348</v>
      </c>
    </row>
    <row r="183" spans="1:13" ht="15" customHeight="1" x14ac:dyDescent="0.2">
      <c r="A183" t="s">
        <v>525</v>
      </c>
      <c r="B183" s="28" t="s">
        <v>526</v>
      </c>
      <c r="C183" s="28">
        <v>1</v>
      </c>
      <c r="D183" t="s">
        <v>549</v>
      </c>
      <c r="E183" s="28" t="s">
        <v>528</v>
      </c>
      <c r="F183" s="28" t="s">
        <v>550</v>
      </c>
      <c r="G183" s="28" t="s">
        <v>26</v>
      </c>
      <c r="H183" s="28" t="s">
        <v>27</v>
      </c>
      <c r="I183" s="28" t="s">
        <v>550</v>
      </c>
      <c r="J183" s="41" t="s">
        <v>551</v>
      </c>
      <c r="K183" s="28" t="s">
        <v>31</v>
      </c>
      <c r="L183" s="29">
        <v>331209</v>
      </c>
      <c r="M183" s="29">
        <v>76422</v>
      </c>
    </row>
    <row r="184" spans="1:13" ht="15" customHeight="1" x14ac:dyDescent="0.2">
      <c r="A184" t="s">
        <v>525</v>
      </c>
      <c r="B184" s="28" t="s">
        <v>526</v>
      </c>
      <c r="C184" s="28">
        <v>1</v>
      </c>
      <c r="D184" t="s">
        <v>552</v>
      </c>
      <c r="E184" s="28" t="s">
        <v>528</v>
      </c>
      <c r="F184" s="28" t="s">
        <v>553</v>
      </c>
      <c r="G184" s="28" t="s">
        <v>26</v>
      </c>
      <c r="H184" s="28" t="s">
        <v>27</v>
      </c>
      <c r="I184" s="28" t="s">
        <v>553</v>
      </c>
      <c r="J184" s="41" t="s">
        <v>554</v>
      </c>
      <c r="K184" s="28" t="s">
        <v>31</v>
      </c>
      <c r="L184" s="29">
        <v>28981</v>
      </c>
      <c r="M184" s="29">
        <v>5662</v>
      </c>
    </row>
    <row r="185" spans="1:13" ht="15" customHeight="1" x14ac:dyDescent="0.2">
      <c r="A185" t="s">
        <v>525</v>
      </c>
      <c r="B185" s="28" t="s">
        <v>526</v>
      </c>
      <c r="C185" s="28">
        <v>1</v>
      </c>
      <c r="D185" t="s">
        <v>4402</v>
      </c>
      <c r="E185" s="28" t="s">
        <v>528</v>
      </c>
      <c r="F185" s="28" t="s">
        <v>4403</v>
      </c>
      <c r="G185" s="28" t="s">
        <v>26</v>
      </c>
      <c r="H185" s="28" t="s">
        <v>27</v>
      </c>
      <c r="I185" s="28" t="s">
        <v>4403</v>
      </c>
      <c r="J185" s="41" t="s">
        <v>4404</v>
      </c>
      <c r="K185" s="28" t="s">
        <v>31</v>
      </c>
      <c r="L185" s="29">
        <v>42210</v>
      </c>
      <c r="M185" s="29">
        <v>13070</v>
      </c>
    </row>
    <row r="186" spans="1:13" ht="15" customHeight="1" x14ac:dyDescent="0.2">
      <c r="A186" t="s">
        <v>525</v>
      </c>
      <c r="B186" s="28" t="s">
        <v>526</v>
      </c>
      <c r="C186" s="28">
        <v>1</v>
      </c>
      <c r="D186" t="s">
        <v>555</v>
      </c>
      <c r="E186" s="28" t="s">
        <v>528</v>
      </c>
      <c r="F186" s="28" t="s">
        <v>556</v>
      </c>
      <c r="G186" s="28" t="s">
        <v>26</v>
      </c>
      <c r="H186" s="28" t="s">
        <v>27</v>
      </c>
      <c r="I186" s="28" t="s">
        <v>556</v>
      </c>
      <c r="J186" s="41" t="s">
        <v>557</v>
      </c>
      <c r="K186" s="28" t="s">
        <v>31</v>
      </c>
      <c r="L186" s="29">
        <v>37497</v>
      </c>
      <c r="M186" s="29">
        <v>8824</v>
      </c>
    </row>
    <row r="187" spans="1:13" ht="15" customHeight="1" x14ac:dyDescent="0.2">
      <c r="A187" t="s">
        <v>525</v>
      </c>
      <c r="B187" s="28" t="s">
        <v>526</v>
      </c>
      <c r="C187" s="28">
        <v>1</v>
      </c>
      <c r="D187" t="s">
        <v>5468</v>
      </c>
      <c r="E187" s="28" t="s">
        <v>528</v>
      </c>
      <c r="F187" s="28" t="s">
        <v>5469</v>
      </c>
      <c r="G187" s="28" t="s">
        <v>26</v>
      </c>
      <c r="H187" s="28" t="s">
        <v>27</v>
      </c>
      <c r="I187" s="28" t="s">
        <v>5469</v>
      </c>
      <c r="J187" s="41" t="s">
        <v>5470</v>
      </c>
      <c r="K187" s="28" t="s">
        <v>31</v>
      </c>
      <c r="L187" s="29">
        <v>51503</v>
      </c>
      <c r="M187" s="29">
        <v>43919</v>
      </c>
    </row>
    <row r="188" spans="1:13" ht="15" customHeight="1" x14ac:dyDescent="0.2">
      <c r="A188" t="s">
        <v>525</v>
      </c>
      <c r="B188" s="28" t="s">
        <v>526</v>
      </c>
      <c r="C188" s="28">
        <v>1</v>
      </c>
      <c r="D188" t="s">
        <v>559</v>
      </c>
      <c r="E188" s="28" t="s">
        <v>528</v>
      </c>
      <c r="F188" s="28" t="s">
        <v>560</v>
      </c>
      <c r="G188" s="28" t="s">
        <v>26</v>
      </c>
      <c r="H188" s="28" t="s">
        <v>27</v>
      </c>
      <c r="I188" s="28" t="s">
        <v>560</v>
      </c>
      <c r="J188" s="41" t="s">
        <v>561</v>
      </c>
      <c r="K188" s="28" t="s">
        <v>31</v>
      </c>
      <c r="L188" s="29">
        <v>57992</v>
      </c>
      <c r="M188" s="29">
        <v>23264</v>
      </c>
    </row>
    <row r="189" spans="1:13" ht="15" customHeight="1" x14ac:dyDescent="0.2">
      <c r="A189" t="s">
        <v>525</v>
      </c>
      <c r="B189" s="28" t="s">
        <v>526</v>
      </c>
      <c r="C189" s="28">
        <v>1</v>
      </c>
      <c r="D189" t="s">
        <v>562</v>
      </c>
      <c r="E189" s="28" t="s">
        <v>528</v>
      </c>
      <c r="F189" s="28" t="s">
        <v>563</v>
      </c>
      <c r="G189" s="28" t="s">
        <v>26</v>
      </c>
      <c r="H189" s="28" t="s">
        <v>27</v>
      </c>
      <c r="I189" s="28" t="s">
        <v>563</v>
      </c>
      <c r="J189" s="41" t="s">
        <v>564</v>
      </c>
      <c r="K189" s="28" t="s">
        <v>31</v>
      </c>
      <c r="L189" s="29">
        <v>166465</v>
      </c>
      <c r="M189" s="29">
        <v>36303</v>
      </c>
    </row>
    <row r="190" spans="1:13" ht="15" customHeight="1" x14ac:dyDescent="0.2">
      <c r="A190" t="s">
        <v>525</v>
      </c>
      <c r="B190" s="28" t="s">
        <v>526</v>
      </c>
      <c r="C190" s="28">
        <v>1</v>
      </c>
      <c r="D190" t="s">
        <v>565</v>
      </c>
      <c r="E190" s="28" t="s">
        <v>528</v>
      </c>
      <c r="F190" s="28" t="s">
        <v>566</v>
      </c>
      <c r="G190" s="28" t="s">
        <v>26</v>
      </c>
      <c r="H190" s="28" t="s">
        <v>27</v>
      </c>
      <c r="I190" s="28" t="s">
        <v>566</v>
      </c>
      <c r="J190" s="41" t="s">
        <v>567</v>
      </c>
      <c r="K190" s="28" t="s">
        <v>31</v>
      </c>
      <c r="L190" s="29">
        <v>81372</v>
      </c>
      <c r="M190" s="29">
        <v>24477</v>
      </c>
    </row>
    <row r="191" spans="1:13" ht="15" customHeight="1" x14ac:dyDescent="0.2">
      <c r="A191" t="s">
        <v>525</v>
      </c>
      <c r="B191" s="28" t="s">
        <v>526</v>
      </c>
      <c r="C191" s="28">
        <v>1</v>
      </c>
      <c r="D191" t="s">
        <v>568</v>
      </c>
      <c r="E191" s="28" t="s">
        <v>528</v>
      </c>
      <c r="F191" s="28" t="s">
        <v>569</v>
      </c>
      <c r="G191" s="28" t="s">
        <v>26</v>
      </c>
      <c r="H191" s="28" t="s">
        <v>27</v>
      </c>
      <c r="I191" s="28" t="s">
        <v>569</v>
      </c>
      <c r="J191" s="41" t="s">
        <v>570</v>
      </c>
      <c r="K191" s="28" t="s">
        <v>31</v>
      </c>
      <c r="L191" s="29">
        <v>152160</v>
      </c>
      <c r="M191" s="29">
        <v>529</v>
      </c>
    </row>
    <row r="192" spans="1:13" ht="15" customHeight="1" x14ac:dyDescent="0.2">
      <c r="A192" t="s">
        <v>525</v>
      </c>
      <c r="B192" s="28" t="s">
        <v>526</v>
      </c>
      <c r="C192" s="28">
        <v>1</v>
      </c>
      <c r="D192" t="s">
        <v>4405</v>
      </c>
      <c r="E192" s="28" t="s">
        <v>528</v>
      </c>
      <c r="F192" s="28" t="s">
        <v>4406</v>
      </c>
      <c r="G192" s="28" t="s">
        <v>26</v>
      </c>
      <c r="H192" s="28" t="s">
        <v>27</v>
      </c>
      <c r="I192" s="28" t="s">
        <v>4406</v>
      </c>
      <c r="J192" s="41" t="s">
        <v>4407</v>
      </c>
      <c r="K192" s="28" t="s">
        <v>31</v>
      </c>
      <c r="L192" s="29">
        <v>626936</v>
      </c>
      <c r="M192" s="29">
        <v>194742</v>
      </c>
    </row>
    <row r="193" spans="1:13" ht="15" customHeight="1" x14ac:dyDescent="0.2">
      <c r="A193" t="s">
        <v>525</v>
      </c>
      <c r="B193" s="28" t="s">
        <v>526</v>
      </c>
      <c r="C193" s="28">
        <v>1</v>
      </c>
      <c r="D193" t="s">
        <v>571</v>
      </c>
      <c r="E193" s="28" t="s">
        <v>528</v>
      </c>
      <c r="F193" s="28" t="s">
        <v>572</v>
      </c>
      <c r="G193" s="28" t="s">
        <v>26</v>
      </c>
      <c r="H193" s="28" t="s">
        <v>27</v>
      </c>
      <c r="I193" s="28" t="s">
        <v>572</v>
      </c>
      <c r="J193" s="41" t="s">
        <v>573</v>
      </c>
      <c r="K193" s="28" t="s">
        <v>31</v>
      </c>
      <c r="L193" s="29">
        <v>63125</v>
      </c>
      <c r="M193" s="29">
        <v>28697</v>
      </c>
    </row>
    <row r="194" spans="1:13" ht="15" customHeight="1" x14ac:dyDescent="0.2">
      <c r="A194" t="s">
        <v>525</v>
      </c>
      <c r="B194" s="28" t="s">
        <v>526</v>
      </c>
      <c r="C194" s="28">
        <v>1</v>
      </c>
      <c r="D194" t="s">
        <v>574</v>
      </c>
      <c r="E194" s="28" t="s">
        <v>528</v>
      </c>
      <c r="F194" s="28" t="s">
        <v>575</v>
      </c>
      <c r="G194" s="28" t="s">
        <v>26</v>
      </c>
      <c r="H194" s="28" t="s">
        <v>27</v>
      </c>
      <c r="I194" s="28" t="s">
        <v>575</v>
      </c>
      <c r="J194" s="41" t="s">
        <v>576</v>
      </c>
      <c r="K194" s="28" t="s">
        <v>31</v>
      </c>
      <c r="L194" s="29">
        <v>77445</v>
      </c>
      <c r="M194" s="29">
        <v>28155</v>
      </c>
    </row>
    <row r="195" spans="1:13" ht="15" customHeight="1" x14ac:dyDescent="0.2">
      <c r="A195" t="s">
        <v>525</v>
      </c>
      <c r="B195" s="28" t="s">
        <v>526</v>
      </c>
      <c r="C195" s="28">
        <v>1</v>
      </c>
      <c r="D195" t="s">
        <v>577</v>
      </c>
      <c r="E195" s="28" t="s">
        <v>528</v>
      </c>
      <c r="F195" s="28" t="s">
        <v>578</v>
      </c>
      <c r="G195" s="28" t="s">
        <v>26</v>
      </c>
      <c r="H195" s="28" t="s">
        <v>27</v>
      </c>
      <c r="I195" s="28" t="s">
        <v>578</v>
      </c>
      <c r="J195" s="41" t="s">
        <v>579</v>
      </c>
      <c r="K195" s="28" t="s">
        <v>31</v>
      </c>
      <c r="L195" s="29">
        <v>1944404</v>
      </c>
      <c r="M195" s="29">
        <v>593405</v>
      </c>
    </row>
    <row r="196" spans="1:13" ht="15" customHeight="1" x14ac:dyDescent="0.2">
      <c r="A196" t="s">
        <v>525</v>
      </c>
      <c r="B196" s="28" t="s">
        <v>526</v>
      </c>
      <c r="C196" s="28">
        <v>1</v>
      </c>
      <c r="D196" t="s">
        <v>580</v>
      </c>
      <c r="E196" s="28" t="s">
        <v>528</v>
      </c>
      <c r="F196" s="28" t="s">
        <v>581</v>
      </c>
      <c r="G196" s="28" t="s">
        <v>26</v>
      </c>
      <c r="H196" s="28" t="s">
        <v>27</v>
      </c>
      <c r="I196" s="28" t="s">
        <v>581</v>
      </c>
      <c r="J196" s="41" t="s">
        <v>582</v>
      </c>
      <c r="K196" s="28" t="s">
        <v>31</v>
      </c>
      <c r="L196" s="29">
        <v>507239</v>
      </c>
      <c r="M196" s="29">
        <v>140085</v>
      </c>
    </row>
    <row r="197" spans="1:13" ht="15" customHeight="1" x14ac:dyDescent="0.2">
      <c r="A197" t="s">
        <v>525</v>
      </c>
      <c r="B197" s="28" t="s">
        <v>526</v>
      </c>
      <c r="C197" s="28">
        <v>1</v>
      </c>
      <c r="D197" t="s">
        <v>5471</v>
      </c>
      <c r="E197" s="28" t="s">
        <v>528</v>
      </c>
      <c r="F197" s="28" t="s">
        <v>532</v>
      </c>
      <c r="G197" s="28" t="s">
        <v>5472</v>
      </c>
      <c r="H197" s="28" t="s">
        <v>5473</v>
      </c>
      <c r="I197" s="28" t="s">
        <v>5474</v>
      </c>
      <c r="J197" s="41" t="s">
        <v>5475</v>
      </c>
      <c r="K197" s="28" t="s">
        <v>46</v>
      </c>
      <c r="L197" s="29">
        <v>56634</v>
      </c>
      <c r="M197" s="29">
        <v>35647</v>
      </c>
    </row>
    <row r="198" spans="1:13" ht="15" customHeight="1" x14ac:dyDescent="0.2">
      <c r="A198" t="s">
        <v>525</v>
      </c>
      <c r="B198" s="28" t="s">
        <v>526</v>
      </c>
      <c r="C198" s="28">
        <v>1</v>
      </c>
      <c r="D198" t="s">
        <v>5476</v>
      </c>
      <c r="E198" s="28" t="s">
        <v>528</v>
      </c>
      <c r="F198" s="28" t="s">
        <v>532</v>
      </c>
      <c r="G198" s="28" t="s">
        <v>5477</v>
      </c>
      <c r="H198" s="28" t="s">
        <v>5478</v>
      </c>
      <c r="I198" s="28" t="s">
        <v>5479</v>
      </c>
      <c r="J198" s="41" t="s">
        <v>5480</v>
      </c>
      <c r="K198" s="28" t="s">
        <v>46</v>
      </c>
      <c r="L198" s="29">
        <v>21086</v>
      </c>
      <c r="M198" s="29">
        <v>6554</v>
      </c>
    </row>
    <row r="199" spans="1:13" ht="15" customHeight="1" x14ac:dyDescent="0.2">
      <c r="A199" t="s">
        <v>525</v>
      </c>
      <c r="B199" s="28" t="s">
        <v>526</v>
      </c>
      <c r="C199" s="28">
        <v>1</v>
      </c>
      <c r="D199" t="s">
        <v>583</v>
      </c>
      <c r="E199" s="28" t="s">
        <v>528</v>
      </c>
      <c r="F199" s="28" t="s">
        <v>532</v>
      </c>
      <c r="G199" s="28" t="s">
        <v>584</v>
      </c>
      <c r="H199" s="28" t="s">
        <v>585</v>
      </c>
      <c r="I199" s="28" t="s">
        <v>586</v>
      </c>
      <c r="J199" s="41" t="s">
        <v>587</v>
      </c>
      <c r="K199" s="28" t="s">
        <v>46</v>
      </c>
      <c r="L199" s="29">
        <v>15814</v>
      </c>
      <c r="M199" s="29">
        <v>3014</v>
      </c>
    </row>
    <row r="200" spans="1:13" ht="15" customHeight="1" x14ac:dyDescent="0.2">
      <c r="A200" t="s">
        <v>525</v>
      </c>
      <c r="B200" s="28" t="s">
        <v>526</v>
      </c>
      <c r="C200" s="28">
        <v>1</v>
      </c>
      <c r="D200" t="s">
        <v>588</v>
      </c>
      <c r="E200" s="28" t="s">
        <v>528</v>
      </c>
      <c r="F200" s="28" t="s">
        <v>529</v>
      </c>
      <c r="G200" s="28" t="s">
        <v>589</v>
      </c>
      <c r="H200" s="28" t="s">
        <v>590</v>
      </c>
      <c r="I200" s="28" t="s">
        <v>591</v>
      </c>
      <c r="J200" s="41" t="s">
        <v>592</v>
      </c>
      <c r="K200" s="28" t="s">
        <v>46</v>
      </c>
      <c r="L200" s="29">
        <v>13179</v>
      </c>
      <c r="M200" s="29">
        <v>9</v>
      </c>
    </row>
    <row r="201" spans="1:13" ht="15" customHeight="1" x14ac:dyDescent="0.2">
      <c r="A201" t="s">
        <v>525</v>
      </c>
      <c r="B201" s="28" t="s">
        <v>526</v>
      </c>
      <c r="C201" s="28">
        <v>1</v>
      </c>
      <c r="D201" t="s">
        <v>593</v>
      </c>
      <c r="E201" s="28" t="s">
        <v>528</v>
      </c>
      <c r="F201" s="28" t="s">
        <v>581</v>
      </c>
      <c r="G201" s="28" t="s">
        <v>594</v>
      </c>
      <c r="H201" s="28" t="s">
        <v>595</v>
      </c>
      <c r="I201" s="28" t="s">
        <v>596</v>
      </c>
      <c r="J201" s="41" t="s">
        <v>597</v>
      </c>
      <c r="K201" s="28" t="s">
        <v>46</v>
      </c>
      <c r="L201" s="29">
        <v>36900</v>
      </c>
      <c r="M201" s="29">
        <v>5767</v>
      </c>
    </row>
    <row r="202" spans="1:13" ht="15" customHeight="1" x14ac:dyDescent="0.2">
      <c r="A202" t="s">
        <v>525</v>
      </c>
      <c r="B202" s="28" t="s">
        <v>526</v>
      </c>
      <c r="C202" s="28">
        <v>1</v>
      </c>
      <c r="D202" t="s">
        <v>598</v>
      </c>
      <c r="E202" s="28" t="s">
        <v>528</v>
      </c>
      <c r="F202" s="28" t="s">
        <v>535</v>
      </c>
      <c r="G202" s="28" t="s">
        <v>599</v>
      </c>
      <c r="H202" s="28" t="s">
        <v>600</v>
      </c>
      <c r="I202" s="28" t="s">
        <v>601</v>
      </c>
      <c r="J202" s="41" t="s">
        <v>602</v>
      </c>
      <c r="K202" s="28" t="s">
        <v>46</v>
      </c>
      <c r="L202" s="29">
        <v>42039</v>
      </c>
      <c r="M202" s="29">
        <v>15258</v>
      </c>
    </row>
    <row r="203" spans="1:13" ht="15" customHeight="1" x14ac:dyDescent="0.2">
      <c r="A203" t="s">
        <v>525</v>
      </c>
      <c r="B203" s="28" t="s">
        <v>526</v>
      </c>
      <c r="C203" s="28">
        <v>1</v>
      </c>
      <c r="D203" t="s">
        <v>603</v>
      </c>
      <c r="E203" s="28" t="s">
        <v>528</v>
      </c>
      <c r="F203" s="28" t="s">
        <v>578</v>
      </c>
      <c r="G203" s="28" t="s">
        <v>604</v>
      </c>
      <c r="H203" s="28" t="s">
        <v>605</v>
      </c>
      <c r="I203" s="28" t="s">
        <v>606</v>
      </c>
      <c r="J203" s="41" t="s">
        <v>607</v>
      </c>
      <c r="K203" s="28" t="s">
        <v>46</v>
      </c>
      <c r="L203" s="29">
        <v>51474</v>
      </c>
      <c r="M203" s="29">
        <v>2770</v>
      </c>
    </row>
    <row r="204" spans="1:13" ht="15" customHeight="1" x14ac:dyDescent="0.2">
      <c r="A204" t="s">
        <v>525</v>
      </c>
      <c r="B204" s="28" t="s">
        <v>526</v>
      </c>
      <c r="C204" s="28">
        <v>1</v>
      </c>
      <c r="D204" t="s">
        <v>608</v>
      </c>
      <c r="E204" s="28" t="s">
        <v>528</v>
      </c>
      <c r="F204" s="28" t="s">
        <v>529</v>
      </c>
      <c r="G204" s="28" t="s">
        <v>609</v>
      </c>
      <c r="H204" s="28" t="s">
        <v>610</v>
      </c>
      <c r="I204" s="28" t="s">
        <v>611</v>
      </c>
      <c r="J204" s="41" t="s">
        <v>612</v>
      </c>
      <c r="K204" s="28" t="s">
        <v>46</v>
      </c>
      <c r="L204" s="29">
        <v>103794</v>
      </c>
      <c r="M204" s="29">
        <v>17257</v>
      </c>
    </row>
    <row r="205" spans="1:13" ht="15" customHeight="1" x14ac:dyDescent="0.2">
      <c r="A205" t="s">
        <v>525</v>
      </c>
      <c r="B205" s="28" t="s">
        <v>526</v>
      </c>
      <c r="C205" s="28">
        <v>1</v>
      </c>
      <c r="D205" t="s">
        <v>613</v>
      </c>
      <c r="E205" s="28" t="s">
        <v>528</v>
      </c>
      <c r="F205" s="28" t="s">
        <v>569</v>
      </c>
      <c r="G205" s="28" t="s">
        <v>614</v>
      </c>
      <c r="H205" s="28" t="s">
        <v>615</v>
      </c>
      <c r="I205" s="28" t="s">
        <v>616</v>
      </c>
      <c r="J205" s="41" t="s">
        <v>617</v>
      </c>
      <c r="K205" s="28" t="s">
        <v>46</v>
      </c>
      <c r="L205" s="29">
        <v>129243</v>
      </c>
      <c r="M205" s="29">
        <v>64814</v>
      </c>
    </row>
    <row r="206" spans="1:13" ht="15" customHeight="1" x14ac:dyDescent="0.2">
      <c r="A206" t="s">
        <v>525</v>
      </c>
      <c r="B206" s="28" t="s">
        <v>526</v>
      </c>
      <c r="C206" s="28">
        <v>1</v>
      </c>
      <c r="D206" t="s">
        <v>618</v>
      </c>
      <c r="E206" s="28" t="s">
        <v>528</v>
      </c>
      <c r="F206" s="28" t="s">
        <v>529</v>
      </c>
      <c r="G206" s="28" t="s">
        <v>619</v>
      </c>
      <c r="H206" s="28" t="s">
        <v>620</v>
      </c>
      <c r="I206" s="28" t="s">
        <v>621</v>
      </c>
      <c r="J206" s="41" t="s">
        <v>622</v>
      </c>
      <c r="K206" s="28" t="s">
        <v>46</v>
      </c>
      <c r="L206" s="29">
        <v>25304</v>
      </c>
      <c r="M206" s="29">
        <v>1160</v>
      </c>
    </row>
    <row r="207" spans="1:13" ht="15" customHeight="1" x14ac:dyDescent="0.2">
      <c r="A207" t="s">
        <v>623</v>
      </c>
      <c r="B207" s="28" t="s">
        <v>624</v>
      </c>
      <c r="C207" s="28">
        <v>1</v>
      </c>
      <c r="D207" t="s">
        <v>4408</v>
      </c>
      <c r="E207" s="28" t="s">
        <v>626</v>
      </c>
      <c r="F207" s="28" t="s">
        <v>4409</v>
      </c>
      <c r="G207" s="28" t="s">
        <v>26</v>
      </c>
      <c r="H207" s="28" t="s">
        <v>27</v>
      </c>
      <c r="I207" s="28" t="s">
        <v>4409</v>
      </c>
      <c r="J207" s="41" t="s">
        <v>4410</v>
      </c>
      <c r="K207" s="28" t="s">
        <v>29</v>
      </c>
      <c r="L207" s="29">
        <v>372710</v>
      </c>
      <c r="M207" s="29">
        <v>114721</v>
      </c>
    </row>
    <row r="208" spans="1:13" ht="15" customHeight="1" x14ac:dyDescent="0.2">
      <c r="A208" t="s">
        <v>623</v>
      </c>
      <c r="B208" s="28" t="s">
        <v>624</v>
      </c>
      <c r="C208" s="28">
        <v>1</v>
      </c>
      <c r="D208" t="s">
        <v>4411</v>
      </c>
      <c r="E208" s="28" t="s">
        <v>626</v>
      </c>
      <c r="F208" s="28" t="s">
        <v>4412</v>
      </c>
      <c r="G208" s="28" t="s">
        <v>26</v>
      </c>
      <c r="H208" s="28" t="s">
        <v>27</v>
      </c>
      <c r="I208" s="28" t="s">
        <v>4412</v>
      </c>
      <c r="J208" s="41" t="s">
        <v>4413</v>
      </c>
      <c r="K208" s="28" t="s">
        <v>31</v>
      </c>
      <c r="L208" s="29">
        <v>2016337</v>
      </c>
      <c r="M208" s="29">
        <v>574463</v>
      </c>
    </row>
    <row r="209" spans="1:13" ht="15" customHeight="1" x14ac:dyDescent="0.2">
      <c r="A209" t="s">
        <v>623</v>
      </c>
      <c r="B209" s="28" t="s">
        <v>624</v>
      </c>
      <c r="C209" s="28">
        <v>1</v>
      </c>
      <c r="D209" t="s">
        <v>5481</v>
      </c>
      <c r="E209" s="28" t="s">
        <v>626</v>
      </c>
      <c r="F209" s="28" t="s">
        <v>5482</v>
      </c>
      <c r="G209" s="28" t="s">
        <v>26</v>
      </c>
      <c r="H209" s="28" t="s">
        <v>27</v>
      </c>
      <c r="I209" s="28" t="s">
        <v>5482</v>
      </c>
      <c r="J209" s="41" t="s">
        <v>5483</v>
      </c>
      <c r="K209" s="28" t="s">
        <v>31</v>
      </c>
      <c r="L209" s="29">
        <v>893622</v>
      </c>
      <c r="M209" s="29">
        <v>587342</v>
      </c>
    </row>
    <row r="210" spans="1:13" ht="15" customHeight="1" x14ac:dyDescent="0.2">
      <c r="A210" t="s">
        <v>623</v>
      </c>
      <c r="B210" s="28" t="s">
        <v>624</v>
      </c>
      <c r="C210" s="28">
        <v>1</v>
      </c>
      <c r="D210" t="s">
        <v>4414</v>
      </c>
      <c r="E210" s="28" t="s">
        <v>626</v>
      </c>
      <c r="F210" s="28" t="s">
        <v>4415</v>
      </c>
      <c r="G210" s="28" t="s">
        <v>26</v>
      </c>
      <c r="H210" s="28" t="s">
        <v>27</v>
      </c>
      <c r="I210" s="28" t="s">
        <v>4415</v>
      </c>
      <c r="J210" s="41" t="s">
        <v>4416</v>
      </c>
      <c r="K210" s="28" t="s">
        <v>31</v>
      </c>
      <c r="L210" s="29">
        <v>1695315</v>
      </c>
      <c r="M210" s="29">
        <v>273440</v>
      </c>
    </row>
    <row r="211" spans="1:13" ht="15" customHeight="1" x14ac:dyDescent="0.2">
      <c r="A211" t="s">
        <v>623</v>
      </c>
      <c r="B211" s="28" t="s">
        <v>624</v>
      </c>
      <c r="C211" s="28">
        <v>1</v>
      </c>
      <c r="D211" t="s">
        <v>625</v>
      </c>
      <c r="E211" s="28" t="s">
        <v>626</v>
      </c>
      <c r="F211" s="28" t="s">
        <v>627</v>
      </c>
      <c r="G211" s="28" t="s">
        <v>26</v>
      </c>
      <c r="H211" s="28" t="s">
        <v>27</v>
      </c>
      <c r="I211" s="28" t="s">
        <v>627</v>
      </c>
      <c r="J211" s="41" t="s">
        <v>628</v>
      </c>
      <c r="K211" s="28" t="s">
        <v>31</v>
      </c>
      <c r="L211" s="29">
        <v>1442720</v>
      </c>
      <c r="M211" s="29">
        <v>262414</v>
      </c>
    </row>
    <row r="212" spans="1:13" ht="15" customHeight="1" x14ac:dyDescent="0.2">
      <c r="A212" t="s">
        <v>623</v>
      </c>
      <c r="B212" s="28" t="s">
        <v>624</v>
      </c>
      <c r="C212" s="28">
        <v>1</v>
      </c>
      <c r="D212" t="s">
        <v>629</v>
      </c>
      <c r="E212" s="28" t="s">
        <v>626</v>
      </c>
      <c r="F212" s="28" t="s">
        <v>630</v>
      </c>
      <c r="G212" s="28" t="s">
        <v>26</v>
      </c>
      <c r="H212" s="28" t="s">
        <v>27</v>
      </c>
      <c r="I212" s="28" t="s">
        <v>630</v>
      </c>
      <c r="J212" s="41" t="s">
        <v>631</v>
      </c>
      <c r="K212" s="28" t="s">
        <v>31</v>
      </c>
      <c r="L212" s="29">
        <v>2746425</v>
      </c>
      <c r="M212" s="29">
        <v>1342854</v>
      </c>
    </row>
    <row r="213" spans="1:13" ht="15" customHeight="1" x14ac:dyDescent="0.2">
      <c r="A213" t="s">
        <v>623</v>
      </c>
      <c r="B213" s="28" t="s">
        <v>624</v>
      </c>
      <c r="C213" s="28">
        <v>1</v>
      </c>
      <c r="D213" t="s">
        <v>4417</v>
      </c>
      <c r="E213" s="28" t="s">
        <v>626</v>
      </c>
      <c r="F213" s="28" t="s">
        <v>4418</v>
      </c>
      <c r="G213" s="28" t="s">
        <v>26</v>
      </c>
      <c r="H213" s="28" t="s">
        <v>27</v>
      </c>
      <c r="I213" s="28" t="s">
        <v>4418</v>
      </c>
      <c r="J213" s="41" t="s">
        <v>4419</v>
      </c>
      <c r="K213" s="28" t="s">
        <v>31</v>
      </c>
      <c r="L213" s="29">
        <v>306358</v>
      </c>
      <c r="M213" s="29">
        <v>48709</v>
      </c>
    </row>
    <row r="214" spans="1:13" ht="15" customHeight="1" x14ac:dyDescent="0.2">
      <c r="A214" t="s">
        <v>623</v>
      </c>
      <c r="B214" s="28" t="s">
        <v>624</v>
      </c>
      <c r="C214" s="28">
        <v>1</v>
      </c>
      <c r="D214" t="s">
        <v>632</v>
      </c>
      <c r="E214" s="28" t="s">
        <v>626</v>
      </c>
      <c r="F214" s="28" t="s">
        <v>633</v>
      </c>
      <c r="G214" s="28" t="s">
        <v>26</v>
      </c>
      <c r="H214" s="28" t="s">
        <v>27</v>
      </c>
      <c r="I214" s="28" t="s">
        <v>633</v>
      </c>
      <c r="J214" s="41" t="s">
        <v>634</v>
      </c>
      <c r="K214" s="28" t="s">
        <v>31</v>
      </c>
      <c r="L214" s="29">
        <v>582179</v>
      </c>
      <c r="M214" s="29">
        <v>237290</v>
      </c>
    </row>
    <row r="215" spans="1:13" ht="15" customHeight="1" x14ac:dyDescent="0.2">
      <c r="A215" t="s">
        <v>623</v>
      </c>
      <c r="B215" s="28" t="s">
        <v>624</v>
      </c>
      <c r="C215" s="28">
        <v>1</v>
      </c>
      <c r="D215" t="s">
        <v>4420</v>
      </c>
      <c r="E215" s="28" t="s">
        <v>626</v>
      </c>
      <c r="F215" s="28" t="s">
        <v>4421</v>
      </c>
      <c r="G215" s="28" t="s">
        <v>26</v>
      </c>
      <c r="H215" s="28" t="s">
        <v>27</v>
      </c>
      <c r="I215" s="28" t="s">
        <v>4421</v>
      </c>
      <c r="J215" s="41" t="s">
        <v>4422</v>
      </c>
      <c r="K215" s="28" t="s">
        <v>31</v>
      </c>
      <c r="L215" s="29">
        <v>747853</v>
      </c>
      <c r="M215" s="29">
        <v>313300</v>
      </c>
    </row>
    <row r="216" spans="1:13" ht="15" customHeight="1" x14ac:dyDescent="0.2">
      <c r="A216" t="s">
        <v>623</v>
      </c>
      <c r="B216" s="28" t="s">
        <v>624</v>
      </c>
      <c r="C216" s="28">
        <v>1</v>
      </c>
      <c r="D216" t="s">
        <v>635</v>
      </c>
      <c r="E216" s="28" t="s">
        <v>626</v>
      </c>
      <c r="F216" s="28" t="s">
        <v>636</v>
      </c>
      <c r="G216" s="28" t="s">
        <v>26</v>
      </c>
      <c r="H216" s="28" t="s">
        <v>27</v>
      </c>
      <c r="I216" s="28" t="s">
        <v>636</v>
      </c>
      <c r="J216" s="41" t="s">
        <v>637</v>
      </c>
      <c r="K216" s="28" t="s">
        <v>31</v>
      </c>
      <c r="L216" s="29">
        <v>147654</v>
      </c>
      <c r="M216" s="29">
        <v>50531</v>
      </c>
    </row>
    <row r="217" spans="1:13" ht="15" customHeight="1" x14ac:dyDescent="0.2">
      <c r="A217" t="s">
        <v>623</v>
      </c>
      <c r="B217" s="28" t="s">
        <v>624</v>
      </c>
      <c r="C217" s="28">
        <v>1</v>
      </c>
      <c r="D217" t="s">
        <v>638</v>
      </c>
      <c r="E217" s="28" t="s">
        <v>626</v>
      </c>
      <c r="F217" s="28" t="s">
        <v>639</v>
      </c>
      <c r="G217" s="28" t="s">
        <v>26</v>
      </c>
      <c r="H217" s="28" t="s">
        <v>27</v>
      </c>
      <c r="I217" s="28" t="s">
        <v>639</v>
      </c>
      <c r="J217" s="41" t="s">
        <v>640</v>
      </c>
      <c r="K217" s="28" t="s">
        <v>31</v>
      </c>
      <c r="L217" s="29">
        <v>158381</v>
      </c>
      <c r="M217" s="29">
        <v>12380</v>
      </c>
    </row>
    <row r="218" spans="1:13" ht="15" customHeight="1" x14ac:dyDescent="0.2">
      <c r="A218" t="s">
        <v>623</v>
      </c>
      <c r="B218" s="28" t="s">
        <v>624</v>
      </c>
      <c r="C218" s="28">
        <v>1</v>
      </c>
      <c r="D218" t="s">
        <v>641</v>
      </c>
      <c r="E218" s="28" t="s">
        <v>626</v>
      </c>
      <c r="F218" s="28" t="s">
        <v>642</v>
      </c>
      <c r="G218" s="28" t="s">
        <v>26</v>
      </c>
      <c r="H218" s="28" t="s">
        <v>27</v>
      </c>
      <c r="I218" s="28" t="s">
        <v>642</v>
      </c>
      <c r="J218" s="41" t="s">
        <v>643</v>
      </c>
      <c r="K218" s="28" t="s">
        <v>31</v>
      </c>
      <c r="L218" s="29">
        <v>316075</v>
      </c>
      <c r="M218" s="29">
        <v>42319</v>
      </c>
    </row>
    <row r="219" spans="1:13" ht="15" customHeight="1" x14ac:dyDescent="0.2">
      <c r="A219" t="s">
        <v>623</v>
      </c>
      <c r="B219" s="28" t="s">
        <v>624</v>
      </c>
      <c r="C219" s="28">
        <v>1</v>
      </c>
      <c r="D219" t="s">
        <v>644</v>
      </c>
      <c r="E219" s="28" t="s">
        <v>626</v>
      </c>
      <c r="F219" s="28" t="s">
        <v>630</v>
      </c>
      <c r="G219" s="28" t="s">
        <v>645</v>
      </c>
      <c r="H219" s="28" t="s">
        <v>646</v>
      </c>
      <c r="I219" s="28" t="s">
        <v>647</v>
      </c>
      <c r="J219" s="41" t="s">
        <v>648</v>
      </c>
      <c r="K219" s="28" t="s">
        <v>46</v>
      </c>
      <c r="L219" s="29">
        <v>75374</v>
      </c>
      <c r="M219" s="29">
        <v>11345</v>
      </c>
    </row>
    <row r="220" spans="1:13" ht="15" customHeight="1" x14ac:dyDescent="0.2">
      <c r="A220" t="s">
        <v>649</v>
      </c>
      <c r="B220" s="28" t="s">
        <v>650</v>
      </c>
      <c r="C220" s="28">
        <v>14</v>
      </c>
      <c r="D220" t="s">
        <v>4423</v>
      </c>
      <c r="E220" s="28" t="s">
        <v>652</v>
      </c>
      <c r="F220" s="28" t="s">
        <v>4424</v>
      </c>
      <c r="G220" s="28" t="s">
        <v>26</v>
      </c>
      <c r="H220" s="28" t="s">
        <v>27</v>
      </c>
      <c r="I220" s="28" t="s">
        <v>4424</v>
      </c>
      <c r="J220" s="41" t="s">
        <v>4425</v>
      </c>
      <c r="K220" s="28" t="s">
        <v>31</v>
      </c>
      <c r="L220" s="29">
        <v>89939</v>
      </c>
      <c r="M220" s="29">
        <v>12858</v>
      </c>
    </row>
    <row r="221" spans="1:13" ht="15" customHeight="1" x14ac:dyDescent="0.2">
      <c r="A221" t="s">
        <v>649</v>
      </c>
      <c r="B221" s="28" t="s">
        <v>650</v>
      </c>
      <c r="C221" s="28">
        <v>14</v>
      </c>
      <c r="D221" t="s">
        <v>4426</v>
      </c>
      <c r="E221" s="28" t="s">
        <v>652</v>
      </c>
      <c r="F221" s="28" t="s">
        <v>4427</v>
      </c>
      <c r="G221" s="28" t="s">
        <v>26</v>
      </c>
      <c r="H221" s="28" t="s">
        <v>27</v>
      </c>
      <c r="I221" s="28" t="s">
        <v>4427</v>
      </c>
      <c r="J221" s="41" t="s">
        <v>4428</v>
      </c>
      <c r="K221" s="28" t="s">
        <v>31</v>
      </c>
      <c r="L221" s="29">
        <v>16254</v>
      </c>
      <c r="M221" s="29">
        <v>12192</v>
      </c>
    </row>
    <row r="222" spans="1:13" ht="15" customHeight="1" x14ac:dyDescent="0.2">
      <c r="A222" t="s">
        <v>649</v>
      </c>
      <c r="B222" s="28" t="s">
        <v>650</v>
      </c>
      <c r="C222" s="28">
        <v>14</v>
      </c>
      <c r="D222" t="s">
        <v>651</v>
      </c>
      <c r="E222" s="28" t="s">
        <v>652</v>
      </c>
      <c r="F222" s="28" t="s">
        <v>653</v>
      </c>
      <c r="G222" s="28" t="s">
        <v>26</v>
      </c>
      <c r="H222" s="28" t="s">
        <v>27</v>
      </c>
      <c r="I222" s="28" t="s">
        <v>653</v>
      </c>
      <c r="J222" s="41" t="s">
        <v>654</v>
      </c>
      <c r="K222" s="28" t="s">
        <v>31</v>
      </c>
      <c r="L222" s="29">
        <v>103939</v>
      </c>
      <c r="M222" s="29">
        <v>33390</v>
      </c>
    </row>
    <row r="223" spans="1:13" ht="15" customHeight="1" x14ac:dyDescent="0.2">
      <c r="A223" t="s">
        <v>649</v>
      </c>
      <c r="B223" s="28" t="s">
        <v>650</v>
      </c>
      <c r="C223" s="28">
        <v>14</v>
      </c>
      <c r="D223" t="s">
        <v>655</v>
      </c>
      <c r="E223" s="28" t="s">
        <v>652</v>
      </c>
      <c r="F223" s="28" t="s">
        <v>656</v>
      </c>
      <c r="G223" s="28" t="s">
        <v>26</v>
      </c>
      <c r="H223" s="28" t="s">
        <v>27</v>
      </c>
      <c r="I223" s="28" t="s">
        <v>656</v>
      </c>
      <c r="J223" s="41" t="s">
        <v>657</v>
      </c>
      <c r="K223" s="28" t="s">
        <v>31</v>
      </c>
      <c r="L223" s="29">
        <v>24520</v>
      </c>
      <c r="M223" s="29">
        <v>3553</v>
      </c>
    </row>
    <row r="224" spans="1:13" ht="15" customHeight="1" x14ac:dyDescent="0.2">
      <c r="A224" t="s">
        <v>649</v>
      </c>
      <c r="B224" s="28" t="s">
        <v>650</v>
      </c>
      <c r="C224" s="28">
        <v>14</v>
      </c>
      <c r="D224" t="s">
        <v>658</v>
      </c>
      <c r="E224" s="28" t="s">
        <v>652</v>
      </c>
      <c r="F224" s="28" t="s">
        <v>659</v>
      </c>
      <c r="G224" s="28" t="s">
        <v>26</v>
      </c>
      <c r="H224" s="28" t="s">
        <v>27</v>
      </c>
      <c r="I224" s="28" t="s">
        <v>659</v>
      </c>
      <c r="J224" s="41" t="s">
        <v>660</v>
      </c>
      <c r="K224" s="28" t="s">
        <v>31</v>
      </c>
      <c r="L224" s="29">
        <v>340944</v>
      </c>
      <c r="M224" s="29">
        <v>118056</v>
      </c>
    </row>
    <row r="225" spans="1:13" ht="15" customHeight="1" x14ac:dyDescent="0.2">
      <c r="A225" t="s">
        <v>649</v>
      </c>
      <c r="B225" s="28" t="s">
        <v>650</v>
      </c>
      <c r="C225" s="28">
        <v>14</v>
      </c>
      <c r="D225" t="s">
        <v>661</v>
      </c>
      <c r="E225" s="28" t="s">
        <v>652</v>
      </c>
      <c r="F225" s="28" t="s">
        <v>662</v>
      </c>
      <c r="G225" s="28" t="s">
        <v>663</v>
      </c>
      <c r="H225" s="28" t="s">
        <v>664</v>
      </c>
      <c r="I225" s="28" t="s">
        <v>665</v>
      </c>
      <c r="J225" s="41" t="s">
        <v>666</v>
      </c>
      <c r="K225" s="28" t="s">
        <v>46</v>
      </c>
      <c r="L225" s="29">
        <v>176166</v>
      </c>
      <c r="M225" s="29">
        <v>16051</v>
      </c>
    </row>
    <row r="226" spans="1:13" ht="15" customHeight="1" x14ac:dyDescent="0.2">
      <c r="A226" t="s">
        <v>667</v>
      </c>
      <c r="B226" s="28" t="s">
        <v>668</v>
      </c>
      <c r="C226" s="28">
        <v>2</v>
      </c>
      <c r="D226" t="s">
        <v>5484</v>
      </c>
      <c r="E226" s="28" t="s">
        <v>670</v>
      </c>
      <c r="F226" s="28" t="s">
        <v>695</v>
      </c>
      <c r="G226" s="28" t="s">
        <v>26</v>
      </c>
      <c r="H226" s="28" t="s">
        <v>27</v>
      </c>
      <c r="I226" s="28" t="s">
        <v>695</v>
      </c>
      <c r="J226" s="41" t="s">
        <v>5485</v>
      </c>
      <c r="K226" s="28" t="s">
        <v>29</v>
      </c>
      <c r="L226" s="29">
        <v>1577416</v>
      </c>
      <c r="M226" s="29">
        <v>398013</v>
      </c>
    </row>
    <row r="227" spans="1:13" ht="15" customHeight="1" x14ac:dyDescent="0.2">
      <c r="A227" t="s">
        <v>667</v>
      </c>
      <c r="B227" s="28" t="s">
        <v>668</v>
      </c>
      <c r="C227" s="28">
        <v>2</v>
      </c>
      <c r="D227" t="s">
        <v>4429</v>
      </c>
      <c r="E227" s="28" t="s">
        <v>670</v>
      </c>
      <c r="F227" s="28" t="s">
        <v>4430</v>
      </c>
      <c r="G227" s="28" t="s">
        <v>26</v>
      </c>
      <c r="H227" s="28" t="s">
        <v>27</v>
      </c>
      <c r="I227" s="28" t="s">
        <v>4430</v>
      </c>
      <c r="J227" s="41" t="s">
        <v>4431</v>
      </c>
      <c r="K227" s="28" t="s">
        <v>31</v>
      </c>
      <c r="L227" s="29">
        <v>2264005</v>
      </c>
      <c r="M227" s="29">
        <v>501878</v>
      </c>
    </row>
    <row r="228" spans="1:13" ht="15" customHeight="1" x14ac:dyDescent="0.2">
      <c r="A228" t="s">
        <v>667</v>
      </c>
      <c r="B228" s="28" t="s">
        <v>668</v>
      </c>
      <c r="C228" s="28">
        <v>2</v>
      </c>
      <c r="D228" t="s">
        <v>4432</v>
      </c>
      <c r="E228" s="28" t="s">
        <v>670</v>
      </c>
      <c r="F228" s="28" t="s">
        <v>4433</v>
      </c>
      <c r="G228" s="28" t="s">
        <v>26</v>
      </c>
      <c r="H228" s="28" t="s">
        <v>27</v>
      </c>
      <c r="I228" s="28" t="s">
        <v>4433</v>
      </c>
      <c r="J228" s="41" t="s">
        <v>4434</v>
      </c>
      <c r="K228" s="28" t="s">
        <v>31</v>
      </c>
      <c r="L228" s="29">
        <v>23970076</v>
      </c>
      <c r="M228" s="29">
        <v>4432254</v>
      </c>
    </row>
    <row r="229" spans="1:13" ht="15" customHeight="1" x14ac:dyDescent="0.2">
      <c r="A229" t="s">
        <v>667</v>
      </c>
      <c r="B229" s="28" t="s">
        <v>668</v>
      </c>
      <c r="C229" s="28">
        <v>2</v>
      </c>
      <c r="D229" t="s">
        <v>4435</v>
      </c>
      <c r="E229" s="28" t="s">
        <v>670</v>
      </c>
      <c r="F229" s="28" t="s">
        <v>4436</v>
      </c>
      <c r="G229" s="28" t="s">
        <v>26</v>
      </c>
      <c r="H229" s="28" t="s">
        <v>27</v>
      </c>
      <c r="I229" s="28" t="s">
        <v>4436</v>
      </c>
      <c r="J229" s="41" t="s">
        <v>4437</v>
      </c>
      <c r="K229" s="28" t="s">
        <v>31</v>
      </c>
      <c r="L229" s="29">
        <v>1677005</v>
      </c>
      <c r="M229" s="29">
        <v>871176</v>
      </c>
    </row>
    <row r="230" spans="1:13" ht="15" customHeight="1" x14ac:dyDescent="0.2">
      <c r="A230" t="s">
        <v>667</v>
      </c>
      <c r="B230" s="28" t="s">
        <v>668</v>
      </c>
      <c r="C230" s="28">
        <v>2</v>
      </c>
      <c r="D230" t="s">
        <v>669</v>
      </c>
      <c r="E230" s="28" t="s">
        <v>670</v>
      </c>
      <c r="F230" s="28" t="s">
        <v>671</v>
      </c>
      <c r="G230" s="28" t="s">
        <v>26</v>
      </c>
      <c r="H230" s="28" t="s">
        <v>27</v>
      </c>
      <c r="I230" s="28" t="s">
        <v>671</v>
      </c>
      <c r="J230" s="41" t="s">
        <v>672</v>
      </c>
      <c r="K230" s="28" t="s">
        <v>31</v>
      </c>
      <c r="L230" s="29">
        <v>7036731</v>
      </c>
      <c r="M230" s="29">
        <v>1073372</v>
      </c>
    </row>
    <row r="231" spans="1:13" ht="15" customHeight="1" x14ac:dyDescent="0.2">
      <c r="A231" t="s">
        <v>667</v>
      </c>
      <c r="B231" s="28" t="s">
        <v>668</v>
      </c>
      <c r="C231" s="28">
        <v>2</v>
      </c>
      <c r="D231" t="s">
        <v>4438</v>
      </c>
      <c r="E231" s="28" t="s">
        <v>670</v>
      </c>
      <c r="F231" s="28" t="s">
        <v>4439</v>
      </c>
      <c r="G231" s="28" t="s">
        <v>26</v>
      </c>
      <c r="H231" s="28" t="s">
        <v>27</v>
      </c>
      <c r="I231" s="28" t="s">
        <v>4439</v>
      </c>
      <c r="J231" s="41" t="s">
        <v>4440</v>
      </c>
      <c r="K231" s="28" t="s">
        <v>31</v>
      </c>
      <c r="L231" s="29">
        <v>195762</v>
      </c>
      <c r="M231" s="29">
        <v>32634</v>
      </c>
    </row>
    <row r="232" spans="1:13" ht="15" customHeight="1" x14ac:dyDescent="0.2">
      <c r="A232" t="s">
        <v>667</v>
      </c>
      <c r="B232" s="28" t="s">
        <v>668</v>
      </c>
      <c r="C232" s="28">
        <v>2</v>
      </c>
      <c r="D232" t="s">
        <v>4441</v>
      </c>
      <c r="E232" s="28" t="s">
        <v>670</v>
      </c>
      <c r="F232" s="28" t="s">
        <v>4442</v>
      </c>
      <c r="G232" s="28" t="s">
        <v>26</v>
      </c>
      <c r="H232" s="28" t="s">
        <v>27</v>
      </c>
      <c r="I232" s="28" t="s">
        <v>4442</v>
      </c>
      <c r="J232" s="41" t="s">
        <v>4443</v>
      </c>
      <c r="K232" s="28" t="s">
        <v>31</v>
      </c>
      <c r="L232" s="29">
        <v>1983586</v>
      </c>
      <c r="M232" s="29">
        <v>504282</v>
      </c>
    </row>
    <row r="233" spans="1:13" ht="15" customHeight="1" x14ac:dyDescent="0.2">
      <c r="A233" t="s">
        <v>667</v>
      </c>
      <c r="B233" s="28" t="s">
        <v>668</v>
      </c>
      <c r="C233" s="28">
        <v>2</v>
      </c>
      <c r="D233" t="s">
        <v>673</v>
      </c>
      <c r="E233" s="28" t="s">
        <v>670</v>
      </c>
      <c r="F233" s="28" t="s">
        <v>674</v>
      </c>
      <c r="G233" s="28" t="s">
        <v>26</v>
      </c>
      <c r="H233" s="28" t="s">
        <v>27</v>
      </c>
      <c r="I233" s="28" t="s">
        <v>674</v>
      </c>
      <c r="J233" s="41" t="s">
        <v>675</v>
      </c>
      <c r="K233" s="28" t="s">
        <v>31</v>
      </c>
      <c r="L233" s="29">
        <v>475404</v>
      </c>
      <c r="M233" s="29">
        <v>50813</v>
      </c>
    </row>
    <row r="234" spans="1:13" ht="15" customHeight="1" x14ac:dyDescent="0.2">
      <c r="A234" t="s">
        <v>667</v>
      </c>
      <c r="B234" s="28" t="s">
        <v>668</v>
      </c>
      <c r="C234" s="28">
        <v>2</v>
      </c>
      <c r="D234" t="s">
        <v>4444</v>
      </c>
      <c r="E234" s="28" t="s">
        <v>670</v>
      </c>
      <c r="F234" s="28" t="s">
        <v>4445</v>
      </c>
      <c r="G234" s="28" t="s">
        <v>26</v>
      </c>
      <c r="H234" s="28" t="s">
        <v>27</v>
      </c>
      <c r="I234" s="28" t="s">
        <v>4445</v>
      </c>
      <c r="J234" s="41" t="s">
        <v>4446</v>
      </c>
      <c r="K234" s="28" t="s">
        <v>31</v>
      </c>
      <c r="L234" s="29">
        <v>2048</v>
      </c>
      <c r="M234" s="29">
        <v>6</v>
      </c>
    </row>
    <row r="235" spans="1:13" ht="15" customHeight="1" x14ac:dyDescent="0.2">
      <c r="A235" t="s">
        <v>667</v>
      </c>
      <c r="B235" s="28" t="s">
        <v>668</v>
      </c>
      <c r="C235" s="28">
        <v>2</v>
      </c>
      <c r="D235" t="s">
        <v>676</v>
      </c>
      <c r="E235" s="28" t="s">
        <v>670</v>
      </c>
      <c r="F235" s="28" t="s">
        <v>677</v>
      </c>
      <c r="G235" s="28" t="s">
        <v>26</v>
      </c>
      <c r="H235" s="28" t="s">
        <v>27</v>
      </c>
      <c r="I235" s="28" t="s">
        <v>677</v>
      </c>
      <c r="J235" s="41" t="s">
        <v>678</v>
      </c>
      <c r="K235" s="28" t="s">
        <v>31</v>
      </c>
      <c r="L235" s="29">
        <v>1284835</v>
      </c>
      <c r="M235" s="29">
        <v>106044</v>
      </c>
    </row>
    <row r="236" spans="1:13" ht="15" customHeight="1" x14ac:dyDescent="0.2">
      <c r="A236" t="s">
        <v>667</v>
      </c>
      <c r="B236" s="28" t="s">
        <v>668</v>
      </c>
      <c r="C236" s="28">
        <v>2</v>
      </c>
      <c r="D236" t="s">
        <v>5486</v>
      </c>
      <c r="E236" s="28" t="s">
        <v>670</v>
      </c>
      <c r="F236" s="28" t="s">
        <v>5487</v>
      </c>
      <c r="G236" s="28" t="s">
        <v>26</v>
      </c>
      <c r="H236" s="28" t="s">
        <v>27</v>
      </c>
      <c r="I236" s="28" t="s">
        <v>5487</v>
      </c>
      <c r="J236" s="41" t="s">
        <v>5488</v>
      </c>
      <c r="K236" s="28" t="s">
        <v>31</v>
      </c>
      <c r="L236" s="29">
        <v>553905</v>
      </c>
      <c r="M236" s="29">
        <v>38747</v>
      </c>
    </row>
    <row r="237" spans="1:13" ht="15" customHeight="1" x14ac:dyDescent="0.2">
      <c r="A237" t="s">
        <v>667</v>
      </c>
      <c r="B237" s="28" t="s">
        <v>668</v>
      </c>
      <c r="C237" s="28">
        <v>2</v>
      </c>
      <c r="D237" t="s">
        <v>679</v>
      </c>
      <c r="E237" s="28" t="s">
        <v>670</v>
      </c>
      <c r="F237" s="28" t="s">
        <v>680</v>
      </c>
      <c r="G237" s="28" t="s">
        <v>26</v>
      </c>
      <c r="H237" s="28" t="s">
        <v>27</v>
      </c>
      <c r="I237" s="28" t="s">
        <v>680</v>
      </c>
      <c r="J237" s="41" t="s">
        <v>681</v>
      </c>
      <c r="K237" s="28" t="s">
        <v>31</v>
      </c>
      <c r="L237" s="29">
        <v>40241</v>
      </c>
      <c r="M237" s="29">
        <v>5</v>
      </c>
    </row>
    <row r="238" spans="1:13" ht="15" customHeight="1" x14ac:dyDescent="0.2">
      <c r="A238" t="s">
        <v>667</v>
      </c>
      <c r="B238" s="28" t="s">
        <v>668</v>
      </c>
      <c r="C238" s="28">
        <v>2</v>
      </c>
      <c r="D238" t="s">
        <v>4447</v>
      </c>
      <c r="E238" s="28" t="s">
        <v>670</v>
      </c>
      <c r="F238" s="28" t="s">
        <v>4448</v>
      </c>
      <c r="G238" s="28" t="s">
        <v>26</v>
      </c>
      <c r="H238" s="28" t="s">
        <v>27</v>
      </c>
      <c r="I238" s="28" t="s">
        <v>4448</v>
      </c>
      <c r="J238" s="41" t="s">
        <v>4449</v>
      </c>
      <c r="K238" s="28" t="s">
        <v>31</v>
      </c>
      <c r="L238" s="29">
        <v>4460227</v>
      </c>
      <c r="M238" s="29">
        <v>1003024</v>
      </c>
    </row>
    <row r="239" spans="1:13" ht="15" customHeight="1" x14ac:dyDescent="0.2">
      <c r="A239" t="s">
        <v>667</v>
      </c>
      <c r="B239" s="28" t="s">
        <v>668</v>
      </c>
      <c r="C239" s="28">
        <v>2</v>
      </c>
      <c r="D239" t="s">
        <v>4450</v>
      </c>
      <c r="E239" s="28" t="s">
        <v>670</v>
      </c>
      <c r="F239" s="28" t="s">
        <v>4451</v>
      </c>
      <c r="G239" s="28" t="s">
        <v>26</v>
      </c>
      <c r="H239" s="28" t="s">
        <v>27</v>
      </c>
      <c r="I239" s="28" t="s">
        <v>4451</v>
      </c>
      <c r="J239" s="41" t="s">
        <v>4452</v>
      </c>
      <c r="K239" s="28" t="s">
        <v>31</v>
      </c>
      <c r="L239" s="29">
        <v>22819778</v>
      </c>
      <c r="M239" s="29">
        <v>4511757</v>
      </c>
    </row>
    <row r="240" spans="1:13" ht="15" customHeight="1" x14ac:dyDescent="0.2">
      <c r="A240" t="s">
        <v>667</v>
      </c>
      <c r="B240" s="28" t="s">
        <v>668</v>
      </c>
      <c r="C240" s="28">
        <v>2</v>
      </c>
      <c r="D240" t="s">
        <v>682</v>
      </c>
      <c r="E240" s="28" t="s">
        <v>670</v>
      </c>
      <c r="F240" s="28" t="s">
        <v>683</v>
      </c>
      <c r="G240" s="28" t="s">
        <v>26</v>
      </c>
      <c r="H240" s="28" t="s">
        <v>27</v>
      </c>
      <c r="I240" s="28" t="s">
        <v>683</v>
      </c>
      <c r="J240" s="41" t="s">
        <v>684</v>
      </c>
      <c r="K240" s="28" t="s">
        <v>31</v>
      </c>
      <c r="L240" s="29">
        <v>595636</v>
      </c>
      <c r="M240" s="29">
        <v>156245</v>
      </c>
    </row>
    <row r="241" spans="1:13" ht="15" customHeight="1" x14ac:dyDescent="0.2">
      <c r="A241" t="s">
        <v>667</v>
      </c>
      <c r="B241" s="28" t="s">
        <v>668</v>
      </c>
      <c r="C241" s="28">
        <v>2</v>
      </c>
      <c r="D241" t="s">
        <v>4453</v>
      </c>
      <c r="E241" s="28" t="s">
        <v>670</v>
      </c>
      <c r="F241" s="28" t="s">
        <v>4454</v>
      </c>
      <c r="G241" s="28" t="s">
        <v>26</v>
      </c>
      <c r="H241" s="28" t="s">
        <v>27</v>
      </c>
      <c r="I241" s="28" t="s">
        <v>4454</v>
      </c>
      <c r="J241" s="41" t="s">
        <v>4455</v>
      </c>
      <c r="K241" s="28" t="s">
        <v>31</v>
      </c>
      <c r="L241" s="29">
        <v>457636</v>
      </c>
      <c r="M241" s="29">
        <v>63600</v>
      </c>
    </row>
    <row r="242" spans="1:13" ht="15" customHeight="1" x14ac:dyDescent="0.2">
      <c r="A242" t="s">
        <v>667</v>
      </c>
      <c r="B242" s="28" t="s">
        <v>668</v>
      </c>
      <c r="C242" s="28">
        <v>2</v>
      </c>
      <c r="D242" t="s">
        <v>685</v>
      </c>
      <c r="E242" s="28" t="s">
        <v>670</v>
      </c>
      <c r="F242" s="28" t="s">
        <v>686</v>
      </c>
      <c r="G242" s="28" t="s">
        <v>26</v>
      </c>
      <c r="H242" s="28" t="s">
        <v>27</v>
      </c>
      <c r="I242" s="28" t="s">
        <v>686</v>
      </c>
      <c r="J242" s="41" t="s">
        <v>687</v>
      </c>
      <c r="K242" s="28" t="s">
        <v>31</v>
      </c>
      <c r="L242" s="29">
        <v>1711186</v>
      </c>
      <c r="M242" s="29">
        <v>43764</v>
      </c>
    </row>
    <row r="243" spans="1:13" ht="15" customHeight="1" x14ac:dyDescent="0.2">
      <c r="A243" t="s">
        <v>667</v>
      </c>
      <c r="B243" s="28" t="s">
        <v>668</v>
      </c>
      <c r="C243" s="28">
        <v>2</v>
      </c>
      <c r="D243" t="s">
        <v>4456</v>
      </c>
      <c r="E243" s="28" t="s">
        <v>670</v>
      </c>
      <c r="F243" s="28" t="s">
        <v>701</v>
      </c>
      <c r="G243" s="28" t="s">
        <v>26</v>
      </c>
      <c r="H243" s="28" t="s">
        <v>27</v>
      </c>
      <c r="I243" s="28" t="s">
        <v>701</v>
      </c>
      <c r="J243" s="41" t="s">
        <v>4457</v>
      </c>
      <c r="K243" s="28" t="s">
        <v>31</v>
      </c>
      <c r="L243" s="29">
        <v>153355</v>
      </c>
      <c r="M243" s="29">
        <v>8280</v>
      </c>
    </row>
    <row r="244" spans="1:13" ht="15" customHeight="1" x14ac:dyDescent="0.2">
      <c r="A244" t="s">
        <v>667</v>
      </c>
      <c r="B244" s="28" t="s">
        <v>668</v>
      </c>
      <c r="C244" s="28">
        <v>2</v>
      </c>
      <c r="D244" t="s">
        <v>4458</v>
      </c>
      <c r="E244" s="28" t="s">
        <v>670</v>
      </c>
      <c r="F244" s="28" t="s">
        <v>4459</v>
      </c>
      <c r="G244" s="28" t="s">
        <v>26</v>
      </c>
      <c r="H244" s="28" t="s">
        <v>27</v>
      </c>
      <c r="I244" s="28" t="s">
        <v>4459</v>
      </c>
      <c r="J244" s="41" t="s">
        <v>4460</v>
      </c>
      <c r="K244" s="28" t="s">
        <v>31</v>
      </c>
      <c r="L244" s="29">
        <v>37691</v>
      </c>
      <c r="M244" s="29">
        <v>13362</v>
      </c>
    </row>
    <row r="245" spans="1:13" ht="15" customHeight="1" x14ac:dyDescent="0.2">
      <c r="A245" t="s">
        <v>667</v>
      </c>
      <c r="B245" s="28" t="s">
        <v>668</v>
      </c>
      <c r="C245" s="28">
        <v>2</v>
      </c>
      <c r="D245" t="s">
        <v>688</v>
      </c>
      <c r="E245" s="28" t="s">
        <v>670</v>
      </c>
      <c r="F245" s="28" t="s">
        <v>689</v>
      </c>
      <c r="G245" s="28" t="s">
        <v>26</v>
      </c>
      <c r="H245" s="28" t="s">
        <v>27</v>
      </c>
      <c r="I245" s="28" t="s">
        <v>689</v>
      </c>
      <c r="J245" s="41" t="s">
        <v>690</v>
      </c>
      <c r="K245" s="28" t="s">
        <v>31</v>
      </c>
      <c r="L245" s="29">
        <v>79073</v>
      </c>
      <c r="M245" s="29">
        <v>2479</v>
      </c>
    </row>
    <row r="246" spans="1:13" ht="15" customHeight="1" x14ac:dyDescent="0.2">
      <c r="A246" t="s">
        <v>667</v>
      </c>
      <c r="B246" s="28" t="s">
        <v>668</v>
      </c>
      <c r="C246" s="28">
        <v>2</v>
      </c>
      <c r="D246" t="s">
        <v>5489</v>
      </c>
      <c r="E246" s="28" t="s">
        <v>670</v>
      </c>
      <c r="F246" s="28" t="s">
        <v>5490</v>
      </c>
      <c r="G246" s="28" t="s">
        <v>26</v>
      </c>
      <c r="H246" s="28" t="s">
        <v>27</v>
      </c>
      <c r="I246" s="28" t="s">
        <v>5490</v>
      </c>
      <c r="J246" s="41" t="s">
        <v>5491</v>
      </c>
      <c r="K246" s="28" t="s">
        <v>31</v>
      </c>
      <c r="L246" s="29">
        <v>1715151</v>
      </c>
      <c r="M246" s="29">
        <v>176924</v>
      </c>
    </row>
    <row r="247" spans="1:13" ht="15" customHeight="1" x14ac:dyDescent="0.2">
      <c r="A247" t="s">
        <v>667</v>
      </c>
      <c r="B247" s="28" t="s">
        <v>668</v>
      </c>
      <c r="C247" s="28">
        <v>2</v>
      </c>
      <c r="D247" t="s">
        <v>4461</v>
      </c>
      <c r="E247" s="28" t="s">
        <v>670</v>
      </c>
      <c r="F247" s="28" t="s">
        <v>4462</v>
      </c>
      <c r="G247" s="28" t="s">
        <v>26</v>
      </c>
      <c r="H247" s="28" t="s">
        <v>27</v>
      </c>
      <c r="I247" s="28" t="s">
        <v>4462</v>
      </c>
      <c r="J247" s="41" t="s">
        <v>4463</v>
      </c>
      <c r="K247" s="28" t="s">
        <v>31</v>
      </c>
      <c r="L247" s="29">
        <v>604296</v>
      </c>
      <c r="M247" s="29">
        <v>27706</v>
      </c>
    </row>
    <row r="248" spans="1:13" ht="15" customHeight="1" x14ac:dyDescent="0.2">
      <c r="A248" t="s">
        <v>667</v>
      </c>
      <c r="B248" s="28" t="s">
        <v>668</v>
      </c>
      <c r="C248" s="28">
        <v>2</v>
      </c>
      <c r="D248" t="s">
        <v>4464</v>
      </c>
      <c r="E248" s="28" t="s">
        <v>670</v>
      </c>
      <c r="F248" s="28" t="s">
        <v>4465</v>
      </c>
      <c r="G248" s="28" t="s">
        <v>26</v>
      </c>
      <c r="H248" s="28" t="s">
        <v>27</v>
      </c>
      <c r="I248" s="28" t="s">
        <v>4465</v>
      </c>
      <c r="J248" s="41" t="s">
        <v>4466</v>
      </c>
      <c r="K248" s="28" t="s">
        <v>31</v>
      </c>
      <c r="L248" s="29">
        <v>1002754</v>
      </c>
      <c r="M248" s="29">
        <v>136824</v>
      </c>
    </row>
    <row r="249" spans="1:13" ht="15" customHeight="1" x14ac:dyDescent="0.2">
      <c r="A249" t="s">
        <v>667</v>
      </c>
      <c r="B249" s="28" t="s">
        <v>668</v>
      </c>
      <c r="C249" s="28">
        <v>2</v>
      </c>
      <c r="D249" t="s">
        <v>691</v>
      </c>
      <c r="E249" s="28" t="s">
        <v>670</v>
      </c>
      <c r="F249" s="28" t="s">
        <v>692</v>
      </c>
      <c r="G249" s="28" t="s">
        <v>26</v>
      </c>
      <c r="H249" s="28" t="s">
        <v>27</v>
      </c>
      <c r="I249" s="28" t="s">
        <v>692</v>
      </c>
      <c r="J249" s="41" t="s">
        <v>693</v>
      </c>
      <c r="K249" s="28" t="s">
        <v>31</v>
      </c>
      <c r="L249" s="29">
        <v>558186</v>
      </c>
      <c r="M249" s="29">
        <v>14079</v>
      </c>
    </row>
    <row r="250" spans="1:13" ht="15" customHeight="1" x14ac:dyDescent="0.2">
      <c r="A250" t="s">
        <v>667</v>
      </c>
      <c r="B250" s="28" t="s">
        <v>668</v>
      </c>
      <c r="C250" s="28">
        <v>2</v>
      </c>
      <c r="D250" t="s">
        <v>4467</v>
      </c>
      <c r="E250" s="28" t="s">
        <v>670</v>
      </c>
      <c r="F250" s="28" t="s">
        <v>4468</v>
      </c>
      <c r="G250" s="28" t="s">
        <v>26</v>
      </c>
      <c r="H250" s="28" t="s">
        <v>27</v>
      </c>
      <c r="I250" s="28" t="s">
        <v>4468</v>
      </c>
      <c r="J250" s="41" t="s">
        <v>4469</v>
      </c>
      <c r="K250" s="28" t="s">
        <v>31</v>
      </c>
      <c r="L250" s="29">
        <v>1751679</v>
      </c>
      <c r="M250" s="29">
        <v>386709</v>
      </c>
    </row>
    <row r="251" spans="1:13" ht="15" customHeight="1" x14ac:dyDescent="0.2">
      <c r="A251" t="s">
        <v>667</v>
      </c>
      <c r="B251" s="28" t="s">
        <v>668</v>
      </c>
      <c r="C251" s="28">
        <v>2</v>
      </c>
      <c r="D251" t="s">
        <v>4470</v>
      </c>
      <c r="E251" s="28" t="s">
        <v>670</v>
      </c>
      <c r="F251" s="28" t="s">
        <v>4471</v>
      </c>
      <c r="G251" s="28" t="s">
        <v>26</v>
      </c>
      <c r="H251" s="28" t="s">
        <v>27</v>
      </c>
      <c r="I251" s="28" t="s">
        <v>4471</v>
      </c>
      <c r="J251" s="41" t="s">
        <v>4472</v>
      </c>
      <c r="K251" s="28" t="s">
        <v>31</v>
      </c>
      <c r="L251" s="29">
        <v>746193</v>
      </c>
      <c r="M251" s="29">
        <v>205317</v>
      </c>
    </row>
    <row r="252" spans="1:13" ht="15" customHeight="1" x14ac:dyDescent="0.2">
      <c r="A252" t="s">
        <v>667</v>
      </c>
      <c r="B252" s="28" t="s">
        <v>668</v>
      </c>
      <c r="C252" s="28">
        <v>2</v>
      </c>
      <c r="D252" t="s">
        <v>4473</v>
      </c>
      <c r="E252" s="28" t="s">
        <v>670</v>
      </c>
      <c r="F252" s="28" t="s">
        <v>4474</v>
      </c>
      <c r="G252" s="28" t="s">
        <v>26</v>
      </c>
      <c r="H252" s="28" t="s">
        <v>27</v>
      </c>
      <c r="I252" s="28" t="s">
        <v>4474</v>
      </c>
      <c r="J252" s="41" t="s">
        <v>4475</v>
      </c>
      <c r="K252" s="28" t="s">
        <v>31</v>
      </c>
      <c r="L252" s="29">
        <v>198912</v>
      </c>
      <c r="M252" s="29">
        <v>80825</v>
      </c>
    </row>
    <row r="253" spans="1:13" ht="15" customHeight="1" x14ac:dyDescent="0.2">
      <c r="A253" t="s">
        <v>667</v>
      </c>
      <c r="B253" s="28" t="s">
        <v>668</v>
      </c>
      <c r="C253" s="28">
        <v>2</v>
      </c>
      <c r="D253" t="s">
        <v>4476</v>
      </c>
      <c r="E253" s="28" t="s">
        <v>670</v>
      </c>
      <c r="F253" s="28" t="s">
        <v>4477</v>
      </c>
      <c r="G253" s="28" t="s">
        <v>26</v>
      </c>
      <c r="H253" s="28" t="s">
        <v>27</v>
      </c>
      <c r="I253" s="28" t="s">
        <v>4477</v>
      </c>
      <c r="J253" s="41" t="s">
        <v>4478</v>
      </c>
      <c r="K253" s="28" t="s">
        <v>31</v>
      </c>
      <c r="L253" s="29">
        <v>1756179</v>
      </c>
      <c r="M253" s="29">
        <v>341062</v>
      </c>
    </row>
    <row r="254" spans="1:13" ht="15" customHeight="1" x14ac:dyDescent="0.2">
      <c r="A254" t="s">
        <v>667</v>
      </c>
      <c r="B254" s="28" t="s">
        <v>668</v>
      </c>
      <c r="C254" s="28">
        <v>2</v>
      </c>
      <c r="D254" t="s">
        <v>5492</v>
      </c>
      <c r="E254" s="28" t="s">
        <v>670</v>
      </c>
      <c r="F254" s="28" t="s">
        <v>5493</v>
      </c>
      <c r="G254" s="28" t="s">
        <v>26</v>
      </c>
      <c r="H254" s="28" t="s">
        <v>27</v>
      </c>
      <c r="I254" s="28" t="s">
        <v>5493</v>
      </c>
      <c r="J254" s="41" t="s">
        <v>5494</v>
      </c>
      <c r="K254" s="28" t="s">
        <v>31</v>
      </c>
      <c r="L254" s="29">
        <v>2109130</v>
      </c>
      <c r="M254" s="29">
        <v>1072080</v>
      </c>
    </row>
    <row r="255" spans="1:13" ht="15" customHeight="1" x14ac:dyDescent="0.2">
      <c r="A255" t="s">
        <v>667</v>
      </c>
      <c r="B255" s="28" t="s">
        <v>668</v>
      </c>
      <c r="C255" s="28">
        <v>2</v>
      </c>
      <c r="D255" s="39" t="s">
        <v>4479</v>
      </c>
      <c r="E255" s="28" t="s">
        <v>670</v>
      </c>
      <c r="F255" s="40" t="s">
        <v>4480</v>
      </c>
      <c r="G255" s="28" t="s">
        <v>26</v>
      </c>
      <c r="H255" s="28" t="s">
        <v>27</v>
      </c>
      <c r="I255" s="28" t="s">
        <v>4480</v>
      </c>
      <c r="J255" s="41" t="s">
        <v>4481</v>
      </c>
      <c r="K255" s="28" t="s">
        <v>31</v>
      </c>
      <c r="L255" s="29">
        <v>395345</v>
      </c>
      <c r="M255" s="29">
        <v>129010</v>
      </c>
    </row>
    <row r="256" spans="1:13" ht="15" customHeight="1" x14ac:dyDescent="0.2">
      <c r="A256" t="s">
        <v>667</v>
      </c>
      <c r="B256" s="28" t="s">
        <v>668</v>
      </c>
      <c r="C256" s="28">
        <v>2</v>
      </c>
      <c r="D256" t="s">
        <v>694</v>
      </c>
      <c r="E256" s="28" t="s">
        <v>670</v>
      </c>
      <c r="F256" s="28" t="s">
        <v>695</v>
      </c>
      <c r="G256" s="28" t="s">
        <v>696</v>
      </c>
      <c r="H256" s="28" t="s">
        <v>697</v>
      </c>
      <c r="I256" s="28" t="s">
        <v>698</v>
      </c>
      <c r="J256" s="41" t="s">
        <v>699</v>
      </c>
      <c r="K256" s="28" t="s">
        <v>46</v>
      </c>
      <c r="L256" s="29">
        <v>704776</v>
      </c>
      <c r="M256" s="29">
        <v>176194</v>
      </c>
    </row>
    <row r="257" spans="1:13" ht="15" customHeight="1" x14ac:dyDescent="0.2">
      <c r="A257" t="s">
        <v>667</v>
      </c>
      <c r="B257" s="28" t="s">
        <v>668</v>
      </c>
      <c r="C257" s="28">
        <v>2</v>
      </c>
      <c r="D257" t="s">
        <v>4482</v>
      </c>
      <c r="E257" s="28" t="s">
        <v>670</v>
      </c>
      <c r="F257" s="28" t="s">
        <v>701</v>
      </c>
      <c r="G257" s="28" t="s">
        <v>4483</v>
      </c>
      <c r="H257" s="28" t="s">
        <v>4484</v>
      </c>
      <c r="I257" s="28" t="s">
        <v>4485</v>
      </c>
      <c r="J257" s="41" t="s">
        <v>4486</v>
      </c>
      <c r="K257" s="28" t="s">
        <v>46</v>
      </c>
      <c r="L257" s="29">
        <v>431420</v>
      </c>
      <c r="M257" s="29">
        <v>222475</v>
      </c>
    </row>
    <row r="258" spans="1:13" ht="15" customHeight="1" x14ac:dyDescent="0.2">
      <c r="A258" t="s">
        <v>667</v>
      </c>
      <c r="B258" s="28" t="s">
        <v>668</v>
      </c>
      <c r="C258" s="28">
        <v>2</v>
      </c>
      <c r="D258" t="s">
        <v>700</v>
      </c>
      <c r="E258" s="28" t="s">
        <v>670</v>
      </c>
      <c r="F258" s="28" t="s">
        <v>701</v>
      </c>
      <c r="G258" s="28" t="s">
        <v>702</v>
      </c>
      <c r="H258" s="28" t="s">
        <v>703</v>
      </c>
      <c r="I258" s="28" t="s">
        <v>704</v>
      </c>
      <c r="J258" s="41" t="s">
        <v>705</v>
      </c>
      <c r="K258" s="28" t="s">
        <v>46</v>
      </c>
      <c r="L258" s="29">
        <v>125197</v>
      </c>
      <c r="M258" s="29">
        <v>56324</v>
      </c>
    </row>
    <row r="259" spans="1:13" ht="15" customHeight="1" x14ac:dyDescent="0.2">
      <c r="A259" t="s">
        <v>667</v>
      </c>
      <c r="B259" s="28" t="s">
        <v>668</v>
      </c>
      <c r="C259" s="28">
        <v>2</v>
      </c>
      <c r="D259" t="s">
        <v>706</v>
      </c>
      <c r="E259" s="28" t="s">
        <v>670</v>
      </c>
      <c r="F259" s="28" t="s">
        <v>695</v>
      </c>
      <c r="G259" s="28" t="s">
        <v>707</v>
      </c>
      <c r="H259" s="28" t="s">
        <v>708</v>
      </c>
      <c r="I259" s="28" t="s">
        <v>709</v>
      </c>
      <c r="J259" s="41" t="s">
        <v>710</v>
      </c>
      <c r="K259" s="28" t="s">
        <v>46</v>
      </c>
      <c r="L259" s="29">
        <v>206940</v>
      </c>
      <c r="M259" s="29">
        <v>51735</v>
      </c>
    </row>
    <row r="260" spans="1:13" ht="15" customHeight="1" x14ac:dyDescent="0.2">
      <c r="A260" t="s">
        <v>667</v>
      </c>
      <c r="B260" s="28" t="s">
        <v>668</v>
      </c>
      <c r="C260" s="28">
        <v>2</v>
      </c>
      <c r="D260" t="s">
        <v>711</v>
      </c>
      <c r="E260" s="28" t="s">
        <v>670</v>
      </c>
      <c r="F260" s="28" t="s">
        <v>701</v>
      </c>
      <c r="G260" s="28" t="s">
        <v>712</v>
      </c>
      <c r="H260" s="28" t="s">
        <v>713</v>
      </c>
      <c r="I260" s="28" t="s">
        <v>714</v>
      </c>
      <c r="J260" s="41" t="s">
        <v>715</v>
      </c>
      <c r="K260" s="28" t="s">
        <v>46</v>
      </c>
      <c r="L260" s="29">
        <v>882963</v>
      </c>
      <c r="M260" s="29">
        <v>245166</v>
      </c>
    </row>
    <row r="261" spans="1:13" ht="15" customHeight="1" x14ac:dyDescent="0.2">
      <c r="A261" t="s">
        <v>667</v>
      </c>
      <c r="B261" s="28" t="s">
        <v>668</v>
      </c>
      <c r="C261" s="28">
        <v>2</v>
      </c>
      <c r="D261" t="s">
        <v>716</v>
      </c>
      <c r="E261" s="28" t="s">
        <v>670</v>
      </c>
      <c r="F261" s="28" t="s">
        <v>695</v>
      </c>
      <c r="G261" s="28" t="s">
        <v>717</v>
      </c>
      <c r="H261" s="28" t="s">
        <v>718</v>
      </c>
      <c r="I261" s="28" t="s">
        <v>719</v>
      </c>
      <c r="J261" s="41" t="s">
        <v>720</v>
      </c>
      <c r="K261" s="28" t="s">
        <v>46</v>
      </c>
      <c r="L261" s="29">
        <v>566455</v>
      </c>
      <c r="M261" s="29">
        <v>161413</v>
      </c>
    </row>
    <row r="262" spans="1:13" ht="15" customHeight="1" x14ac:dyDescent="0.2">
      <c r="A262" t="s">
        <v>721</v>
      </c>
      <c r="B262" s="28" t="s">
        <v>722</v>
      </c>
      <c r="C262" s="28">
        <v>22</v>
      </c>
      <c r="D262" t="s">
        <v>723</v>
      </c>
      <c r="E262" s="28" t="s">
        <v>724</v>
      </c>
      <c r="F262" s="28" t="s">
        <v>725</v>
      </c>
      <c r="G262" s="28" t="s">
        <v>26</v>
      </c>
      <c r="H262" s="28" t="s">
        <v>27</v>
      </c>
      <c r="I262" s="28" t="s">
        <v>725</v>
      </c>
      <c r="J262" s="41" t="s">
        <v>726</v>
      </c>
      <c r="K262" s="28" t="s">
        <v>29</v>
      </c>
      <c r="L262" s="29">
        <v>126733</v>
      </c>
      <c r="M262" s="29">
        <v>26430</v>
      </c>
    </row>
    <row r="263" spans="1:13" ht="15" customHeight="1" x14ac:dyDescent="0.2">
      <c r="A263" t="s">
        <v>721</v>
      </c>
      <c r="B263" s="28" t="s">
        <v>722</v>
      </c>
      <c r="C263" s="28">
        <v>22</v>
      </c>
      <c r="D263" t="s">
        <v>5495</v>
      </c>
      <c r="E263" s="28" t="s">
        <v>724</v>
      </c>
      <c r="F263" s="28" t="s">
        <v>5496</v>
      </c>
      <c r="G263" s="28" t="s">
        <v>26</v>
      </c>
      <c r="H263" s="28" t="s">
        <v>27</v>
      </c>
      <c r="I263" s="28" t="s">
        <v>5496</v>
      </c>
      <c r="J263" s="41" t="s">
        <v>5497</v>
      </c>
      <c r="K263" s="28" t="s">
        <v>31</v>
      </c>
      <c r="L263" s="29">
        <v>253827</v>
      </c>
      <c r="M263" s="29">
        <v>30114</v>
      </c>
    </row>
    <row r="264" spans="1:13" ht="15" customHeight="1" x14ac:dyDescent="0.2">
      <c r="A264" t="s">
        <v>721</v>
      </c>
      <c r="B264" s="28" t="s">
        <v>722</v>
      </c>
      <c r="C264" s="28">
        <v>22</v>
      </c>
      <c r="D264" t="s">
        <v>727</v>
      </c>
      <c r="E264" s="28" t="s">
        <v>724</v>
      </c>
      <c r="F264" s="28" t="s">
        <v>728</v>
      </c>
      <c r="G264" s="28" t="s">
        <v>26</v>
      </c>
      <c r="H264" s="28" t="s">
        <v>27</v>
      </c>
      <c r="I264" s="28" t="s">
        <v>728</v>
      </c>
      <c r="J264" s="41" t="s">
        <v>729</v>
      </c>
      <c r="K264" s="28" t="s">
        <v>31</v>
      </c>
      <c r="L264" s="29">
        <v>2131607</v>
      </c>
      <c r="M264" s="29">
        <v>463398</v>
      </c>
    </row>
    <row r="265" spans="1:13" ht="15" customHeight="1" x14ac:dyDescent="0.2">
      <c r="A265" t="s">
        <v>721</v>
      </c>
      <c r="B265" s="28" t="s">
        <v>722</v>
      </c>
      <c r="C265" s="28">
        <v>22</v>
      </c>
      <c r="D265" t="s">
        <v>730</v>
      </c>
      <c r="E265" s="28" t="s">
        <v>724</v>
      </c>
      <c r="F265" s="28" t="s">
        <v>731</v>
      </c>
      <c r="G265" s="28" t="s">
        <v>26</v>
      </c>
      <c r="H265" s="28" t="s">
        <v>27</v>
      </c>
      <c r="I265" s="28" t="s">
        <v>731</v>
      </c>
      <c r="J265" s="41" t="s">
        <v>732</v>
      </c>
      <c r="K265" s="28" t="s">
        <v>31</v>
      </c>
      <c r="L265" s="29">
        <v>2682084</v>
      </c>
      <c r="M265" s="29">
        <v>477287</v>
      </c>
    </row>
    <row r="266" spans="1:13" ht="15" customHeight="1" x14ac:dyDescent="0.2">
      <c r="A266" t="s">
        <v>721</v>
      </c>
      <c r="B266" s="28" t="s">
        <v>722</v>
      </c>
      <c r="C266" s="28">
        <v>22</v>
      </c>
      <c r="D266" t="s">
        <v>733</v>
      </c>
      <c r="E266" s="28" t="s">
        <v>724</v>
      </c>
      <c r="F266" s="28" t="s">
        <v>734</v>
      </c>
      <c r="G266" s="28" t="s">
        <v>26</v>
      </c>
      <c r="H266" s="28" t="s">
        <v>27</v>
      </c>
      <c r="I266" s="28" t="s">
        <v>734</v>
      </c>
      <c r="J266" s="41" t="s">
        <v>735</v>
      </c>
      <c r="K266" s="28" t="s">
        <v>31</v>
      </c>
      <c r="L266" s="29">
        <v>1413694</v>
      </c>
      <c r="M266" s="29">
        <v>330119</v>
      </c>
    </row>
    <row r="267" spans="1:13" ht="15" customHeight="1" x14ac:dyDescent="0.2">
      <c r="A267" t="s">
        <v>721</v>
      </c>
      <c r="B267" s="28" t="s">
        <v>722</v>
      </c>
      <c r="C267" s="28">
        <v>22</v>
      </c>
      <c r="D267" t="s">
        <v>736</v>
      </c>
      <c r="E267" s="28" t="s">
        <v>724</v>
      </c>
      <c r="F267" s="28" t="s">
        <v>737</v>
      </c>
      <c r="G267" s="28" t="s">
        <v>26</v>
      </c>
      <c r="H267" s="28" t="s">
        <v>27</v>
      </c>
      <c r="I267" s="28" t="s">
        <v>737</v>
      </c>
      <c r="J267" s="41" t="s">
        <v>738</v>
      </c>
      <c r="K267" s="28" t="s">
        <v>31</v>
      </c>
      <c r="L267" s="29">
        <v>51116</v>
      </c>
      <c r="M267" s="29">
        <v>11805</v>
      </c>
    </row>
    <row r="268" spans="1:13" ht="15" customHeight="1" x14ac:dyDescent="0.2">
      <c r="A268" t="s">
        <v>721</v>
      </c>
      <c r="B268" s="28" t="s">
        <v>722</v>
      </c>
      <c r="C268" s="28">
        <v>22</v>
      </c>
      <c r="D268" t="s">
        <v>5498</v>
      </c>
      <c r="E268" s="28" t="s">
        <v>724</v>
      </c>
      <c r="F268" s="28" t="s">
        <v>5499</v>
      </c>
      <c r="G268" s="28" t="s">
        <v>26</v>
      </c>
      <c r="H268" s="28" t="s">
        <v>27</v>
      </c>
      <c r="I268" s="28" t="s">
        <v>5499</v>
      </c>
      <c r="J268" s="41" t="s">
        <v>5500</v>
      </c>
      <c r="K268" s="28" t="s">
        <v>31</v>
      </c>
      <c r="L268" s="29">
        <v>101344</v>
      </c>
      <c r="M268" s="29">
        <v>13830</v>
      </c>
    </row>
    <row r="269" spans="1:13" ht="15" customHeight="1" x14ac:dyDescent="0.2">
      <c r="A269" t="s">
        <v>721</v>
      </c>
      <c r="B269" s="28" t="s">
        <v>722</v>
      </c>
      <c r="C269" s="28">
        <v>22</v>
      </c>
      <c r="D269" t="s">
        <v>4487</v>
      </c>
      <c r="E269" s="28" t="s">
        <v>724</v>
      </c>
      <c r="F269" s="28" t="s">
        <v>4488</v>
      </c>
      <c r="G269" s="28" t="s">
        <v>26</v>
      </c>
      <c r="H269" s="28" t="s">
        <v>27</v>
      </c>
      <c r="I269" s="28" t="s">
        <v>4488</v>
      </c>
      <c r="J269" s="41" t="s">
        <v>4489</v>
      </c>
      <c r="K269" s="28" t="s">
        <v>31</v>
      </c>
      <c r="L269" s="29">
        <v>87183</v>
      </c>
      <c r="M269" s="29">
        <v>20783</v>
      </c>
    </row>
    <row r="270" spans="1:13" ht="15" customHeight="1" x14ac:dyDescent="0.2">
      <c r="A270" t="s">
        <v>721</v>
      </c>
      <c r="B270" s="28" t="s">
        <v>722</v>
      </c>
      <c r="C270" s="28">
        <v>22</v>
      </c>
      <c r="D270" t="s">
        <v>4490</v>
      </c>
      <c r="E270" s="28" t="s">
        <v>724</v>
      </c>
      <c r="F270" s="28" t="s">
        <v>4491</v>
      </c>
      <c r="G270" s="28" t="s">
        <v>26</v>
      </c>
      <c r="H270" s="28" t="s">
        <v>27</v>
      </c>
      <c r="I270" s="28" t="s">
        <v>4491</v>
      </c>
      <c r="J270" s="41" t="s">
        <v>4492</v>
      </c>
      <c r="K270" s="28" t="s">
        <v>31</v>
      </c>
      <c r="L270" s="29">
        <v>1302961</v>
      </c>
      <c r="M270" s="29">
        <v>321847</v>
      </c>
    </row>
    <row r="271" spans="1:13" ht="15" customHeight="1" x14ac:dyDescent="0.2">
      <c r="A271" t="s">
        <v>721</v>
      </c>
      <c r="B271" s="28" t="s">
        <v>722</v>
      </c>
      <c r="C271" s="28">
        <v>22</v>
      </c>
      <c r="D271" t="s">
        <v>4493</v>
      </c>
      <c r="E271" s="28" t="s">
        <v>724</v>
      </c>
      <c r="F271" s="28" t="s">
        <v>4494</v>
      </c>
      <c r="G271" s="28" t="s">
        <v>26</v>
      </c>
      <c r="H271" s="28" t="s">
        <v>27</v>
      </c>
      <c r="I271" s="28" t="s">
        <v>4494</v>
      </c>
      <c r="J271" s="41" t="s">
        <v>4495</v>
      </c>
      <c r="K271" s="28" t="s">
        <v>31</v>
      </c>
      <c r="L271" s="29">
        <v>570837</v>
      </c>
      <c r="M271" s="29">
        <v>132396</v>
      </c>
    </row>
    <row r="272" spans="1:13" ht="15" customHeight="1" x14ac:dyDescent="0.2">
      <c r="A272" t="s">
        <v>721</v>
      </c>
      <c r="B272" s="28" t="s">
        <v>722</v>
      </c>
      <c r="C272" s="28">
        <v>22</v>
      </c>
      <c r="D272" t="s">
        <v>739</v>
      </c>
      <c r="E272" s="28" t="s">
        <v>724</v>
      </c>
      <c r="F272" s="28" t="s">
        <v>740</v>
      </c>
      <c r="G272" s="28" t="s">
        <v>26</v>
      </c>
      <c r="H272" s="28" t="s">
        <v>27</v>
      </c>
      <c r="I272" s="28" t="s">
        <v>740</v>
      </c>
      <c r="J272" s="41" t="s">
        <v>229</v>
      </c>
      <c r="K272" s="28" t="s">
        <v>31</v>
      </c>
      <c r="L272" s="29">
        <v>196139</v>
      </c>
      <c r="M272" s="29">
        <v>47782</v>
      </c>
    </row>
    <row r="273" spans="1:13" ht="15" customHeight="1" x14ac:dyDescent="0.2">
      <c r="A273" t="s">
        <v>721</v>
      </c>
      <c r="B273" s="28" t="s">
        <v>722</v>
      </c>
      <c r="C273" s="28">
        <v>22</v>
      </c>
      <c r="D273" t="s">
        <v>5501</v>
      </c>
      <c r="E273" s="28" t="s">
        <v>724</v>
      </c>
      <c r="F273" s="28" t="s">
        <v>5502</v>
      </c>
      <c r="G273" s="28" t="s">
        <v>26</v>
      </c>
      <c r="H273" s="28" t="s">
        <v>27</v>
      </c>
      <c r="I273" s="28" t="s">
        <v>5502</v>
      </c>
      <c r="J273" s="41" t="s">
        <v>5503</v>
      </c>
      <c r="K273" s="28" t="s">
        <v>31</v>
      </c>
      <c r="L273" s="29">
        <v>1402933</v>
      </c>
      <c r="M273" s="29">
        <v>260658</v>
      </c>
    </row>
    <row r="274" spans="1:13" ht="15" customHeight="1" x14ac:dyDescent="0.2">
      <c r="A274" t="s">
        <v>721</v>
      </c>
      <c r="B274" s="28" t="s">
        <v>722</v>
      </c>
      <c r="C274" s="28">
        <v>22</v>
      </c>
      <c r="D274" t="s">
        <v>741</v>
      </c>
      <c r="E274" s="28" t="s">
        <v>724</v>
      </c>
      <c r="F274" s="28" t="s">
        <v>742</v>
      </c>
      <c r="G274" s="28" t="s">
        <v>743</v>
      </c>
      <c r="H274" s="28" t="s">
        <v>744</v>
      </c>
      <c r="I274" s="28" t="s">
        <v>745</v>
      </c>
      <c r="J274" s="41" t="s">
        <v>746</v>
      </c>
      <c r="K274" s="28" t="s">
        <v>46</v>
      </c>
      <c r="L274" s="29">
        <v>246040</v>
      </c>
      <c r="M274" s="29">
        <v>80132</v>
      </c>
    </row>
    <row r="275" spans="1:13" ht="15" customHeight="1" x14ac:dyDescent="0.2">
      <c r="A275" t="s">
        <v>747</v>
      </c>
      <c r="B275" s="28" t="s">
        <v>748</v>
      </c>
      <c r="C275" s="28">
        <v>5</v>
      </c>
      <c r="D275" t="s">
        <v>4496</v>
      </c>
      <c r="E275" s="28" t="s">
        <v>750</v>
      </c>
      <c r="F275" s="28" t="s">
        <v>4497</v>
      </c>
      <c r="G275" s="28" t="s">
        <v>26</v>
      </c>
      <c r="H275" s="28" t="s">
        <v>27</v>
      </c>
      <c r="I275" s="28" t="s">
        <v>4497</v>
      </c>
      <c r="J275" s="41" t="s">
        <v>4498</v>
      </c>
      <c r="K275" s="28" t="s">
        <v>29</v>
      </c>
      <c r="L275" s="29">
        <v>35637</v>
      </c>
      <c r="M275" s="29">
        <v>777</v>
      </c>
    </row>
    <row r="276" spans="1:13" ht="15" customHeight="1" x14ac:dyDescent="0.2">
      <c r="A276" t="s">
        <v>747</v>
      </c>
      <c r="B276" s="28" t="s">
        <v>748</v>
      </c>
      <c r="C276" s="28">
        <v>5</v>
      </c>
      <c r="D276" t="s">
        <v>749</v>
      </c>
      <c r="E276" s="28" t="s">
        <v>750</v>
      </c>
      <c r="F276" s="28" t="s">
        <v>751</v>
      </c>
      <c r="G276" s="28" t="s">
        <v>26</v>
      </c>
      <c r="H276" s="28" t="s">
        <v>27</v>
      </c>
      <c r="I276" s="28" t="s">
        <v>751</v>
      </c>
      <c r="J276" s="41" t="s">
        <v>752</v>
      </c>
      <c r="K276" s="28" t="s">
        <v>31</v>
      </c>
      <c r="L276" s="29">
        <v>525997</v>
      </c>
      <c r="M276" s="29">
        <v>60604</v>
      </c>
    </row>
    <row r="277" spans="1:13" ht="15" customHeight="1" x14ac:dyDescent="0.2">
      <c r="A277" t="s">
        <v>747</v>
      </c>
      <c r="B277" s="28" t="s">
        <v>748</v>
      </c>
      <c r="C277" s="28">
        <v>5</v>
      </c>
      <c r="D277" t="s">
        <v>753</v>
      </c>
      <c r="E277" s="28" t="s">
        <v>750</v>
      </c>
      <c r="F277" s="28" t="s">
        <v>754</v>
      </c>
      <c r="G277" s="28" t="s">
        <v>26</v>
      </c>
      <c r="H277" s="28" t="s">
        <v>27</v>
      </c>
      <c r="I277" s="28" t="s">
        <v>754</v>
      </c>
      <c r="J277" s="41" t="s">
        <v>755</v>
      </c>
      <c r="K277" s="28" t="s">
        <v>31</v>
      </c>
      <c r="L277" s="29">
        <v>2151572</v>
      </c>
      <c r="M277" s="29">
        <v>486456</v>
      </c>
    </row>
    <row r="278" spans="1:13" ht="15" customHeight="1" x14ac:dyDescent="0.2">
      <c r="A278" t="s">
        <v>747</v>
      </c>
      <c r="B278" s="28" t="s">
        <v>748</v>
      </c>
      <c r="C278" s="28">
        <v>5</v>
      </c>
      <c r="D278" t="s">
        <v>4499</v>
      </c>
      <c r="E278" s="28" t="s">
        <v>750</v>
      </c>
      <c r="F278" s="28" t="s">
        <v>4500</v>
      </c>
      <c r="G278" s="28" t="s">
        <v>26</v>
      </c>
      <c r="H278" s="28" t="s">
        <v>27</v>
      </c>
      <c r="I278" s="28" t="s">
        <v>4500</v>
      </c>
      <c r="J278" s="41" t="s">
        <v>4501</v>
      </c>
      <c r="K278" s="28" t="s">
        <v>31</v>
      </c>
      <c r="L278" s="29">
        <v>184409</v>
      </c>
      <c r="M278" s="29">
        <v>47668</v>
      </c>
    </row>
    <row r="279" spans="1:13" ht="15" customHeight="1" x14ac:dyDescent="0.2">
      <c r="A279" t="s">
        <v>747</v>
      </c>
      <c r="B279" s="28" t="s">
        <v>748</v>
      </c>
      <c r="C279" s="28">
        <v>5</v>
      </c>
      <c r="D279" t="s">
        <v>756</v>
      </c>
      <c r="E279" s="28" t="s">
        <v>750</v>
      </c>
      <c r="F279" s="28" t="s">
        <v>757</v>
      </c>
      <c r="G279" s="28" t="s">
        <v>26</v>
      </c>
      <c r="H279" s="28" t="s">
        <v>27</v>
      </c>
      <c r="I279" s="28" t="s">
        <v>757</v>
      </c>
      <c r="J279" s="41" t="s">
        <v>758</v>
      </c>
      <c r="K279" s="28" t="s">
        <v>31</v>
      </c>
      <c r="L279" s="29">
        <v>313448</v>
      </c>
      <c r="M279" s="29">
        <v>62419</v>
      </c>
    </row>
    <row r="280" spans="1:13" ht="15" customHeight="1" x14ac:dyDescent="0.2">
      <c r="A280" t="s">
        <v>747</v>
      </c>
      <c r="B280" s="28" t="s">
        <v>748</v>
      </c>
      <c r="C280" s="28">
        <v>5</v>
      </c>
      <c r="D280" t="s">
        <v>4502</v>
      </c>
      <c r="E280" s="28" t="s">
        <v>750</v>
      </c>
      <c r="F280" s="28" t="s">
        <v>4503</v>
      </c>
      <c r="G280" s="28" t="s">
        <v>26</v>
      </c>
      <c r="H280" s="28" t="s">
        <v>27</v>
      </c>
      <c r="I280" s="28" t="s">
        <v>4503</v>
      </c>
      <c r="J280" s="41" t="s">
        <v>4504</v>
      </c>
      <c r="K280" s="28" t="s">
        <v>31</v>
      </c>
      <c r="L280" s="29">
        <v>458934</v>
      </c>
      <c r="M280" s="29">
        <v>126570</v>
      </c>
    </row>
    <row r="281" spans="1:13" ht="15" customHeight="1" x14ac:dyDescent="0.2">
      <c r="A281" t="s">
        <v>747</v>
      </c>
      <c r="B281" s="28" t="s">
        <v>748</v>
      </c>
      <c r="C281" s="28">
        <v>5</v>
      </c>
      <c r="D281" t="s">
        <v>759</v>
      </c>
      <c r="E281" s="28" t="s">
        <v>750</v>
      </c>
      <c r="F281" s="28" t="s">
        <v>757</v>
      </c>
      <c r="G281" s="28" t="s">
        <v>760</v>
      </c>
      <c r="H281" s="28" t="s">
        <v>761</v>
      </c>
      <c r="I281" s="28" t="s">
        <v>762</v>
      </c>
      <c r="J281" s="41" t="s">
        <v>763</v>
      </c>
      <c r="K281" s="28" t="s">
        <v>46</v>
      </c>
      <c r="L281" s="29">
        <v>27017</v>
      </c>
      <c r="M281" s="29">
        <v>3</v>
      </c>
    </row>
    <row r="282" spans="1:13" ht="15" customHeight="1" x14ac:dyDescent="0.2">
      <c r="A282" t="s">
        <v>747</v>
      </c>
      <c r="B282" s="28" t="s">
        <v>748</v>
      </c>
      <c r="C282" s="28">
        <v>5</v>
      </c>
      <c r="D282" s="39" t="s">
        <v>5504</v>
      </c>
      <c r="E282" s="28" t="s">
        <v>750</v>
      </c>
      <c r="F282" s="28" t="s">
        <v>751</v>
      </c>
      <c r="G282" s="28" t="s">
        <v>5505</v>
      </c>
      <c r="H282" s="28" t="s">
        <v>5506</v>
      </c>
      <c r="I282" s="28" t="s">
        <v>5507</v>
      </c>
      <c r="J282" s="41" t="s">
        <v>5508</v>
      </c>
      <c r="K282" s="28" t="s">
        <v>46</v>
      </c>
      <c r="L282" s="29">
        <v>18997</v>
      </c>
      <c r="M282" s="29">
        <v>9324</v>
      </c>
    </row>
    <row r="283" spans="1:13" ht="15" customHeight="1" x14ac:dyDescent="0.2">
      <c r="A283" t="s">
        <v>764</v>
      </c>
      <c r="B283" s="28" t="s">
        <v>765</v>
      </c>
      <c r="C283" s="28">
        <v>1</v>
      </c>
      <c r="D283" t="s">
        <v>4505</v>
      </c>
      <c r="E283" s="28" t="s">
        <v>767</v>
      </c>
      <c r="F283" s="28" t="s">
        <v>4506</v>
      </c>
      <c r="G283" s="28" t="s">
        <v>26</v>
      </c>
      <c r="H283" s="28" t="s">
        <v>27</v>
      </c>
      <c r="I283" s="28" t="s">
        <v>4506</v>
      </c>
      <c r="J283" s="41" t="s">
        <v>4507</v>
      </c>
      <c r="K283" s="28" t="s">
        <v>31</v>
      </c>
      <c r="L283" s="29">
        <v>68308</v>
      </c>
      <c r="M283" s="29">
        <v>40877</v>
      </c>
    </row>
    <row r="284" spans="1:13" ht="15" customHeight="1" x14ac:dyDescent="0.2">
      <c r="A284" t="s">
        <v>764</v>
      </c>
      <c r="B284" s="28" t="s">
        <v>765</v>
      </c>
      <c r="C284" s="28">
        <v>1</v>
      </c>
      <c r="D284" t="s">
        <v>4508</v>
      </c>
      <c r="E284" s="28" t="s">
        <v>767</v>
      </c>
      <c r="F284" s="28" t="s">
        <v>4509</v>
      </c>
      <c r="G284" s="28" t="s">
        <v>26</v>
      </c>
      <c r="H284" s="28" t="s">
        <v>27</v>
      </c>
      <c r="I284" s="28" t="s">
        <v>4509</v>
      </c>
      <c r="J284" s="41" t="s">
        <v>4510</v>
      </c>
      <c r="K284" s="28" t="s">
        <v>31</v>
      </c>
      <c r="L284" s="29">
        <v>251521</v>
      </c>
      <c r="M284" s="29">
        <v>172646</v>
      </c>
    </row>
    <row r="285" spans="1:13" ht="15" customHeight="1" x14ac:dyDescent="0.2">
      <c r="A285" t="s">
        <v>764</v>
      </c>
      <c r="B285" s="28" t="s">
        <v>765</v>
      </c>
      <c r="C285" s="28">
        <v>1</v>
      </c>
      <c r="D285" t="s">
        <v>4511</v>
      </c>
      <c r="E285" s="28" t="s">
        <v>767</v>
      </c>
      <c r="F285" s="28" t="s">
        <v>768</v>
      </c>
      <c r="G285" s="28" t="s">
        <v>26</v>
      </c>
      <c r="H285" s="28" t="s">
        <v>27</v>
      </c>
      <c r="I285" s="28" t="s">
        <v>768</v>
      </c>
      <c r="J285" s="41" t="s">
        <v>4512</v>
      </c>
      <c r="K285" s="28" t="s">
        <v>31</v>
      </c>
      <c r="L285" s="29">
        <v>377835</v>
      </c>
      <c r="M285" s="29">
        <v>264332</v>
      </c>
    </row>
    <row r="286" spans="1:13" ht="15" customHeight="1" x14ac:dyDescent="0.2">
      <c r="A286" t="s">
        <v>764</v>
      </c>
      <c r="B286" s="28" t="s">
        <v>765</v>
      </c>
      <c r="C286" s="28">
        <v>1</v>
      </c>
      <c r="D286" t="s">
        <v>5509</v>
      </c>
      <c r="E286" s="28" t="s">
        <v>767</v>
      </c>
      <c r="F286" s="28" t="s">
        <v>5510</v>
      </c>
      <c r="G286" s="28" t="s">
        <v>26</v>
      </c>
      <c r="H286" s="28" t="s">
        <v>27</v>
      </c>
      <c r="I286" s="28" t="s">
        <v>5510</v>
      </c>
      <c r="J286" s="41" t="s">
        <v>5511</v>
      </c>
      <c r="K286" s="28" t="s">
        <v>31</v>
      </c>
      <c r="L286" s="29">
        <v>120757</v>
      </c>
      <c r="M286" s="29">
        <v>73700</v>
      </c>
    </row>
    <row r="287" spans="1:13" ht="15" customHeight="1" x14ac:dyDescent="0.2">
      <c r="A287" t="s">
        <v>764</v>
      </c>
      <c r="B287" s="28" t="s">
        <v>765</v>
      </c>
      <c r="C287" s="28">
        <v>1</v>
      </c>
      <c r="D287" t="s">
        <v>766</v>
      </c>
      <c r="E287" s="28" t="s">
        <v>767</v>
      </c>
      <c r="F287" s="28" t="s">
        <v>768</v>
      </c>
      <c r="G287" s="28" t="s">
        <v>769</v>
      </c>
      <c r="H287" s="28" t="s">
        <v>770</v>
      </c>
      <c r="I287" s="28" t="s">
        <v>771</v>
      </c>
      <c r="J287" s="41" t="s">
        <v>772</v>
      </c>
      <c r="K287" s="28" t="s">
        <v>46</v>
      </c>
      <c r="L287" s="29">
        <v>38554</v>
      </c>
      <c r="M287" s="29">
        <v>9639</v>
      </c>
    </row>
    <row r="288" spans="1:13" ht="15" customHeight="1" x14ac:dyDescent="0.2">
      <c r="A288" t="s">
        <v>764</v>
      </c>
      <c r="B288" s="28" t="s">
        <v>765</v>
      </c>
      <c r="C288" s="28">
        <v>1</v>
      </c>
      <c r="D288" t="s">
        <v>773</v>
      </c>
      <c r="E288" s="28" t="s">
        <v>767</v>
      </c>
      <c r="F288" s="28" t="s">
        <v>774</v>
      </c>
      <c r="G288" s="28" t="s">
        <v>775</v>
      </c>
      <c r="H288" s="28" t="s">
        <v>776</v>
      </c>
      <c r="I288" s="28" t="s">
        <v>777</v>
      </c>
      <c r="J288" s="41" t="s">
        <v>778</v>
      </c>
      <c r="K288" s="28" t="s">
        <v>46</v>
      </c>
      <c r="L288" s="29">
        <v>66278</v>
      </c>
      <c r="M288" s="29">
        <v>16570</v>
      </c>
    </row>
    <row r="289" spans="1:13" ht="15" customHeight="1" x14ac:dyDescent="0.2">
      <c r="A289" t="s">
        <v>5877</v>
      </c>
      <c r="B289" s="28" t="s">
        <v>779</v>
      </c>
      <c r="C289" s="28">
        <v>1</v>
      </c>
      <c r="D289" t="s">
        <v>4513</v>
      </c>
      <c r="E289" s="28" t="s">
        <v>781</v>
      </c>
      <c r="F289" s="28" t="s">
        <v>4514</v>
      </c>
      <c r="G289" s="28" t="s">
        <v>26</v>
      </c>
      <c r="H289" s="28" t="s">
        <v>27</v>
      </c>
      <c r="I289" s="28" t="s">
        <v>4514</v>
      </c>
      <c r="J289" s="41" t="s">
        <v>4515</v>
      </c>
      <c r="K289" s="28" t="s">
        <v>31</v>
      </c>
      <c r="L289" s="29">
        <v>3054770</v>
      </c>
      <c r="M289" s="29">
        <v>703901</v>
      </c>
    </row>
    <row r="290" spans="1:13" ht="15" customHeight="1" x14ac:dyDescent="0.2">
      <c r="A290" t="s">
        <v>5877</v>
      </c>
      <c r="B290" s="28" t="s">
        <v>779</v>
      </c>
      <c r="C290" s="28">
        <v>1</v>
      </c>
      <c r="D290" t="s">
        <v>780</v>
      </c>
      <c r="E290" s="28" t="s">
        <v>781</v>
      </c>
      <c r="F290" s="28" t="s">
        <v>782</v>
      </c>
      <c r="G290" s="28" t="s">
        <v>26</v>
      </c>
      <c r="H290" s="28" t="s">
        <v>27</v>
      </c>
      <c r="I290" s="28" t="s">
        <v>782</v>
      </c>
      <c r="J290" s="41" t="s">
        <v>783</v>
      </c>
      <c r="K290" s="28" t="s">
        <v>31</v>
      </c>
      <c r="L290" s="29">
        <v>1413151</v>
      </c>
      <c r="M290" s="29">
        <v>203628</v>
      </c>
    </row>
    <row r="291" spans="1:13" ht="15" customHeight="1" x14ac:dyDescent="0.2">
      <c r="A291" t="s">
        <v>5877</v>
      </c>
      <c r="B291" s="28" t="s">
        <v>779</v>
      </c>
      <c r="C291" s="28">
        <v>1</v>
      </c>
      <c r="D291" t="s">
        <v>4516</v>
      </c>
      <c r="E291" s="28" t="s">
        <v>781</v>
      </c>
      <c r="F291" s="28" t="s">
        <v>4517</v>
      </c>
      <c r="G291" s="28" t="s">
        <v>26</v>
      </c>
      <c r="H291" s="28" t="s">
        <v>27</v>
      </c>
      <c r="I291" s="28" t="s">
        <v>4517</v>
      </c>
      <c r="J291" s="41" t="s">
        <v>4518</v>
      </c>
      <c r="K291" s="28" t="s">
        <v>31</v>
      </c>
      <c r="L291" s="29">
        <v>3175602</v>
      </c>
      <c r="M291" s="29">
        <v>653786</v>
      </c>
    </row>
    <row r="292" spans="1:13" ht="15" customHeight="1" x14ac:dyDescent="0.2">
      <c r="A292" t="s">
        <v>5877</v>
      </c>
      <c r="B292" s="28" t="s">
        <v>779</v>
      </c>
      <c r="C292" s="28">
        <v>1</v>
      </c>
      <c r="D292" t="s">
        <v>784</v>
      </c>
      <c r="E292" s="28" t="s">
        <v>781</v>
      </c>
      <c r="F292" s="28" t="s">
        <v>785</v>
      </c>
      <c r="G292" s="28" t="s">
        <v>26</v>
      </c>
      <c r="H292" s="28" t="s">
        <v>27</v>
      </c>
      <c r="I292" s="28" t="s">
        <v>785</v>
      </c>
      <c r="J292" s="41" t="s">
        <v>786</v>
      </c>
      <c r="K292" s="28" t="s">
        <v>31</v>
      </c>
      <c r="L292" s="29">
        <v>1246599</v>
      </c>
      <c r="M292" s="29">
        <v>260448</v>
      </c>
    </row>
    <row r="293" spans="1:13" ht="15" customHeight="1" x14ac:dyDescent="0.2">
      <c r="A293" t="s">
        <v>5877</v>
      </c>
      <c r="B293" s="28" t="s">
        <v>779</v>
      </c>
      <c r="C293" s="28">
        <v>1</v>
      </c>
      <c r="D293" t="s">
        <v>4519</v>
      </c>
      <c r="E293" s="28" t="s">
        <v>781</v>
      </c>
      <c r="F293" s="28" t="s">
        <v>4520</v>
      </c>
      <c r="G293" s="28" t="s">
        <v>26</v>
      </c>
      <c r="H293" s="28" t="s">
        <v>27</v>
      </c>
      <c r="I293" s="28" t="s">
        <v>4520</v>
      </c>
      <c r="J293" s="41" t="s">
        <v>4521</v>
      </c>
      <c r="K293" s="28" t="s">
        <v>31</v>
      </c>
      <c r="L293" s="29">
        <v>3498855</v>
      </c>
      <c r="M293" s="29">
        <v>1021454</v>
      </c>
    </row>
    <row r="294" spans="1:13" ht="15" customHeight="1" x14ac:dyDescent="0.2">
      <c r="A294" t="s">
        <v>5877</v>
      </c>
      <c r="B294" s="28" t="s">
        <v>779</v>
      </c>
      <c r="C294" s="28">
        <v>1</v>
      </c>
      <c r="D294" t="s">
        <v>787</v>
      </c>
      <c r="E294" s="28" t="s">
        <v>781</v>
      </c>
      <c r="F294" s="28" t="s">
        <v>788</v>
      </c>
      <c r="G294" s="28" t="s">
        <v>26</v>
      </c>
      <c r="H294" s="28" t="s">
        <v>27</v>
      </c>
      <c r="I294" s="28" t="s">
        <v>788</v>
      </c>
      <c r="J294" s="41" t="s">
        <v>789</v>
      </c>
      <c r="K294" s="28" t="s">
        <v>31</v>
      </c>
      <c r="L294" s="29">
        <v>675622</v>
      </c>
      <c r="M294" s="29">
        <v>107065</v>
      </c>
    </row>
    <row r="295" spans="1:13" ht="15" customHeight="1" x14ac:dyDescent="0.2">
      <c r="A295" t="s">
        <v>5877</v>
      </c>
      <c r="B295" s="28" t="s">
        <v>779</v>
      </c>
      <c r="C295" s="28">
        <v>1</v>
      </c>
      <c r="D295" t="s">
        <v>4522</v>
      </c>
      <c r="E295" s="28" t="s">
        <v>781</v>
      </c>
      <c r="F295" s="28" t="s">
        <v>4523</v>
      </c>
      <c r="G295" s="28" t="s">
        <v>26</v>
      </c>
      <c r="H295" s="28" t="s">
        <v>27</v>
      </c>
      <c r="I295" s="28" t="s">
        <v>4523</v>
      </c>
      <c r="J295" s="41" t="s">
        <v>4524</v>
      </c>
      <c r="K295" s="28" t="s">
        <v>31</v>
      </c>
      <c r="L295" s="29">
        <v>1045129</v>
      </c>
      <c r="M295" s="29">
        <v>234133</v>
      </c>
    </row>
    <row r="296" spans="1:13" ht="15" customHeight="1" x14ac:dyDescent="0.2">
      <c r="A296" t="s">
        <v>5877</v>
      </c>
      <c r="B296" s="28" t="s">
        <v>779</v>
      </c>
      <c r="C296" s="28">
        <v>1</v>
      </c>
      <c r="D296" t="s">
        <v>4525</v>
      </c>
      <c r="E296" s="28" t="s">
        <v>781</v>
      </c>
      <c r="F296" s="28" t="s">
        <v>4526</v>
      </c>
      <c r="G296" s="28" t="s">
        <v>26</v>
      </c>
      <c r="H296" s="28" t="s">
        <v>27</v>
      </c>
      <c r="I296" s="28" t="s">
        <v>4526</v>
      </c>
      <c r="J296" s="41" t="s">
        <v>4527</v>
      </c>
      <c r="K296" s="28" t="s">
        <v>31</v>
      </c>
      <c r="L296" s="29">
        <v>2012781</v>
      </c>
      <c r="M296" s="29">
        <v>363887</v>
      </c>
    </row>
    <row r="297" spans="1:13" ht="15" customHeight="1" x14ac:dyDescent="0.2">
      <c r="A297" t="s">
        <v>5877</v>
      </c>
      <c r="B297" s="28" t="s">
        <v>779</v>
      </c>
      <c r="C297" s="28">
        <v>1</v>
      </c>
      <c r="D297" t="s">
        <v>790</v>
      </c>
      <c r="E297" s="28" t="s">
        <v>781</v>
      </c>
      <c r="F297" s="28" t="s">
        <v>791</v>
      </c>
      <c r="G297" s="28" t="s">
        <v>26</v>
      </c>
      <c r="H297" s="28" t="s">
        <v>27</v>
      </c>
      <c r="I297" s="28" t="s">
        <v>791</v>
      </c>
      <c r="J297" s="41" t="s">
        <v>792</v>
      </c>
      <c r="K297" s="28" t="s">
        <v>31</v>
      </c>
      <c r="L297" s="29">
        <v>194744</v>
      </c>
      <c r="M297" s="29">
        <v>63000</v>
      </c>
    </row>
    <row r="298" spans="1:13" ht="15" customHeight="1" x14ac:dyDescent="0.2">
      <c r="A298" t="s">
        <v>5877</v>
      </c>
      <c r="B298" s="28" t="s">
        <v>779</v>
      </c>
      <c r="C298" s="28">
        <v>1</v>
      </c>
      <c r="D298" t="s">
        <v>4528</v>
      </c>
      <c r="E298" s="28" t="s">
        <v>781</v>
      </c>
      <c r="F298" s="28" t="s">
        <v>4529</v>
      </c>
      <c r="G298" s="28" t="s">
        <v>26</v>
      </c>
      <c r="H298" s="28" t="s">
        <v>27</v>
      </c>
      <c r="I298" s="28" t="s">
        <v>4529</v>
      </c>
      <c r="J298" s="41" t="s">
        <v>4530</v>
      </c>
      <c r="K298" s="28" t="s">
        <v>31</v>
      </c>
      <c r="L298" s="29">
        <v>2700064</v>
      </c>
      <c r="M298" s="29">
        <v>45046</v>
      </c>
    </row>
    <row r="299" spans="1:13" ht="15" customHeight="1" x14ac:dyDescent="0.2">
      <c r="A299" t="s">
        <v>5877</v>
      </c>
      <c r="B299" s="28" t="s">
        <v>779</v>
      </c>
      <c r="C299" s="28">
        <v>1</v>
      </c>
      <c r="D299" t="s">
        <v>793</v>
      </c>
      <c r="E299" s="28" t="s">
        <v>781</v>
      </c>
      <c r="F299" s="28" t="s">
        <v>794</v>
      </c>
      <c r="G299" s="28" t="s">
        <v>26</v>
      </c>
      <c r="H299" s="28" t="s">
        <v>27</v>
      </c>
      <c r="I299" s="28" t="s">
        <v>794</v>
      </c>
      <c r="J299" s="41" t="s">
        <v>795</v>
      </c>
      <c r="K299" s="28" t="s">
        <v>31</v>
      </c>
      <c r="L299" s="29">
        <v>625595</v>
      </c>
      <c r="M299" s="29">
        <v>176602</v>
      </c>
    </row>
    <row r="300" spans="1:13" ht="15" customHeight="1" x14ac:dyDescent="0.2">
      <c r="A300" t="s">
        <v>5877</v>
      </c>
      <c r="B300" s="28" t="s">
        <v>779</v>
      </c>
      <c r="C300" s="28">
        <v>1</v>
      </c>
      <c r="D300" t="s">
        <v>796</v>
      </c>
      <c r="E300" s="28" t="s">
        <v>781</v>
      </c>
      <c r="F300" s="28" t="s">
        <v>797</v>
      </c>
      <c r="G300" s="28" t="s">
        <v>26</v>
      </c>
      <c r="H300" s="28" t="s">
        <v>27</v>
      </c>
      <c r="I300" s="28" t="s">
        <v>797</v>
      </c>
      <c r="J300" s="41" t="s">
        <v>798</v>
      </c>
      <c r="K300" s="28" t="s">
        <v>31</v>
      </c>
      <c r="L300" s="29">
        <v>2516728</v>
      </c>
      <c r="M300" s="29">
        <v>331451</v>
      </c>
    </row>
    <row r="301" spans="1:13" ht="15" customHeight="1" x14ac:dyDescent="0.2">
      <c r="A301" t="s">
        <v>5877</v>
      </c>
      <c r="B301" s="28" t="s">
        <v>779</v>
      </c>
      <c r="C301" s="28">
        <v>1</v>
      </c>
      <c r="D301" t="s">
        <v>4531</v>
      </c>
      <c r="E301" s="28" t="s">
        <v>781</v>
      </c>
      <c r="F301" s="28" t="s">
        <v>4532</v>
      </c>
      <c r="G301" s="28" t="s">
        <v>26</v>
      </c>
      <c r="H301" s="28" t="s">
        <v>27</v>
      </c>
      <c r="I301" s="28" t="s">
        <v>4532</v>
      </c>
      <c r="J301" s="41" t="s">
        <v>4533</v>
      </c>
      <c r="K301" s="28" t="s">
        <v>31</v>
      </c>
      <c r="L301" s="29">
        <v>5496431</v>
      </c>
      <c r="M301" s="29">
        <v>1106865</v>
      </c>
    </row>
    <row r="302" spans="1:13" ht="15" customHeight="1" x14ac:dyDescent="0.2">
      <c r="A302" t="s">
        <v>5877</v>
      </c>
      <c r="B302" s="28" t="s">
        <v>779</v>
      </c>
      <c r="C302" s="28">
        <v>1</v>
      </c>
      <c r="D302" t="s">
        <v>4534</v>
      </c>
      <c r="E302" s="28" t="s">
        <v>781</v>
      </c>
      <c r="F302" s="28" t="s">
        <v>4535</v>
      </c>
      <c r="G302" s="28" t="s">
        <v>26</v>
      </c>
      <c r="H302" s="28" t="s">
        <v>27</v>
      </c>
      <c r="I302" s="28" t="s">
        <v>4535</v>
      </c>
      <c r="J302" s="41" t="s">
        <v>4536</v>
      </c>
      <c r="K302" s="28" t="s">
        <v>31</v>
      </c>
      <c r="L302" s="29">
        <v>738030</v>
      </c>
      <c r="M302" s="29">
        <v>74735</v>
      </c>
    </row>
    <row r="303" spans="1:13" ht="15" customHeight="1" x14ac:dyDescent="0.2">
      <c r="A303" t="s">
        <v>5877</v>
      </c>
      <c r="B303" s="28" t="s">
        <v>779</v>
      </c>
      <c r="C303" s="28">
        <v>1</v>
      </c>
      <c r="D303" t="s">
        <v>4537</v>
      </c>
      <c r="E303" s="28" t="s">
        <v>781</v>
      </c>
      <c r="F303" s="28" t="s">
        <v>4538</v>
      </c>
      <c r="G303" s="28" t="s">
        <v>26</v>
      </c>
      <c r="H303" s="28" t="s">
        <v>27</v>
      </c>
      <c r="I303" s="28" t="s">
        <v>4538</v>
      </c>
      <c r="J303" s="41" t="s">
        <v>4539</v>
      </c>
      <c r="K303" s="28" t="s">
        <v>31</v>
      </c>
      <c r="L303" s="29">
        <v>1789981</v>
      </c>
      <c r="M303" s="29">
        <v>490100</v>
      </c>
    </row>
    <row r="304" spans="1:13" ht="15" customHeight="1" x14ac:dyDescent="0.2">
      <c r="A304" t="s">
        <v>5877</v>
      </c>
      <c r="B304" s="28" t="s">
        <v>779</v>
      </c>
      <c r="C304" s="28">
        <v>1</v>
      </c>
      <c r="D304" t="s">
        <v>4540</v>
      </c>
      <c r="E304" s="28" t="s">
        <v>781</v>
      </c>
      <c r="F304" s="28" t="s">
        <v>4541</v>
      </c>
      <c r="G304" s="28" t="s">
        <v>26</v>
      </c>
      <c r="H304" s="28" t="s">
        <v>27</v>
      </c>
      <c r="I304" s="28" t="s">
        <v>4541</v>
      </c>
      <c r="J304" s="41" t="s">
        <v>4542</v>
      </c>
      <c r="K304" s="28" t="s">
        <v>31</v>
      </c>
      <c r="L304" s="29">
        <v>1179736</v>
      </c>
      <c r="M304" s="29">
        <v>294934</v>
      </c>
    </row>
    <row r="305" spans="1:13" ht="15" customHeight="1" x14ac:dyDescent="0.2">
      <c r="A305" t="s">
        <v>5877</v>
      </c>
      <c r="B305" s="28" t="s">
        <v>779</v>
      </c>
      <c r="C305" s="28">
        <v>1</v>
      </c>
      <c r="D305" t="s">
        <v>4543</v>
      </c>
      <c r="E305" s="28" t="s">
        <v>781</v>
      </c>
      <c r="F305" s="28" t="s">
        <v>4544</v>
      </c>
      <c r="G305" s="28" t="s">
        <v>26</v>
      </c>
      <c r="H305" s="28" t="s">
        <v>27</v>
      </c>
      <c r="I305" s="28" t="s">
        <v>4544</v>
      </c>
      <c r="J305" s="41" t="s">
        <v>4545</v>
      </c>
      <c r="K305" s="28" t="s">
        <v>31</v>
      </c>
      <c r="L305" s="29">
        <v>3027826</v>
      </c>
      <c r="M305" s="29">
        <v>299537</v>
      </c>
    </row>
    <row r="306" spans="1:13" ht="15" customHeight="1" x14ac:dyDescent="0.2">
      <c r="A306" t="s">
        <v>5877</v>
      </c>
      <c r="B306" s="28" t="s">
        <v>779</v>
      </c>
      <c r="C306" s="28">
        <v>1</v>
      </c>
      <c r="D306" t="s">
        <v>799</v>
      </c>
      <c r="E306" s="28" t="s">
        <v>781</v>
      </c>
      <c r="F306" s="28" t="s">
        <v>800</v>
      </c>
      <c r="G306" s="28" t="s">
        <v>26</v>
      </c>
      <c r="H306" s="28" t="s">
        <v>27</v>
      </c>
      <c r="I306" s="28" t="s">
        <v>800</v>
      </c>
      <c r="J306" s="41" t="s">
        <v>801</v>
      </c>
      <c r="K306" s="28" t="s">
        <v>31</v>
      </c>
      <c r="L306" s="29">
        <v>2320242</v>
      </c>
      <c r="M306" s="29">
        <v>495287</v>
      </c>
    </row>
    <row r="307" spans="1:13" ht="15" customHeight="1" x14ac:dyDescent="0.2">
      <c r="A307" t="s">
        <v>5877</v>
      </c>
      <c r="B307" s="28" t="s">
        <v>779</v>
      </c>
      <c r="C307" s="28">
        <v>1</v>
      </c>
      <c r="D307" t="s">
        <v>4546</v>
      </c>
      <c r="E307" s="28" t="s">
        <v>781</v>
      </c>
      <c r="F307" s="28" t="s">
        <v>4547</v>
      </c>
      <c r="G307" s="28" t="s">
        <v>26</v>
      </c>
      <c r="H307" s="28" t="s">
        <v>27</v>
      </c>
      <c r="I307" s="28" t="s">
        <v>4547</v>
      </c>
      <c r="J307" s="41" t="s">
        <v>4548</v>
      </c>
      <c r="K307" s="28" t="s">
        <v>31</v>
      </c>
      <c r="L307" s="29">
        <v>84460</v>
      </c>
      <c r="M307" s="29">
        <v>40738</v>
      </c>
    </row>
    <row r="308" spans="1:13" ht="15" customHeight="1" x14ac:dyDescent="0.2">
      <c r="A308" t="s">
        <v>5877</v>
      </c>
      <c r="B308" s="28" t="s">
        <v>779</v>
      </c>
      <c r="C308" s="28">
        <v>1</v>
      </c>
      <c r="D308" t="s">
        <v>4549</v>
      </c>
      <c r="E308" s="28" t="s">
        <v>781</v>
      </c>
      <c r="F308" s="28" t="s">
        <v>4550</v>
      </c>
      <c r="G308" s="28" t="s">
        <v>26</v>
      </c>
      <c r="H308" s="28" t="s">
        <v>27</v>
      </c>
      <c r="I308" s="28" t="s">
        <v>4550</v>
      </c>
      <c r="J308" s="41" t="s">
        <v>4551</v>
      </c>
      <c r="K308" s="28" t="s">
        <v>31</v>
      </c>
      <c r="L308" s="29">
        <v>2036721</v>
      </c>
      <c r="M308" s="29">
        <v>351249</v>
      </c>
    </row>
    <row r="309" spans="1:13" ht="15" customHeight="1" x14ac:dyDescent="0.2">
      <c r="A309" t="s">
        <v>5877</v>
      </c>
      <c r="B309" s="28" t="s">
        <v>779</v>
      </c>
      <c r="C309" s="28">
        <v>1</v>
      </c>
      <c r="D309" t="s">
        <v>5512</v>
      </c>
      <c r="E309" s="28" t="s">
        <v>781</v>
      </c>
      <c r="F309" s="28" t="s">
        <v>5513</v>
      </c>
      <c r="G309" s="28" t="s">
        <v>26</v>
      </c>
      <c r="H309" s="28" t="s">
        <v>27</v>
      </c>
      <c r="I309" s="28" t="s">
        <v>5513</v>
      </c>
      <c r="J309" s="41" t="s">
        <v>5514</v>
      </c>
      <c r="K309" s="28" t="s">
        <v>31</v>
      </c>
      <c r="L309" s="29">
        <v>8462212</v>
      </c>
      <c r="M309" s="29">
        <v>2471765</v>
      </c>
    </row>
    <row r="310" spans="1:13" ht="15" customHeight="1" x14ac:dyDescent="0.2">
      <c r="A310" t="s">
        <v>5877</v>
      </c>
      <c r="B310" s="28" t="s">
        <v>779</v>
      </c>
      <c r="C310" s="28">
        <v>1</v>
      </c>
      <c r="D310" t="s">
        <v>4552</v>
      </c>
      <c r="E310" s="28" t="s">
        <v>781</v>
      </c>
      <c r="F310" s="28" t="s">
        <v>4553</v>
      </c>
      <c r="G310" s="28" t="s">
        <v>26</v>
      </c>
      <c r="H310" s="28" t="s">
        <v>27</v>
      </c>
      <c r="I310" s="28" t="s">
        <v>4553</v>
      </c>
      <c r="J310" s="41" t="s">
        <v>4554</v>
      </c>
      <c r="K310" s="28" t="s">
        <v>31</v>
      </c>
      <c r="L310" s="29">
        <v>3296471</v>
      </c>
      <c r="M310" s="29">
        <v>762515</v>
      </c>
    </row>
    <row r="311" spans="1:13" ht="15" customHeight="1" x14ac:dyDescent="0.2">
      <c r="A311" t="s">
        <v>5877</v>
      </c>
      <c r="B311" s="28" t="s">
        <v>779</v>
      </c>
      <c r="C311" s="28">
        <v>1</v>
      </c>
      <c r="D311" t="s">
        <v>4555</v>
      </c>
      <c r="E311" s="28" t="s">
        <v>781</v>
      </c>
      <c r="F311" s="28" t="s">
        <v>922</v>
      </c>
      <c r="G311" s="28" t="s">
        <v>26</v>
      </c>
      <c r="H311" s="28" t="s">
        <v>27</v>
      </c>
      <c r="I311" s="28" t="s">
        <v>922</v>
      </c>
      <c r="J311" s="41" t="s">
        <v>4556</v>
      </c>
      <c r="K311" s="28" t="s">
        <v>31</v>
      </c>
      <c r="L311" s="29">
        <v>6921912</v>
      </c>
      <c r="M311" s="29">
        <v>1089081</v>
      </c>
    </row>
    <row r="312" spans="1:13" ht="15" customHeight="1" x14ac:dyDescent="0.2">
      <c r="A312" t="s">
        <v>5877</v>
      </c>
      <c r="B312" s="28" t="s">
        <v>779</v>
      </c>
      <c r="C312" s="28">
        <v>1</v>
      </c>
      <c r="D312" t="s">
        <v>4557</v>
      </c>
      <c r="E312" s="28" t="s">
        <v>781</v>
      </c>
      <c r="F312" s="28" t="s">
        <v>1932</v>
      </c>
      <c r="G312" s="28" t="s">
        <v>26</v>
      </c>
      <c r="H312" s="28" t="s">
        <v>27</v>
      </c>
      <c r="I312" s="28" t="s">
        <v>1932</v>
      </c>
      <c r="J312" s="41" t="s">
        <v>4558</v>
      </c>
      <c r="K312" s="28" t="s">
        <v>31</v>
      </c>
      <c r="L312" s="29">
        <v>1326765</v>
      </c>
      <c r="M312" s="29">
        <v>290936</v>
      </c>
    </row>
    <row r="313" spans="1:13" ht="15" customHeight="1" x14ac:dyDescent="0.2">
      <c r="A313" t="s">
        <v>5877</v>
      </c>
      <c r="B313" s="28" t="s">
        <v>779</v>
      </c>
      <c r="C313" s="28">
        <v>1</v>
      </c>
      <c r="D313" t="s">
        <v>802</v>
      </c>
      <c r="E313" s="28" t="s">
        <v>781</v>
      </c>
      <c r="F313" s="28" t="s">
        <v>803</v>
      </c>
      <c r="G313" s="28" t="s">
        <v>26</v>
      </c>
      <c r="H313" s="28" t="s">
        <v>27</v>
      </c>
      <c r="I313" s="28" t="s">
        <v>803</v>
      </c>
      <c r="J313" s="41" t="s">
        <v>804</v>
      </c>
      <c r="K313" s="28" t="s">
        <v>31</v>
      </c>
      <c r="L313" s="29">
        <v>8151763</v>
      </c>
      <c r="M313" s="29">
        <v>2409966</v>
      </c>
    </row>
    <row r="314" spans="1:13" ht="15" customHeight="1" x14ac:dyDescent="0.2">
      <c r="A314" t="s">
        <v>5877</v>
      </c>
      <c r="B314" s="28" t="s">
        <v>779</v>
      </c>
      <c r="C314" s="28">
        <v>1</v>
      </c>
      <c r="D314" t="s">
        <v>805</v>
      </c>
      <c r="E314" s="28" t="s">
        <v>781</v>
      </c>
      <c r="F314" s="28" t="s">
        <v>806</v>
      </c>
      <c r="G314" s="28" t="s">
        <v>26</v>
      </c>
      <c r="H314" s="28" t="s">
        <v>27</v>
      </c>
      <c r="I314" s="28" t="s">
        <v>806</v>
      </c>
      <c r="J314" s="41" t="s">
        <v>807</v>
      </c>
      <c r="K314" s="28" t="s">
        <v>31</v>
      </c>
      <c r="L314" s="29">
        <v>908370</v>
      </c>
      <c r="M314" s="29">
        <v>146009</v>
      </c>
    </row>
    <row r="315" spans="1:13" ht="15" customHeight="1" x14ac:dyDescent="0.2">
      <c r="A315" t="s">
        <v>5877</v>
      </c>
      <c r="B315" s="28" t="s">
        <v>779</v>
      </c>
      <c r="C315" s="28">
        <v>1</v>
      </c>
      <c r="D315" t="s">
        <v>5515</v>
      </c>
      <c r="E315" s="28" t="s">
        <v>781</v>
      </c>
      <c r="F315" s="28" t="s">
        <v>808</v>
      </c>
      <c r="G315" s="28" t="s">
        <v>26</v>
      </c>
      <c r="H315" s="28" t="s">
        <v>27</v>
      </c>
      <c r="I315" s="28" t="s">
        <v>808</v>
      </c>
      <c r="J315" s="41" t="s">
        <v>5516</v>
      </c>
      <c r="K315" s="28" t="s">
        <v>31</v>
      </c>
      <c r="L315" s="29">
        <v>1673012</v>
      </c>
      <c r="M315" s="29">
        <v>684114</v>
      </c>
    </row>
    <row r="316" spans="1:13" ht="15" customHeight="1" x14ac:dyDescent="0.2">
      <c r="A316" t="s">
        <v>5877</v>
      </c>
      <c r="B316" s="28" t="s">
        <v>779</v>
      </c>
      <c r="C316" s="28">
        <v>1</v>
      </c>
      <c r="D316" t="s">
        <v>809</v>
      </c>
      <c r="E316" s="28" t="s">
        <v>781</v>
      </c>
      <c r="F316" s="28" t="s">
        <v>810</v>
      </c>
      <c r="G316" s="28" t="s">
        <v>26</v>
      </c>
      <c r="H316" s="28" t="s">
        <v>27</v>
      </c>
      <c r="I316" s="28" t="s">
        <v>810</v>
      </c>
      <c r="J316" s="41" t="s">
        <v>811</v>
      </c>
      <c r="K316" s="28" t="s">
        <v>31</v>
      </c>
      <c r="L316" s="29">
        <v>1644717</v>
      </c>
      <c r="M316" s="29">
        <v>338466</v>
      </c>
    </row>
    <row r="317" spans="1:13" ht="15" customHeight="1" x14ac:dyDescent="0.2">
      <c r="A317" t="s">
        <v>5877</v>
      </c>
      <c r="B317" s="28" t="s">
        <v>779</v>
      </c>
      <c r="C317" s="28">
        <v>1</v>
      </c>
      <c r="D317" t="s">
        <v>4559</v>
      </c>
      <c r="E317" s="28" t="s">
        <v>781</v>
      </c>
      <c r="F317" s="28" t="s">
        <v>4560</v>
      </c>
      <c r="G317" s="28" t="s">
        <v>26</v>
      </c>
      <c r="H317" s="28" t="s">
        <v>27</v>
      </c>
      <c r="I317" s="28" t="s">
        <v>4560</v>
      </c>
      <c r="J317" s="41" t="s">
        <v>4561</v>
      </c>
      <c r="K317" s="28" t="s">
        <v>31</v>
      </c>
      <c r="L317" s="29">
        <v>580066</v>
      </c>
      <c r="M317" s="29">
        <v>124637</v>
      </c>
    </row>
    <row r="318" spans="1:13" ht="15" customHeight="1" x14ac:dyDescent="0.2">
      <c r="A318" t="s">
        <v>5877</v>
      </c>
      <c r="B318" s="28" t="s">
        <v>779</v>
      </c>
      <c r="C318" s="28">
        <v>1</v>
      </c>
      <c r="D318" t="s">
        <v>5517</v>
      </c>
      <c r="E318" s="28" t="s">
        <v>781</v>
      </c>
      <c r="F318" s="28" t="s">
        <v>1635</v>
      </c>
      <c r="G318" s="28" t="s">
        <v>26</v>
      </c>
      <c r="H318" s="28" t="s">
        <v>27</v>
      </c>
      <c r="I318" s="28" t="s">
        <v>1635</v>
      </c>
      <c r="J318" s="41" t="s">
        <v>5518</v>
      </c>
      <c r="K318" s="28" t="s">
        <v>31</v>
      </c>
      <c r="L318" s="29">
        <v>29011918</v>
      </c>
      <c r="M318" s="29">
        <v>5142352</v>
      </c>
    </row>
    <row r="319" spans="1:13" ht="15" customHeight="1" x14ac:dyDescent="0.2">
      <c r="A319" t="s">
        <v>5878</v>
      </c>
      <c r="B319" s="28" t="s">
        <v>779</v>
      </c>
      <c r="C319" s="28">
        <v>1</v>
      </c>
      <c r="D319" t="s">
        <v>4562</v>
      </c>
      <c r="E319" s="28" t="s">
        <v>781</v>
      </c>
      <c r="F319" s="28" t="s">
        <v>843</v>
      </c>
      <c r="G319" s="28" t="s">
        <v>26</v>
      </c>
      <c r="H319" s="28" t="s">
        <v>27</v>
      </c>
      <c r="I319" s="28" t="s">
        <v>843</v>
      </c>
      <c r="J319" s="41" t="s">
        <v>4563</v>
      </c>
      <c r="K319" s="28" t="s">
        <v>31</v>
      </c>
      <c r="L319" s="29">
        <v>404783193</v>
      </c>
      <c r="M319" s="29">
        <v>50986794</v>
      </c>
    </row>
    <row r="320" spans="1:13" ht="15" customHeight="1" x14ac:dyDescent="0.2">
      <c r="A320" t="s">
        <v>5879</v>
      </c>
      <c r="B320" s="28" t="s">
        <v>779</v>
      </c>
      <c r="C320" s="28">
        <v>1</v>
      </c>
      <c r="D320" t="s">
        <v>4562</v>
      </c>
      <c r="E320" s="28" t="s">
        <v>781</v>
      </c>
      <c r="F320" s="28" t="s">
        <v>843</v>
      </c>
      <c r="G320" s="28" t="s">
        <v>26</v>
      </c>
      <c r="H320" s="28" t="s">
        <v>27</v>
      </c>
      <c r="I320" s="28" t="s">
        <v>843</v>
      </c>
      <c r="J320" s="41" t="s">
        <v>4563</v>
      </c>
      <c r="K320" s="28" t="s">
        <v>31</v>
      </c>
      <c r="L320" s="29">
        <v>0</v>
      </c>
      <c r="M320" s="29">
        <v>50986794</v>
      </c>
    </row>
    <row r="321" spans="1:13" ht="15" customHeight="1" x14ac:dyDescent="0.2">
      <c r="A321" t="s">
        <v>5893</v>
      </c>
      <c r="B321" s="28" t="s">
        <v>779</v>
      </c>
      <c r="C321" s="28">
        <v>1</v>
      </c>
      <c r="D321" t="s">
        <v>4564</v>
      </c>
      <c r="E321" s="28" t="s">
        <v>781</v>
      </c>
      <c r="F321" s="28" t="s">
        <v>4565</v>
      </c>
      <c r="G321" s="28" t="s">
        <v>26</v>
      </c>
      <c r="H321" s="28" t="s">
        <v>27</v>
      </c>
      <c r="I321" s="28" t="s">
        <v>4565</v>
      </c>
      <c r="J321" s="41" t="s">
        <v>4566</v>
      </c>
      <c r="K321" s="28" t="s">
        <v>31</v>
      </c>
      <c r="L321" s="29">
        <v>402312</v>
      </c>
      <c r="M321" s="29">
        <v>89918</v>
      </c>
    </row>
    <row r="322" spans="1:13" ht="15" customHeight="1" x14ac:dyDescent="0.2">
      <c r="A322" t="s">
        <v>5893</v>
      </c>
      <c r="B322" s="28" t="s">
        <v>779</v>
      </c>
      <c r="C322" s="28">
        <v>1</v>
      </c>
      <c r="D322" t="s">
        <v>4567</v>
      </c>
      <c r="E322" s="28" t="s">
        <v>781</v>
      </c>
      <c r="F322" s="28" t="s">
        <v>4568</v>
      </c>
      <c r="G322" s="28" t="s">
        <v>26</v>
      </c>
      <c r="H322" s="28" t="s">
        <v>27</v>
      </c>
      <c r="I322" s="28" t="s">
        <v>4568</v>
      </c>
      <c r="J322" s="41" t="s">
        <v>4569</v>
      </c>
      <c r="K322" s="28" t="s">
        <v>31</v>
      </c>
      <c r="L322" s="29">
        <v>1014110</v>
      </c>
      <c r="M322" s="29">
        <v>167295</v>
      </c>
    </row>
    <row r="323" spans="1:13" ht="15" customHeight="1" x14ac:dyDescent="0.2">
      <c r="A323" t="s">
        <v>5893</v>
      </c>
      <c r="B323" s="28" t="s">
        <v>779</v>
      </c>
      <c r="C323" s="28">
        <v>1</v>
      </c>
      <c r="D323" t="s">
        <v>4570</v>
      </c>
      <c r="E323" s="28" t="s">
        <v>781</v>
      </c>
      <c r="F323" s="28" t="s">
        <v>4571</v>
      </c>
      <c r="G323" s="28" t="s">
        <v>26</v>
      </c>
      <c r="H323" s="28" t="s">
        <v>27</v>
      </c>
      <c r="I323" s="28" t="s">
        <v>4571</v>
      </c>
      <c r="J323" s="41" t="s">
        <v>4572</v>
      </c>
      <c r="K323" s="28" t="s">
        <v>31</v>
      </c>
      <c r="L323" s="29">
        <v>11230720</v>
      </c>
      <c r="M323" s="29">
        <v>2690847</v>
      </c>
    </row>
    <row r="324" spans="1:13" ht="15" customHeight="1" x14ac:dyDescent="0.2">
      <c r="A324" t="s">
        <v>5893</v>
      </c>
      <c r="B324" s="28" t="s">
        <v>779</v>
      </c>
      <c r="C324" s="28">
        <v>1</v>
      </c>
      <c r="D324" t="s">
        <v>4573</v>
      </c>
      <c r="E324" s="28" t="s">
        <v>781</v>
      </c>
      <c r="F324" s="28" t="s">
        <v>4574</v>
      </c>
      <c r="G324" s="28" t="s">
        <v>26</v>
      </c>
      <c r="H324" s="28" t="s">
        <v>27</v>
      </c>
      <c r="I324" s="28" t="s">
        <v>4574</v>
      </c>
      <c r="J324" s="41" t="s">
        <v>2770</v>
      </c>
      <c r="K324" s="28" t="s">
        <v>31</v>
      </c>
      <c r="L324" s="29">
        <v>3277936</v>
      </c>
      <c r="M324" s="29">
        <v>657654</v>
      </c>
    </row>
    <row r="325" spans="1:13" ht="15" customHeight="1" x14ac:dyDescent="0.2">
      <c r="A325" t="s">
        <v>5893</v>
      </c>
      <c r="B325" s="28" t="s">
        <v>779</v>
      </c>
      <c r="C325" s="28">
        <v>1</v>
      </c>
      <c r="D325" t="s">
        <v>5519</v>
      </c>
      <c r="E325" s="28" t="s">
        <v>781</v>
      </c>
      <c r="F325" s="28" t="s">
        <v>5520</v>
      </c>
      <c r="G325" s="28" t="s">
        <v>26</v>
      </c>
      <c r="H325" s="28" t="s">
        <v>27</v>
      </c>
      <c r="I325" s="28" t="s">
        <v>5520</v>
      </c>
      <c r="J325" s="41" t="s">
        <v>5521</v>
      </c>
      <c r="K325" s="28" t="s">
        <v>31</v>
      </c>
      <c r="L325" s="29">
        <v>905701</v>
      </c>
      <c r="M325" s="29">
        <v>22660</v>
      </c>
    </row>
    <row r="326" spans="1:13" ht="15" customHeight="1" x14ac:dyDescent="0.2">
      <c r="A326" t="s">
        <v>5893</v>
      </c>
      <c r="B326" s="28" t="s">
        <v>779</v>
      </c>
      <c r="C326" s="28">
        <v>1</v>
      </c>
      <c r="D326" t="s">
        <v>812</v>
      </c>
      <c r="E326" s="28" t="s">
        <v>781</v>
      </c>
      <c r="F326" s="28" t="s">
        <v>813</v>
      </c>
      <c r="G326" s="28" t="s">
        <v>26</v>
      </c>
      <c r="H326" s="28" t="s">
        <v>27</v>
      </c>
      <c r="I326" s="28" t="s">
        <v>813</v>
      </c>
      <c r="J326" s="41" t="s">
        <v>814</v>
      </c>
      <c r="K326" s="28" t="s">
        <v>31</v>
      </c>
      <c r="L326" s="29">
        <v>3685999</v>
      </c>
      <c r="M326" s="29">
        <v>888633</v>
      </c>
    </row>
    <row r="327" spans="1:13" ht="15" customHeight="1" x14ac:dyDescent="0.2">
      <c r="A327" t="s">
        <v>5893</v>
      </c>
      <c r="B327" s="28" t="s">
        <v>779</v>
      </c>
      <c r="C327" s="28">
        <v>1</v>
      </c>
      <c r="D327" t="s">
        <v>4575</v>
      </c>
      <c r="E327" s="28" t="s">
        <v>781</v>
      </c>
      <c r="F327" s="28" t="s">
        <v>4576</v>
      </c>
      <c r="G327" s="28" t="s">
        <v>26</v>
      </c>
      <c r="H327" s="28" t="s">
        <v>27</v>
      </c>
      <c r="I327" s="28" t="s">
        <v>4576</v>
      </c>
      <c r="J327" s="41" t="s">
        <v>4577</v>
      </c>
      <c r="K327" s="28" t="s">
        <v>31</v>
      </c>
      <c r="L327" s="29">
        <v>8790951</v>
      </c>
      <c r="M327" s="29">
        <v>1537954</v>
      </c>
    </row>
    <row r="328" spans="1:13" ht="15" customHeight="1" x14ac:dyDescent="0.2">
      <c r="A328" t="s">
        <v>5893</v>
      </c>
      <c r="B328" s="28" t="s">
        <v>779</v>
      </c>
      <c r="C328" s="28">
        <v>1</v>
      </c>
      <c r="D328" t="s">
        <v>815</v>
      </c>
      <c r="E328" s="28" t="s">
        <v>781</v>
      </c>
      <c r="F328" s="28" t="s">
        <v>816</v>
      </c>
      <c r="G328" s="28" t="s">
        <v>26</v>
      </c>
      <c r="H328" s="28" t="s">
        <v>27</v>
      </c>
      <c r="I328" s="28" t="s">
        <v>816</v>
      </c>
      <c r="J328" s="41" t="s">
        <v>817</v>
      </c>
      <c r="K328" s="28" t="s">
        <v>31</v>
      </c>
      <c r="L328" s="29">
        <v>330457</v>
      </c>
      <c r="M328" s="29">
        <v>93318</v>
      </c>
    </row>
    <row r="329" spans="1:13" ht="15" customHeight="1" x14ac:dyDescent="0.2">
      <c r="A329" t="s">
        <v>5893</v>
      </c>
      <c r="B329" s="28" t="s">
        <v>779</v>
      </c>
      <c r="C329" s="28">
        <v>1</v>
      </c>
      <c r="D329" t="s">
        <v>5522</v>
      </c>
      <c r="E329" s="28" t="s">
        <v>781</v>
      </c>
      <c r="F329" s="28" t="s">
        <v>5523</v>
      </c>
      <c r="G329" s="28" t="s">
        <v>26</v>
      </c>
      <c r="H329" s="28" t="s">
        <v>27</v>
      </c>
      <c r="I329" s="28" t="s">
        <v>5523</v>
      </c>
      <c r="J329" s="41" t="s">
        <v>5524</v>
      </c>
      <c r="K329" s="28" t="s">
        <v>31</v>
      </c>
      <c r="L329" s="29">
        <v>5364282</v>
      </c>
      <c r="M329" s="29">
        <v>2676590</v>
      </c>
    </row>
    <row r="330" spans="1:13" ht="15" customHeight="1" x14ac:dyDescent="0.2">
      <c r="A330" t="s">
        <v>5893</v>
      </c>
      <c r="B330" s="28" t="s">
        <v>779</v>
      </c>
      <c r="C330" s="28">
        <v>1</v>
      </c>
      <c r="D330" t="s">
        <v>818</v>
      </c>
      <c r="E330" s="28" t="s">
        <v>781</v>
      </c>
      <c r="F330" s="28" t="s">
        <v>819</v>
      </c>
      <c r="G330" s="28" t="s">
        <v>26</v>
      </c>
      <c r="H330" s="28" t="s">
        <v>27</v>
      </c>
      <c r="I330" s="28" t="s">
        <v>819</v>
      </c>
      <c r="J330" s="41" t="s">
        <v>820</v>
      </c>
      <c r="K330" s="28" t="s">
        <v>31</v>
      </c>
      <c r="L330" s="29">
        <v>5048345</v>
      </c>
      <c r="M330" s="29">
        <v>1036038</v>
      </c>
    </row>
    <row r="331" spans="1:13" ht="15" customHeight="1" x14ac:dyDescent="0.2">
      <c r="A331" t="s">
        <v>5893</v>
      </c>
      <c r="B331" s="28" t="s">
        <v>779</v>
      </c>
      <c r="C331" s="28">
        <v>1</v>
      </c>
      <c r="D331" t="s">
        <v>5525</v>
      </c>
      <c r="E331" s="28" t="s">
        <v>781</v>
      </c>
      <c r="F331" s="28" t="s">
        <v>942</v>
      </c>
      <c r="G331" s="28" t="s">
        <v>26</v>
      </c>
      <c r="H331" s="28" t="s">
        <v>27</v>
      </c>
      <c r="I331" s="28" t="s">
        <v>942</v>
      </c>
      <c r="J331" s="41" t="s">
        <v>5526</v>
      </c>
      <c r="K331" s="28" t="s">
        <v>31</v>
      </c>
      <c r="L331" s="29">
        <v>10637964</v>
      </c>
      <c r="M331" s="29">
        <v>4081696</v>
      </c>
    </row>
    <row r="332" spans="1:13" ht="15" customHeight="1" x14ac:dyDescent="0.2">
      <c r="A332" t="s">
        <v>5893</v>
      </c>
      <c r="B332" s="28" t="s">
        <v>779</v>
      </c>
      <c r="C332" s="28">
        <v>1</v>
      </c>
      <c r="D332" t="s">
        <v>5527</v>
      </c>
      <c r="E332" s="28" t="s">
        <v>781</v>
      </c>
      <c r="F332" s="28" t="s">
        <v>5528</v>
      </c>
      <c r="G332" s="28" t="s">
        <v>26</v>
      </c>
      <c r="H332" s="28" t="s">
        <v>27</v>
      </c>
      <c r="I332" s="28" t="s">
        <v>5528</v>
      </c>
      <c r="J332" s="41" t="s">
        <v>5529</v>
      </c>
      <c r="K332" s="28" t="s">
        <v>31</v>
      </c>
      <c r="L332" s="29">
        <v>1423217</v>
      </c>
      <c r="M332" s="29">
        <v>364644</v>
      </c>
    </row>
    <row r="333" spans="1:13" ht="15" customHeight="1" x14ac:dyDescent="0.2">
      <c r="A333" t="s">
        <v>5893</v>
      </c>
      <c r="B333" s="28" t="s">
        <v>779</v>
      </c>
      <c r="C333" s="28">
        <v>1</v>
      </c>
      <c r="D333" t="s">
        <v>821</v>
      </c>
      <c r="E333" s="28" t="s">
        <v>781</v>
      </c>
      <c r="F333" s="28" t="s">
        <v>822</v>
      </c>
      <c r="G333" s="28" t="s">
        <v>26</v>
      </c>
      <c r="H333" s="28" t="s">
        <v>27</v>
      </c>
      <c r="I333" s="28" t="s">
        <v>822</v>
      </c>
      <c r="J333" s="41" t="s">
        <v>823</v>
      </c>
      <c r="K333" s="28" t="s">
        <v>31</v>
      </c>
      <c r="L333" s="29">
        <v>805080</v>
      </c>
      <c r="M333" s="29">
        <v>248078</v>
      </c>
    </row>
    <row r="334" spans="1:13" ht="15" customHeight="1" x14ac:dyDescent="0.2">
      <c r="A334" t="s">
        <v>5893</v>
      </c>
      <c r="B334" s="28" t="s">
        <v>779</v>
      </c>
      <c r="C334" s="28">
        <v>1</v>
      </c>
      <c r="D334" t="s">
        <v>4578</v>
      </c>
      <c r="E334" s="28" t="s">
        <v>781</v>
      </c>
      <c r="F334" s="28" t="s">
        <v>4579</v>
      </c>
      <c r="G334" s="28" t="s">
        <v>26</v>
      </c>
      <c r="H334" s="28" t="s">
        <v>27</v>
      </c>
      <c r="I334" s="28" t="s">
        <v>4579</v>
      </c>
      <c r="J334" s="41" t="s">
        <v>4580</v>
      </c>
      <c r="K334" s="28" t="s">
        <v>31</v>
      </c>
      <c r="L334" s="29">
        <v>342061</v>
      </c>
      <c r="M334" s="29">
        <v>78377</v>
      </c>
    </row>
    <row r="335" spans="1:13" ht="15" customHeight="1" x14ac:dyDescent="0.2">
      <c r="A335" t="s">
        <v>5893</v>
      </c>
      <c r="B335" s="28" t="s">
        <v>779</v>
      </c>
      <c r="C335" s="28">
        <v>1</v>
      </c>
      <c r="D335" t="s">
        <v>4581</v>
      </c>
      <c r="E335" s="28" t="s">
        <v>781</v>
      </c>
      <c r="F335" s="28" t="s">
        <v>4582</v>
      </c>
      <c r="G335" s="28" t="s">
        <v>26</v>
      </c>
      <c r="H335" s="28" t="s">
        <v>27</v>
      </c>
      <c r="I335" s="28" t="s">
        <v>4582</v>
      </c>
      <c r="J335" s="41" t="s">
        <v>4583</v>
      </c>
      <c r="K335" s="28" t="s">
        <v>31</v>
      </c>
      <c r="L335" s="29">
        <v>975031</v>
      </c>
      <c r="M335" s="29">
        <v>293921</v>
      </c>
    </row>
    <row r="336" spans="1:13" ht="15" customHeight="1" x14ac:dyDescent="0.2">
      <c r="A336" t="s">
        <v>5893</v>
      </c>
      <c r="B336" s="28" t="s">
        <v>779</v>
      </c>
      <c r="C336" s="28">
        <v>1</v>
      </c>
      <c r="D336" t="s">
        <v>824</v>
      </c>
      <c r="E336" s="28" t="s">
        <v>781</v>
      </c>
      <c r="F336" s="28" t="s">
        <v>825</v>
      </c>
      <c r="G336" s="28" t="s">
        <v>26</v>
      </c>
      <c r="H336" s="28" t="s">
        <v>27</v>
      </c>
      <c r="I336" s="28" t="s">
        <v>825</v>
      </c>
      <c r="J336" s="41" t="s">
        <v>826</v>
      </c>
      <c r="K336" s="28" t="s">
        <v>31</v>
      </c>
      <c r="L336" s="29">
        <v>1032024</v>
      </c>
      <c r="M336" s="29">
        <v>251493</v>
      </c>
    </row>
    <row r="337" spans="1:13" ht="15" customHeight="1" x14ac:dyDescent="0.2">
      <c r="A337" t="s">
        <v>5893</v>
      </c>
      <c r="B337" s="28" t="s">
        <v>779</v>
      </c>
      <c r="C337" s="28">
        <v>1</v>
      </c>
      <c r="D337" t="s">
        <v>4584</v>
      </c>
      <c r="E337" s="28" t="s">
        <v>781</v>
      </c>
      <c r="F337" s="28" t="s">
        <v>4585</v>
      </c>
      <c r="G337" s="28" t="s">
        <v>26</v>
      </c>
      <c r="H337" s="28" t="s">
        <v>27</v>
      </c>
      <c r="I337" s="28" t="s">
        <v>4585</v>
      </c>
      <c r="J337" s="41" t="s">
        <v>4586</v>
      </c>
      <c r="K337" s="28" t="s">
        <v>31</v>
      </c>
      <c r="L337" s="29">
        <v>935698</v>
      </c>
      <c r="M337" s="29">
        <v>428505</v>
      </c>
    </row>
    <row r="338" spans="1:13" ht="15" customHeight="1" x14ac:dyDescent="0.2">
      <c r="A338" t="s">
        <v>5893</v>
      </c>
      <c r="B338" s="28" t="s">
        <v>779</v>
      </c>
      <c r="C338" s="28">
        <v>1</v>
      </c>
      <c r="D338" t="s">
        <v>827</v>
      </c>
      <c r="E338" s="28" t="s">
        <v>781</v>
      </c>
      <c r="F338" s="28" t="s">
        <v>828</v>
      </c>
      <c r="G338" s="28" t="s">
        <v>26</v>
      </c>
      <c r="H338" s="28" t="s">
        <v>27</v>
      </c>
      <c r="I338" s="28" t="s">
        <v>828</v>
      </c>
      <c r="J338" s="41" t="s">
        <v>829</v>
      </c>
      <c r="K338" s="28" t="s">
        <v>31</v>
      </c>
      <c r="L338" s="29">
        <v>2628486</v>
      </c>
      <c r="M338" s="29">
        <v>586867</v>
      </c>
    </row>
    <row r="339" spans="1:13" ht="15" customHeight="1" x14ac:dyDescent="0.2">
      <c r="A339" t="s">
        <v>5893</v>
      </c>
      <c r="B339" s="28" t="s">
        <v>779</v>
      </c>
      <c r="C339" s="28">
        <v>1</v>
      </c>
      <c r="D339" t="s">
        <v>5530</v>
      </c>
      <c r="E339" s="28" t="s">
        <v>781</v>
      </c>
      <c r="F339" s="28" t="s">
        <v>5531</v>
      </c>
      <c r="G339" s="28" t="s">
        <v>26</v>
      </c>
      <c r="H339" s="28" t="s">
        <v>27</v>
      </c>
      <c r="I339" s="28" t="s">
        <v>5531</v>
      </c>
      <c r="J339" s="41" t="s">
        <v>5532</v>
      </c>
      <c r="K339" s="28" t="s">
        <v>31</v>
      </c>
      <c r="L339" s="29">
        <v>163794</v>
      </c>
      <c r="M339" s="29">
        <v>53386</v>
      </c>
    </row>
    <row r="340" spans="1:13" ht="15" customHeight="1" x14ac:dyDescent="0.2">
      <c r="A340" t="s">
        <v>5893</v>
      </c>
      <c r="B340" s="28" t="s">
        <v>779</v>
      </c>
      <c r="C340" s="28">
        <v>1</v>
      </c>
      <c r="D340" t="s">
        <v>4587</v>
      </c>
      <c r="E340" s="28" t="s">
        <v>781</v>
      </c>
      <c r="F340" s="28" t="s">
        <v>868</v>
      </c>
      <c r="G340" s="28" t="s">
        <v>26</v>
      </c>
      <c r="H340" s="28" t="s">
        <v>27</v>
      </c>
      <c r="I340" s="28" t="s">
        <v>868</v>
      </c>
      <c r="J340" s="41" t="s">
        <v>4588</v>
      </c>
      <c r="K340" s="28" t="s">
        <v>31</v>
      </c>
      <c r="L340" s="29">
        <v>1802937</v>
      </c>
      <c r="M340" s="29">
        <v>316454</v>
      </c>
    </row>
    <row r="341" spans="1:13" ht="15" customHeight="1" x14ac:dyDescent="0.2">
      <c r="A341" t="s">
        <v>5893</v>
      </c>
      <c r="B341" s="28" t="s">
        <v>779</v>
      </c>
      <c r="C341" s="28">
        <v>1</v>
      </c>
      <c r="D341" t="s">
        <v>4589</v>
      </c>
      <c r="E341" s="28" t="s">
        <v>781</v>
      </c>
      <c r="F341" s="28" t="s">
        <v>4590</v>
      </c>
      <c r="G341" s="28" t="s">
        <v>26</v>
      </c>
      <c r="H341" s="28" t="s">
        <v>27</v>
      </c>
      <c r="I341" s="28" t="s">
        <v>4590</v>
      </c>
      <c r="J341" s="41" t="s">
        <v>4591</v>
      </c>
      <c r="K341" s="28" t="s">
        <v>31</v>
      </c>
      <c r="L341" s="29">
        <v>1284819</v>
      </c>
      <c r="M341" s="29">
        <v>477468</v>
      </c>
    </row>
    <row r="342" spans="1:13" ht="15" customHeight="1" x14ac:dyDescent="0.2">
      <c r="A342" t="s">
        <v>5893</v>
      </c>
      <c r="B342" s="28" t="s">
        <v>779</v>
      </c>
      <c r="C342" s="28">
        <v>1</v>
      </c>
      <c r="D342" t="s">
        <v>830</v>
      </c>
      <c r="E342" s="28" t="s">
        <v>781</v>
      </c>
      <c r="F342" s="28" t="s">
        <v>831</v>
      </c>
      <c r="G342" s="28" t="s">
        <v>26</v>
      </c>
      <c r="H342" s="28" t="s">
        <v>27</v>
      </c>
      <c r="I342" s="28" t="s">
        <v>831</v>
      </c>
      <c r="J342" s="41" t="s">
        <v>832</v>
      </c>
      <c r="K342" s="28" t="s">
        <v>31</v>
      </c>
      <c r="L342" s="29">
        <v>1375155</v>
      </c>
      <c r="M342" s="29">
        <v>212601</v>
      </c>
    </row>
    <row r="343" spans="1:13" ht="15" customHeight="1" x14ac:dyDescent="0.2">
      <c r="A343" t="s">
        <v>5893</v>
      </c>
      <c r="B343" s="28" t="s">
        <v>779</v>
      </c>
      <c r="C343" s="28">
        <v>1</v>
      </c>
      <c r="D343" t="s">
        <v>4592</v>
      </c>
      <c r="E343" s="28" t="s">
        <v>781</v>
      </c>
      <c r="F343" s="28" t="s">
        <v>4593</v>
      </c>
      <c r="G343" s="28" t="s">
        <v>26</v>
      </c>
      <c r="H343" s="28" t="s">
        <v>27</v>
      </c>
      <c r="I343" s="28" t="s">
        <v>4593</v>
      </c>
      <c r="J343" s="41" t="s">
        <v>4594</v>
      </c>
      <c r="K343" s="28" t="s">
        <v>31</v>
      </c>
      <c r="L343" s="29">
        <v>2109070</v>
      </c>
      <c r="M343" s="29">
        <v>377946</v>
      </c>
    </row>
    <row r="344" spans="1:13" ht="15" customHeight="1" x14ac:dyDescent="0.2">
      <c r="A344" t="s">
        <v>5893</v>
      </c>
      <c r="B344" s="28" t="s">
        <v>779</v>
      </c>
      <c r="C344" s="28">
        <v>1</v>
      </c>
      <c r="D344" t="s">
        <v>4595</v>
      </c>
      <c r="E344" s="28" t="s">
        <v>781</v>
      </c>
      <c r="F344" s="28" t="s">
        <v>1273</v>
      </c>
      <c r="G344" s="28" t="s">
        <v>26</v>
      </c>
      <c r="H344" s="28" t="s">
        <v>27</v>
      </c>
      <c r="I344" s="28" t="s">
        <v>1273</v>
      </c>
      <c r="J344" s="41" t="s">
        <v>4596</v>
      </c>
      <c r="K344" s="28" t="s">
        <v>31</v>
      </c>
      <c r="L344" s="29">
        <v>2742625</v>
      </c>
      <c r="M344" s="29">
        <v>546950</v>
      </c>
    </row>
    <row r="345" spans="1:13" ht="15" customHeight="1" x14ac:dyDescent="0.2">
      <c r="A345" t="s">
        <v>5893</v>
      </c>
      <c r="B345" s="28" t="s">
        <v>779</v>
      </c>
      <c r="C345" s="28">
        <v>1</v>
      </c>
      <c r="D345" t="s">
        <v>5533</v>
      </c>
      <c r="E345" s="28" t="s">
        <v>781</v>
      </c>
      <c r="F345" s="28" t="s">
        <v>5534</v>
      </c>
      <c r="G345" s="28" t="s">
        <v>26</v>
      </c>
      <c r="H345" s="28" t="s">
        <v>27</v>
      </c>
      <c r="I345" s="28" t="s">
        <v>5534</v>
      </c>
      <c r="J345" s="41" t="s">
        <v>5535</v>
      </c>
      <c r="K345" s="28" t="s">
        <v>31</v>
      </c>
      <c r="L345" s="29">
        <v>886839</v>
      </c>
      <c r="M345" s="29">
        <v>126308</v>
      </c>
    </row>
    <row r="346" spans="1:13" ht="15" customHeight="1" x14ac:dyDescent="0.2">
      <c r="A346" t="s">
        <v>5893</v>
      </c>
      <c r="B346" s="28" t="s">
        <v>779</v>
      </c>
      <c r="C346" s="28">
        <v>1</v>
      </c>
      <c r="D346" t="s">
        <v>4597</v>
      </c>
      <c r="E346" s="28" t="s">
        <v>781</v>
      </c>
      <c r="F346" s="28" t="s">
        <v>4598</v>
      </c>
      <c r="G346" s="28" t="s">
        <v>26</v>
      </c>
      <c r="H346" s="28" t="s">
        <v>27</v>
      </c>
      <c r="I346" s="28" t="s">
        <v>4598</v>
      </c>
      <c r="J346" s="41" t="s">
        <v>4599</v>
      </c>
      <c r="K346" s="28" t="s">
        <v>31</v>
      </c>
      <c r="L346" s="29">
        <v>4878641</v>
      </c>
      <c r="M346" s="29">
        <v>1063141</v>
      </c>
    </row>
    <row r="347" spans="1:13" ht="15" customHeight="1" x14ac:dyDescent="0.2">
      <c r="A347" t="s">
        <v>5893</v>
      </c>
      <c r="B347" s="28" t="s">
        <v>779</v>
      </c>
      <c r="C347" s="28">
        <v>1</v>
      </c>
      <c r="D347" t="s">
        <v>833</v>
      </c>
      <c r="E347" s="28" t="s">
        <v>781</v>
      </c>
      <c r="F347" s="28" t="s">
        <v>834</v>
      </c>
      <c r="G347" s="28" t="s">
        <v>26</v>
      </c>
      <c r="H347" s="28" t="s">
        <v>27</v>
      </c>
      <c r="I347" s="28" t="s">
        <v>834</v>
      </c>
      <c r="J347" s="41" t="s">
        <v>835</v>
      </c>
      <c r="K347" s="28" t="s">
        <v>31</v>
      </c>
      <c r="L347" s="29">
        <v>4608213</v>
      </c>
      <c r="M347" s="29">
        <v>842865</v>
      </c>
    </row>
    <row r="348" spans="1:13" ht="15" customHeight="1" x14ac:dyDescent="0.2">
      <c r="A348" t="s">
        <v>5893</v>
      </c>
      <c r="B348" s="28" t="s">
        <v>779</v>
      </c>
      <c r="C348" s="28">
        <v>1</v>
      </c>
      <c r="D348" t="s">
        <v>4600</v>
      </c>
      <c r="E348" s="28" t="s">
        <v>781</v>
      </c>
      <c r="F348" s="28" t="s">
        <v>4601</v>
      </c>
      <c r="G348" s="28" t="s">
        <v>26</v>
      </c>
      <c r="H348" s="28" t="s">
        <v>27</v>
      </c>
      <c r="I348" s="28" t="s">
        <v>4601</v>
      </c>
      <c r="J348" s="41" t="s">
        <v>4602</v>
      </c>
      <c r="K348" s="28" t="s">
        <v>31</v>
      </c>
      <c r="L348" s="29">
        <v>1321519</v>
      </c>
      <c r="M348" s="29">
        <v>271917</v>
      </c>
    </row>
    <row r="349" spans="1:13" ht="15" customHeight="1" x14ac:dyDescent="0.2">
      <c r="A349" t="s">
        <v>5893</v>
      </c>
      <c r="B349" s="28" t="s">
        <v>779</v>
      </c>
      <c r="C349" s="28">
        <v>1</v>
      </c>
      <c r="D349" t="s">
        <v>4603</v>
      </c>
      <c r="E349" s="28" t="s">
        <v>781</v>
      </c>
      <c r="F349" s="28" t="s">
        <v>4604</v>
      </c>
      <c r="G349" s="28" t="s">
        <v>26</v>
      </c>
      <c r="H349" s="28" t="s">
        <v>27</v>
      </c>
      <c r="I349" s="28" t="s">
        <v>4604</v>
      </c>
      <c r="J349" s="41" t="s">
        <v>4605</v>
      </c>
      <c r="K349" s="28" t="s">
        <v>31</v>
      </c>
      <c r="L349" s="29">
        <v>1151894</v>
      </c>
      <c r="M349" s="29">
        <v>27045</v>
      </c>
    </row>
    <row r="350" spans="1:13" ht="15" customHeight="1" x14ac:dyDescent="0.2">
      <c r="A350" t="s">
        <v>5893</v>
      </c>
      <c r="B350" s="28" t="s">
        <v>779</v>
      </c>
      <c r="C350" s="28">
        <v>1</v>
      </c>
      <c r="D350" t="s">
        <v>5536</v>
      </c>
      <c r="E350" s="28" t="s">
        <v>781</v>
      </c>
      <c r="F350" s="28" t="s">
        <v>1761</v>
      </c>
      <c r="G350" s="28" t="s">
        <v>26</v>
      </c>
      <c r="H350" s="28" t="s">
        <v>27</v>
      </c>
      <c r="I350" s="28" t="s">
        <v>1761</v>
      </c>
      <c r="J350" s="41" t="s">
        <v>5537</v>
      </c>
      <c r="K350" s="28" t="s">
        <v>31</v>
      </c>
      <c r="L350" s="29">
        <v>259175</v>
      </c>
      <c r="M350" s="29">
        <v>149504</v>
      </c>
    </row>
    <row r="351" spans="1:13" ht="15" customHeight="1" x14ac:dyDescent="0.2">
      <c r="A351" t="s">
        <v>5893</v>
      </c>
      <c r="B351" s="28" t="s">
        <v>779</v>
      </c>
      <c r="C351" s="28">
        <v>1</v>
      </c>
      <c r="D351" t="s">
        <v>4606</v>
      </c>
      <c r="E351" s="28" t="s">
        <v>781</v>
      </c>
      <c r="F351" s="28" t="s">
        <v>4607</v>
      </c>
      <c r="G351" s="28" t="s">
        <v>26</v>
      </c>
      <c r="H351" s="28" t="s">
        <v>27</v>
      </c>
      <c r="I351" s="28" t="s">
        <v>4607</v>
      </c>
      <c r="J351" s="41" t="s">
        <v>4608</v>
      </c>
      <c r="K351" s="28" t="s">
        <v>31</v>
      </c>
      <c r="L351" s="29">
        <v>158621</v>
      </c>
      <c r="M351" s="29">
        <v>40960</v>
      </c>
    </row>
    <row r="352" spans="1:13" ht="15" customHeight="1" x14ac:dyDescent="0.2">
      <c r="A352" t="s">
        <v>5893</v>
      </c>
      <c r="B352" s="28" t="s">
        <v>779</v>
      </c>
      <c r="C352" s="28">
        <v>1</v>
      </c>
      <c r="D352" t="s">
        <v>836</v>
      </c>
      <c r="E352" s="28" t="s">
        <v>781</v>
      </c>
      <c r="F352" s="28" t="s">
        <v>837</v>
      </c>
      <c r="G352" s="28" t="s">
        <v>26</v>
      </c>
      <c r="H352" s="28" t="s">
        <v>27</v>
      </c>
      <c r="I352" s="28" t="s">
        <v>837</v>
      </c>
      <c r="J352" s="41" t="s">
        <v>838</v>
      </c>
      <c r="K352" s="28" t="s">
        <v>31</v>
      </c>
      <c r="L352" s="29">
        <v>349492</v>
      </c>
      <c r="M352" s="29">
        <v>87336</v>
      </c>
    </row>
    <row r="353" spans="1:13" ht="15" customHeight="1" x14ac:dyDescent="0.2">
      <c r="A353" t="s">
        <v>5893</v>
      </c>
      <c r="B353" s="28" t="s">
        <v>779</v>
      </c>
      <c r="C353" s="28">
        <v>1</v>
      </c>
      <c r="D353" t="s">
        <v>4609</v>
      </c>
      <c r="E353" s="28" t="s">
        <v>781</v>
      </c>
      <c r="F353" s="28" t="s">
        <v>4610</v>
      </c>
      <c r="G353" s="28" t="s">
        <v>26</v>
      </c>
      <c r="H353" s="28" t="s">
        <v>27</v>
      </c>
      <c r="I353" s="28" t="s">
        <v>4610</v>
      </c>
      <c r="J353" s="41" t="s">
        <v>4611</v>
      </c>
      <c r="K353" s="28" t="s">
        <v>31</v>
      </c>
      <c r="L353" s="29">
        <v>4563562</v>
      </c>
      <c r="M353" s="29">
        <v>901261</v>
      </c>
    </row>
    <row r="354" spans="1:13" ht="15" customHeight="1" x14ac:dyDescent="0.2">
      <c r="A354" t="s">
        <v>5893</v>
      </c>
      <c r="B354" s="28" t="s">
        <v>779</v>
      </c>
      <c r="C354" s="28">
        <v>1</v>
      </c>
      <c r="D354" t="s">
        <v>839</v>
      </c>
      <c r="E354" s="28" t="s">
        <v>781</v>
      </c>
      <c r="F354" s="28" t="s">
        <v>840</v>
      </c>
      <c r="G354" s="28" t="s">
        <v>26</v>
      </c>
      <c r="H354" s="28" t="s">
        <v>27</v>
      </c>
      <c r="I354" s="28" t="s">
        <v>840</v>
      </c>
      <c r="J354" s="41" t="s">
        <v>841</v>
      </c>
      <c r="K354" s="28" t="s">
        <v>31</v>
      </c>
      <c r="L354" s="29">
        <v>202643</v>
      </c>
      <c r="M354" s="29">
        <v>36740</v>
      </c>
    </row>
    <row r="355" spans="1:13" ht="15" customHeight="1" x14ac:dyDescent="0.2">
      <c r="A355" t="s">
        <v>5893</v>
      </c>
      <c r="B355" s="28" t="s">
        <v>779</v>
      </c>
      <c r="C355" s="28">
        <v>1</v>
      </c>
      <c r="D355" t="s">
        <v>842</v>
      </c>
      <c r="E355" s="28" t="s">
        <v>781</v>
      </c>
      <c r="F355" s="28" t="s">
        <v>843</v>
      </c>
      <c r="G355" s="28" t="s">
        <v>844</v>
      </c>
      <c r="H355" s="28" t="s">
        <v>845</v>
      </c>
      <c r="I355" s="28" t="s">
        <v>846</v>
      </c>
      <c r="J355" s="41" t="s">
        <v>847</v>
      </c>
      <c r="K355" s="28" t="s">
        <v>46</v>
      </c>
      <c r="L355" s="29">
        <v>1261732</v>
      </c>
      <c r="M355" s="29">
        <v>365294</v>
      </c>
    </row>
    <row r="356" spans="1:13" ht="15" customHeight="1" x14ac:dyDescent="0.2">
      <c r="A356" t="s">
        <v>5893</v>
      </c>
      <c r="B356" s="28" t="s">
        <v>779</v>
      </c>
      <c r="C356" s="28">
        <v>1</v>
      </c>
      <c r="D356" t="s">
        <v>848</v>
      </c>
      <c r="E356" s="28" t="s">
        <v>781</v>
      </c>
      <c r="F356" s="28" t="s">
        <v>843</v>
      </c>
      <c r="G356" s="28" t="s">
        <v>849</v>
      </c>
      <c r="H356" s="28" t="s">
        <v>850</v>
      </c>
      <c r="I356" s="28" t="s">
        <v>851</v>
      </c>
      <c r="J356" s="41" t="s">
        <v>852</v>
      </c>
      <c r="K356" s="28" t="s">
        <v>46</v>
      </c>
      <c r="L356" s="29">
        <v>272428</v>
      </c>
      <c r="M356" s="29">
        <v>132421</v>
      </c>
    </row>
    <row r="357" spans="1:13" ht="15" customHeight="1" x14ac:dyDescent="0.2">
      <c r="A357" t="s">
        <v>5893</v>
      </c>
      <c r="B357" s="28" t="s">
        <v>779</v>
      </c>
      <c r="C357" s="28">
        <v>1</v>
      </c>
      <c r="D357" t="s">
        <v>4612</v>
      </c>
      <c r="E357" s="28" t="s">
        <v>781</v>
      </c>
      <c r="F357" s="28" t="s">
        <v>843</v>
      </c>
      <c r="G357" s="28" t="s">
        <v>4613</v>
      </c>
      <c r="H357" s="28" t="s">
        <v>4614</v>
      </c>
      <c r="I357" s="28" t="s">
        <v>4615</v>
      </c>
      <c r="J357" s="41" t="s">
        <v>4616</v>
      </c>
      <c r="K357" s="28" t="s">
        <v>46</v>
      </c>
      <c r="L357" s="29">
        <v>266837</v>
      </c>
      <c r="M357" s="29">
        <v>40668</v>
      </c>
    </row>
    <row r="358" spans="1:13" ht="15" customHeight="1" x14ac:dyDescent="0.2">
      <c r="A358" t="s">
        <v>5893</v>
      </c>
      <c r="B358" s="28" t="s">
        <v>779</v>
      </c>
      <c r="C358" s="28">
        <v>1</v>
      </c>
      <c r="D358" t="s">
        <v>853</v>
      </c>
      <c r="E358" s="28" t="s">
        <v>781</v>
      </c>
      <c r="F358" s="28" t="s">
        <v>843</v>
      </c>
      <c r="G358" s="28" t="s">
        <v>854</v>
      </c>
      <c r="H358" s="28" t="s">
        <v>855</v>
      </c>
      <c r="I358" s="28" t="s">
        <v>856</v>
      </c>
      <c r="J358" s="41" t="s">
        <v>857</v>
      </c>
      <c r="K358" s="28" t="s">
        <v>46</v>
      </c>
      <c r="L358" s="29">
        <v>322278</v>
      </c>
      <c r="M358" s="29">
        <v>5485</v>
      </c>
    </row>
    <row r="359" spans="1:13" ht="15" customHeight="1" x14ac:dyDescent="0.2">
      <c r="A359" t="s">
        <v>5893</v>
      </c>
      <c r="B359" s="28" t="s">
        <v>779</v>
      </c>
      <c r="C359" s="28">
        <v>1</v>
      </c>
      <c r="D359" t="s">
        <v>858</v>
      </c>
      <c r="E359" s="28" t="s">
        <v>781</v>
      </c>
      <c r="F359" s="28" t="s">
        <v>843</v>
      </c>
      <c r="G359" s="28" t="s">
        <v>859</v>
      </c>
      <c r="H359" s="28" t="s">
        <v>860</v>
      </c>
      <c r="I359" s="28" t="s">
        <v>861</v>
      </c>
      <c r="J359" s="41" t="s">
        <v>862</v>
      </c>
      <c r="K359" s="28" t="s">
        <v>46</v>
      </c>
      <c r="L359" s="29">
        <v>319243</v>
      </c>
      <c r="M359" s="29">
        <v>21931</v>
      </c>
    </row>
    <row r="360" spans="1:13" ht="15" customHeight="1" x14ac:dyDescent="0.2">
      <c r="A360" t="s">
        <v>5893</v>
      </c>
      <c r="B360" s="28" t="s">
        <v>779</v>
      </c>
      <c r="C360" s="28">
        <v>1</v>
      </c>
      <c r="D360" t="s">
        <v>863</v>
      </c>
      <c r="E360" s="28" t="s">
        <v>781</v>
      </c>
      <c r="F360" s="28" t="s">
        <v>843</v>
      </c>
      <c r="G360" s="28" t="s">
        <v>864</v>
      </c>
      <c r="H360" s="28" t="s">
        <v>865</v>
      </c>
      <c r="I360" s="28" t="s">
        <v>866</v>
      </c>
      <c r="J360" s="41" t="s">
        <v>867</v>
      </c>
      <c r="K360" s="28" t="s">
        <v>46</v>
      </c>
      <c r="L360" s="29">
        <v>175531</v>
      </c>
      <c r="M360" s="29">
        <v>48623</v>
      </c>
    </row>
    <row r="361" spans="1:13" ht="15" customHeight="1" x14ac:dyDescent="0.2">
      <c r="A361" t="s">
        <v>5893</v>
      </c>
      <c r="B361" s="28" t="s">
        <v>779</v>
      </c>
      <c r="C361" s="28">
        <v>1</v>
      </c>
      <c r="D361" t="s">
        <v>869</v>
      </c>
      <c r="E361" s="28" t="s">
        <v>781</v>
      </c>
      <c r="F361" s="28" t="s">
        <v>843</v>
      </c>
      <c r="G361" s="28" t="s">
        <v>870</v>
      </c>
      <c r="H361" s="28" t="s">
        <v>871</v>
      </c>
      <c r="I361" s="28" t="s">
        <v>872</v>
      </c>
      <c r="J361" s="41" t="s">
        <v>873</v>
      </c>
      <c r="K361" s="28" t="s">
        <v>46</v>
      </c>
      <c r="L361" s="29">
        <v>194340</v>
      </c>
      <c r="M361" s="29">
        <v>48585</v>
      </c>
    </row>
    <row r="362" spans="1:13" ht="15" customHeight="1" x14ac:dyDescent="0.2">
      <c r="A362" t="s">
        <v>5893</v>
      </c>
      <c r="B362" s="28" t="s">
        <v>779</v>
      </c>
      <c r="C362" s="28">
        <v>1</v>
      </c>
      <c r="D362" t="s">
        <v>874</v>
      </c>
      <c r="E362" s="28" t="s">
        <v>781</v>
      </c>
      <c r="F362" s="28" t="s">
        <v>843</v>
      </c>
      <c r="G362" s="28" t="s">
        <v>875</v>
      </c>
      <c r="H362" s="28" t="s">
        <v>876</v>
      </c>
      <c r="I362" s="28" t="s">
        <v>877</v>
      </c>
      <c r="J362" s="41" t="s">
        <v>878</v>
      </c>
      <c r="K362" s="28" t="s">
        <v>46</v>
      </c>
      <c r="L362" s="29">
        <v>313130</v>
      </c>
      <c r="M362" s="29">
        <v>78283</v>
      </c>
    </row>
    <row r="363" spans="1:13" ht="15" customHeight="1" x14ac:dyDescent="0.2">
      <c r="A363" t="s">
        <v>5893</v>
      </c>
      <c r="B363" s="28" t="s">
        <v>779</v>
      </c>
      <c r="C363" s="28">
        <v>1</v>
      </c>
      <c r="D363" t="s">
        <v>879</v>
      </c>
      <c r="E363" s="28" t="s">
        <v>781</v>
      </c>
      <c r="F363" s="28" t="s">
        <v>880</v>
      </c>
      <c r="G363" s="28" t="s">
        <v>881</v>
      </c>
      <c r="H363" s="28" t="s">
        <v>882</v>
      </c>
      <c r="I363" s="28" t="s">
        <v>883</v>
      </c>
      <c r="J363" s="41" t="s">
        <v>884</v>
      </c>
      <c r="K363" s="28" t="s">
        <v>46</v>
      </c>
      <c r="L363" s="29">
        <v>42171</v>
      </c>
      <c r="M363" s="29">
        <v>10543</v>
      </c>
    </row>
    <row r="364" spans="1:13" ht="15" customHeight="1" x14ac:dyDescent="0.2">
      <c r="A364" t="s">
        <v>5893</v>
      </c>
      <c r="B364" s="28" t="s">
        <v>779</v>
      </c>
      <c r="C364" s="28">
        <v>1</v>
      </c>
      <c r="D364" t="s">
        <v>885</v>
      </c>
      <c r="E364" s="28" t="s">
        <v>781</v>
      </c>
      <c r="F364" s="28" t="s">
        <v>810</v>
      </c>
      <c r="G364" s="28" t="s">
        <v>886</v>
      </c>
      <c r="H364" s="28" t="s">
        <v>887</v>
      </c>
      <c r="I364" s="28" t="s">
        <v>888</v>
      </c>
      <c r="J364" s="41" t="s">
        <v>889</v>
      </c>
      <c r="K364" s="28" t="s">
        <v>46</v>
      </c>
      <c r="L364" s="29">
        <v>279821</v>
      </c>
      <c r="M364" s="29">
        <v>108373</v>
      </c>
    </row>
    <row r="365" spans="1:13" ht="15" customHeight="1" x14ac:dyDescent="0.2">
      <c r="A365" t="s">
        <v>5893</v>
      </c>
      <c r="B365" s="28" t="s">
        <v>779</v>
      </c>
      <c r="C365" s="28">
        <v>1</v>
      </c>
      <c r="D365" t="s">
        <v>890</v>
      </c>
      <c r="E365" s="28" t="s">
        <v>781</v>
      </c>
      <c r="F365" s="28" t="s">
        <v>891</v>
      </c>
      <c r="G365" s="28" t="s">
        <v>892</v>
      </c>
      <c r="H365" s="28" t="s">
        <v>893</v>
      </c>
      <c r="I365" s="28" t="s">
        <v>894</v>
      </c>
      <c r="J365" s="41" t="s">
        <v>895</v>
      </c>
      <c r="K365" s="28" t="s">
        <v>46</v>
      </c>
      <c r="L365" s="29">
        <v>172639</v>
      </c>
      <c r="M365" s="29">
        <v>21508</v>
      </c>
    </row>
    <row r="366" spans="1:13" ht="15" customHeight="1" x14ac:dyDescent="0.2">
      <c r="A366" t="s">
        <v>5893</v>
      </c>
      <c r="B366" s="28" t="s">
        <v>779</v>
      </c>
      <c r="C366" s="28">
        <v>1</v>
      </c>
      <c r="D366" t="s">
        <v>896</v>
      </c>
      <c r="E366" s="28" t="s">
        <v>781</v>
      </c>
      <c r="F366" s="28" t="s">
        <v>843</v>
      </c>
      <c r="G366" s="28" t="s">
        <v>897</v>
      </c>
      <c r="H366" s="28" t="s">
        <v>898</v>
      </c>
      <c r="I366" s="28" t="s">
        <v>899</v>
      </c>
      <c r="J366" s="41" t="s">
        <v>900</v>
      </c>
      <c r="K366" s="28" t="s">
        <v>46</v>
      </c>
      <c r="L366" s="29">
        <v>283919</v>
      </c>
      <c r="M366" s="29">
        <v>79256</v>
      </c>
    </row>
    <row r="367" spans="1:13" ht="15" customHeight="1" x14ac:dyDescent="0.2">
      <c r="A367" t="s">
        <v>5893</v>
      </c>
      <c r="B367" s="28" t="s">
        <v>779</v>
      </c>
      <c r="C367" s="28">
        <v>1</v>
      </c>
      <c r="D367" t="s">
        <v>901</v>
      </c>
      <c r="E367" s="28" t="s">
        <v>781</v>
      </c>
      <c r="F367" s="28" t="s">
        <v>843</v>
      </c>
      <c r="G367" s="28" t="s">
        <v>902</v>
      </c>
      <c r="H367" s="28" t="s">
        <v>903</v>
      </c>
      <c r="I367" s="28" t="s">
        <v>904</v>
      </c>
      <c r="J367" s="41" t="s">
        <v>905</v>
      </c>
      <c r="K367" s="28" t="s">
        <v>46</v>
      </c>
      <c r="L367" s="29">
        <v>143531</v>
      </c>
      <c r="M367" s="29">
        <v>35883</v>
      </c>
    </row>
    <row r="368" spans="1:13" ht="15" customHeight="1" x14ac:dyDescent="0.2">
      <c r="A368" t="s">
        <v>5893</v>
      </c>
      <c r="B368" s="28" t="s">
        <v>779</v>
      </c>
      <c r="C368" s="28">
        <v>1</v>
      </c>
      <c r="D368" t="s">
        <v>906</v>
      </c>
      <c r="E368" s="28" t="s">
        <v>781</v>
      </c>
      <c r="F368" s="28" t="s">
        <v>808</v>
      </c>
      <c r="G368" s="28" t="s">
        <v>907</v>
      </c>
      <c r="H368" s="28" t="s">
        <v>908</v>
      </c>
      <c r="I368" s="28" t="s">
        <v>909</v>
      </c>
      <c r="J368" s="41" t="s">
        <v>910</v>
      </c>
      <c r="K368" s="28" t="s">
        <v>46</v>
      </c>
      <c r="L368" s="29">
        <v>161935</v>
      </c>
      <c r="M368" s="29">
        <v>73316</v>
      </c>
    </row>
    <row r="369" spans="1:13" ht="15" customHeight="1" x14ac:dyDescent="0.2">
      <c r="A369" t="s">
        <v>5893</v>
      </c>
      <c r="B369" s="28" t="s">
        <v>779</v>
      </c>
      <c r="C369" s="28">
        <v>1</v>
      </c>
      <c r="D369" t="s">
        <v>911</v>
      </c>
      <c r="E369" s="28" t="s">
        <v>781</v>
      </c>
      <c r="F369" s="28" t="s">
        <v>843</v>
      </c>
      <c r="G369" s="28" t="s">
        <v>912</v>
      </c>
      <c r="H369" s="28" t="s">
        <v>913</v>
      </c>
      <c r="I369" s="28" t="s">
        <v>914</v>
      </c>
      <c r="J369" s="41" t="s">
        <v>915</v>
      </c>
      <c r="K369" s="28" t="s">
        <v>46</v>
      </c>
      <c r="L369" s="29">
        <v>117355</v>
      </c>
      <c r="M369" s="29">
        <v>30753</v>
      </c>
    </row>
    <row r="370" spans="1:13" ht="15" customHeight="1" x14ac:dyDescent="0.2">
      <c r="A370" t="s">
        <v>5893</v>
      </c>
      <c r="B370" s="28" t="s">
        <v>779</v>
      </c>
      <c r="C370" s="28">
        <v>1</v>
      </c>
      <c r="D370" t="s">
        <v>916</v>
      </c>
      <c r="E370" s="28" t="s">
        <v>781</v>
      </c>
      <c r="F370" s="28" t="s">
        <v>843</v>
      </c>
      <c r="G370" s="28" t="s">
        <v>917</v>
      </c>
      <c r="H370" s="28" t="s">
        <v>918</v>
      </c>
      <c r="I370" s="28" t="s">
        <v>919</v>
      </c>
      <c r="J370" s="41" t="s">
        <v>920</v>
      </c>
      <c r="K370" s="28" t="s">
        <v>46</v>
      </c>
      <c r="L370" s="29">
        <v>51497</v>
      </c>
      <c r="M370" s="29">
        <v>23546</v>
      </c>
    </row>
    <row r="371" spans="1:13" ht="15" customHeight="1" x14ac:dyDescent="0.2">
      <c r="A371" t="s">
        <v>5893</v>
      </c>
      <c r="B371" s="28" t="s">
        <v>779</v>
      </c>
      <c r="C371" s="28">
        <v>1</v>
      </c>
      <c r="D371" t="s">
        <v>4617</v>
      </c>
      <c r="E371" s="28" t="s">
        <v>781</v>
      </c>
      <c r="F371" s="28" t="s">
        <v>843</v>
      </c>
      <c r="G371" s="28" t="s">
        <v>4618</v>
      </c>
      <c r="H371" s="28" t="s">
        <v>4619</v>
      </c>
      <c r="I371" s="28" t="s">
        <v>4620</v>
      </c>
      <c r="J371" s="41" t="s">
        <v>4621</v>
      </c>
      <c r="K371" s="28" t="s">
        <v>46</v>
      </c>
      <c r="L371" s="29">
        <v>69309</v>
      </c>
      <c r="M371" s="29">
        <v>17328</v>
      </c>
    </row>
    <row r="372" spans="1:13" ht="15" customHeight="1" x14ac:dyDescent="0.2">
      <c r="A372" t="s">
        <v>5893</v>
      </c>
      <c r="B372" s="28" t="s">
        <v>779</v>
      </c>
      <c r="C372" s="28">
        <v>1</v>
      </c>
      <c r="D372" t="s">
        <v>921</v>
      </c>
      <c r="E372" s="28" t="s">
        <v>781</v>
      </c>
      <c r="F372" s="28" t="s">
        <v>922</v>
      </c>
      <c r="G372" s="28" t="s">
        <v>923</v>
      </c>
      <c r="H372" s="28" t="s">
        <v>924</v>
      </c>
      <c r="I372" s="28" t="s">
        <v>925</v>
      </c>
      <c r="J372" s="41" t="s">
        <v>926</v>
      </c>
      <c r="K372" s="28" t="s">
        <v>46</v>
      </c>
      <c r="L372" s="29">
        <v>250086</v>
      </c>
      <c r="M372" s="29">
        <v>69141</v>
      </c>
    </row>
    <row r="373" spans="1:13" ht="15" customHeight="1" x14ac:dyDescent="0.2">
      <c r="A373" t="s">
        <v>5893</v>
      </c>
      <c r="B373" s="28" t="s">
        <v>779</v>
      </c>
      <c r="C373" s="28">
        <v>1</v>
      </c>
      <c r="D373" t="s">
        <v>927</v>
      </c>
      <c r="E373" s="28" t="s">
        <v>781</v>
      </c>
      <c r="F373" s="28" t="s">
        <v>880</v>
      </c>
      <c r="G373" s="28" t="s">
        <v>928</v>
      </c>
      <c r="H373" s="28" t="s">
        <v>929</v>
      </c>
      <c r="I373" s="28" t="s">
        <v>930</v>
      </c>
      <c r="J373" s="41" t="s">
        <v>931</v>
      </c>
      <c r="K373" s="28" t="s">
        <v>46</v>
      </c>
      <c r="L373" s="29">
        <v>293688</v>
      </c>
      <c r="M373" s="29">
        <v>77130</v>
      </c>
    </row>
    <row r="374" spans="1:13" ht="15" customHeight="1" x14ac:dyDescent="0.2">
      <c r="A374" t="s">
        <v>5893</v>
      </c>
      <c r="B374" s="28" t="s">
        <v>779</v>
      </c>
      <c r="C374" s="28">
        <v>1</v>
      </c>
      <c r="D374" t="s">
        <v>932</v>
      </c>
      <c r="E374" s="28" t="s">
        <v>781</v>
      </c>
      <c r="F374" s="28" t="s">
        <v>843</v>
      </c>
      <c r="G374" s="28" t="s">
        <v>933</v>
      </c>
      <c r="H374" s="28" t="s">
        <v>934</v>
      </c>
      <c r="I374" s="28" t="s">
        <v>935</v>
      </c>
      <c r="J374" s="41" t="s">
        <v>936</v>
      </c>
      <c r="K374" s="28" t="s">
        <v>46</v>
      </c>
      <c r="L374" s="29">
        <v>317276</v>
      </c>
      <c r="M374" s="29">
        <v>132986</v>
      </c>
    </row>
    <row r="375" spans="1:13" ht="15" customHeight="1" x14ac:dyDescent="0.2">
      <c r="A375" t="s">
        <v>5893</v>
      </c>
      <c r="B375" s="28" t="s">
        <v>779</v>
      </c>
      <c r="C375" s="28">
        <v>1</v>
      </c>
      <c r="D375" t="s">
        <v>4622</v>
      </c>
      <c r="E375" s="28" t="s">
        <v>781</v>
      </c>
      <c r="F375" s="28" t="s">
        <v>880</v>
      </c>
      <c r="G375" s="28" t="s">
        <v>4623</v>
      </c>
      <c r="H375" s="28" t="s">
        <v>4624</v>
      </c>
      <c r="I375" s="28" t="s">
        <v>4625</v>
      </c>
      <c r="J375" s="41" t="s">
        <v>4626</v>
      </c>
      <c r="K375" s="28" t="s">
        <v>46</v>
      </c>
      <c r="L375" s="29">
        <v>147784</v>
      </c>
      <c r="M375" s="29">
        <v>50995</v>
      </c>
    </row>
    <row r="376" spans="1:13" ht="15" customHeight="1" x14ac:dyDescent="0.2">
      <c r="A376" t="s">
        <v>5893</v>
      </c>
      <c r="B376" s="28" t="s">
        <v>779</v>
      </c>
      <c r="C376" s="28">
        <v>1</v>
      </c>
      <c r="D376" t="s">
        <v>5538</v>
      </c>
      <c r="E376" s="28" t="s">
        <v>781</v>
      </c>
      <c r="F376" s="28" t="s">
        <v>843</v>
      </c>
      <c r="G376" s="28" t="s">
        <v>5539</v>
      </c>
      <c r="H376" s="28" t="s">
        <v>5540</v>
      </c>
      <c r="I376" s="28" t="s">
        <v>5541</v>
      </c>
      <c r="J376" s="41" t="s">
        <v>5542</v>
      </c>
      <c r="K376" s="28" t="s">
        <v>46</v>
      </c>
      <c r="L376" s="29">
        <v>112262</v>
      </c>
      <c r="M376" s="29">
        <v>8414</v>
      </c>
    </row>
    <row r="377" spans="1:13" ht="15" customHeight="1" x14ac:dyDescent="0.2">
      <c r="A377" t="s">
        <v>5893</v>
      </c>
      <c r="B377" s="28" t="s">
        <v>779</v>
      </c>
      <c r="C377" s="28">
        <v>1</v>
      </c>
      <c r="D377" t="s">
        <v>937</v>
      </c>
      <c r="E377" s="28" t="s">
        <v>781</v>
      </c>
      <c r="F377" s="28" t="s">
        <v>843</v>
      </c>
      <c r="G377" s="28" t="s">
        <v>938</v>
      </c>
      <c r="H377" s="28" t="s">
        <v>939</v>
      </c>
      <c r="I377" s="28" t="s">
        <v>940</v>
      </c>
      <c r="J377" s="41" t="s">
        <v>941</v>
      </c>
      <c r="K377" s="28" t="s">
        <v>46</v>
      </c>
      <c r="L377" s="29">
        <v>116101</v>
      </c>
      <c r="M377" s="29">
        <v>35821</v>
      </c>
    </row>
    <row r="378" spans="1:13" ht="15" customHeight="1" x14ac:dyDescent="0.2">
      <c r="A378" t="s">
        <v>5893</v>
      </c>
      <c r="B378" s="28" t="s">
        <v>779</v>
      </c>
      <c r="C378" s="28">
        <v>1</v>
      </c>
      <c r="D378" t="s">
        <v>943</v>
      </c>
      <c r="E378" s="28" t="s">
        <v>781</v>
      </c>
      <c r="F378" s="28" t="s">
        <v>843</v>
      </c>
      <c r="G378" s="28" t="s">
        <v>944</v>
      </c>
      <c r="H378" s="28" t="s">
        <v>945</v>
      </c>
      <c r="I378" s="28" t="s">
        <v>946</v>
      </c>
      <c r="J378" s="41" t="s">
        <v>947</v>
      </c>
      <c r="K378" s="28" t="s">
        <v>46</v>
      </c>
      <c r="L378" s="29">
        <v>123528</v>
      </c>
      <c r="M378" s="29">
        <v>30882</v>
      </c>
    </row>
    <row r="379" spans="1:13" ht="15" customHeight="1" x14ac:dyDescent="0.2">
      <c r="A379" t="s">
        <v>5893</v>
      </c>
      <c r="B379" s="28" t="s">
        <v>779</v>
      </c>
      <c r="C379" s="28">
        <v>1</v>
      </c>
      <c r="D379" t="s">
        <v>948</v>
      </c>
      <c r="E379" s="28" t="s">
        <v>781</v>
      </c>
      <c r="F379" s="28" t="s">
        <v>843</v>
      </c>
      <c r="G379" s="28" t="s">
        <v>949</v>
      </c>
      <c r="H379" s="28" t="s">
        <v>950</v>
      </c>
      <c r="I379" s="28" t="s">
        <v>951</v>
      </c>
      <c r="J379" s="41" t="s">
        <v>952</v>
      </c>
      <c r="K379" s="28" t="s">
        <v>46</v>
      </c>
      <c r="L379" s="29">
        <v>191344</v>
      </c>
      <c r="M379" s="29">
        <v>88</v>
      </c>
    </row>
    <row r="380" spans="1:13" ht="15" customHeight="1" x14ac:dyDescent="0.2">
      <c r="A380" t="s">
        <v>5893</v>
      </c>
      <c r="B380" s="28" t="s">
        <v>779</v>
      </c>
      <c r="C380" s="28">
        <v>1</v>
      </c>
      <c r="D380" t="s">
        <v>953</v>
      </c>
      <c r="E380" s="28" t="s">
        <v>781</v>
      </c>
      <c r="F380" s="28" t="s">
        <v>843</v>
      </c>
      <c r="G380" s="28" t="s">
        <v>954</v>
      </c>
      <c r="H380" s="28" t="s">
        <v>955</v>
      </c>
      <c r="I380" s="28" t="s">
        <v>956</v>
      </c>
      <c r="J380" s="41" t="s">
        <v>957</v>
      </c>
      <c r="K380" s="28" t="s">
        <v>46</v>
      </c>
      <c r="L380" s="29">
        <v>203780</v>
      </c>
      <c r="M380" s="29">
        <v>27018</v>
      </c>
    </row>
    <row r="381" spans="1:13" ht="15" customHeight="1" x14ac:dyDescent="0.2">
      <c r="A381" t="s">
        <v>5893</v>
      </c>
      <c r="B381" s="28" t="s">
        <v>779</v>
      </c>
      <c r="C381" s="28">
        <v>1</v>
      </c>
      <c r="D381" t="s">
        <v>958</v>
      </c>
      <c r="E381" s="28" t="s">
        <v>781</v>
      </c>
      <c r="F381" s="28" t="s">
        <v>843</v>
      </c>
      <c r="G381" s="28" t="s">
        <v>959</v>
      </c>
      <c r="H381" s="28" t="s">
        <v>960</v>
      </c>
      <c r="I381" s="28" t="s">
        <v>961</v>
      </c>
      <c r="J381" s="41" t="s">
        <v>962</v>
      </c>
      <c r="K381" s="28" t="s">
        <v>46</v>
      </c>
      <c r="L381" s="29">
        <v>203993</v>
      </c>
      <c r="M381" s="29">
        <v>60493</v>
      </c>
    </row>
    <row r="382" spans="1:13" ht="15" customHeight="1" x14ac:dyDescent="0.2">
      <c r="A382" t="s">
        <v>5893</v>
      </c>
      <c r="B382" s="28" t="s">
        <v>779</v>
      </c>
      <c r="C382" s="28">
        <v>1</v>
      </c>
      <c r="D382" t="s">
        <v>963</v>
      </c>
      <c r="E382" s="28" t="s">
        <v>781</v>
      </c>
      <c r="F382" s="28" t="s">
        <v>843</v>
      </c>
      <c r="G382" s="28" t="s">
        <v>964</v>
      </c>
      <c r="H382" s="28" t="s">
        <v>965</v>
      </c>
      <c r="I382" s="28" t="s">
        <v>966</v>
      </c>
      <c r="J382" s="41" t="s">
        <v>967</v>
      </c>
      <c r="K382" s="28" t="s">
        <v>46</v>
      </c>
      <c r="L382" s="29">
        <v>175013</v>
      </c>
      <c r="M382" s="29">
        <v>16388</v>
      </c>
    </row>
    <row r="383" spans="1:13" ht="15" customHeight="1" x14ac:dyDescent="0.2">
      <c r="A383" t="s">
        <v>5893</v>
      </c>
      <c r="B383" s="28" t="s">
        <v>779</v>
      </c>
      <c r="C383" s="28">
        <v>1</v>
      </c>
      <c r="D383" t="s">
        <v>968</v>
      </c>
      <c r="E383" s="28" t="s">
        <v>781</v>
      </c>
      <c r="F383" s="28" t="s">
        <v>843</v>
      </c>
      <c r="G383" s="28" t="s">
        <v>969</v>
      </c>
      <c r="H383" s="28" t="s">
        <v>970</v>
      </c>
      <c r="I383" s="28" t="s">
        <v>971</v>
      </c>
      <c r="J383" s="41" t="s">
        <v>972</v>
      </c>
      <c r="K383" s="28" t="s">
        <v>46</v>
      </c>
      <c r="L383" s="29">
        <v>219051</v>
      </c>
      <c r="M383" s="29">
        <v>54763</v>
      </c>
    </row>
    <row r="384" spans="1:13" ht="15" customHeight="1" x14ac:dyDescent="0.2">
      <c r="A384" t="s">
        <v>5893</v>
      </c>
      <c r="B384" s="28" t="s">
        <v>779</v>
      </c>
      <c r="C384" s="28">
        <v>1</v>
      </c>
      <c r="D384" t="s">
        <v>973</v>
      </c>
      <c r="E384" s="28" t="s">
        <v>781</v>
      </c>
      <c r="F384" s="28" t="s">
        <v>843</v>
      </c>
      <c r="G384" s="28" t="s">
        <v>974</v>
      </c>
      <c r="H384" s="28" t="s">
        <v>975</v>
      </c>
      <c r="I384" s="28" t="s">
        <v>976</v>
      </c>
      <c r="J384" s="41" t="s">
        <v>977</v>
      </c>
      <c r="K384" s="28" t="s">
        <v>46</v>
      </c>
      <c r="L384" s="29">
        <v>62892</v>
      </c>
      <c r="M384" s="29">
        <v>9075</v>
      </c>
    </row>
    <row r="385" spans="1:13" ht="15" customHeight="1" x14ac:dyDescent="0.2">
      <c r="A385" t="s">
        <v>5893</v>
      </c>
      <c r="B385" s="28" t="s">
        <v>779</v>
      </c>
      <c r="C385" s="28">
        <v>1</v>
      </c>
      <c r="D385" t="s">
        <v>978</v>
      </c>
      <c r="E385" s="28" t="s">
        <v>781</v>
      </c>
      <c r="F385" s="28" t="s">
        <v>843</v>
      </c>
      <c r="G385" s="28" t="s">
        <v>979</v>
      </c>
      <c r="H385" s="28" t="s">
        <v>980</v>
      </c>
      <c r="I385" s="28" t="s">
        <v>981</v>
      </c>
      <c r="J385" s="41" t="s">
        <v>982</v>
      </c>
      <c r="K385" s="28" t="s">
        <v>46</v>
      </c>
      <c r="L385" s="29">
        <v>217955</v>
      </c>
      <c r="M385" s="29">
        <v>51149</v>
      </c>
    </row>
    <row r="386" spans="1:13" ht="15" customHeight="1" x14ac:dyDescent="0.2">
      <c r="A386" t="s">
        <v>5893</v>
      </c>
      <c r="B386" s="28" t="s">
        <v>779</v>
      </c>
      <c r="C386" s="28">
        <v>1</v>
      </c>
      <c r="D386" t="s">
        <v>983</v>
      </c>
      <c r="E386" s="28" t="s">
        <v>781</v>
      </c>
      <c r="F386" s="28" t="s">
        <v>843</v>
      </c>
      <c r="G386" s="28" t="s">
        <v>984</v>
      </c>
      <c r="H386" s="28" t="s">
        <v>985</v>
      </c>
      <c r="I386" s="28" t="s">
        <v>986</v>
      </c>
      <c r="J386" s="41" t="s">
        <v>987</v>
      </c>
      <c r="K386" s="28" t="s">
        <v>46</v>
      </c>
      <c r="L386" s="29">
        <v>251529</v>
      </c>
      <c r="M386" s="29">
        <v>1334</v>
      </c>
    </row>
    <row r="387" spans="1:13" ht="15" customHeight="1" x14ac:dyDescent="0.2">
      <c r="A387" t="s">
        <v>5893</v>
      </c>
      <c r="B387" s="28" t="s">
        <v>779</v>
      </c>
      <c r="C387" s="28">
        <v>1</v>
      </c>
      <c r="D387" t="s">
        <v>988</v>
      </c>
      <c r="E387" s="28" t="s">
        <v>781</v>
      </c>
      <c r="F387" s="28" t="s">
        <v>843</v>
      </c>
      <c r="G387" s="28" t="s">
        <v>989</v>
      </c>
      <c r="H387" s="28" t="s">
        <v>990</v>
      </c>
      <c r="I387" s="28" t="s">
        <v>991</v>
      </c>
      <c r="J387" s="41" t="s">
        <v>992</v>
      </c>
      <c r="K387" s="28" t="s">
        <v>46</v>
      </c>
      <c r="L387" s="29">
        <v>246697</v>
      </c>
      <c r="M387" s="29">
        <v>35519</v>
      </c>
    </row>
    <row r="388" spans="1:13" ht="15" customHeight="1" x14ac:dyDescent="0.2">
      <c r="A388" t="s">
        <v>5893</v>
      </c>
      <c r="B388" s="28" t="s">
        <v>779</v>
      </c>
      <c r="C388" s="28">
        <v>1</v>
      </c>
      <c r="D388" t="s">
        <v>993</v>
      </c>
      <c r="E388" s="28" t="s">
        <v>781</v>
      </c>
      <c r="F388" s="28" t="s">
        <v>843</v>
      </c>
      <c r="G388" s="28" t="s">
        <v>994</v>
      </c>
      <c r="H388" s="28" t="s">
        <v>995</v>
      </c>
      <c r="I388" s="28" t="s">
        <v>996</v>
      </c>
      <c r="J388" s="41" t="s">
        <v>997</v>
      </c>
      <c r="K388" s="28" t="s">
        <v>46</v>
      </c>
      <c r="L388" s="29">
        <v>159740</v>
      </c>
      <c r="M388" s="29">
        <v>39935</v>
      </c>
    </row>
    <row r="389" spans="1:13" ht="15" customHeight="1" x14ac:dyDescent="0.2">
      <c r="A389" t="s">
        <v>5893</v>
      </c>
      <c r="B389" s="28" t="s">
        <v>779</v>
      </c>
      <c r="C389" s="28">
        <v>1</v>
      </c>
      <c r="D389" t="s">
        <v>998</v>
      </c>
      <c r="E389" s="28" t="s">
        <v>781</v>
      </c>
      <c r="F389" s="28" t="s">
        <v>843</v>
      </c>
      <c r="G389" s="28" t="s">
        <v>999</v>
      </c>
      <c r="H389" s="28" t="s">
        <v>1000</v>
      </c>
      <c r="I389" s="28" t="s">
        <v>1001</v>
      </c>
      <c r="J389" s="41" t="s">
        <v>1002</v>
      </c>
      <c r="K389" s="28" t="s">
        <v>46</v>
      </c>
      <c r="L389" s="29">
        <v>47490</v>
      </c>
      <c r="M389" s="29">
        <v>15024</v>
      </c>
    </row>
    <row r="390" spans="1:13" ht="15" customHeight="1" x14ac:dyDescent="0.2">
      <c r="A390" t="s">
        <v>5893</v>
      </c>
      <c r="B390" s="28" t="s">
        <v>779</v>
      </c>
      <c r="C390" s="28">
        <v>1</v>
      </c>
      <c r="D390" t="s">
        <v>1003</v>
      </c>
      <c r="E390" s="28" t="s">
        <v>781</v>
      </c>
      <c r="F390" s="28" t="s">
        <v>843</v>
      </c>
      <c r="G390" s="28" t="s">
        <v>1004</v>
      </c>
      <c r="H390" s="28" t="s">
        <v>1005</v>
      </c>
      <c r="I390" s="28" t="s">
        <v>1006</v>
      </c>
      <c r="J390" s="41" t="s">
        <v>1007</v>
      </c>
      <c r="K390" s="28" t="s">
        <v>46</v>
      </c>
      <c r="L390" s="29">
        <v>1134403</v>
      </c>
      <c r="M390" s="29">
        <v>384975</v>
      </c>
    </row>
    <row r="391" spans="1:13" ht="15" customHeight="1" x14ac:dyDescent="0.2">
      <c r="A391" t="s">
        <v>5893</v>
      </c>
      <c r="B391" s="28" t="s">
        <v>779</v>
      </c>
      <c r="C391" s="28">
        <v>1</v>
      </c>
      <c r="D391" t="s">
        <v>1008</v>
      </c>
      <c r="E391" s="28" t="s">
        <v>781</v>
      </c>
      <c r="F391" s="28" t="s">
        <v>843</v>
      </c>
      <c r="G391" s="28" t="s">
        <v>1009</v>
      </c>
      <c r="H391" s="28" t="s">
        <v>1010</v>
      </c>
      <c r="I391" s="28" t="s">
        <v>1011</v>
      </c>
      <c r="J391" s="41" t="s">
        <v>1012</v>
      </c>
      <c r="K391" s="28" t="s">
        <v>46</v>
      </c>
      <c r="L391" s="29">
        <v>131005</v>
      </c>
      <c r="M391" s="29">
        <v>43556</v>
      </c>
    </row>
    <row r="392" spans="1:13" ht="15" customHeight="1" x14ac:dyDescent="0.2">
      <c r="A392" t="s">
        <v>5893</v>
      </c>
      <c r="B392" s="28" t="s">
        <v>779</v>
      </c>
      <c r="C392" s="28">
        <v>1</v>
      </c>
      <c r="D392" t="s">
        <v>1013</v>
      </c>
      <c r="E392" s="28" t="s">
        <v>781</v>
      </c>
      <c r="F392" s="28" t="s">
        <v>843</v>
      </c>
      <c r="G392" s="28" t="s">
        <v>1014</v>
      </c>
      <c r="H392" s="28" t="s">
        <v>1015</v>
      </c>
      <c r="I392" s="28" t="s">
        <v>1016</v>
      </c>
      <c r="J392" s="41" t="s">
        <v>1017</v>
      </c>
      <c r="K392" s="28" t="s">
        <v>46</v>
      </c>
      <c r="L392" s="29">
        <v>249848</v>
      </c>
      <c r="M392" s="29">
        <v>55175</v>
      </c>
    </row>
    <row r="393" spans="1:13" ht="15" customHeight="1" x14ac:dyDescent="0.2">
      <c r="A393" t="s">
        <v>5893</v>
      </c>
      <c r="B393" s="28" t="s">
        <v>779</v>
      </c>
      <c r="C393" s="28">
        <v>1</v>
      </c>
      <c r="D393" t="s">
        <v>1018</v>
      </c>
      <c r="E393" s="28" t="s">
        <v>781</v>
      </c>
      <c r="F393" s="28" t="s">
        <v>922</v>
      </c>
      <c r="G393" s="28" t="s">
        <v>1019</v>
      </c>
      <c r="H393" s="28" t="s">
        <v>1020</v>
      </c>
      <c r="I393" s="28" t="s">
        <v>1021</v>
      </c>
      <c r="J393" s="41" t="s">
        <v>1022</v>
      </c>
      <c r="K393" s="28" t="s">
        <v>46</v>
      </c>
      <c r="L393" s="29">
        <v>132338</v>
      </c>
      <c r="M393" s="29">
        <v>23294</v>
      </c>
    </row>
    <row r="394" spans="1:13" ht="15" customHeight="1" x14ac:dyDescent="0.2">
      <c r="A394" t="s">
        <v>5893</v>
      </c>
      <c r="B394" s="28" t="s">
        <v>779</v>
      </c>
      <c r="C394" s="28">
        <v>1</v>
      </c>
      <c r="D394" t="s">
        <v>1023</v>
      </c>
      <c r="E394" s="28" t="s">
        <v>781</v>
      </c>
      <c r="F394" s="28" t="s">
        <v>843</v>
      </c>
      <c r="G394" s="28" t="s">
        <v>1024</v>
      </c>
      <c r="H394" s="28" t="s">
        <v>1025</v>
      </c>
      <c r="I394" s="28" t="s">
        <v>1026</v>
      </c>
      <c r="J394" s="41" t="s">
        <v>1027</v>
      </c>
      <c r="K394" s="28" t="s">
        <v>46</v>
      </c>
      <c r="L394" s="29">
        <v>301060</v>
      </c>
      <c r="M394" s="29">
        <v>94261</v>
      </c>
    </row>
    <row r="395" spans="1:13" ht="15" customHeight="1" x14ac:dyDescent="0.2">
      <c r="A395" t="s">
        <v>5893</v>
      </c>
      <c r="B395" s="28" t="s">
        <v>779</v>
      </c>
      <c r="C395" s="28">
        <v>1</v>
      </c>
      <c r="D395" t="s">
        <v>1028</v>
      </c>
      <c r="E395" s="28" t="s">
        <v>781</v>
      </c>
      <c r="F395" s="28" t="s">
        <v>843</v>
      </c>
      <c r="G395" s="28" t="s">
        <v>1029</v>
      </c>
      <c r="H395" s="28" t="s">
        <v>1030</v>
      </c>
      <c r="I395" s="28" t="s">
        <v>1031</v>
      </c>
      <c r="J395" s="41" t="s">
        <v>1032</v>
      </c>
      <c r="K395" s="28" t="s">
        <v>46</v>
      </c>
      <c r="L395" s="29">
        <v>185272</v>
      </c>
      <c r="M395" s="29">
        <v>44382</v>
      </c>
    </row>
    <row r="396" spans="1:13" ht="15" customHeight="1" x14ac:dyDescent="0.2">
      <c r="A396" t="s">
        <v>5893</v>
      </c>
      <c r="B396" s="28" t="s">
        <v>779</v>
      </c>
      <c r="C396" s="28">
        <v>1</v>
      </c>
      <c r="D396" t="s">
        <v>4627</v>
      </c>
      <c r="E396" s="28" t="s">
        <v>781</v>
      </c>
      <c r="F396" s="28" t="s">
        <v>843</v>
      </c>
      <c r="G396" s="28" t="s">
        <v>4628</v>
      </c>
      <c r="H396" s="28" t="s">
        <v>4629</v>
      </c>
      <c r="I396" s="28" t="s">
        <v>4630</v>
      </c>
      <c r="J396" s="41" t="s">
        <v>4631</v>
      </c>
      <c r="K396" s="28" t="s">
        <v>46</v>
      </c>
      <c r="L396" s="29">
        <v>109185</v>
      </c>
      <c r="M396" s="29">
        <v>27296</v>
      </c>
    </row>
    <row r="397" spans="1:13" ht="15" customHeight="1" x14ac:dyDescent="0.2">
      <c r="A397" t="s">
        <v>5893</v>
      </c>
      <c r="B397" s="28" t="s">
        <v>779</v>
      </c>
      <c r="C397" s="28">
        <v>1</v>
      </c>
      <c r="D397" t="s">
        <v>1033</v>
      </c>
      <c r="E397" s="28" t="s">
        <v>781</v>
      </c>
      <c r="F397" s="28" t="s">
        <v>843</v>
      </c>
      <c r="G397" s="28" t="s">
        <v>1034</v>
      </c>
      <c r="H397" s="28" t="s">
        <v>1035</v>
      </c>
      <c r="I397" s="28" t="s">
        <v>1036</v>
      </c>
      <c r="J397" s="41" t="s">
        <v>1037</v>
      </c>
      <c r="K397" s="28" t="s">
        <v>46</v>
      </c>
      <c r="L397" s="29">
        <v>279256</v>
      </c>
      <c r="M397" s="29">
        <v>110264</v>
      </c>
    </row>
    <row r="398" spans="1:13" ht="15" customHeight="1" x14ac:dyDescent="0.2">
      <c r="A398" t="s">
        <v>5893</v>
      </c>
      <c r="B398" s="28" t="s">
        <v>779</v>
      </c>
      <c r="C398" s="28">
        <v>1</v>
      </c>
      <c r="D398" t="s">
        <v>1038</v>
      </c>
      <c r="E398" s="28" t="s">
        <v>781</v>
      </c>
      <c r="F398" s="28" t="s">
        <v>843</v>
      </c>
      <c r="G398" s="28" t="s">
        <v>1039</v>
      </c>
      <c r="H398" s="28" t="s">
        <v>1040</v>
      </c>
      <c r="I398" s="28" t="s">
        <v>1041</v>
      </c>
      <c r="J398" s="41" t="s">
        <v>1042</v>
      </c>
      <c r="K398" s="28" t="s">
        <v>46</v>
      </c>
      <c r="L398" s="29">
        <v>274933</v>
      </c>
      <c r="M398" s="29">
        <v>71620</v>
      </c>
    </row>
    <row r="399" spans="1:13" ht="15" customHeight="1" x14ac:dyDescent="0.2">
      <c r="A399" t="s">
        <v>5893</v>
      </c>
      <c r="B399" s="28" t="s">
        <v>779</v>
      </c>
      <c r="C399" s="28">
        <v>1</v>
      </c>
      <c r="D399" t="s">
        <v>1043</v>
      </c>
      <c r="E399" s="28" t="s">
        <v>781</v>
      </c>
      <c r="F399" s="28" t="s">
        <v>843</v>
      </c>
      <c r="G399" s="28" t="s">
        <v>1044</v>
      </c>
      <c r="H399" s="28" t="s">
        <v>1045</v>
      </c>
      <c r="I399" s="28" t="s">
        <v>1046</v>
      </c>
      <c r="J399" s="41" t="s">
        <v>1047</v>
      </c>
      <c r="K399" s="28" t="s">
        <v>46</v>
      </c>
      <c r="L399" s="29">
        <v>153386</v>
      </c>
      <c r="M399" s="29">
        <v>38347</v>
      </c>
    </row>
    <row r="400" spans="1:13" ht="15" customHeight="1" x14ac:dyDescent="0.2">
      <c r="A400" t="s">
        <v>5893</v>
      </c>
      <c r="B400" s="28" t="s">
        <v>779</v>
      </c>
      <c r="C400" s="28">
        <v>1</v>
      </c>
      <c r="D400" t="s">
        <v>5543</v>
      </c>
      <c r="E400" s="28" t="s">
        <v>781</v>
      </c>
      <c r="F400" s="28" t="s">
        <v>843</v>
      </c>
      <c r="G400" s="28" t="s">
        <v>5544</v>
      </c>
      <c r="H400" s="28" t="s">
        <v>5545</v>
      </c>
      <c r="I400" s="28" t="s">
        <v>5546</v>
      </c>
      <c r="J400" s="41" t="s">
        <v>5547</v>
      </c>
      <c r="K400" s="28" t="s">
        <v>46</v>
      </c>
      <c r="L400" s="29">
        <v>156285</v>
      </c>
      <c r="M400" s="29">
        <v>37686</v>
      </c>
    </row>
    <row r="401" spans="1:13" ht="15" customHeight="1" x14ac:dyDescent="0.2">
      <c r="A401" t="s">
        <v>5893</v>
      </c>
      <c r="B401" s="28" t="s">
        <v>779</v>
      </c>
      <c r="C401" s="28">
        <v>1</v>
      </c>
      <c r="D401" t="s">
        <v>1048</v>
      </c>
      <c r="E401" s="28" t="s">
        <v>781</v>
      </c>
      <c r="F401" s="28" t="s">
        <v>843</v>
      </c>
      <c r="G401" s="28" t="s">
        <v>1049</v>
      </c>
      <c r="H401" s="28" t="s">
        <v>1050</v>
      </c>
      <c r="I401" s="28" t="s">
        <v>1051</v>
      </c>
      <c r="J401" s="41" t="s">
        <v>1052</v>
      </c>
      <c r="K401" s="28" t="s">
        <v>46</v>
      </c>
      <c r="L401" s="29">
        <v>139764</v>
      </c>
      <c r="M401" s="29">
        <v>20054</v>
      </c>
    </row>
    <row r="402" spans="1:13" ht="15" customHeight="1" x14ac:dyDescent="0.2">
      <c r="A402" t="s">
        <v>5893</v>
      </c>
      <c r="B402" s="28" t="s">
        <v>779</v>
      </c>
      <c r="C402" s="28">
        <v>1</v>
      </c>
      <c r="D402" t="s">
        <v>1053</v>
      </c>
      <c r="E402" s="28" t="s">
        <v>781</v>
      </c>
      <c r="F402" s="28" t="s">
        <v>843</v>
      </c>
      <c r="G402" s="28" t="s">
        <v>1054</v>
      </c>
      <c r="H402" s="28" t="s">
        <v>1055</v>
      </c>
      <c r="I402" s="28" t="s">
        <v>1056</v>
      </c>
      <c r="J402" s="41" t="s">
        <v>1057</v>
      </c>
      <c r="K402" s="28" t="s">
        <v>46</v>
      </c>
      <c r="L402" s="29">
        <v>473105</v>
      </c>
      <c r="M402" s="29">
        <v>124434</v>
      </c>
    </row>
    <row r="403" spans="1:13" ht="15" customHeight="1" x14ac:dyDescent="0.2">
      <c r="A403" t="s">
        <v>5893</v>
      </c>
      <c r="B403" s="28" t="s">
        <v>779</v>
      </c>
      <c r="C403" s="28">
        <v>1</v>
      </c>
      <c r="D403" t="s">
        <v>1058</v>
      </c>
      <c r="E403" s="28" t="s">
        <v>781</v>
      </c>
      <c r="F403" s="28" t="s">
        <v>843</v>
      </c>
      <c r="G403" s="28" t="s">
        <v>1059</v>
      </c>
      <c r="H403" s="28" t="s">
        <v>1060</v>
      </c>
      <c r="I403" s="28" t="s">
        <v>1061</v>
      </c>
      <c r="J403" s="41" t="s">
        <v>1062</v>
      </c>
      <c r="K403" s="28" t="s">
        <v>46</v>
      </c>
      <c r="L403" s="29">
        <v>158630</v>
      </c>
      <c r="M403" s="29">
        <v>36784</v>
      </c>
    </row>
    <row r="404" spans="1:13" ht="15" customHeight="1" x14ac:dyDescent="0.2">
      <c r="A404" t="s">
        <v>5893</v>
      </c>
      <c r="B404" s="28" t="s">
        <v>779</v>
      </c>
      <c r="C404" s="28">
        <v>1</v>
      </c>
      <c r="D404" t="s">
        <v>1063</v>
      </c>
      <c r="E404" s="28" t="s">
        <v>781</v>
      </c>
      <c r="F404" s="28" t="s">
        <v>843</v>
      </c>
      <c r="G404" s="28" t="s">
        <v>1064</v>
      </c>
      <c r="H404" s="28" t="s">
        <v>1065</v>
      </c>
      <c r="I404" s="28" t="s">
        <v>1066</v>
      </c>
      <c r="J404" s="41" t="s">
        <v>1067</v>
      </c>
      <c r="K404" s="28" t="s">
        <v>46</v>
      </c>
      <c r="L404" s="29">
        <v>292646</v>
      </c>
      <c r="M404" s="29">
        <v>43989</v>
      </c>
    </row>
    <row r="405" spans="1:13" ht="15" customHeight="1" x14ac:dyDescent="0.2">
      <c r="A405" t="s">
        <v>5893</v>
      </c>
      <c r="B405" s="28" t="s">
        <v>779</v>
      </c>
      <c r="C405" s="28">
        <v>1</v>
      </c>
      <c r="D405" t="s">
        <v>1068</v>
      </c>
      <c r="E405" s="28" t="s">
        <v>781</v>
      </c>
      <c r="F405" s="28" t="s">
        <v>843</v>
      </c>
      <c r="G405" s="28" t="s">
        <v>1069</v>
      </c>
      <c r="H405" s="28" t="s">
        <v>1070</v>
      </c>
      <c r="I405" s="28" t="s">
        <v>1071</v>
      </c>
      <c r="J405" s="41" t="s">
        <v>1072</v>
      </c>
      <c r="K405" s="28" t="s">
        <v>46</v>
      </c>
      <c r="L405" s="29">
        <v>145918</v>
      </c>
      <c r="M405" s="29">
        <v>47232</v>
      </c>
    </row>
    <row r="406" spans="1:13" ht="15" customHeight="1" x14ac:dyDescent="0.2">
      <c r="A406" t="s">
        <v>5893</v>
      </c>
      <c r="B406" s="28" t="s">
        <v>779</v>
      </c>
      <c r="C406" s="28">
        <v>1</v>
      </c>
      <c r="D406" t="s">
        <v>1073</v>
      </c>
      <c r="E406" s="28" t="s">
        <v>781</v>
      </c>
      <c r="F406" s="28" t="s">
        <v>810</v>
      </c>
      <c r="G406" s="28" t="s">
        <v>1074</v>
      </c>
      <c r="H406" s="28" t="s">
        <v>1075</v>
      </c>
      <c r="I406" s="28" t="s">
        <v>1076</v>
      </c>
      <c r="J406" s="41" t="s">
        <v>1077</v>
      </c>
      <c r="K406" s="28" t="s">
        <v>46</v>
      </c>
      <c r="L406" s="29">
        <v>159111</v>
      </c>
      <c r="M406" s="29">
        <v>40490</v>
      </c>
    </row>
    <row r="407" spans="1:13" ht="15" customHeight="1" x14ac:dyDescent="0.2">
      <c r="A407" t="s">
        <v>5893</v>
      </c>
      <c r="B407" s="28" t="s">
        <v>779</v>
      </c>
      <c r="C407" s="28">
        <v>1</v>
      </c>
      <c r="D407" t="s">
        <v>1078</v>
      </c>
      <c r="E407" s="28" t="s">
        <v>781</v>
      </c>
      <c r="F407" s="28" t="s">
        <v>843</v>
      </c>
      <c r="G407" s="28" t="s">
        <v>1079</v>
      </c>
      <c r="H407" s="28" t="s">
        <v>1080</v>
      </c>
      <c r="I407" s="28" t="s">
        <v>1081</v>
      </c>
      <c r="J407" s="41" t="s">
        <v>1082</v>
      </c>
      <c r="K407" s="28" t="s">
        <v>46</v>
      </c>
      <c r="L407" s="29">
        <v>96289</v>
      </c>
      <c r="M407" s="29">
        <v>29680</v>
      </c>
    </row>
    <row r="408" spans="1:13" ht="15" customHeight="1" x14ac:dyDescent="0.2">
      <c r="A408" t="s">
        <v>5893</v>
      </c>
      <c r="B408" s="28" t="s">
        <v>779</v>
      </c>
      <c r="C408" s="28">
        <v>1</v>
      </c>
      <c r="D408" t="s">
        <v>1083</v>
      </c>
      <c r="E408" s="28" t="s">
        <v>781</v>
      </c>
      <c r="F408" s="28" t="s">
        <v>880</v>
      </c>
      <c r="G408" s="28" t="s">
        <v>1084</v>
      </c>
      <c r="H408" s="28" t="s">
        <v>1085</v>
      </c>
      <c r="I408" s="28" t="s">
        <v>1086</v>
      </c>
      <c r="J408" s="41" t="s">
        <v>1087</v>
      </c>
      <c r="K408" s="28" t="s">
        <v>46</v>
      </c>
      <c r="L408" s="29">
        <v>262196</v>
      </c>
      <c r="M408" s="29">
        <v>68731</v>
      </c>
    </row>
    <row r="409" spans="1:13" ht="15" customHeight="1" x14ac:dyDescent="0.2">
      <c r="A409" t="s">
        <v>5893</v>
      </c>
      <c r="B409" s="28" t="s">
        <v>779</v>
      </c>
      <c r="C409" s="28">
        <v>1</v>
      </c>
      <c r="D409" t="s">
        <v>1088</v>
      </c>
      <c r="E409" s="28" t="s">
        <v>781</v>
      </c>
      <c r="F409" s="28" t="s">
        <v>880</v>
      </c>
      <c r="G409" s="28" t="s">
        <v>1089</v>
      </c>
      <c r="H409" s="28" t="s">
        <v>1090</v>
      </c>
      <c r="I409" s="28" t="s">
        <v>1091</v>
      </c>
      <c r="J409" s="41" t="s">
        <v>1092</v>
      </c>
      <c r="K409" s="28" t="s">
        <v>46</v>
      </c>
      <c r="L409" s="29">
        <v>183162</v>
      </c>
      <c r="M409" s="29">
        <v>48012</v>
      </c>
    </row>
    <row r="410" spans="1:13" ht="15" customHeight="1" x14ac:dyDescent="0.2">
      <c r="A410" t="s">
        <v>5893</v>
      </c>
      <c r="B410" s="28" t="s">
        <v>779</v>
      </c>
      <c r="C410" s="28">
        <v>1</v>
      </c>
      <c r="D410" t="s">
        <v>1093</v>
      </c>
      <c r="E410" s="28" t="s">
        <v>781</v>
      </c>
      <c r="F410" s="28" t="s">
        <v>843</v>
      </c>
      <c r="G410" s="28" t="s">
        <v>1094</v>
      </c>
      <c r="H410" s="28" t="s">
        <v>1095</v>
      </c>
      <c r="I410" s="28" t="s">
        <v>1096</v>
      </c>
      <c r="J410" s="41" t="s">
        <v>1097</v>
      </c>
      <c r="K410" s="28" t="s">
        <v>46</v>
      </c>
      <c r="L410" s="29">
        <v>106038</v>
      </c>
      <c r="M410" s="29">
        <v>23510</v>
      </c>
    </row>
    <row r="411" spans="1:13" ht="15" customHeight="1" x14ac:dyDescent="0.2">
      <c r="A411" t="s">
        <v>5893</v>
      </c>
      <c r="B411" s="28" t="s">
        <v>779</v>
      </c>
      <c r="C411" s="28">
        <v>1</v>
      </c>
      <c r="D411" t="s">
        <v>1098</v>
      </c>
      <c r="E411" s="28" t="s">
        <v>781</v>
      </c>
      <c r="F411" s="28" t="s">
        <v>843</v>
      </c>
      <c r="G411" s="28" t="s">
        <v>1099</v>
      </c>
      <c r="H411" s="28" t="s">
        <v>1100</v>
      </c>
      <c r="I411" s="28" t="s">
        <v>1101</v>
      </c>
      <c r="J411" s="41" t="s">
        <v>1102</v>
      </c>
      <c r="K411" s="28" t="s">
        <v>46</v>
      </c>
      <c r="L411" s="29">
        <v>160847</v>
      </c>
      <c r="M411" s="29">
        <v>55354</v>
      </c>
    </row>
    <row r="412" spans="1:13" ht="15" customHeight="1" x14ac:dyDescent="0.2">
      <c r="A412" t="s">
        <v>5893</v>
      </c>
      <c r="B412" s="28" t="s">
        <v>779</v>
      </c>
      <c r="C412" s="28">
        <v>1</v>
      </c>
      <c r="D412" t="s">
        <v>1103</v>
      </c>
      <c r="E412" s="28" t="s">
        <v>781</v>
      </c>
      <c r="F412" s="28" t="s">
        <v>843</v>
      </c>
      <c r="G412" s="28" t="s">
        <v>1104</v>
      </c>
      <c r="H412" s="28" t="s">
        <v>1105</v>
      </c>
      <c r="I412" s="28" t="s">
        <v>1106</v>
      </c>
      <c r="J412" s="41" t="s">
        <v>1107</v>
      </c>
      <c r="K412" s="28" t="s">
        <v>46</v>
      </c>
      <c r="L412" s="29">
        <v>288555</v>
      </c>
      <c r="M412" s="29">
        <v>82574</v>
      </c>
    </row>
    <row r="413" spans="1:13" ht="15" customHeight="1" x14ac:dyDescent="0.2">
      <c r="A413" t="s">
        <v>5893</v>
      </c>
      <c r="B413" s="28" t="s">
        <v>779</v>
      </c>
      <c r="C413" s="28">
        <v>1</v>
      </c>
      <c r="D413" t="s">
        <v>1108</v>
      </c>
      <c r="E413" s="28" t="s">
        <v>781</v>
      </c>
      <c r="F413" s="28" t="s">
        <v>843</v>
      </c>
      <c r="G413" s="28" t="s">
        <v>1109</v>
      </c>
      <c r="H413" s="28" t="s">
        <v>1110</v>
      </c>
      <c r="I413" s="28" t="s">
        <v>1111</v>
      </c>
      <c r="J413" s="41" t="s">
        <v>1112</v>
      </c>
      <c r="K413" s="28" t="s">
        <v>46</v>
      </c>
      <c r="L413" s="29">
        <v>218588</v>
      </c>
      <c r="M413" s="29">
        <v>67826</v>
      </c>
    </row>
    <row r="414" spans="1:13" ht="15" customHeight="1" x14ac:dyDescent="0.2">
      <c r="A414" t="s">
        <v>5893</v>
      </c>
      <c r="B414" s="28" t="s">
        <v>779</v>
      </c>
      <c r="C414" s="28">
        <v>1</v>
      </c>
      <c r="D414" t="s">
        <v>1113</v>
      </c>
      <c r="E414" s="28" t="s">
        <v>781</v>
      </c>
      <c r="F414" s="28" t="s">
        <v>843</v>
      </c>
      <c r="G414" s="28" t="s">
        <v>1114</v>
      </c>
      <c r="H414" s="28" t="s">
        <v>1115</v>
      </c>
      <c r="I414" s="28" t="s">
        <v>1116</v>
      </c>
      <c r="J414" s="41" t="s">
        <v>1117</v>
      </c>
      <c r="K414" s="28" t="s">
        <v>46</v>
      </c>
      <c r="L414" s="29">
        <v>274114</v>
      </c>
      <c r="M414" s="29">
        <v>68233</v>
      </c>
    </row>
    <row r="415" spans="1:13" ht="15" customHeight="1" x14ac:dyDescent="0.2">
      <c r="A415" t="s">
        <v>5893</v>
      </c>
      <c r="B415" s="28" t="s">
        <v>779</v>
      </c>
      <c r="C415" s="28">
        <v>1</v>
      </c>
      <c r="D415" t="s">
        <v>1118</v>
      </c>
      <c r="E415" s="28" t="s">
        <v>781</v>
      </c>
      <c r="F415" s="28" t="s">
        <v>843</v>
      </c>
      <c r="G415" s="28" t="s">
        <v>1119</v>
      </c>
      <c r="H415" s="28" t="s">
        <v>1120</v>
      </c>
      <c r="I415" s="28" t="s">
        <v>1121</v>
      </c>
      <c r="J415" s="41" t="s">
        <v>1122</v>
      </c>
      <c r="K415" s="28" t="s">
        <v>46</v>
      </c>
      <c r="L415" s="29">
        <v>263115</v>
      </c>
      <c r="M415" s="29">
        <v>98708</v>
      </c>
    </row>
    <row r="416" spans="1:13" ht="15" customHeight="1" x14ac:dyDescent="0.2">
      <c r="A416" t="s">
        <v>5893</v>
      </c>
      <c r="B416" s="28" t="s">
        <v>779</v>
      </c>
      <c r="C416" s="28">
        <v>1</v>
      </c>
      <c r="D416" t="s">
        <v>1123</v>
      </c>
      <c r="E416" s="28" t="s">
        <v>781</v>
      </c>
      <c r="F416" s="28" t="s">
        <v>843</v>
      </c>
      <c r="G416" s="28" t="s">
        <v>1124</v>
      </c>
      <c r="H416" s="28" t="s">
        <v>1125</v>
      </c>
      <c r="I416" s="28" t="s">
        <v>1126</v>
      </c>
      <c r="J416" s="41" t="s">
        <v>1127</v>
      </c>
      <c r="K416" s="28" t="s">
        <v>46</v>
      </c>
      <c r="L416" s="29">
        <v>186824</v>
      </c>
      <c r="M416" s="29">
        <v>39276</v>
      </c>
    </row>
    <row r="417" spans="1:13" ht="15" customHeight="1" x14ac:dyDescent="0.2">
      <c r="A417" t="s">
        <v>5893</v>
      </c>
      <c r="B417" s="28" t="s">
        <v>779</v>
      </c>
      <c r="C417" s="28">
        <v>1</v>
      </c>
      <c r="D417" t="s">
        <v>1128</v>
      </c>
      <c r="E417" s="28" t="s">
        <v>781</v>
      </c>
      <c r="F417" s="28" t="s">
        <v>843</v>
      </c>
      <c r="G417" s="28" t="s">
        <v>1129</v>
      </c>
      <c r="H417" s="28" t="s">
        <v>1130</v>
      </c>
      <c r="I417" s="28" t="s">
        <v>1131</v>
      </c>
      <c r="J417" s="41" t="s">
        <v>4632</v>
      </c>
      <c r="K417" s="28" t="s">
        <v>46</v>
      </c>
      <c r="L417" s="29">
        <v>44807</v>
      </c>
      <c r="M417" s="29">
        <v>30181</v>
      </c>
    </row>
    <row r="418" spans="1:13" ht="15" customHeight="1" x14ac:dyDescent="0.2">
      <c r="A418" t="s">
        <v>5893</v>
      </c>
      <c r="B418" s="28" t="s">
        <v>779</v>
      </c>
      <c r="C418" s="28">
        <v>1</v>
      </c>
      <c r="D418" t="s">
        <v>1132</v>
      </c>
      <c r="E418" s="28" t="s">
        <v>781</v>
      </c>
      <c r="F418" s="28" t="s">
        <v>843</v>
      </c>
      <c r="G418" s="28" t="s">
        <v>1133</v>
      </c>
      <c r="H418" s="28" t="s">
        <v>1134</v>
      </c>
      <c r="I418" s="28" t="s">
        <v>1135</v>
      </c>
      <c r="J418" s="41" t="s">
        <v>1136</v>
      </c>
      <c r="K418" s="28" t="s">
        <v>46</v>
      </c>
      <c r="L418" s="29">
        <v>162475</v>
      </c>
      <c r="M418" s="29">
        <v>35873</v>
      </c>
    </row>
    <row r="419" spans="1:13" ht="15" customHeight="1" x14ac:dyDescent="0.2">
      <c r="A419" t="s">
        <v>5893</v>
      </c>
      <c r="B419" s="28" t="s">
        <v>779</v>
      </c>
      <c r="C419" s="28">
        <v>1</v>
      </c>
      <c r="D419" t="s">
        <v>1137</v>
      </c>
      <c r="E419" s="28" t="s">
        <v>781</v>
      </c>
      <c r="F419" s="28" t="s">
        <v>843</v>
      </c>
      <c r="G419" s="28" t="s">
        <v>1138</v>
      </c>
      <c r="H419" s="28" t="s">
        <v>1139</v>
      </c>
      <c r="I419" s="28" t="s">
        <v>1140</v>
      </c>
      <c r="J419" s="41" t="s">
        <v>1141</v>
      </c>
      <c r="K419" s="28" t="s">
        <v>46</v>
      </c>
      <c r="L419" s="29">
        <v>185313</v>
      </c>
      <c r="M419" s="29">
        <v>66874</v>
      </c>
    </row>
    <row r="420" spans="1:13" ht="15" customHeight="1" x14ac:dyDescent="0.2">
      <c r="A420" t="s">
        <v>5893</v>
      </c>
      <c r="B420" s="28" t="s">
        <v>779</v>
      </c>
      <c r="C420" s="28">
        <v>1</v>
      </c>
      <c r="D420" t="s">
        <v>1142</v>
      </c>
      <c r="E420" s="28" t="s">
        <v>781</v>
      </c>
      <c r="F420" s="28" t="s">
        <v>843</v>
      </c>
      <c r="G420" s="28" t="s">
        <v>1143</v>
      </c>
      <c r="H420" s="28" t="s">
        <v>1144</v>
      </c>
      <c r="I420" s="28" t="s">
        <v>1145</v>
      </c>
      <c r="J420" s="41" t="s">
        <v>1146</v>
      </c>
      <c r="K420" s="28" t="s">
        <v>46</v>
      </c>
      <c r="L420" s="29">
        <v>259874</v>
      </c>
      <c r="M420" s="29">
        <v>81469</v>
      </c>
    </row>
    <row r="421" spans="1:13" ht="15" customHeight="1" x14ac:dyDescent="0.2">
      <c r="A421" t="s">
        <v>5893</v>
      </c>
      <c r="B421" s="28" t="s">
        <v>779</v>
      </c>
      <c r="C421" s="28">
        <v>1</v>
      </c>
      <c r="D421" t="s">
        <v>1147</v>
      </c>
      <c r="E421" s="28" t="s">
        <v>781</v>
      </c>
      <c r="F421" s="28" t="s">
        <v>843</v>
      </c>
      <c r="G421" s="28" t="s">
        <v>1148</v>
      </c>
      <c r="H421" s="28" t="s">
        <v>1149</v>
      </c>
      <c r="I421" s="28" t="s">
        <v>1150</v>
      </c>
      <c r="J421" s="41" t="s">
        <v>1151</v>
      </c>
      <c r="K421" s="28" t="s">
        <v>46</v>
      </c>
      <c r="L421" s="29">
        <v>239695</v>
      </c>
      <c r="M421" s="29">
        <v>64657</v>
      </c>
    </row>
    <row r="422" spans="1:13" ht="15" customHeight="1" x14ac:dyDescent="0.2">
      <c r="A422" t="s">
        <v>5893</v>
      </c>
      <c r="B422" s="28" t="s">
        <v>779</v>
      </c>
      <c r="C422" s="28">
        <v>1</v>
      </c>
      <c r="D422" t="s">
        <v>1152</v>
      </c>
      <c r="E422" s="28" t="s">
        <v>781</v>
      </c>
      <c r="F422" s="28" t="s">
        <v>843</v>
      </c>
      <c r="G422" s="28" t="s">
        <v>1153</v>
      </c>
      <c r="H422" s="28" t="s">
        <v>1154</v>
      </c>
      <c r="I422" s="28" t="s">
        <v>1155</v>
      </c>
      <c r="J422" s="41" t="s">
        <v>1156</v>
      </c>
      <c r="K422" s="28" t="s">
        <v>46</v>
      </c>
      <c r="L422" s="29">
        <v>465896</v>
      </c>
      <c r="M422" s="29">
        <v>92421</v>
      </c>
    </row>
    <row r="423" spans="1:13" ht="15" customHeight="1" x14ac:dyDescent="0.2">
      <c r="A423" t="s">
        <v>5893</v>
      </c>
      <c r="B423" s="28" t="s">
        <v>779</v>
      </c>
      <c r="C423" s="28">
        <v>1</v>
      </c>
      <c r="D423" t="s">
        <v>1157</v>
      </c>
      <c r="E423" s="28" t="s">
        <v>781</v>
      </c>
      <c r="F423" s="28" t="s">
        <v>843</v>
      </c>
      <c r="G423" s="28" t="s">
        <v>1158</v>
      </c>
      <c r="H423" s="28" t="s">
        <v>1159</v>
      </c>
      <c r="I423" s="28" t="s">
        <v>1160</v>
      </c>
      <c r="J423" s="41" t="s">
        <v>1161</v>
      </c>
      <c r="K423" s="28" t="s">
        <v>46</v>
      </c>
      <c r="L423" s="29">
        <v>234102</v>
      </c>
      <c r="M423" s="29">
        <v>47124</v>
      </c>
    </row>
    <row r="424" spans="1:13" ht="15" customHeight="1" x14ac:dyDescent="0.2">
      <c r="A424" t="s">
        <v>5893</v>
      </c>
      <c r="B424" s="28" t="s">
        <v>779</v>
      </c>
      <c r="C424" s="28">
        <v>1</v>
      </c>
      <c r="D424" t="s">
        <v>1162</v>
      </c>
      <c r="E424" s="28" t="s">
        <v>781</v>
      </c>
      <c r="F424" s="28" t="s">
        <v>843</v>
      </c>
      <c r="G424" s="28" t="s">
        <v>1163</v>
      </c>
      <c r="H424" s="28" t="s">
        <v>1164</v>
      </c>
      <c r="I424" s="28" t="s">
        <v>1165</v>
      </c>
      <c r="J424" s="41" t="s">
        <v>1166</v>
      </c>
      <c r="K424" s="28" t="s">
        <v>46</v>
      </c>
      <c r="L424" s="29">
        <v>285730</v>
      </c>
      <c r="M424" s="29">
        <v>52951</v>
      </c>
    </row>
    <row r="425" spans="1:13" ht="15" customHeight="1" x14ac:dyDescent="0.2">
      <c r="A425" t="s">
        <v>5893</v>
      </c>
      <c r="B425" s="28" t="s">
        <v>779</v>
      </c>
      <c r="C425" s="28">
        <v>1</v>
      </c>
      <c r="D425" t="s">
        <v>1167</v>
      </c>
      <c r="E425" s="28" t="s">
        <v>781</v>
      </c>
      <c r="F425" s="28" t="s">
        <v>843</v>
      </c>
      <c r="G425" s="28" t="s">
        <v>1168</v>
      </c>
      <c r="H425" s="28" t="s">
        <v>1169</v>
      </c>
      <c r="I425" s="28" t="s">
        <v>1170</v>
      </c>
      <c r="J425" s="41" t="s">
        <v>1171</v>
      </c>
      <c r="K425" s="28" t="s">
        <v>46</v>
      </c>
      <c r="L425" s="29">
        <v>204796</v>
      </c>
      <c r="M425" s="29">
        <v>60614</v>
      </c>
    </row>
    <row r="426" spans="1:13" ht="15" customHeight="1" x14ac:dyDescent="0.2">
      <c r="A426" t="s">
        <v>5893</v>
      </c>
      <c r="B426" s="28" t="s">
        <v>779</v>
      </c>
      <c r="C426" s="28">
        <v>1</v>
      </c>
      <c r="D426" t="s">
        <v>1172</v>
      </c>
      <c r="E426" s="28" t="s">
        <v>781</v>
      </c>
      <c r="F426" s="28" t="s">
        <v>843</v>
      </c>
      <c r="G426" s="28" t="s">
        <v>1173</v>
      </c>
      <c r="H426" s="28" t="s">
        <v>1174</v>
      </c>
      <c r="I426" s="28" t="s">
        <v>1175</v>
      </c>
      <c r="J426" s="41" t="s">
        <v>1176</v>
      </c>
      <c r="K426" s="28" t="s">
        <v>46</v>
      </c>
      <c r="L426" s="29">
        <v>280583</v>
      </c>
      <c r="M426" s="29">
        <v>79296</v>
      </c>
    </row>
    <row r="427" spans="1:13" ht="15" customHeight="1" x14ac:dyDescent="0.2">
      <c r="A427" t="s">
        <v>5893</v>
      </c>
      <c r="B427" s="28" t="s">
        <v>779</v>
      </c>
      <c r="C427" s="28">
        <v>1</v>
      </c>
      <c r="D427" t="s">
        <v>1177</v>
      </c>
      <c r="E427" s="28" t="s">
        <v>781</v>
      </c>
      <c r="F427" s="28" t="s">
        <v>843</v>
      </c>
      <c r="G427" s="28" t="s">
        <v>1178</v>
      </c>
      <c r="H427" s="28" t="s">
        <v>1179</v>
      </c>
      <c r="I427" s="28" t="s">
        <v>1180</v>
      </c>
      <c r="J427" s="41" t="s">
        <v>1181</v>
      </c>
      <c r="K427" s="28" t="s">
        <v>46</v>
      </c>
      <c r="L427" s="29">
        <v>354733</v>
      </c>
      <c r="M427" s="29">
        <v>88683</v>
      </c>
    </row>
    <row r="428" spans="1:13" ht="15" customHeight="1" x14ac:dyDescent="0.2">
      <c r="A428" t="s">
        <v>5893</v>
      </c>
      <c r="B428" s="28" t="s">
        <v>779</v>
      </c>
      <c r="C428" s="28">
        <v>1</v>
      </c>
      <c r="D428" t="s">
        <v>1182</v>
      </c>
      <c r="E428" s="28" t="s">
        <v>781</v>
      </c>
      <c r="F428" s="28" t="s">
        <v>843</v>
      </c>
      <c r="G428" s="28" t="s">
        <v>1183</v>
      </c>
      <c r="H428" s="28" t="s">
        <v>1184</v>
      </c>
      <c r="I428" s="28" t="s">
        <v>1185</v>
      </c>
      <c r="J428" s="41" t="s">
        <v>1186</v>
      </c>
      <c r="K428" s="28" t="s">
        <v>46</v>
      </c>
      <c r="L428" s="29">
        <v>119638</v>
      </c>
      <c r="M428" s="29">
        <v>29910</v>
      </c>
    </row>
    <row r="429" spans="1:13" ht="15" customHeight="1" x14ac:dyDescent="0.2">
      <c r="A429" t="s">
        <v>5893</v>
      </c>
      <c r="B429" s="28" t="s">
        <v>779</v>
      </c>
      <c r="C429" s="28">
        <v>1</v>
      </c>
      <c r="D429" t="s">
        <v>1187</v>
      </c>
      <c r="E429" s="28" t="s">
        <v>781</v>
      </c>
      <c r="F429" s="28" t="s">
        <v>843</v>
      </c>
      <c r="G429" s="28" t="s">
        <v>1188</v>
      </c>
      <c r="H429" s="28" t="s">
        <v>1189</v>
      </c>
      <c r="I429" s="28" t="s">
        <v>1190</v>
      </c>
      <c r="J429" s="41" t="s">
        <v>1191</v>
      </c>
      <c r="K429" s="28" t="s">
        <v>46</v>
      </c>
      <c r="L429" s="29">
        <v>252074</v>
      </c>
      <c r="M429" s="29">
        <v>63019</v>
      </c>
    </row>
    <row r="430" spans="1:13" ht="15" customHeight="1" x14ac:dyDescent="0.2">
      <c r="A430" t="s">
        <v>5893</v>
      </c>
      <c r="B430" s="28" t="s">
        <v>779</v>
      </c>
      <c r="C430" s="28">
        <v>1</v>
      </c>
      <c r="D430" t="s">
        <v>1192</v>
      </c>
      <c r="E430" s="28" t="s">
        <v>781</v>
      </c>
      <c r="F430" s="28" t="s">
        <v>843</v>
      </c>
      <c r="G430" s="28" t="s">
        <v>1193</v>
      </c>
      <c r="H430" s="28" t="s">
        <v>1194</v>
      </c>
      <c r="I430" s="28" t="s">
        <v>1195</v>
      </c>
      <c r="J430" s="41" t="s">
        <v>1196</v>
      </c>
      <c r="K430" s="28" t="s">
        <v>46</v>
      </c>
      <c r="L430" s="29">
        <v>56668</v>
      </c>
      <c r="M430" s="29">
        <v>16714</v>
      </c>
    </row>
    <row r="431" spans="1:13" ht="15" customHeight="1" x14ac:dyDescent="0.2">
      <c r="A431" t="s">
        <v>5893</v>
      </c>
      <c r="B431" s="28" t="s">
        <v>779</v>
      </c>
      <c r="C431" s="28">
        <v>1</v>
      </c>
      <c r="D431" t="s">
        <v>1197</v>
      </c>
      <c r="E431" s="28" t="s">
        <v>781</v>
      </c>
      <c r="F431" s="28" t="s">
        <v>819</v>
      </c>
      <c r="G431" s="28" t="s">
        <v>1198</v>
      </c>
      <c r="H431" s="28" t="s">
        <v>1199</v>
      </c>
      <c r="I431" s="28" t="s">
        <v>1200</v>
      </c>
      <c r="J431" s="41" t="s">
        <v>1201</v>
      </c>
      <c r="K431" s="28" t="s">
        <v>46</v>
      </c>
      <c r="L431" s="29">
        <v>26357</v>
      </c>
      <c r="M431" s="29">
        <v>6111</v>
      </c>
    </row>
    <row r="432" spans="1:13" ht="15" customHeight="1" x14ac:dyDescent="0.2">
      <c r="A432" t="s">
        <v>5893</v>
      </c>
      <c r="B432" s="28" t="s">
        <v>779</v>
      </c>
      <c r="C432" s="28">
        <v>1</v>
      </c>
      <c r="D432" t="s">
        <v>1202</v>
      </c>
      <c r="E432" s="28" t="s">
        <v>781</v>
      </c>
      <c r="F432" s="28" t="s">
        <v>819</v>
      </c>
      <c r="G432" s="28" t="s">
        <v>1203</v>
      </c>
      <c r="H432" s="28" t="s">
        <v>1204</v>
      </c>
      <c r="I432" s="28" t="s">
        <v>1205</v>
      </c>
      <c r="J432" s="41" t="s">
        <v>1206</v>
      </c>
      <c r="K432" s="28" t="s">
        <v>46</v>
      </c>
      <c r="L432" s="29">
        <v>26357</v>
      </c>
      <c r="M432" s="29">
        <v>19771</v>
      </c>
    </row>
    <row r="433" spans="1:13" ht="15" customHeight="1" x14ac:dyDescent="0.2">
      <c r="A433" t="s">
        <v>5893</v>
      </c>
      <c r="B433" s="28" t="s">
        <v>779</v>
      </c>
      <c r="C433" s="28">
        <v>1</v>
      </c>
      <c r="D433" t="s">
        <v>1207</v>
      </c>
      <c r="E433" s="28" t="s">
        <v>781</v>
      </c>
      <c r="F433" s="28" t="s">
        <v>880</v>
      </c>
      <c r="G433" s="28" t="s">
        <v>1208</v>
      </c>
      <c r="H433" s="28" t="s">
        <v>1209</v>
      </c>
      <c r="I433" s="28" t="s">
        <v>1210</v>
      </c>
      <c r="J433" s="41" t="s">
        <v>1211</v>
      </c>
      <c r="K433" s="28" t="s">
        <v>46</v>
      </c>
      <c r="L433" s="29">
        <v>227526</v>
      </c>
      <c r="M433" s="29">
        <v>56882</v>
      </c>
    </row>
    <row r="434" spans="1:13" ht="15" customHeight="1" x14ac:dyDescent="0.2">
      <c r="A434" t="s">
        <v>5893</v>
      </c>
      <c r="B434" s="28" t="s">
        <v>779</v>
      </c>
      <c r="C434" s="28">
        <v>1</v>
      </c>
      <c r="D434" t="s">
        <v>1212</v>
      </c>
      <c r="E434" s="28" t="s">
        <v>781</v>
      </c>
      <c r="F434" s="28" t="s">
        <v>843</v>
      </c>
      <c r="G434" s="28" t="s">
        <v>1213</v>
      </c>
      <c r="H434" s="28" t="s">
        <v>1214</v>
      </c>
      <c r="I434" s="28" t="s">
        <v>1215</v>
      </c>
      <c r="J434" s="41" t="s">
        <v>1216</v>
      </c>
      <c r="K434" s="28" t="s">
        <v>46</v>
      </c>
      <c r="L434" s="29">
        <v>172368</v>
      </c>
      <c r="M434" s="29">
        <v>43092</v>
      </c>
    </row>
    <row r="435" spans="1:13" ht="15" customHeight="1" x14ac:dyDescent="0.2">
      <c r="A435" t="s">
        <v>5893</v>
      </c>
      <c r="B435" s="28" t="s">
        <v>779</v>
      </c>
      <c r="C435" s="28">
        <v>1</v>
      </c>
      <c r="D435" t="s">
        <v>1217</v>
      </c>
      <c r="E435" s="28" t="s">
        <v>781</v>
      </c>
      <c r="F435" s="28" t="s">
        <v>880</v>
      </c>
      <c r="G435" s="28" t="s">
        <v>1218</v>
      </c>
      <c r="H435" s="28" t="s">
        <v>1219</v>
      </c>
      <c r="I435" s="28" t="s">
        <v>1220</v>
      </c>
      <c r="J435" s="41" t="s">
        <v>1221</v>
      </c>
      <c r="K435" s="28" t="s">
        <v>46</v>
      </c>
      <c r="L435" s="29">
        <v>128727</v>
      </c>
      <c r="M435" s="29">
        <v>12926</v>
      </c>
    </row>
    <row r="436" spans="1:13" ht="15" customHeight="1" x14ac:dyDescent="0.2">
      <c r="A436" t="s">
        <v>5893</v>
      </c>
      <c r="B436" s="28" t="s">
        <v>779</v>
      </c>
      <c r="C436" s="28">
        <v>1</v>
      </c>
      <c r="D436" t="s">
        <v>1222</v>
      </c>
      <c r="E436" s="28" t="s">
        <v>781</v>
      </c>
      <c r="F436" s="28" t="s">
        <v>843</v>
      </c>
      <c r="G436" s="28" t="s">
        <v>1223</v>
      </c>
      <c r="H436" s="28" t="s">
        <v>1224</v>
      </c>
      <c r="I436" s="28" t="s">
        <v>1225</v>
      </c>
      <c r="J436" s="41" t="s">
        <v>1226</v>
      </c>
      <c r="K436" s="28" t="s">
        <v>46</v>
      </c>
      <c r="L436" s="29">
        <v>209310</v>
      </c>
      <c r="M436" s="29">
        <v>63555</v>
      </c>
    </row>
    <row r="437" spans="1:13" ht="15" customHeight="1" x14ac:dyDescent="0.2">
      <c r="A437" t="s">
        <v>5893</v>
      </c>
      <c r="B437" s="28" t="s">
        <v>779</v>
      </c>
      <c r="C437" s="28">
        <v>1</v>
      </c>
      <c r="D437" t="s">
        <v>1227</v>
      </c>
      <c r="E437" s="28" t="s">
        <v>781</v>
      </c>
      <c r="F437" s="28" t="s">
        <v>843</v>
      </c>
      <c r="G437" s="28" t="s">
        <v>1228</v>
      </c>
      <c r="H437" s="28" t="s">
        <v>1229</v>
      </c>
      <c r="I437" s="28" t="s">
        <v>1230</v>
      </c>
      <c r="J437" s="41" t="s">
        <v>1231</v>
      </c>
      <c r="K437" s="28" t="s">
        <v>46</v>
      </c>
      <c r="L437" s="29">
        <v>208146</v>
      </c>
      <c r="M437" s="29">
        <v>62318</v>
      </c>
    </row>
    <row r="438" spans="1:13" ht="15" customHeight="1" x14ac:dyDescent="0.2">
      <c r="A438" t="s">
        <v>5893</v>
      </c>
      <c r="B438" s="28" t="s">
        <v>779</v>
      </c>
      <c r="C438" s="28">
        <v>1</v>
      </c>
      <c r="D438" t="s">
        <v>1232</v>
      </c>
      <c r="E438" s="28" t="s">
        <v>781</v>
      </c>
      <c r="F438" s="28" t="s">
        <v>843</v>
      </c>
      <c r="G438" s="28" t="s">
        <v>1233</v>
      </c>
      <c r="H438" s="28" t="s">
        <v>1234</v>
      </c>
      <c r="I438" s="28" t="s">
        <v>1235</v>
      </c>
      <c r="J438" s="41" t="s">
        <v>1236</v>
      </c>
      <c r="K438" s="28" t="s">
        <v>46</v>
      </c>
      <c r="L438" s="29">
        <v>131873</v>
      </c>
      <c r="M438" s="29">
        <v>34445</v>
      </c>
    </row>
    <row r="439" spans="1:13" ht="15" customHeight="1" x14ac:dyDescent="0.2">
      <c r="A439" t="s">
        <v>5893</v>
      </c>
      <c r="B439" s="28" t="s">
        <v>779</v>
      </c>
      <c r="C439" s="28">
        <v>1</v>
      </c>
      <c r="D439" t="s">
        <v>1237</v>
      </c>
      <c r="E439" s="28" t="s">
        <v>781</v>
      </c>
      <c r="F439" s="28" t="s">
        <v>843</v>
      </c>
      <c r="G439" s="28" t="s">
        <v>1238</v>
      </c>
      <c r="H439" s="28" t="s">
        <v>1239</v>
      </c>
      <c r="I439" s="28" t="s">
        <v>1240</v>
      </c>
      <c r="J439" s="41" t="s">
        <v>1241</v>
      </c>
      <c r="K439" s="28" t="s">
        <v>46</v>
      </c>
      <c r="L439" s="29">
        <v>127531</v>
      </c>
      <c r="M439" s="29">
        <v>62574</v>
      </c>
    </row>
    <row r="440" spans="1:13" ht="15" customHeight="1" x14ac:dyDescent="0.2">
      <c r="A440" t="s">
        <v>5893</v>
      </c>
      <c r="B440" s="28" t="s">
        <v>779</v>
      </c>
      <c r="C440" s="28">
        <v>1</v>
      </c>
      <c r="D440" t="s">
        <v>1242</v>
      </c>
      <c r="E440" s="28" t="s">
        <v>781</v>
      </c>
      <c r="F440" s="28" t="s">
        <v>843</v>
      </c>
      <c r="G440" s="28" t="s">
        <v>1243</v>
      </c>
      <c r="H440" s="28" t="s">
        <v>1244</v>
      </c>
      <c r="I440" s="28" t="s">
        <v>1245</v>
      </c>
      <c r="J440" s="41" t="s">
        <v>1246</v>
      </c>
      <c r="K440" s="28" t="s">
        <v>46</v>
      </c>
      <c r="L440" s="29">
        <v>165660</v>
      </c>
      <c r="M440" s="29">
        <v>30083</v>
      </c>
    </row>
    <row r="441" spans="1:13" ht="15" customHeight="1" x14ac:dyDescent="0.2">
      <c r="A441" t="s">
        <v>5893</v>
      </c>
      <c r="B441" s="28" t="s">
        <v>779</v>
      </c>
      <c r="C441" s="28">
        <v>1</v>
      </c>
      <c r="D441" t="s">
        <v>1247</v>
      </c>
      <c r="E441" s="28" t="s">
        <v>781</v>
      </c>
      <c r="F441" s="28" t="s">
        <v>843</v>
      </c>
      <c r="G441" s="28" t="s">
        <v>1248</v>
      </c>
      <c r="H441" s="28" t="s">
        <v>1249</v>
      </c>
      <c r="I441" s="28" t="s">
        <v>1250</v>
      </c>
      <c r="J441" s="41" t="s">
        <v>1251</v>
      </c>
      <c r="K441" s="28" t="s">
        <v>46</v>
      </c>
      <c r="L441" s="29">
        <v>102813</v>
      </c>
      <c r="M441" s="29">
        <v>31337</v>
      </c>
    </row>
    <row r="442" spans="1:13" ht="15" customHeight="1" x14ac:dyDescent="0.2">
      <c r="A442" t="s">
        <v>5893</v>
      </c>
      <c r="B442" s="28" t="s">
        <v>779</v>
      </c>
      <c r="C442" s="28">
        <v>1</v>
      </c>
      <c r="D442" t="s">
        <v>1252</v>
      </c>
      <c r="E442" s="28" t="s">
        <v>781</v>
      </c>
      <c r="F442" s="28" t="s">
        <v>843</v>
      </c>
      <c r="G442" s="28" t="s">
        <v>1253</v>
      </c>
      <c r="H442" s="28" t="s">
        <v>1254</v>
      </c>
      <c r="I442" s="28" t="s">
        <v>1255</v>
      </c>
      <c r="J442" s="41" t="s">
        <v>1256</v>
      </c>
      <c r="K442" s="28" t="s">
        <v>46</v>
      </c>
      <c r="L442" s="29">
        <v>73167</v>
      </c>
      <c r="M442" s="29">
        <v>31831</v>
      </c>
    </row>
    <row r="443" spans="1:13" ht="15" customHeight="1" x14ac:dyDescent="0.2">
      <c r="A443" t="s">
        <v>5893</v>
      </c>
      <c r="B443" s="28" t="s">
        <v>779</v>
      </c>
      <c r="C443" s="28">
        <v>1</v>
      </c>
      <c r="D443" t="s">
        <v>1257</v>
      </c>
      <c r="E443" s="28" t="s">
        <v>781</v>
      </c>
      <c r="F443" s="28" t="s">
        <v>843</v>
      </c>
      <c r="G443" s="28" t="s">
        <v>1258</v>
      </c>
      <c r="H443" s="28" t="s">
        <v>1259</v>
      </c>
      <c r="I443" s="28" t="s">
        <v>1260</v>
      </c>
      <c r="J443" s="41" t="s">
        <v>1261</v>
      </c>
      <c r="K443" s="28" t="s">
        <v>46</v>
      </c>
      <c r="L443" s="29">
        <v>90461</v>
      </c>
      <c r="M443" s="29">
        <v>22615</v>
      </c>
    </row>
    <row r="444" spans="1:13" ht="15" customHeight="1" x14ac:dyDescent="0.2">
      <c r="A444" t="s">
        <v>5893</v>
      </c>
      <c r="B444" s="28" t="s">
        <v>779</v>
      </c>
      <c r="C444" s="28">
        <v>1</v>
      </c>
      <c r="D444" t="s">
        <v>1262</v>
      </c>
      <c r="E444" s="28" t="s">
        <v>781</v>
      </c>
      <c r="F444" s="28" t="s">
        <v>1263</v>
      </c>
      <c r="G444" s="28" t="s">
        <v>1264</v>
      </c>
      <c r="H444" s="28" t="s">
        <v>1265</v>
      </c>
      <c r="I444" s="28" t="s">
        <v>1266</v>
      </c>
      <c r="J444" s="41" t="s">
        <v>1267</v>
      </c>
      <c r="K444" s="28" t="s">
        <v>46</v>
      </c>
      <c r="L444" s="29">
        <v>322082</v>
      </c>
      <c r="M444" s="29">
        <v>148</v>
      </c>
    </row>
    <row r="445" spans="1:13" ht="15" customHeight="1" x14ac:dyDescent="0.2">
      <c r="A445" t="s">
        <v>5893</v>
      </c>
      <c r="B445" s="28" t="s">
        <v>779</v>
      </c>
      <c r="C445" s="28">
        <v>1</v>
      </c>
      <c r="D445" t="s">
        <v>1268</v>
      </c>
      <c r="E445" s="28" t="s">
        <v>781</v>
      </c>
      <c r="F445" s="28" t="s">
        <v>922</v>
      </c>
      <c r="G445" s="28" t="s">
        <v>1269</v>
      </c>
      <c r="H445" s="28" t="s">
        <v>1270</v>
      </c>
      <c r="I445" s="28" t="s">
        <v>1271</v>
      </c>
      <c r="J445" s="41" t="s">
        <v>1272</v>
      </c>
      <c r="K445" s="28" t="s">
        <v>46</v>
      </c>
      <c r="L445" s="29">
        <v>61175</v>
      </c>
      <c r="M445" s="29">
        <v>2104</v>
      </c>
    </row>
    <row r="446" spans="1:13" ht="15" customHeight="1" x14ac:dyDescent="0.2">
      <c r="A446" t="s">
        <v>5893</v>
      </c>
      <c r="B446" s="28" t="s">
        <v>779</v>
      </c>
      <c r="C446" s="28">
        <v>1</v>
      </c>
      <c r="D446" t="s">
        <v>1274</v>
      </c>
      <c r="E446" s="28" t="s">
        <v>781</v>
      </c>
      <c r="F446" s="28" t="s">
        <v>843</v>
      </c>
      <c r="G446" s="28" t="s">
        <v>1275</v>
      </c>
      <c r="H446" s="28" t="s">
        <v>1276</v>
      </c>
      <c r="I446" s="28" t="s">
        <v>1277</v>
      </c>
      <c r="J446" s="41" t="s">
        <v>1278</v>
      </c>
      <c r="K446" s="28" t="s">
        <v>46</v>
      </c>
      <c r="L446" s="29">
        <v>54652</v>
      </c>
      <c r="M446" s="29">
        <v>13663</v>
      </c>
    </row>
    <row r="447" spans="1:13" ht="15" customHeight="1" x14ac:dyDescent="0.2">
      <c r="A447" t="s">
        <v>5893</v>
      </c>
      <c r="B447" s="28" t="s">
        <v>779</v>
      </c>
      <c r="C447" s="28">
        <v>1</v>
      </c>
      <c r="D447" t="s">
        <v>1279</v>
      </c>
      <c r="E447" s="28" t="s">
        <v>781</v>
      </c>
      <c r="F447" s="28" t="s">
        <v>880</v>
      </c>
      <c r="G447" s="28" t="s">
        <v>1280</v>
      </c>
      <c r="H447" s="28" t="s">
        <v>1281</v>
      </c>
      <c r="I447" s="28" t="s">
        <v>1282</v>
      </c>
      <c r="J447" s="41" t="s">
        <v>1283</v>
      </c>
      <c r="K447" s="28" t="s">
        <v>46</v>
      </c>
      <c r="L447" s="29">
        <v>86611</v>
      </c>
      <c r="M447" s="29">
        <v>21653</v>
      </c>
    </row>
    <row r="448" spans="1:13" ht="15" customHeight="1" x14ac:dyDescent="0.2">
      <c r="A448" t="s">
        <v>5893</v>
      </c>
      <c r="B448" s="28" t="s">
        <v>779</v>
      </c>
      <c r="C448" s="28">
        <v>1</v>
      </c>
      <c r="D448" t="s">
        <v>1284</v>
      </c>
      <c r="E448" s="28" t="s">
        <v>781</v>
      </c>
      <c r="F448" s="28" t="s">
        <v>843</v>
      </c>
      <c r="G448" s="28" t="s">
        <v>1285</v>
      </c>
      <c r="H448" s="28" t="s">
        <v>1286</v>
      </c>
      <c r="I448" s="28" t="s">
        <v>1287</v>
      </c>
      <c r="J448" s="41" t="s">
        <v>1288</v>
      </c>
      <c r="K448" s="28" t="s">
        <v>46</v>
      </c>
      <c r="L448" s="29">
        <v>57904</v>
      </c>
      <c r="M448" s="29">
        <v>14476</v>
      </c>
    </row>
    <row r="449" spans="1:13" ht="15" customHeight="1" x14ac:dyDescent="0.2">
      <c r="A449" t="s">
        <v>5893</v>
      </c>
      <c r="B449" s="28" t="s">
        <v>779</v>
      </c>
      <c r="C449" s="28">
        <v>1</v>
      </c>
      <c r="D449" t="s">
        <v>1289</v>
      </c>
      <c r="E449" s="28" t="s">
        <v>781</v>
      </c>
      <c r="F449" s="28" t="s">
        <v>843</v>
      </c>
      <c r="G449" s="28" t="s">
        <v>1290</v>
      </c>
      <c r="H449" s="28" t="s">
        <v>1291</v>
      </c>
      <c r="I449" s="28" t="s">
        <v>1292</v>
      </c>
      <c r="J449" s="41" t="s">
        <v>1293</v>
      </c>
      <c r="K449" s="28" t="s">
        <v>46</v>
      </c>
      <c r="L449" s="29">
        <v>95856</v>
      </c>
      <c r="M449" s="29">
        <v>23964</v>
      </c>
    </row>
    <row r="450" spans="1:13" ht="15" customHeight="1" x14ac:dyDescent="0.2">
      <c r="A450" t="s">
        <v>5893</v>
      </c>
      <c r="B450" s="28" t="s">
        <v>779</v>
      </c>
      <c r="C450" s="28">
        <v>1</v>
      </c>
      <c r="D450" t="s">
        <v>1294</v>
      </c>
      <c r="E450" s="28" t="s">
        <v>781</v>
      </c>
      <c r="F450" s="28" t="s">
        <v>843</v>
      </c>
      <c r="G450" s="28" t="s">
        <v>1295</v>
      </c>
      <c r="H450" s="28" t="s">
        <v>1296</v>
      </c>
      <c r="I450" s="28" t="s">
        <v>1297</v>
      </c>
      <c r="J450" s="41" t="s">
        <v>1298</v>
      </c>
      <c r="K450" s="28" t="s">
        <v>46</v>
      </c>
      <c r="L450" s="29">
        <v>112988</v>
      </c>
      <c r="M450" s="29">
        <v>31303</v>
      </c>
    </row>
    <row r="451" spans="1:13" ht="15" customHeight="1" x14ac:dyDescent="0.2">
      <c r="A451" t="s">
        <v>5893</v>
      </c>
      <c r="B451" s="28" t="s">
        <v>779</v>
      </c>
      <c r="C451" s="28">
        <v>1</v>
      </c>
      <c r="D451" t="s">
        <v>1299</v>
      </c>
      <c r="E451" s="28" t="s">
        <v>781</v>
      </c>
      <c r="F451" s="28" t="s">
        <v>843</v>
      </c>
      <c r="G451" s="28" t="s">
        <v>1300</v>
      </c>
      <c r="H451" s="28" t="s">
        <v>1301</v>
      </c>
      <c r="I451" s="28" t="s">
        <v>1302</v>
      </c>
      <c r="J451" s="41" t="s">
        <v>1303</v>
      </c>
      <c r="K451" s="28" t="s">
        <v>46</v>
      </c>
      <c r="L451" s="29">
        <v>152452</v>
      </c>
      <c r="M451" s="29">
        <v>11878</v>
      </c>
    </row>
    <row r="452" spans="1:13" ht="15" customHeight="1" x14ac:dyDescent="0.2">
      <c r="A452" t="s">
        <v>5893</v>
      </c>
      <c r="B452" s="28" t="s">
        <v>779</v>
      </c>
      <c r="C452" s="28">
        <v>1</v>
      </c>
      <c r="D452" t="s">
        <v>1304</v>
      </c>
      <c r="E452" s="28" t="s">
        <v>781</v>
      </c>
      <c r="F452" s="28" t="s">
        <v>843</v>
      </c>
      <c r="G452" s="28" t="s">
        <v>1305</v>
      </c>
      <c r="H452" s="28" t="s">
        <v>1306</v>
      </c>
      <c r="I452" s="28" t="s">
        <v>1307</v>
      </c>
      <c r="J452" s="41" t="s">
        <v>1308</v>
      </c>
      <c r="K452" s="28" t="s">
        <v>46</v>
      </c>
      <c r="L452" s="29">
        <v>212120</v>
      </c>
      <c r="M452" s="29">
        <v>92167</v>
      </c>
    </row>
    <row r="453" spans="1:13" ht="15" customHeight="1" x14ac:dyDescent="0.2">
      <c r="A453" t="s">
        <v>5893</v>
      </c>
      <c r="B453" s="28" t="s">
        <v>779</v>
      </c>
      <c r="C453" s="28">
        <v>1</v>
      </c>
      <c r="D453" t="s">
        <v>1309</v>
      </c>
      <c r="E453" s="28" t="s">
        <v>781</v>
      </c>
      <c r="F453" s="28" t="s">
        <v>843</v>
      </c>
      <c r="G453" s="28" t="s">
        <v>1310</v>
      </c>
      <c r="H453" s="28" t="s">
        <v>1311</v>
      </c>
      <c r="I453" s="28" t="s">
        <v>1312</v>
      </c>
      <c r="J453" s="41" t="s">
        <v>1313</v>
      </c>
      <c r="K453" s="28" t="s">
        <v>46</v>
      </c>
      <c r="L453" s="29">
        <v>230440</v>
      </c>
      <c r="M453" s="29">
        <v>23716</v>
      </c>
    </row>
    <row r="454" spans="1:13" ht="15" customHeight="1" x14ac:dyDescent="0.2">
      <c r="A454" t="s">
        <v>5893</v>
      </c>
      <c r="B454" s="28" t="s">
        <v>779</v>
      </c>
      <c r="C454" s="28">
        <v>1</v>
      </c>
      <c r="D454" t="s">
        <v>5548</v>
      </c>
      <c r="E454" s="28" t="s">
        <v>781</v>
      </c>
      <c r="F454" s="28" t="s">
        <v>819</v>
      </c>
      <c r="G454" s="28" t="s">
        <v>5549</v>
      </c>
      <c r="H454" s="28" t="s">
        <v>5550</v>
      </c>
      <c r="I454" s="28" t="s">
        <v>5551</v>
      </c>
      <c r="J454" s="41" t="s">
        <v>5552</v>
      </c>
      <c r="K454" s="28" t="s">
        <v>46</v>
      </c>
      <c r="L454" s="29">
        <v>59389</v>
      </c>
      <c r="M454" s="29">
        <v>38439</v>
      </c>
    </row>
    <row r="455" spans="1:13" ht="15" customHeight="1" x14ac:dyDescent="0.2">
      <c r="A455" t="s">
        <v>5893</v>
      </c>
      <c r="B455" s="28" t="s">
        <v>779</v>
      </c>
      <c r="C455" s="28">
        <v>1</v>
      </c>
      <c r="D455" t="s">
        <v>1314</v>
      </c>
      <c r="E455" s="28" t="s">
        <v>781</v>
      </c>
      <c r="F455" s="28" t="s">
        <v>843</v>
      </c>
      <c r="G455" s="28" t="s">
        <v>1315</v>
      </c>
      <c r="H455" s="28" t="s">
        <v>1316</v>
      </c>
      <c r="I455" s="28" t="s">
        <v>1317</v>
      </c>
      <c r="J455" s="41" t="s">
        <v>1318</v>
      </c>
      <c r="K455" s="28" t="s">
        <v>46</v>
      </c>
      <c r="L455" s="29">
        <v>42171</v>
      </c>
      <c r="M455" s="29">
        <v>11682</v>
      </c>
    </row>
    <row r="456" spans="1:13" ht="15" customHeight="1" x14ac:dyDescent="0.2">
      <c r="A456" t="s">
        <v>5893</v>
      </c>
      <c r="B456" s="28" t="s">
        <v>779</v>
      </c>
      <c r="C456" s="28">
        <v>1</v>
      </c>
      <c r="D456" t="s">
        <v>1319</v>
      </c>
      <c r="E456" s="28" t="s">
        <v>781</v>
      </c>
      <c r="F456" s="28" t="s">
        <v>843</v>
      </c>
      <c r="G456" s="28" t="s">
        <v>1320</v>
      </c>
      <c r="H456" s="28" t="s">
        <v>1321</v>
      </c>
      <c r="I456" s="28" t="s">
        <v>1322</v>
      </c>
      <c r="J456" s="41" t="s">
        <v>1323</v>
      </c>
      <c r="K456" s="28" t="s">
        <v>46</v>
      </c>
      <c r="L456" s="29">
        <v>111214</v>
      </c>
      <c r="M456" s="29">
        <v>27804</v>
      </c>
    </row>
    <row r="457" spans="1:13" ht="15" customHeight="1" x14ac:dyDescent="0.2">
      <c r="A457" t="s">
        <v>5893</v>
      </c>
      <c r="B457" s="28" t="s">
        <v>779</v>
      </c>
      <c r="C457" s="28">
        <v>1</v>
      </c>
      <c r="D457" t="s">
        <v>1324</v>
      </c>
      <c r="E457" s="28" t="s">
        <v>781</v>
      </c>
      <c r="F457" s="28" t="s">
        <v>843</v>
      </c>
      <c r="G457" s="28" t="s">
        <v>1325</v>
      </c>
      <c r="H457" s="28" t="s">
        <v>1326</v>
      </c>
      <c r="I457" s="28" t="s">
        <v>1327</v>
      </c>
      <c r="J457" s="41" t="s">
        <v>1328</v>
      </c>
      <c r="K457" s="28" t="s">
        <v>46</v>
      </c>
      <c r="L457" s="29">
        <v>125679</v>
      </c>
      <c r="M457" s="29">
        <v>31420</v>
      </c>
    </row>
    <row r="458" spans="1:13" ht="15" customHeight="1" x14ac:dyDescent="0.2">
      <c r="A458" t="s">
        <v>5893</v>
      </c>
      <c r="B458" s="28" t="s">
        <v>779</v>
      </c>
      <c r="C458" s="28">
        <v>1</v>
      </c>
      <c r="D458" t="s">
        <v>1329</v>
      </c>
      <c r="E458" s="28" t="s">
        <v>781</v>
      </c>
      <c r="F458" s="28" t="s">
        <v>843</v>
      </c>
      <c r="G458" s="28" t="s">
        <v>1330</v>
      </c>
      <c r="H458" s="28" t="s">
        <v>1331</v>
      </c>
      <c r="I458" s="28" t="s">
        <v>1332</v>
      </c>
      <c r="J458" s="41" t="s">
        <v>1333</v>
      </c>
      <c r="K458" s="28" t="s">
        <v>46</v>
      </c>
      <c r="L458" s="29">
        <v>508625</v>
      </c>
      <c r="M458" s="29">
        <v>146900</v>
      </c>
    </row>
    <row r="459" spans="1:13" ht="15" customHeight="1" x14ac:dyDescent="0.2">
      <c r="A459" t="s">
        <v>5893</v>
      </c>
      <c r="B459" s="28" t="s">
        <v>779</v>
      </c>
      <c r="C459" s="28">
        <v>1</v>
      </c>
      <c r="D459" t="s">
        <v>1334</v>
      </c>
      <c r="E459" s="28" t="s">
        <v>781</v>
      </c>
      <c r="F459" s="28" t="s">
        <v>840</v>
      </c>
      <c r="G459" s="28" t="s">
        <v>1335</v>
      </c>
      <c r="H459" s="28" t="s">
        <v>1336</v>
      </c>
      <c r="I459" s="28" t="s">
        <v>1337</v>
      </c>
      <c r="J459" s="41" t="s">
        <v>1338</v>
      </c>
      <c r="K459" s="28" t="s">
        <v>46</v>
      </c>
      <c r="L459" s="29">
        <v>67211</v>
      </c>
      <c r="M459" s="29">
        <v>46654</v>
      </c>
    </row>
    <row r="460" spans="1:13" ht="15" customHeight="1" x14ac:dyDescent="0.2">
      <c r="A460" t="s">
        <v>5893</v>
      </c>
      <c r="B460" s="28" t="s">
        <v>779</v>
      </c>
      <c r="C460" s="28">
        <v>1</v>
      </c>
      <c r="D460" t="s">
        <v>1339</v>
      </c>
      <c r="E460" s="28" t="s">
        <v>781</v>
      </c>
      <c r="F460" s="28" t="s">
        <v>1263</v>
      </c>
      <c r="G460" s="28" t="s">
        <v>1340</v>
      </c>
      <c r="H460" s="28" t="s">
        <v>1341</v>
      </c>
      <c r="I460" s="28" t="s">
        <v>1342</v>
      </c>
      <c r="J460" s="41" t="s">
        <v>1343</v>
      </c>
      <c r="K460" s="28" t="s">
        <v>46</v>
      </c>
      <c r="L460" s="29">
        <v>162413</v>
      </c>
      <c r="M460" s="29">
        <v>46383</v>
      </c>
    </row>
    <row r="461" spans="1:13" ht="15" customHeight="1" x14ac:dyDescent="0.2">
      <c r="A461" t="s">
        <v>5893</v>
      </c>
      <c r="B461" s="28" t="s">
        <v>779</v>
      </c>
      <c r="C461" s="28">
        <v>1</v>
      </c>
      <c r="D461" t="s">
        <v>1344</v>
      </c>
      <c r="E461" s="28" t="s">
        <v>781</v>
      </c>
      <c r="F461" s="28" t="s">
        <v>840</v>
      </c>
      <c r="G461" s="28" t="s">
        <v>1345</v>
      </c>
      <c r="H461" s="28" t="s">
        <v>1346</v>
      </c>
      <c r="I461" s="28" t="s">
        <v>1347</v>
      </c>
      <c r="J461" s="41" t="s">
        <v>1348</v>
      </c>
      <c r="K461" s="28" t="s">
        <v>46</v>
      </c>
      <c r="L461" s="29">
        <v>100157</v>
      </c>
      <c r="M461" s="29">
        <v>45209</v>
      </c>
    </row>
    <row r="462" spans="1:13" ht="15" customHeight="1" x14ac:dyDescent="0.2">
      <c r="A462" t="s">
        <v>5893</v>
      </c>
      <c r="B462" s="28" t="s">
        <v>779</v>
      </c>
      <c r="C462" s="28">
        <v>1</v>
      </c>
      <c r="D462" t="s">
        <v>1349</v>
      </c>
      <c r="E462" s="28" t="s">
        <v>781</v>
      </c>
      <c r="F462" s="28" t="s">
        <v>843</v>
      </c>
      <c r="G462" s="28" t="s">
        <v>1350</v>
      </c>
      <c r="H462" s="28" t="s">
        <v>1351</v>
      </c>
      <c r="I462" s="28" t="s">
        <v>1352</v>
      </c>
      <c r="J462" s="41" t="s">
        <v>1353</v>
      </c>
      <c r="K462" s="28" t="s">
        <v>46</v>
      </c>
      <c r="L462" s="29">
        <v>149798</v>
      </c>
      <c r="M462" s="29">
        <v>37450</v>
      </c>
    </row>
    <row r="463" spans="1:13" ht="15" customHeight="1" x14ac:dyDescent="0.2">
      <c r="A463" t="s">
        <v>5893</v>
      </c>
      <c r="B463" s="28" t="s">
        <v>779</v>
      </c>
      <c r="C463" s="28">
        <v>1</v>
      </c>
      <c r="D463" t="s">
        <v>1354</v>
      </c>
      <c r="E463" s="28" t="s">
        <v>781</v>
      </c>
      <c r="F463" s="28" t="s">
        <v>843</v>
      </c>
      <c r="G463" s="28" t="s">
        <v>1355</v>
      </c>
      <c r="H463" s="28" t="s">
        <v>1356</v>
      </c>
      <c r="I463" s="28" t="s">
        <v>1357</v>
      </c>
      <c r="J463" s="41" t="s">
        <v>1358</v>
      </c>
      <c r="K463" s="28" t="s">
        <v>46</v>
      </c>
      <c r="L463" s="29">
        <v>168144</v>
      </c>
      <c r="M463" s="29">
        <v>60356</v>
      </c>
    </row>
    <row r="464" spans="1:13" ht="15" customHeight="1" x14ac:dyDescent="0.2">
      <c r="A464" t="s">
        <v>5893</v>
      </c>
      <c r="B464" s="28" t="s">
        <v>779</v>
      </c>
      <c r="C464" s="28">
        <v>1</v>
      </c>
      <c r="D464" t="s">
        <v>1359</v>
      </c>
      <c r="E464" s="28" t="s">
        <v>781</v>
      </c>
      <c r="F464" s="28" t="s">
        <v>843</v>
      </c>
      <c r="G464" s="28" t="s">
        <v>1360</v>
      </c>
      <c r="H464" s="28" t="s">
        <v>1361</v>
      </c>
      <c r="I464" s="28" t="s">
        <v>1362</v>
      </c>
      <c r="J464" s="41" t="s">
        <v>1363</v>
      </c>
      <c r="K464" s="28" t="s">
        <v>46</v>
      </c>
      <c r="L464" s="29">
        <v>203821</v>
      </c>
      <c r="M464" s="29">
        <v>86545</v>
      </c>
    </row>
    <row r="465" spans="1:13" ht="15" customHeight="1" x14ac:dyDescent="0.2">
      <c r="A465" t="s">
        <v>5893</v>
      </c>
      <c r="B465" s="28" t="s">
        <v>779</v>
      </c>
      <c r="C465" s="28">
        <v>1</v>
      </c>
      <c r="D465" t="s">
        <v>1364</v>
      </c>
      <c r="E465" s="28" t="s">
        <v>781</v>
      </c>
      <c r="F465" s="28" t="s">
        <v>843</v>
      </c>
      <c r="G465" s="28" t="s">
        <v>1365</v>
      </c>
      <c r="H465" s="28" t="s">
        <v>1366</v>
      </c>
      <c r="I465" s="28" t="s">
        <v>1367</v>
      </c>
      <c r="J465" s="41" t="s">
        <v>1368</v>
      </c>
      <c r="K465" s="28" t="s">
        <v>46</v>
      </c>
      <c r="L465" s="29">
        <v>226893</v>
      </c>
      <c r="M465" s="29">
        <v>56723</v>
      </c>
    </row>
    <row r="466" spans="1:13" ht="15" customHeight="1" x14ac:dyDescent="0.2">
      <c r="A466" t="s">
        <v>5893</v>
      </c>
      <c r="B466" s="28" t="s">
        <v>779</v>
      </c>
      <c r="C466" s="28">
        <v>1</v>
      </c>
      <c r="D466" t="s">
        <v>1369</v>
      </c>
      <c r="E466" s="28" t="s">
        <v>781</v>
      </c>
      <c r="F466" s="28" t="s">
        <v>843</v>
      </c>
      <c r="G466" s="28" t="s">
        <v>1370</v>
      </c>
      <c r="H466" s="28" t="s">
        <v>1371</v>
      </c>
      <c r="I466" s="28" t="s">
        <v>1372</v>
      </c>
      <c r="J466" s="41" t="s">
        <v>1373</v>
      </c>
      <c r="K466" s="28" t="s">
        <v>46</v>
      </c>
      <c r="L466" s="29">
        <v>224238</v>
      </c>
      <c r="M466" s="29">
        <v>108802</v>
      </c>
    </row>
    <row r="467" spans="1:13" ht="15" customHeight="1" x14ac:dyDescent="0.2">
      <c r="A467" t="s">
        <v>5893</v>
      </c>
      <c r="B467" s="28" t="s">
        <v>779</v>
      </c>
      <c r="C467" s="28">
        <v>1</v>
      </c>
      <c r="D467" t="s">
        <v>1374</v>
      </c>
      <c r="E467" s="28" t="s">
        <v>781</v>
      </c>
      <c r="F467" s="28" t="s">
        <v>843</v>
      </c>
      <c r="G467" s="28" t="s">
        <v>1375</v>
      </c>
      <c r="H467" s="28" t="s">
        <v>1376</v>
      </c>
      <c r="I467" s="28" t="s">
        <v>1377</v>
      </c>
      <c r="J467" s="41" t="s">
        <v>1378</v>
      </c>
      <c r="K467" s="28" t="s">
        <v>46</v>
      </c>
      <c r="L467" s="29">
        <v>177171</v>
      </c>
      <c r="M467" s="29">
        <v>29211</v>
      </c>
    </row>
    <row r="468" spans="1:13" ht="15" customHeight="1" x14ac:dyDescent="0.2">
      <c r="A468" t="s">
        <v>5893</v>
      </c>
      <c r="B468" s="28" t="s">
        <v>779</v>
      </c>
      <c r="C468" s="28">
        <v>1</v>
      </c>
      <c r="D468" t="s">
        <v>1379</v>
      </c>
      <c r="E468" s="28" t="s">
        <v>781</v>
      </c>
      <c r="F468" s="28" t="s">
        <v>843</v>
      </c>
      <c r="G468" s="28" t="s">
        <v>1380</v>
      </c>
      <c r="H468" s="28" t="s">
        <v>1381</v>
      </c>
      <c r="I468" s="28" t="s">
        <v>1382</v>
      </c>
      <c r="J468" s="41" t="s">
        <v>1383</v>
      </c>
      <c r="K468" s="28" t="s">
        <v>46</v>
      </c>
      <c r="L468" s="29">
        <v>1326257</v>
      </c>
      <c r="M468" s="29">
        <v>331723</v>
      </c>
    </row>
    <row r="469" spans="1:13" ht="15" customHeight="1" x14ac:dyDescent="0.2">
      <c r="A469" t="s">
        <v>5893</v>
      </c>
      <c r="B469" s="28" t="s">
        <v>779</v>
      </c>
      <c r="C469" s="28">
        <v>1</v>
      </c>
      <c r="D469" t="s">
        <v>1384</v>
      </c>
      <c r="E469" s="28" t="s">
        <v>781</v>
      </c>
      <c r="F469" s="28" t="s">
        <v>843</v>
      </c>
      <c r="G469" s="28" t="s">
        <v>1385</v>
      </c>
      <c r="H469" s="28" t="s">
        <v>1386</v>
      </c>
      <c r="I469" s="28" t="s">
        <v>1387</v>
      </c>
      <c r="J469" s="41" t="s">
        <v>1388</v>
      </c>
      <c r="K469" s="28" t="s">
        <v>46</v>
      </c>
      <c r="L469" s="29">
        <v>116106</v>
      </c>
      <c r="M469" s="29">
        <v>48874</v>
      </c>
    </row>
    <row r="470" spans="1:13" ht="15" customHeight="1" x14ac:dyDescent="0.2">
      <c r="A470" t="s">
        <v>5893</v>
      </c>
      <c r="B470" s="28" t="s">
        <v>779</v>
      </c>
      <c r="C470" s="28">
        <v>1</v>
      </c>
      <c r="D470" t="s">
        <v>1389</v>
      </c>
      <c r="E470" s="28" t="s">
        <v>781</v>
      </c>
      <c r="F470" s="28" t="s">
        <v>922</v>
      </c>
      <c r="G470" s="28" t="s">
        <v>1390</v>
      </c>
      <c r="H470" s="28" t="s">
        <v>1391</v>
      </c>
      <c r="I470" s="28" t="s">
        <v>1392</v>
      </c>
      <c r="J470" s="41" t="s">
        <v>1393</v>
      </c>
      <c r="K470" s="28" t="s">
        <v>46</v>
      </c>
      <c r="L470" s="29">
        <v>171058</v>
      </c>
      <c r="M470" s="29">
        <v>47690</v>
      </c>
    </row>
    <row r="471" spans="1:13" ht="15" customHeight="1" x14ac:dyDescent="0.2">
      <c r="A471" t="s">
        <v>5893</v>
      </c>
      <c r="B471" s="28" t="s">
        <v>779</v>
      </c>
      <c r="C471" s="28">
        <v>1</v>
      </c>
      <c r="D471" t="s">
        <v>1394</v>
      </c>
      <c r="E471" s="28" t="s">
        <v>781</v>
      </c>
      <c r="F471" s="28" t="s">
        <v>834</v>
      </c>
      <c r="G471" s="28" t="s">
        <v>1395</v>
      </c>
      <c r="H471" s="28" t="s">
        <v>1396</v>
      </c>
      <c r="I471" s="28" t="s">
        <v>1397</v>
      </c>
      <c r="J471" s="41" t="s">
        <v>1398</v>
      </c>
      <c r="K471" s="28" t="s">
        <v>46</v>
      </c>
      <c r="L471" s="29">
        <v>565534</v>
      </c>
      <c r="M471" s="29">
        <v>91414</v>
      </c>
    </row>
    <row r="472" spans="1:13" ht="15" customHeight="1" x14ac:dyDescent="0.2">
      <c r="A472" t="s">
        <v>5893</v>
      </c>
      <c r="B472" s="28" t="s">
        <v>779</v>
      </c>
      <c r="C472" s="28">
        <v>1</v>
      </c>
      <c r="D472" t="s">
        <v>1399</v>
      </c>
      <c r="E472" s="28" t="s">
        <v>781</v>
      </c>
      <c r="F472" s="28" t="s">
        <v>843</v>
      </c>
      <c r="G472" s="28" t="s">
        <v>1400</v>
      </c>
      <c r="H472" s="28" t="s">
        <v>1401</v>
      </c>
      <c r="I472" s="28" t="s">
        <v>1402</v>
      </c>
      <c r="J472" s="41" t="s">
        <v>1403</v>
      </c>
      <c r="K472" s="28" t="s">
        <v>46</v>
      </c>
      <c r="L472" s="29">
        <v>198642</v>
      </c>
      <c r="M472" s="29">
        <v>55025</v>
      </c>
    </row>
    <row r="473" spans="1:13" ht="15" customHeight="1" x14ac:dyDescent="0.2">
      <c r="A473" t="s">
        <v>5893</v>
      </c>
      <c r="B473" s="28" t="s">
        <v>779</v>
      </c>
      <c r="C473" s="28">
        <v>1</v>
      </c>
      <c r="D473" t="s">
        <v>1404</v>
      </c>
      <c r="E473" s="28" t="s">
        <v>781</v>
      </c>
      <c r="F473" s="28" t="s">
        <v>843</v>
      </c>
      <c r="G473" s="28" t="s">
        <v>1405</v>
      </c>
      <c r="H473" s="28" t="s">
        <v>1406</v>
      </c>
      <c r="I473" s="28" t="s">
        <v>1407</v>
      </c>
      <c r="J473" s="41" t="s">
        <v>1408</v>
      </c>
      <c r="K473" s="28" t="s">
        <v>46</v>
      </c>
      <c r="L473" s="29">
        <v>124617</v>
      </c>
      <c r="M473" s="29">
        <v>40464</v>
      </c>
    </row>
    <row r="474" spans="1:13" ht="15" customHeight="1" x14ac:dyDescent="0.2">
      <c r="A474" t="s">
        <v>5893</v>
      </c>
      <c r="B474" s="28" t="s">
        <v>779</v>
      </c>
      <c r="C474" s="28">
        <v>1</v>
      </c>
      <c r="D474" t="s">
        <v>1409</v>
      </c>
      <c r="E474" s="28" t="s">
        <v>781</v>
      </c>
      <c r="F474" s="28" t="s">
        <v>843</v>
      </c>
      <c r="G474" s="28" t="s">
        <v>1410</v>
      </c>
      <c r="H474" s="28" t="s">
        <v>1411</v>
      </c>
      <c r="I474" s="28" t="s">
        <v>1412</v>
      </c>
      <c r="J474" s="41" t="s">
        <v>1413</v>
      </c>
      <c r="K474" s="28" t="s">
        <v>46</v>
      </c>
      <c r="L474" s="29">
        <v>121786</v>
      </c>
      <c r="M474" s="29">
        <v>57699</v>
      </c>
    </row>
    <row r="475" spans="1:13" ht="15" customHeight="1" x14ac:dyDescent="0.2">
      <c r="A475" t="s">
        <v>5893</v>
      </c>
      <c r="B475" s="28" t="s">
        <v>779</v>
      </c>
      <c r="C475" s="28">
        <v>1</v>
      </c>
      <c r="D475" t="s">
        <v>1414</v>
      </c>
      <c r="E475" s="28" t="s">
        <v>781</v>
      </c>
      <c r="F475" s="28" t="s">
        <v>843</v>
      </c>
      <c r="G475" s="28" t="s">
        <v>1415</v>
      </c>
      <c r="H475" s="28" t="s">
        <v>1416</v>
      </c>
      <c r="I475" s="28" t="s">
        <v>1417</v>
      </c>
      <c r="J475" s="41" t="s">
        <v>1418</v>
      </c>
      <c r="K475" s="28" t="s">
        <v>46</v>
      </c>
      <c r="L475" s="29">
        <v>212417</v>
      </c>
      <c r="M475" s="29">
        <v>59849</v>
      </c>
    </row>
    <row r="476" spans="1:13" ht="15" customHeight="1" x14ac:dyDescent="0.2">
      <c r="A476" t="s">
        <v>5893</v>
      </c>
      <c r="B476" s="28" t="s">
        <v>779</v>
      </c>
      <c r="C476" s="28">
        <v>1</v>
      </c>
      <c r="D476" t="s">
        <v>1419</v>
      </c>
      <c r="E476" s="28" t="s">
        <v>781</v>
      </c>
      <c r="F476" s="28" t="s">
        <v>843</v>
      </c>
      <c r="G476" s="28" t="s">
        <v>1420</v>
      </c>
      <c r="H476" s="28" t="s">
        <v>1421</v>
      </c>
      <c r="I476" s="28" t="s">
        <v>1422</v>
      </c>
      <c r="J476" s="41" t="s">
        <v>1423</v>
      </c>
      <c r="K476" s="28" t="s">
        <v>46</v>
      </c>
      <c r="L476" s="29">
        <v>145129</v>
      </c>
      <c r="M476" s="29">
        <v>43054</v>
      </c>
    </row>
    <row r="477" spans="1:13" ht="15" customHeight="1" x14ac:dyDescent="0.2">
      <c r="A477" t="s">
        <v>5893</v>
      </c>
      <c r="B477" s="28" t="s">
        <v>779</v>
      </c>
      <c r="C477" s="28">
        <v>1</v>
      </c>
      <c r="D477" t="s">
        <v>1424</v>
      </c>
      <c r="E477" s="28" t="s">
        <v>781</v>
      </c>
      <c r="F477" s="28" t="s">
        <v>843</v>
      </c>
      <c r="G477" s="28" t="s">
        <v>1425</v>
      </c>
      <c r="H477" s="28" t="s">
        <v>1426</v>
      </c>
      <c r="I477" s="28" t="s">
        <v>1427</v>
      </c>
      <c r="J477" s="41" t="s">
        <v>1428</v>
      </c>
      <c r="K477" s="28" t="s">
        <v>46</v>
      </c>
      <c r="L477" s="29">
        <v>233013</v>
      </c>
      <c r="M477" s="29">
        <v>64842</v>
      </c>
    </row>
    <row r="478" spans="1:13" ht="15" customHeight="1" x14ac:dyDescent="0.2">
      <c r="A478" t="s">
        <v>5893</v>
      </c>
      <c r="B478" s="28" t="s">
        <v>779</v>
      </c>
      <c r="C478" s="28">
        <v>1</v>
      </c>
      <c r="D478" t="s">
        <v>1429</v>
      </c>
      <c r="E478" s="28" t="s">
        <v>781</v>
      </c>
      <c r="F478" s="28" t="s">
        <v>843</v>
      </c>
      <c r="G478" s="28" t="s">
        <v>1430</v>
      </c>
      <c r="H478" s="28" t="s">
        <v>1431</v>
      </c>
      <c r="I478" s="28" t="s">
        <v>1432</v>
      </c>
      <c r="J478" s="41" t="s">
        <v>1433</v>
      </c>
      <c r="K478" s="28" t="s">
        <v>46</v>
      </c>
      <c r="L478" s="29">
        <v>204374</v>
      </c>
      <c r="M478" s="29">
        <v>76014</v>
      </c>
    </row>
    <row r="479" spans="1:13" ht="15" customHeight="1" x14ac:dyDescent="0.2">
      <c r="A479" t="s">
        <v>5893</v>
      </c>
      <c r="B479" s="28" t="s">
        <v>779</v>
      </c>
      <c r="C479" s="28">
        <v>1</v>
      </c>
      <c r="D479" t="s">
        <v>1434</v>
      </c>
      <c r="E479" s="28" t="s">
        <v>781</v>
      </c>
      <c r="F479" s="28" t="s">
        <v>843</v>
      </c>
      <c r="G479" s="28" t="s">
        <v>1435</v>
      </c>
      <c r="H479" s="28" t="s">
        <v>1436</v>
      </c>
      <c r="I479" s="28" t="s">
        <v>1437</v>
      </c>
      <c r="J479" s="41" t="s">
        <v>1438</v>
      </c>
      <c r="K479" s="28" t="s">
        <v>46</v>
      </c>
      <c r="L479" s="29">
        <v>220102</v>
      </c>
      <c r="M479" s="29">
        <v>76588</v>
      </c>
    </row>
    <row r="480" spans="1:13" ht="15" customHeight="1" x14ac:dyDescent="0.2">
      <c r="A480" t="s">
        <v>5893</v>
      </c>
      <c r="B480" s="28" t="s">
        <v>779</v>
      </c>
      <c r="C480" s="28">
        <v>1</v>
      </c>
      <c r="D480" t="s">
        <v>1439</v>
      </c>
      <c r="E480" s="28" t="s">
        <v>781</v>
      </c>
      <c r="F480" s="28" t="s">
        <v>843</v>
      </c>
      <c r="G480" s="28" t="s">
        <v>1440</v>
      </c>
      <c r="H480" s="28" t="s">
        <v>1441</v>
      </c>
      <c r="I480" s="28" t="s">
        <v>1442</v>
      </c>
      <c r="J480" s="41" t="s">
        <v>1443</v>
      </c>
      <c r="K480" s="28" t="s">
        <v>46</v>
      </c>
      <c r="L480" s="29">
        <v>441042</v>
      </c>
      <c r="M480" s="29">
        <v>68057</v>
      </c>
    </row>
    <row r="481" spans="1:13" ht="15" customHeight="1" x14ac:dyDescent="0.2">
      <c r="A481" t="s">
        <v>5893</v>
      </c>
      <c r="B481" s="28" t="s">
        <v>779</v>
      </c>
      <c r="C481" s="28">
        <v>1</v>
      </c>
      <c r="D481" t="s">
        <v>1444</v>
      </c>
      <c r="E481" s="28" t="s">
        <v>781</v>
      </c>
      <c r="F481" s="28" t="s">
        <v>843</v>
      </c>
      <c r="G481" s="28" t="s">
        <v>1445</v>
      </c>
      <c r="H481" s="28" t="s">
        <v>1446</v>
      </c>
      <c r="I481" s="28" t="s">
        <v>1447</v>
      </c>
      <c r="J481" s="41" t="s">
        <v>1448</v>
      </c>
      <c r="K481" s="28" t="s">
        <v>46</v>
      </c>
      <c r="L481" s="29">
        <v>109615</v>
      </c>
      <c r="M481" s="29">
        <v>27404</v>
      </c>
    </row>
    <row r="482" spans="1:13" ht="15" customHeight="1" x14ac:dyDescent="0.2">
      <c r="A482" t="s">
        <v>5893</v>
      </c>
      <c r="B482" s="28" t="s">
        <v>779</v>
      </c>
      <c r="C482" s="28">
        <v>1</v>
      </c>
      <c r="D482" t="s">
        <v>1449</v>
      </c>
      <c r="E482" s="28" t="s">
        <v>781</v>
      </c>
      <c r="F482" s="28" t="s">
        <v>880</v>
      </c>
      <c r="G482" s="28" t="s">
        <v>1450</v>
      </c>
      <c r="H482" s="28" t="s">
        <v>1451</v>
      </c>
      <c r="I482" s="28" t="s">
        <v>1452</v>
      </c>
      <c r="J482" s="41" t="s">
        <v>1453</v>
      </c>
      <c r="K482" s="28" t="s">
        <v>46</v>
      </c>
      <c r="L482" s="29">
        <v>147899</v>
      </c>
      <c r="M482" s="29">
        <v>32994</v>
      </c>
    </row>
    <row r="483" spans="1:13" ht="15" customHeight="1" x14ac:dyDescent="0.2">
      <c r="A483" t="s">
        <v>5893</v>
      </c>
      <c r="B483" s="28" t="s">
        <v>779</v>
      </c>
      <c r="C483" s="28">
        <v>1</v>
      </c>
      <c r="D483" t="s">
        <v>1454</v>
      </c>
      <c r="E483" s="28" t="s">
        <v>781</v>
      </c>
      <c r="F483" s="28" t="s">
        <v>843</v>
      </c>
      <c r="G483" s="28" t="s">
        <v>1455</v>
      </c>
      <c r="H483" s="28" t="s">
        <v>1456</v>
      </c>
      <c r="I483" s="28" t="s">
        <v>1457</v>
      </c>
      <c r="J483" s="41" t="s">
        <v>1458</v>
      </c>
      <c r="K483" s="28" t="s">
        <v>46</v>
      </c>
      <c r="L483" s="29">
        <v>232550</v>
      </c>
      <c r="M483" s="29">
        <v>72927</v>
      </c>
    </row>
    <row r="484" spans="1:13" ht="15" customHeight="1" x14ac:dyDescent="0.2">
      <c r="A484" t="s">
        <v>5893</v>
      </c>
      <c r="B484" s="28" t="s">
        <v>779</v>
      </c>
      <c r="C484" s="28">
        <v>1</v>
      </c>
      <c r="D484" t="s">
        <v>4633</v>
      </c>
      <c r="E484" s="28" t="s">
        <v>781</v>
      </c>
      <c r="F484" s="28" t="s">
        <v>843</v>
      </c>
      <c r="G484" s="28" t="s">
        <v>4634</v>
      </c>
      <c r="H484" s="28" t="s">
        <v>4635</v>
      </c>
      <c r="I484" s="28" t="s">
        <v>4636</v>
      </c>
      <c r="J484" s="41" t="s">
        <v>4637</v>
      </c>
      <c r="K484" s="28" t="s">
        <v>46</v>
      </c>
      <c r="L484" s="29">
        <v>291054</v>
      </c>
      <c r="M484" s="29">
        <v>76351</v>
      </c>
    </row>
    <row r="485" spans="1:13" ht="15" customHeight="1" x14ac:dyDescent="0.2">
      <c r="A485" t="s">
        <v>5893</v>
      </c>
      <c r="B485" s="28" t="s">
        <v>779</v>
      </c>
      <c r="C485" s="28">
        <v>1</v>
      </c>
      <c r="D485" t="s">
        <v>1459</v>
      </c>
      <c r="E485" s="28" t="s">
        <v>781</v>
      </c>
      <c r="F485" s="28" t="s">
        <v>843</v>
      </c>
      <c r="G485" s="28" t="s">
        <v>1460</v>
      </c>
      <c r="H485" s="28" t="s">
        <v>1461</v>
      </c>
      <c r="I485" s="28" t="s">
        <v>1462</v>
      </c>
      <c r="J485" s="41" t="s">
        <v>1463</v>
      </c>
      <c r="K485" s="28" t="s">
        <v>46</v>
      </c>
      <c r="L485" s="29">
        <v>152290</v>
      </c>
      <c r="M485" s="29">
        <v>39921</v>
      </c>
    </row>
    <row r="486" spans="1:13" ht="15" customHeight="1" x14ac:dyDescent="0.2">
      <c r="A486" t="s">
        <v>5893</v>
      </c>
      <c r="B486" s="28" t="s">
        <v>779</v>
      </c>
      <c r="C486" s="28">
        <v>1</v>
      </c>
      <c r="D486" t="s">
        <v>1464</v>
      </c>
      <c r="E486" s="28" t="s">
        <v>781</v>
      </c>
      <c r="F486" s="28" t="s">
        <v>843</v>
      </c>
      <c r="G486" s="28" t="s">
        <v>1465</v>
      </c>
      <c r="H486" s="28" t="s">
        <v>1466</v>
      </c>
      <c r="I486" s="28" t="s">
        <v>1467</v>
      </c>
      <c r="J486" s="41" t="s">
        <v>1468</v>
      </c>
      <c r="K486" s="28" t="s">
        <v>46</v>
      </c>
      <c r="L486" s="29">
        <v>149465</v>
      </c>
      <c r="M486" s="29">
        <v>39180</v>
      </c>
    </row>
    <row r="487" spans="1:13" ht="15" customHeight="1" x14ac:dyDescent="0.2">
      <c r="A487" t="s">
        <v>5893</v>
      </c>
      <c r="B487" s="28" t="s">
        <v>779</v>
      </c>
      <c r="C487" s="28">
        <v>1</v>
      </c>
      <c r="D487" s="39" t="s">
        <v>1469</v>
      </c>
      <c r="E487" s="28" t="s">
        <v>781</v>
      </c>
      <c r="F487" s="28" t="s">
        <v>843</v>
      </c>
      <c r="G487" s="28" t="s">
        <v>1470</v>
      </c>
      <c r="H487" s="28" t="s">
        <v>1471</v>
      </c>
      <c r="I487" s="28" t="s">
        <v>1472</v>
      </c>
      <c r="J487" s="41" t="s">
        <v>1473</v>
      </c>
      <c r="K487" s="28" t="s">
        <v>46</v>
      </c>
      <c r="L487" s="29">
        <v>221245</v>
      </c>
      <c r="M487" s="29">
        <v>79259</v>
      </c>
    </row>
    <row r="488" spans="1:13" ht="15" customHeight="1" x14ac:dyDescent="0.2">
      <c r="A488" t="s">
        <v>5893</v>
      </c>
      <c r="B488" s="28" t="s">
        <v>779</v>
      </c>
      <c r="C488" s="28">
        <v>1</v>
      </c>
      <c r="D488" t="s">
        <v>1474</v>
      </c>
      <c r="E488" s="28" t="s">
        <v>781</v>
      </c>
      <c r="F488" s="28" t="s">
        <v>843</v>
      </c>
      <c r="G488" s="28" t="s">
        <v>1475</v>
      </c>
      <c r="H488" s="28" t="s">
        <v>1476</v>
      </c>
      <c r="I488" s="28" t="s">
        <v>1477</v>
      </c>
      <c r="J488" s="41" t="s">
        <v>1478</v>
      </c>
      <c r="K488" s="28" t="s">
        <v>46</v>
      </c>
      <c r="L488" s="29">
        <v>165108</v>
      </c>
      <c r="M488" s="29">
        <v>38688</v>
      </c>
    </row>
    <row r="489" spans="1:13" ht="15" customHeight="1" x14ac:dyDescent="0.2">
      <c r="A489" t="s">
        <v>5893</v>
      </c>
      <c r="B489" s="28" t="s">
        <v>779</v>
      </c>
      <c r="C489" s="28">
        <v>1</v>
      </c>
      <c r="D489" t="s">
        <v>1479</v>
      </c>
      <c r="E489" s="28" t="s">
        <v>781</v>
      </c>
      <c r="F489" s="28" t="s">
        <v>843</v>
      </c>
      <c r="G489" s="28" t="s">
        <v>1480</v>
      </c>
      <c r="H489" s="28" t="s">
        <v>1481</v>
      </c>
      <c r="I489" s="28" t="s">
        <v>1482</v>
      </c>
      <c r="J489" s="41" t="s">
        <v>1483</v>
      </c>
      <c r="K489" s="28" t="s">
        <v>46</v>
      </c>
      <c r="L489" s="29">
        <v>273163</v>
      </c>
      <c r="M489" s="29">
        <v>71605</v>
      </c>
    </row>
    <row r="490" spans="1:13" ht="15" customHeight="1" x14ac:dyDescent="0.2">
      <c r="A490" t="s">
        <v>5893</v>
      </c>
      <c r="B490" s="28" t="s">
        <v>779</v>
      </c>
      <c r="C490" s="28">
        <v>1</v>
      </c>
      <c r="D490" t="s">
        <v>1484</v>
      </c>
      <c r="E490" s="28" t="s">
        <v>781</v>
      </c>
      <c r="F490" s="28" t="s">
        <v>843</v>
      </c>
      <c r="G490" s="28" t="s">
        <v>1485</v>
      </c>
      <c r="H490" s="28" t="s">
        <v>1486</v>
      </c>
      <c r="I490" s="28" t="s">
        <v>1487</v>
      </c>
      <c r="J490" s="41" t="s">
        <v>1488</v>
      </c>
      <c r="K490" s="28" t="s">
        <v>46</v>
      </c>
      <c r="L490" s="29">
        <v>320142</v>
      </c>
      <c r="M490" s="29">
        <v>89368</v>
      </c>
    </row>
    <row r="491" spans="1:13" ht="15" customHeight="1" x14ac:dyDescent="0.2">
      <c r="A491" t="s">
        <v>5893</v>
      </c>
      <c r="B491" s="28" t="s">
        <v>779</v>
      </c>
      <c r="C491" s="28">
        <v>1</v>
      </c>
      <c r="D491" t="s">
        <v>1489</v>
      </c>
      <c r="E491" s="28" t="s">
        <v>781</v>
      </c>
      <c r="F491" s="28" t="s">
        <v>843</v>
      </c>
      <c r="G491" s="28" t="s">
        <v>1490</v>
      </c>
      <c r="H491" s="28" t="s">
        <v>1491</v>
      </c>
      <c r="I491" s="28" t="s">
        <v>1492</v>
      </c>
      <c r="J491" s="41" t="s">
        <v>1493</v>
      </c>
      <c r="K491" s="28" t="s">
        <v>46</v>
      </c>
      <c r="L491" s="29">
        <v>151487</v>
      </c>
      <c r="M491" s="29">
        <v>70</v>
      </c>
    </row>
    <row r="492" spans="1:13" ht="15" customHeight="1" x14ac:dyDescent="0.2">
      <c r="A492" t="s">
        <v>5893</v>
      </c>
      <c r="B492" s="28" t="s">
        <v>779</v>
      </c>
      <c r="C492" s="28">
        <v>1</v>
      </c>
      <c r="D492" t="s">
        <v>1494</v>
      </c>
      <c r="E492" s="28" t="s">
        <v>781</v>
      </c>
      <c r="F492" s="28" t="s">
        <v>843</v>
      </c>
      <c r="G492" s="28" t="s">
        <v>1495</v>
      </c>
      <c r="H492" s="28" t="s">
        <v>1496</v>
      </c>
      <c r="I492" s="28" t="s">
        <v>1497</v>
      </c>
      <c r="J492" s="41" t="s">
        <v>1498</v>
      </c>
      <c r="K492" s="28" t="s">
        <v>46</v>
      </c>
      <c r="L492" s="29">
        <v>156494</v>
      </c>
      <c r="M492" s="29">
        <v>49709</v>
      </c>
    </row>
    <row r="493" spans="1:13" ht="15" customHeight="1" x14ac:dyDescent="0.2">
      <c r="A493" t="s">
        <v>5893</v>
      </c>
      <c r="B493" s="28" t="s">
        <v>779</v>
      </c>
      <c r="C493" s="28">
        <v>1</v>
      </c>
      <c r="D493" t="s">
        <v>1499</v>
      </c>
      <c r="E493" s="28" t="s">
        <v>781</v>
      </c>
      <c r="F493" s="28" t="s">
        <v>843</v>
      </c>
      <c r="G493" s="28" t="s">
        <v>1500</v>
      </c>
      <c r="H493" s="28" t="s">
        <v>1501</v>
      </c>
      <c r="I493" s="28" t="s">
        <v>1502</v>
      </c>
      <c r="J493" s="41" t="s">
        <v>1503</v>
      </c>
      <c r="K493" s="28" t="s">
        <v>46</v>
      </c>
      <c r="L493" s="29">
        <v>140357</v>
      </c>
      <c r="M493" s="29">
        <v>35089</v>
      </c>
    </row>
    <row r="494" spans="1:13" ht="15" customHeight="1" x14ac:dyDescent="0.2">
      <c r="A494" t="s">
        <v>5893</v>
      </c>
      <c r="B494" s="28" t="s">
        <v>779</v>
      </c>
      <c r="C494" s="28">
        <v>1</v>
      </c>
      <c r="D494" t="s">
        <v>1504</v>
      </c>
      <c r="E494" s="28" t="s">
        <v>781</v>
      </c>
      <c r="F494" s="28" t="s">
        <v>843</v>
      </c>
      <c r="G494" s="28" t="s">
        <v>1505</v>
      </c>
      <c r="H494" s="28" t="s">
        <v>1506</v>
      </c>
      <c r="I494" s="28" t="s">
        <v>1507</v>
      </c>
      <c r="J494" s="41" t="s">
        <v>1508</v>
      </c>
      <c r="K494" s="28" t="s">
        <v>46</v>
      </c>
      <c r="L494" s="29">
        <v>39536</v>
      </c>
      <c r="M494" s="29">
        <v>18</v>
      </c>
    </row>
    <row r="495" spans="1:13" ht="15" customHeight="1" x14ac:dyDescent="0.2">
      <c r="A495" t="s">
        <v>5893</v>
      </c>
      <c r="B495" s="28" t="s">
        <v>779</v>
      </c>
      <c r="C495" s="28">
        <v>1</v>
      </c>
      <c r="D495" t="s">
        <v>1509</v>
      </c>
      <c r="E495" s="28" t="s">
        <v>781</v>
      </c>
      <c r="F495" s="28" t="s">
        <v>843</v>
      </c>
      <c r="G495" s="28" t="s">
        <v>1510</v>
      </c>
      <c r="H495" s="28" t="s">
        <v>1511</v>
      </c>
      <c r="I495" s="28" t="s">
        <v>1512</v>
      </c>
      <c r="J495" s="41" t="s">
        <v>1513</v>
      </c>
      <c r="K495" s="28" t="s">
        <v>46</v>
      </c>
      <c r="L495" s="29">
        <v>101254</v>
      </c>
      <c r="M495" s="29">
        <v>38047</v>
      </c>
    </row>
    <row r="496" spans="1:13" ht="15" customHeight="1" x14ac:dyDescent="0.2">
      <c r="A496" t="s">
        <v>5893</v>
      </c>
      <c r="B496" s="28" t="s">
        <v>779</v>
      </c>
      <c r="C496" s="28">
        <v>1</v>
      </c>
      <c r="D496" t="s">
        <v>1514</v>
      </c>
      <c r="E496" s="28" t="s">
        <v>781</v>
      </c>
      <c r="F496" s="28" t="s">
        <v>843</v>
      </c>
      <c r="G496" s="28" t="s">
        <v>1515</v>
      </c>
      <c r="H496" s="28" t="s">
        <v>1516</v>
      </c>
      <c r="I496" s="28" t="s">
        <v>1517</v>
      </c>
      <c r="J496" s="41" t="s">
        <v>1518</v>
      </c>
      <c r="K496" s="28" t="s">
        <v>46</v>
      </c>
      <c r="L496" s="29">
        <v>187416</v>
      </c>
      <c r="M496" s="29">
        <v>46854</v>
      </c>
    </row>
    <row r="497" spans="1:13" ht="15" customHeight="1" x14ac:dyDescent="0.2">
      <c r="A497" t="s">
        <v>5893</v>
      </c>
      <c r="B497" s="28" t="s">
        <v>779</v>
      </c>
      <c r="C497" s="28">
        <v>1</v>
      </c>
      <c r="D497" t="s">
        <v>1519</v>
      </c>
      <c r="E497" s="28" t="s">
        <v>781</v>
      </c>
      <c r="F497" s="28" t="s">
        <v>843</v>
      </c>
      <c r="G497" s="28" t="s">
        <v>1520</v>
      </c>
      <c r="H497" s="28" t="s">
        <v>1521</v>
      </c>
      <c r="I497" s="28" t="s">
        <v>1522</v>
      </c>
      <c r="J497" s="41" t="s">
        <v>1523</v>
      </c>
      <c r="K497" s="28" t="s">
        <v>46</v>
      </c>
      <c r="L497" s="29">
        <v>137976</v>
      </c>
      <c r="M497" s="29">
        <v>52002</v>
      </c>
    </row>
    <row r="498" spans="1:13" ht="15" customHeight="1" x14ac:dyDescent="0.2">
      <c r="A498" t="s">
        <v>5893</v>
      </c>
      <c r="B498" s="28" t="s">
        <v>779</v>
      </c>
      <c r="C498" s="28">
        <v>1</v>
      </c>
      <c r="D498" t="s">
        <v>5553</v>
      </c>
      <c r="E498" s="28" t="s">
        <v>781</v>
      </c>
      <c r="F498" s="28" t="s">
        <v>843</v>
      </c>
      <c r="G498" s="28" t="s">
        <v>5554</v>
      </c>
      <c r="H498" s="28" t="s">
        <v>5555</v>
      </c>
      <c r="I498" s="28" t="s">
        <v>5556</v>
      </c>
      <c r="J498" s="41" t="s">
        <v>5557</v>
      </c>
      <c r="K498" s="28" t="s">
        <v>46</v>
      </c>
      <c r="L498" s="29">
        <v>102757</v>
      </c>
      <c r="M498" s="29">
        <v>25247</v>
      </c>
    </row>
    <row r="499" spans="1:13" ht="15" customHeight="1" x14ac:dyDescent="0.2">
      <c r="A499" t="s">
        <v>5893</v>
      </c>
      <c r="B499" s="28" t="s">
        <v>779</v>
      </c>
      <c r="C499" s="28">
        <v>1</v>
      </c>
      <c r="D499" t="s">
        <v>1524</v>
      </c>
      <c r="E499" s="28" t="s">
        <v>781</v>
      </c>
      <c r="F499" s="28" t="s">
        <v>843</v>
      </c>
      <c r="G499" s="28" t="s">
        <v>1525</v>
      </c>
      <c r="H499" s="28" t="s">
        <v>1526</v>
      </c>
      <c r="I499" s="28" t="s">
        <v>1527</v>
      </c>
      <c r="J499" s="41" t="s">
        <v>1528</v>
      </c>
      <c r="K499" s="28" t="s">
        <v>46</v>
      </c>
      <c r="L499" s="29">
        <v>133583</v>
      </c>
      <c r="M499" s="29">
        <v>42278</v>
      </c>
    </row>
    <row r="500" spans="1:13" ht="15" customHeight="1" x14ac:dyDescent="0.2">
      <c r="A500" t="s">
        <v>5893</v>
      </c>
      <c r="B500" s="28" t="s">
        <v>779</v>
      </c>
      <c r="C500" s="28">
        <v>1</v>
      </c>
      <c r="D500" t="s">
        <v>1529</v>
      </c>
      <c r="E500" s="28" t="s">
        <v>781</v>
      </c>
      <c r="F500" s="28" t="s">
        <v>843</v>
      </c>
      <c r="G500" s="28" t="s">
        <v>1530</v>
      </c>
      <c r="H500" s="28" t="s">
        <v>1531</v>
      </c>
      <c r="I500" s="28" t="s">
        <v>1532</v>
      </c>
      <c r="J500" s="41" t="s">
        <v>1533</v>
      </c>
      <c r="K500" s="28" t="s">
        <v>46</v>
      </c>
      <c r="L500" s="29">
        <v>221161</v>
      </c>
      <c r="M500" s="29">
        <v>82671</v>
      </c>
    </row>
    <row r="501" spans="1:13" ht="15" customHeight="1" x14ac:dyDescent="0.2">
      <c r="A501" t="s">
        <v>5893</v>
      </c>
      <c r="B501" s="28" t="s">
        <v>779</v>
      </c>
      <c r="C501" s="28">
        <v>1</v>
      </c>
      <c r="D501" t="s">
        <v>1534</v>
      </c>
      <c r="E501" s="28" t="s">
        <v>781</v>
      </c>
      <c r="F501" s="28" t="s">
        <v>843</v>
      </c>
      <c r="G501" s="28" t="s">
        <v>1535</v>
      </c>
      <c r="H501" s="28" t="s">
        <v>1536</v>
      </c>
      <c r="I501" s="28" t="s">
        <v>1537</v>
      </c>
      <c r="J501" s="41" t="s">
        <v>1538</v>
      </c>
      <c r="K501" s="28" t="s">
        <v>46</v>
      </c>
      <c r="L501" s="29">
        <v>441841</v>
      </c>
      <c r="M501" s="29">
        <v>154677</v>
      </c>
    </row>
    <row r="502" spans="1:13" ht="15" customHeight="1" x14ac:dyDescent="0.2">
      <c r="A502" t="s">
        <v>5893</v>
      </c>
      <c r="B502" s="28" t="s">
        <v>779</v>
      </c>
      <c r="C502" s="28">
        <v>1</v>
      </c>
      <c r="D502" t="s">
        <v>1539</v>
      </c>
      <c r="E502" s="28" t="s">
        <v>781</v>
      </c>
      <c r="F502" s="28" t="s">
        <v>843</v>
      </c>
      <c r="G502" s="28" t="s">
        <v>1540</v>
      </c>
      <c r="H502" s="28" t="s">
        <v>1541</v>
      </c>
      <c r="I502" s="28" t="s">
        <v>1542</v>
      </c>
      <c r="J502" s="41" t="s">
        <v>1543</v>
      </c>
      <c r="K502" s="28" t="s">
        <v>46</v>
      </c>
      <c r="L502" s="29">
        <v>268439</v>
      </c>
      <c r="M502" s="29">
        <v>39991</v>
      </c>
    </row>
    <row r="503" spans="1:13" ht="15" customHeight="1" x14ac:dyDescent="0.2">
      <c r="A503" t="s">
        <v>5893</v>
      </c>
      <c r="B503" s="28" t="s">
        <v>779</v>
      </c>
      <c r="C503" s="28">
        <v>1</v>
      </c>
      <c r="D503" t="s">
        <v>1544</v>
      </c>
      <c r="E503" s="28" t="s">
        <v>781</v>
      </c>
      <c r="F503" s="28" t="s">
        <v>843</v>
      </c>
      <c r="G503" s="28" t="s">
        <v>1545</v>
      </c>
      <c r="H503" s="28" t="s">
        <v>1546</v>
      </c>
      <c r="I503" s="28" t="s">
        <v>1547</v>
      </c>
      <c r="J503" s="41" t="s">
        <v>1548</v>
      </c>
      <c r="K503" s="28" t="s">
        <v>46</v>
      </c>
      <c r="L503" s="29">
        <v>151189</v>
      </c>
      <c r="M503" s="29">
        <v>41894</v>
      </c>
    </row>
    <row r="504" spans="1:13" ht="15" customHeight="1" x14ac:dyDescent="0.2">
      <c r="A504" t="s">
        <v>5893</v>
      </c>
      <c r="B504" s="28" t="s">
        <v>779</v>
      </c>
      <c r="C504" s="28">
        <v>1</v>
      </c>
      <c r="D504" t="s">
        <v>1549</v>
      </c>
      <c r="E504" s="28" t="s">
        <v>781</v>
      </c>
      <c r="F504" s="28" t="s">
        <v>843</v>
      </c>
      <c r="G504" s="28" t="s">
        <v>1550</v>
      </c>
      <c r="H504" s="28" t="s">
        <v>1551</v>
      </c>
      <c r="I504" s="28" t="s">
        <v>1552</v>
      </c>
      <c r="J504" s="41" t="s">
        <v>1553</v>
      </c>
      <c r="K504" s="28" t="s">
        <v>46</v>
      </c>
      <c r="L504" s="29">
        <v>137404</v>
      </c>
      <c r="M504" s="29">
        <v>34351</v>
      </c>
    </row>
    <row r="505" spans="1:13" ht="15" customHeight="1" x14ac:dyDescent="0.2">
      <c r="A505" t="s">
        <v>5893</v>
      </c>
      <c r="B505" s="28" t="s">
        <v>779</v>
      </c>
      <c r="C505" s="28">
        <v>1</v>
      </c>
      <c r="D505" t="s">
        <v>1554</v>
      </c>
      <c r="E505" s="28" t="s">
        <v>781</v>
      </c>
      <c r="F505" s="28" t="s">
        <v>843</v>
      </c>
      <c r="G505" s="28" t="s">
        <v>1555</v>
      </c>
      <c r="H505" s="28" t="s">
        <v>1556</v>
      </c>
      <c r="I505" s="28" t="s">
        <v>1557</v>
      </c>
      <c r="J505" s="41" t="s">
        <v>1558</v>
      </c>
      <c r="K505" s="28" t="s">
        <v>46</v>
      </c>
      <c r="L505" s="29">
        <v>141241</v>
      </c>
      <c r="M505" s="29">
        <v>37025</v>
      </c>
    </row>
    <row r="506" spans="1:13" ht="15" customHeight="1" x14ac:dyDescent="0.2">
      <c r="A506" t="s">
        <v>5893</v>
      </c>
      <c r="B506" s="28" t="s">
        <v>779</v>
      </c>
      <c r="C506" s="28">
        <v>1</v>
      </c>
      <c r="D506" t="s">
        <v>1559</v>
      </c>
      <c r="E506" s="28" t="s">
        <v>781</v>
      </c>
      <c r="F506" s="28" t="s">
        <v>843</v>
      </c>
      <c r="G506" s="28" t="s">
        <v>1560</v>
      </c>
      <c r="H506" s="28" t="s">
        <v>1561</v>
      </c>
      <c r="I506" s="28" t="s">
        <v>1562</v>
      </c>
      <c r="J506" s="41" t="s">
        <v>1563</v>
      </c>
      <c r="K506" s="28" t="s">
        <v>46</v>
      </c>
      <c r="L506" s="29">
        <v>155883</v>
      </c>
      <c r="M506" s="29">
        <v>40846</v>
      </c>
    </row>
    <row r="507" spans="1:13" ht="15" customHeight="1" x14ac:dyDescent="0.2">
      <c r="A507" t="s">
        <v>5893</v>
      </c>
      <c r="B507" s="28" t="s">
        <v>779</v>
      </c>
      <c r="C507" s="28">
        <v>1</v>
      </c>
      <c r="D507" t="s">
        <v>1564</v>
      </c>
      <c r="E507" s="28" t="s">
        <v>781</v>
      </c>
      <c r="F507" s="28" t="s">
        <v>843</v>
      </c>
      <c r="G507" s="28" t="s">
        <v>1565</v>
      </c>
      <c r="H507" s="28" t="s">
        <v>1566</v>
      </c>
      <c r="I507" s="28" t="s">
        <v>1567</v>
      </c>
      <c r="J507" s="41" t="s">
        <v>1568</v>
      </c>
      <c r="K507" s="28" t="s">
        <v>46</v>
      </c>
      <c r="L507" s="29">
        <v>148759</v>
      </c>
      <c r="M507" s="29">
        <v>38983</v>
      </c>
    </row>
    <row r="508" spans="1:13" ht="15" customHeight="1" x14ac:dyDescent="0.2">
      <c r="A508" t="s">
        <v>5893</v>
      </c>
      <c r="B508" s="28" t="s">
        <v>779</v>
      </c>
      <c r="C508" s="28">
        <v>1</v>
      </c>
      <c r="D508" t="s">
        <v>1569</v>
      </c>
      <c r="E508" s="28" t="s">
        <v>781</v>
      </c>
      <c r="F508" s="28" t="s">
        <v>843</v>
      </c>
      <c r="G508" s="28" t="s">
        <v>1570</v>
      </c>
      <c r="H508" s="28" t="s">
        <v>1571</v>
      </c>
      <c r="I508" s="28" t="s">
        <v>1572</v>
      </c>
      <c r="J508" s="41" t="s">
        <v>1573</v>
      </c>
      <c r="K508" s="28" t="s">
        <v>46</v>
      </c>
      <c r="L508" s="29">
        <v>212483</v>
      </c>
      <c r="M508" s="29">
        <v>59344</v>
      </c>
    </row>
    <row r="509" spans="1:13" ht="15" customHeight="1" x14ac:dyDescent="0.2">
      <c r="A509" t="s">
        <v>5893</v>
      </c>
      <c r="B509" s="28" t="s">
        <v>779</v>
      </c>
      <c r="C509" s="28">
        <v>1</v>
      </c>
      <c r="D509" t="s">
        <v>1574</v>
      </c>
      <c r="E509" s="28" t="s">
        <v>781</v>
      </c>
      <c r="F509" s="28" t="s">
        <v>843</v>
      </c>
      <c r="G509" s="28" t="s">
        <v>1575</v>
      </c>
      <c r="H509" s="28" t="s">
        <v>1576</v>
      </c>
      <c r="I509" s="28" t="s">
        <v>1577</v>
      </c>
      <c r="J509" s="41" t="s">
        <v>1578</v>
      </c>
      <c r="K509" s="28" t="s">
        <v>46</v>
      </c>
      <c r="L509" s="29">
        <v>240496</v>
      </c>
      <c r="M509" s="29">
        <v>104579</v>
      </c>
    </row>
    <row r="510" spans="1:13" ht="15" customHeight="1" x14ac:dyDescent="0.2">
      <c r="A510" t="s">
        <v>5893</v>
      </c>
      <c r="B510" s="28" t="s">
        <v>779</v>
      </c>
      <c r="C510" s="28">
        <v>1</v>
      </c>
      <c r="D510" t="s">
        <v>1579</v>
      </c>
      <c r="E510" s="28" t="s">
        <v>781</v>
      </c>
      <c r="F510" s="28" t="s">
        <v>843</v>
      </c>
      <c r="G510" s="28" t="s">
        <v>1580</v>
      </c>
      <c r="H510" s="28" t="s">
        <v>1581</v>
      </c>
      <c r="I510" s="28" t="s">
        <v>1582</v>
      </c>
      <c r="J510" s="41" t="s">
        <v>1583</v>
      </c>
      <c r="K510" s="28" t="s">
        <v>46</v>
      </c>
      <c r="L510" s="29">
        <v>90736</v>
      </c>
      <c r="M510" s="29">
        <v>22684</v>
      </c>
    </row>
    <row r="511" spans="1:13" ht="15" customHeight="1" x14ac:dyDescent="0.2">
      <c r="A511" t="s">
        <v>5893</v>
      </c>
      <c r="B511" s="28" t="s">
        <v>779</v>
      </c>
      <c r="C511" s="28">
        <v>1</v>
      </c>
      <c r="D511" t="s">
        <v>1584</v>
      </c>
      <c r="E511" s="28" t="s">
        <v>781</v>
      </c>
      <c r="F511" s="28" t="s">
        <v>843</v>
      </c>
      <c r="G511" s="28" t="s">
        <v>1585</v>
      </c>
      <c r="H511" s="28" t="s">
        <v>1586</v>
      </c>
      <c r="I511" s="28" t="s">
        <v>1587</v>
      </c>
      <c r="J511" s="41" t="s">
        <v>1588</v>
      </c>
      <c r="K511" s="28" t="s">
        <v>46</v>
      </c>
      <c r="L511" s="29">
        <v>263610</v>
      </c>
      <c r="M511" s="29">
        <v>122092</v>
      </c>
    </row>
    <row r="512" spans="1:13" ht="15" customHeight="1" x14ac:dyDescent="0.2">
      <c r="A512" t="s">
        <v>5893</v>
      </c>
      <c r="B512" s="28" t="s">
        <v>779</v>
      </c>
      <c r="C512" s="28">
        <v>1</v>
      </c>
      <c r="D512" t="s">
        <v>4638</v>
      </c>
      <c r="E512" s="28" t="s">
        <v>781</v>
      </c>
      <c r="F512" s="28" t="s">
        <v>4576</v>
      </c>
      <c r="G512" s="28" t="s">
        <v>4639</v>
      </c>
      <c r="H512" s="28" t="s">
        <v>4640</v>
      </c>
      <c r="I512" s="28" t="s">
        <v>4641</v>
      </c>
      <c r="J512" s="41" t="s">
        <v>4642</v>
      </c>
      <c r="K512" s="28" t="s">
        <v>46</v>
      </c>
      <c r="L512" s="29">
        <v>751035</v>
      </c>
      <c r="M512" s="29">
        <v>363491</v>
      </c>
    </row>
    <row r="513" spans="1:13" ht="15" customHeight="1" x14ac:dyDescent="0.2">
      <c r="A513" t="s">
        <v>5893</v>
      </c>
      <c r="B513" s="28" t="s">
        <v>779</v>
      </c>
      <c r="C513" s="28">
        <v>1</v>
      </c>
      <c r="D513" t="s">
        <v>1589</v>
      </c>
      <c r="E513" s="28" t="s">
        <v>781</v>
      </c>
      <c r="F513" s="28" t="s">
        <v>843</v>
      </c>
      <c r="G513" s="28" t="s">
        <v>1590</v>
      </c>
      <c r="H513" s="28" t="s">
        <v>1591</v>
      </c>
      <c r="I513" s="28" t="s">
        <v>1592</v>
      </c>
      <c r="J513" s="41" t="s">
        <v>1593</v>
      </c>
      <c r="K513" s="28" t="s">
        <v>46</v>
      </c>
      <c r="L513" s="29">
        <v>165734</v>
      </c>
      <c r="M513" s="29">
        <v>36651</v>
      </c>
    </row>
    <row r="514" spans="1:13" ht="15" customHeight="1" x14ac:dyDescent="0.2">
      <c r="A514" t="s">
        <v>5893</v>
      </c>
      <c r="B514" s="28" t="s">
        <v>779</v>
      </c>
      <c r="C514" s="28">
        <v>1</v>
      </c>
      <c r="D514" t="s">
        <v>1594</v>
      </c>
      <c r="E514" s="28" t="s">
        <v>781</v>
      </c>
      <c r="F514" s="28" t="s">
        <v>843</v>
      </c>
      <c r="G514" s="28" t="s">
        <v>1595</v>
      </c>
      <c r="H514" s="28" t="s">
        <v>1596</v>
      </c>
      <c r="I514" s="28" t="s">
        <v>1597</v>
      </c>
      <c r="J514" s="41" t="s">
        <v>1598</v>
      </c>
      <c r="K514" s="28" t="s">
        <v>46</v>
      </c>
      <c r="L514" s="29">
        <v>175905</v>
      </c>
      <c r="M514" s="29">
        <v>14510</v>
      </c>
    </row>
    <row r="515" spans="1:13" ht="15" customHeight="1" x14ac:dyDescent="0.2">
      <c r="A515" t="s">
        <v>5893</v>
      </c>
      <c r="B515" s="28" t="s">
        <v>779</v>
      </c>
      <c r="C515" s="28">
        <v>1</v>
      </c>
      <c r="D515" t="s">
        <v>4643</v>
      </c>
      <c r="E515" s="28" t="s">
        <v>781</v>
      </c>
      <c r="F515" s="28" t="s">
        <v>880</v>
      </c>
      <c r="G515" s="28" t="s">
        <v>4644</v>
      </c>
      <c r="H515" s="28">
        <v>1379</v>
      </c>
      <c r="I515" s="28" t="s">
        <v>4645</v>
      </c>
      <c r="J515" s="41" t="s">
        <v>4646</v>
      </c>
      <c r="K515" s="28" t="s">
        <v>46</v>
      </c>
      <c r="L515" s="29">
        <v>184595</v>
      </c>
      <c r="M515" s="29">
        <v>21130</v>
      </c>
    </row>
    <row r="516" spans="1:13" ht="15" customHeight="1" x14ac:dyDescent="0.2">
      <c r="A516" t="s">
        <v>5893</v>
      </c>
      <c r="B516" s="28" t="s">
        <v>779</v>
      </c>
      <c r="C516" s="28">
        <v>1</v>
      </c>
      <c r="D516" t="s">
        <v>1599</v>
      </c>
      <c r="E516" s="28" t="s">
        <v>781</v>
      </c>
      <c r="F516" s="28" t="s">
        <v>843</v>
      </c>
      <c r="G516" s="28" t="s">
        <v>1600</v>
      </c>
      <c r="H516" s="28" t="s">
        <v>1601</v>
      </c>
      <c r="I516" s="28" t="s">
        <v>1602</v>
      </c>
      <c r="J516" s="41" t="s">
        <v>1603</v>
      </c>
      <c r="K516" s="28" t="s">
        <v>46</v>
      </c>
      <c r="L516" s="29">
        <v>193330</v>
      </c>
      <c r="M516" s="29">
        <v>82667</v>
      </c>
    </row>
    <row r="517" spans="1:13" ht="15" customHeight="1" x14ac:dyDescent="0.2">
      <c r="A517" t="s">
        <v>5893</v>
      </c>
      <c r="B517" s="28" t="s">
        <v>779</v>
      </c>
      <c r="C517" s="28">
        <v>1</v>
      </c>
      <c r="D517" t="s">
        <v>1604</v>
      </c>
      <c r="E517" s="28" t="s">
        <v>781</v>
      </c>
      <c r="F517" s="28" t="s">
        <v>843</v>
      </c>
      <c r="G517" s="28" t="s">
        <v>1605</v>
      </c>
      <c r="H517" s="28" t="s">
        <v>1606</v>
      </c>
      <c r="I517" s="28" t="s">
        <v>1607</v>
      </c>
      <c r="J517" s="41" t="s">
        <v>1608</v>
      </c>
      <c r="K517" s="28" t="s">
        <v>46</v>
      </c>
      <c r="L517" s="29">
        <v>198553</v>
      </c>
      <c r="M517" s="29">
        <v>17857</v>
      </c>
    </row>
    <row r="518" spans="1:13" ht="15" customHeight="1" x14ac:dyDescent="0.2">
      <c r="A518" t="s">
        <v>5893</v>
      </c>
      <c r="B518" s="28" t="s">
        <v>779</v>
      </c>
      <c r="C518" s="28">
        <v>1</v>
      </c>
      <c r="D518" t="s">
        <v>1609</v>
      </c>
      <c r="E518" s="28" t="s">
        <v>781</v>
      </c>
      <c r="F518" s="28" t="s">
        <v>843</v>
      </c>
      <c r="G518" s="28" t="s">
        <v>1610</v>
      </c>
      <c r="H518" s="28" t="s">
        <v>1611</v>
      </c>
      <c r="I518" s="28" t="s">
        <v>1612</v>
      </c>
      <c r="J518" s="41" t="s">
        <v>1613</v>
      </c>
      <c r="K518" s="28" t="s">
        <v>46</v>
      </c>
      <c r="L518" s="29">
        <v>194393</v>
      </c>
      <c r="M518" s="29">
        <v>41383</v>
      </c>
    </row>
    <row r="519" spans="1:13" ht="15" customHeight="1" x14ac:dyDescent="0.2">
      <c r="A519" t="s">
        <v>5893</v>
      </c>
      <c r="B519" s="28" t="s">
        <v>779</v>
      </c>
      <c r="C519" s="28">
        <v>1</v>
      </c>
      <c r="D519" t="s">
        <v>1614</v>
      </c>
      <c r="E519" s="28" t="s">
        <v>781</v>
      </c>
      <c r="F519" s="28" t="s">
        <v>843</v>
      </c>
      <c r="G519" s="28" t="s">
        <v>1615</v>
      </c>
      <c r="H519" s="28" t="s">
        <v>1616</v>
      </c>
      <c r="I519" s="28" t="s">
        <v>1617</v>
      </c>
      <c r="J519" s="41" t="s">
        <v>1618</v>
      </c>
      <c r="K519" s="28" t="s">
        <v>46</v>
      </c>
      <c r="L519" s="29">
        <v>208972</v>
      </c>
      <c r="M519" s="29">
        <v>52243</v>
      </c>
    </row>
    <row r="520" spans="1:13" ht="15" customHeight="1" x14ac:dyDescent="0.2">
      <c r="A520" t="s">
        <v>5893</v>
      </c>
      <c r="B520" s="28" t="s">
        <v>779</v>
      </c>
      <c r="C520" s="28">
        <v>1</v>
      </c>
      <c r="D520" t="s">
        <v>1619</v>
      </c>
      <c r="E520" s="28" t="s">
        <v>781</v>
      </c>
      <c r="F520" s="28" t="s">
        <v>843</v>
      </c>
      <c r="G520" s="28" t="s">
        <v>1620</v>
      </c>
      <c r="H520" s="28" t="s">
        <v>1621</v>
      </c>
      <c r="I520" s="28" t="s">
        <v>1622</v>
      </c>
      <c r="J520" s="41" t="s">
        <v>1623</v>
      </c>
      <c r="K520" s="28" t="s">
        <v>46</v>
      </c>
      <c r="L520" s="29">
        <v>139769</v>
      </c>
      <c r="M520" s="29">
        <v>34942</v>
      </c>
    </row>
    <row r="521" spans="1:13" ht="15" customHeight="1" x14ac:dyDescent="0.2">
      <c r="A521" t="s">
        <v>5893</v>
      </c>
      <c r="B521" s="28" t="s">
        <v>779</v>
      </c>
      <c r="C521" s="28">
        <v>1</v>
      </c>
      <c r="D521" t="s">
        <v>1624</v>
      </c>
      <c r="E521" s="28" t="s">
        <v>781</v>
      </c>
      <c r="F521" s="28" t="s">
        <v>843</v>
      </c>
      <c r="G521" s="28" t="s">
        <v>1625</v>
      </c>
      <c r="H521" s="28" t="s">
        <v>1626</v>
      </c>
      <c r="I521" s="28" t="s">
        <v>1627</v>
      </c>
      <c r="J521" s="41" t="s">
        <v>1628</v>
      </c>
      <c r="K521" s="28" t="s">
        <v>46</v>
      </c>
      <c r="L521" s="29">
        <v>259330</v>
      </c>
      <c r="M521" s="29">
        <v>67979</v>
      </c>
    </row>
    <row r="522" spans="1:13" ht="15" customHeight="1" x14ac:dyDescent="0.2">
      <c r="A522" t="s">
        <v>5893</v>
      </c>
      <c r="B522" s="28" t="s">
        <v>779</v>
      </c>
      <c r="C522" s="28">
        <v>1</v>
      </c>
      <c r="D522" t="s">
        <v>1629</v>
      </c>
      <c r="E522" s="28" t="s">
        <v>781</v>
      </c>
      <c r="F522" s="28" t="s">
        <v>880</v>
      </c>
      <c r="G522" s="28" t="s">
        <v>1630</v>
      </c>
      <c r="H522" s="28" t="s">
        <v>1631</v>
      </c>
      <c r="I522" s="28" t="s">
        <v>1632</v>
      </c>
      <c r="J522" s="41" t="s">
        <v>1633</v>
      </c>
      <c r="K522" s="28" t="s">
        <v>46</v>
      </c>
      <c r="L522" s="29">
        <v>148321</v>
      </c>
      <c r="M522" s="29">
        <v>56114</v>
      </c>
    </row>
    <row r="523" spans="1:13" ht="15" customHeight="1" x14ac:dyDescent="0.2">
      <c r="A523" t="s">
        <v>5893</v>
      </c>
      <c r="B523" s="28" t="s">
        <v>779</v>
      </c>
      <c r="C523" s="28">
        <v>1</v>
      </c>
      <c r="D523" t="s">
        <v>1634</v>
      </c>
      <c r="E523" s="28" t="s">
        <v>781</v>
      </c>
      <c r="F523" s="28" t="s">
        <v>1635</v>
      </c>
      <c r="G523" s="28" t="s">
        <v>1636</v>
      </c>
      <c r="H523" s="28" t="s">
        <v>1637</v>
      </c>
      <c r="I523" s="28" t="s">
        <v>1638</v>
      </c>
      <c r="J523" s="41" t="s">
        <v>1639</v>
      </c>
      <c r="K523" s="28" t="s">
        <v>46</v>
      </c>
      <c r="L523" s="29">
        <v>39536</v>
      </c>
      <c r="M523" s="29">
        <v>10466</v>
      </c>
    </row>
    <row r="524" spans="1:13" ht="15" customHeight="1" x14ac:dyDescent="0.2">
      <c r="A524" t="s">
        <v>5893</v>
      </c>
      <c r="B524" s="28" t="s">
        <v>779</v>
      </c>
      <c r="C524" s="28">
        <v>1</v>
      </c>
      <c r="D524" t="s">
        <v>1640</v>
      </c>
      <c r="E524" s="28" t="s">
        <v>781</v>
      </c>
      <c r="F524" s="28" t="s">
        <v>843</v>
      </c>
      <c r="G524" s="28" t="s">
        <v>1641</v>
      </c>
      <c r="H524" s="28" t="s">
        <v>1642</v>
      </c>
      <c r="I524" s="28" t="s">
        <v>1643</v>
      </c>
      <c r="J524" s="41" t="s">
        <v>1644</v>
      </c>
      <c r="K524" s="28" t="s">
        <v>46</v>
      </c>
      <c r="L524" s="29">
        <v>205545</v>
      </c>
      <c r="M524" s="29">
        <v>74799</v>
      </c>
    </row>
    <row r="525" spans="1:13" ht="15" customHeight="1" x14ac:dyDescent="0.2">
      <c r="A525" t="s">
        <v>5893</v>
      </c>
      <c r="B525" s="28" t="s">
        <v>779</v>
      </c>
      <c r="C525" s="28">
        <v>1</v>
      </c>
      <c r="D525" t="s">
        <v>1645</v>
      </c>
      <c r="E525" s="28" t="s">
        <v>781</v>
      </c>
      <c r="F525" s="28" t="s">
        <v>843</v>
      </c>
      <c r="G525" s="28" t="s">
        <v>1646</v>
      </c>
      <c r="H525" s="28" t="s">
        <v>1647</v>
      </c>
      <c r="I525" s="28" t="s">
        <v>1648</v>
      </c>
      <c r="J525" s="41" t="s">
        <v>1649</v>
      </c>
      <c r="K525" s="28" t="s">
        <v>46</v>
      </c>
      <c r="L525" s="29">
        <v>185987</v>
      </c>
      <c r="M525" s="29">
        <v>54923</v>
      </c>
    </row>
    <row r="526" spans="1:13" ht="15" customHeight="1" x14ac:dyDescent="0.2">
      <c r="A526" t="s">
        <v>5893</v>
      </c>
      <c r="B526" s="28" t="s">
        <v>779</v>
      </c>
      <c r="C526" s="28">
        <v>1</v>
      </c>
      <c r="D526" t="s">
        <v>1650</v>
      </c>
      <c r="E526" s="28" t="s">
        <v>781</v>
      </c>
      <c r="F526" s="28" t="s">
        <v>843</v>
      </c>
      <c r="G526" s="28" t="s">
        <v>1651</v>
      </c>
      <c r="H526" s="28" t="s">
        <v>1652</v>
      </c>
      <c r="I526" s="28" t="s">
        <v>1653</v>
      </c>
      <c r="J526" s="41" t="s">
        <v>1654</v>
      </c>
      <c r="K526" s="28" t="s">
        <v>46</v>
      </c>
      <c r="L526" s="29">
        <v>178900</v>
      </c>
      <c r="M526" s="29">
        <v>50757</v>
      </c>
    </row>
    <row r="527" spans="1:13" ht="15" customHeight="1" x14ac:dyDescent="0.2">
      <c r="A527" t="s">
        <v>5893</v>
      </c>
      <c r="B527" s="28" t="s">
        <v>779</v>
      </c>
      <c r="C527" s="28">
        <v>1</v>
      </c>
      <c r="D527" t="s">
        <v>1655</v>
      </c>
      <c r="E527" s="28" t="s">
        <v>781</v>
      </c>
      <c r="F527" s="28" t="s">
        <v>843</v>
      </c>
      <c r="G527" s="28" t="s">
        <v>1656</v>
      </c>
      <c r="H527" s="28" t="s">
        <v>1657</v>
      </c>
      <c r="I527" s="28" t="s">
        <v>1658</v>
      </c>
      <c r="J527" s="41" t="s">
        <v>1659</v>
      </c>
      <c r="K527" s="28" t="s">
        <v>46</v>
      </c>
      <c r="L527" s="29">
        <v>225041</v>
      </c>
      <c r="M527" s="29">
        <v>66291</v>
      </c>
    </row>
    <row r="528" spans="1:13" ht="15" customHeight="1" x14ac:dyDescent="0.2">
      <c r="A528" t="s">
        <v>5893</v>
      </c>
      <c r="B528" s="28" t="s">
        <v>779</v>
      </c>
      <c r="C528" s="28">
        <v>1</v>
      </c>
      <c r="D528" t="s">
        <v>1660</v>
      </c>
      <c r="E528" s="28" t="s">
        <v>781</v>
      </c>
      <c r="F528" s="28" t="s">
        <v>843</v>
      </c>
      <c r="G528" s="28" t="s">
        <v>1661</v>
      </c>
      <c r="H528" s="28" t="s">
        <v>1662</v>
      </c>
      <c r="I528" s="28" t="s">
        <v>1663</v>
      </c>
      <c r="J528" s="41" t="s">
        <v>1664</v>
      </c>
      <c r="K528" s="28" t="s">
        <v>46</v>
      </c>
      <c r="L528" s="29">
        <v>219554</v>
      </c>
      <c r="M528" s="29">
        <v>83554</v>
      </c>
    </row>
    <row r="529" spans="1:13" ht="15" customHeight="1" x14ac:dyDescent="0.2">
      <c r="A529" t="s">
        <v>5893</v>
      </c>
      <c r="B529" s="28" t="s">
        <v>779</v>
      </c>
      <c r="C529" s="28">
        <v>1</v>
      </c>
      <c r="D529" t="s">
        <v>1665</v>
      </c>
      <c r="E529" s="28" t="s">
        <v>781</v>
      </c>
      <c r="F529" s="28" t="s">
        <v>843</v>
      </c>
      <c r="G529" s="28" t="s">
        <v>1666</v>
      </c>
      <c r="H529" s="28" t="s">
        <v>1667</v>
      </c>
      <c r="I529" s="28" t="s">
        <v>1668</v>
      </c>
      <c r="J529" s="41" t="s">
        <v>1669</v>
      </c>
      <c r="K529" s="28" t="s">
        <v>46</v>
      </c>
      <c r="L529" s="29">
        <v>85740</v>
      </c>
      <c r="M529" s="29">
        <v>28499</v>
      </c>
    </row>
    <row r="530" spans="1:13" ht="15" customHeight="1" x14ac:dyDescent="0.2">
      <c r="A530" t="s">
        <v>5893</v>
      </c>
      <c r="B530" s="28" t="s">
        <v>779</v>
      </c>
      <c r="C530" s="28">
        <v>1</v>
      </c>
      <c r="D530" s="39" t="s">
        <v>1670</v>
      </c>
      <c r="E530" s="28" t="s">
        <v>781</v>
      </c>
      <c r="F530" s="40" t="s">
        <v>843</v>
      </c>
      <c r="G530" s="28" t="s">
        <v>1671</v>
      </c>
      <c r="H530" s="28" t="s">
        <v>1672</v>
      </c>
      <c r="I530" s="28" t="s">
        <v>1673</v>
      </c>
      <c r="J530" s="41" t="s">
        <v>1674</v>
      </c>
      <c r="K530" s="28" t="s">
        <v>46</v>
      </c>
      <c r="L530" s="29">
        <v>103588</v>
      </c>
      <c r="M530" s="29">
        <v>28694</v>
      </c>
    </row>
    <row r="531" spans="1:13" ht="15" customHeight="1" x14ac:dyDescent="0.2">
      <c r="A531" t="s">
        <v>5893</v>
      </c>
      <c r="B531" s="28" t="s">
        <v>779</v>
      </c>
      <c r="C531" s="28">
        <v>1</v>
      </c>
      <c r="D531" t="s">
        <v>1675</v>
      </c>
      <c r="E531" s="28" t="s">
        <v>781</v>
      </c>
      <c r="F531" s="28" t="s">
        <v>843</v>
      </c>
      <c r="G531" s="28" t="s">
        <v>1676</v>
      </c>
      <c r="H531" s="28" t="s">
        <v>1677</v>
      </c>
      <c r="I531" s="28" t="s">
        <v>1678</v>
      </c>
      <c r="J531" s="41" t="s">
        <v>1679</v>
      </c>
      <c r="K531" s="28" t="s">
        <v>46</v>
      </c>
      <c r="L531" s="29">
        <v>224238</v>
      </c>
      <c r="M531" s="29">
        <v>56060</v>
      </c>
    </row>
    <row r="532" spans="1:13" ht="15" customHeight="1" x14ac:dyDescent="0.2">
      <c r="A532" t="s">
        <v>5893</v>
      </c>
      <c r="B532" s="28" t="s">
        <v>779</v>
      </c>
      <c r="C532" s="28">
        <v>1</v>
      </c>
      <c r="D532" t="s">
        <v>1680</v>
      </c>
      <c r="E532" s="28" t="s">
        <v>781</v>
      </c>
      <c r="F532" s="28" t="s">
        <v>843</v>
      </c>
      <c r="G532" s="28" t="s">
        <v>1681</v>
      </c>
      <c r="H532" s="28" t="s">
        <v>1682</v>
      </c>
      <c r="I532" s="28" t="s">
        <v>1683</v>
      </c>
      <c r="J532" s="41" t="s">
        <v>1684</v>
      </c>
      <c r="K532" s="28" t="s">
        <v>46</v>
      </c>
      <c r="L532" s="29">
        <v>242924</v>
      </c>
      <c r="M532" s="29">
        <v>67812</v>
      </c>
    </row>
    <row r="533" spans="1:13" ht="15" customHeight="1" x14ac:dyDescent="0.2">
      <c r="A533" t="s">
        <v>5893</v>
      </c>
      <c r="B533" s="28" t="s">
        <v>779</v>
      </c>
      <c r="C533" s="28">
        <v>1</v>
      </c>
      <c r="D533" t="s">
        <v>5558</v>
      </c>
      <c r="E533" s="28" t="s">
        <v>781</v>
      </c>
      <c r="F533" s="28" t="s">
        <v>843</v>
      </c>
      <c r="G533" s="28" t="s">
        <v>5559</v>
      </c>
      <c r="H533" s="28" t="s">
        <v>5560</v>
      </c>
      <c r="I533" s="28" t="s">
        <v>5561</v>
      </c>
      <c r="J533" s="41" t="s">
        <v>5562</v>
      </c>
      <c r="K533" s="28" t="s">
        <v>46</v>
      </c>
      <c r="L533" s="29">
        <v>138539</v>
      </c>
      <c r="M533" s="29">
        <v>38879</v>
      </c>
    </row>
    <row r="534" spans="1:13" ht="15" customHeight="1" x14ac:dyDescent="0.2">
      <c r="A534" t="s">
        <v>5893</v>
      </c>
      <c r="B534" s="28" t="s">
        <v>779</v>
      </c>
      <c r="C534" s="28">
        <v>1</v>
      </c>
      <c r="D534" t="s">
        <v>1685</v>
      </c>
      <c r="E534" s="28" t="s">
        <v>781</v>
      </c>
      <c r="F534" s="28" t="s">
        <v>843</v>
      </c>
      <c r="G534" s="28" t="s">
        <v>1686</v>
      </c>
      <c r="H534" s="28" t="s">
        <v>1687</v>
      </c>
      <c r="I534" s="28" t="s">
        <v>1688</v>
      </c>
      <c r="J534" s="41" t="s">
        <v>1689</v>
      </c>
      <c r="K534" s="28" t="s">
        <v>46</v>
      </c>
      <c r="L534" s="29">
        <v>147988</v>
      </c>
      <c r="M534" s="29">
        <v>38792</v>
      </c>
    </row>
    <row r="535" spans="1:13" ht="15" customHeight="1" x14ac:dyDescent="0.2">
      <c r="A535" t="s">
        <v>5893</v>
      </c>
      <c r="B535" s="28" t="s">
        <v>779</v>
      </c>
      <c r="C535" s="28">
        <v>1</v>
      </c>
      <c r="D535" t="s">
        <v>1690</v>
      </c>
      <c r="E535" s="28" t="s">
        <v>781</v>
      </c>
      <c r="F535" s="28" t="s">
        <v>843</v>
      </c>
      <c r="G535" s="28" t="s">
        <v>1691</v>
      </c>
      <c r="H535" s="28" t="s">
        <v>1692</v>
      </c>
      <c r="I535" s="28" t="s">
        <v>1693</v>
      </c>
      <c r="J535" s="41" t="s">
        <v>1694</v>
      </c>
      <c r="K535" s="28" t="s">
        <v>46</v>
      </c>
      <c r="L535" s="29">
        <v>144107</v>
      </c>
      <c r="M535" s="29">
        <v>37775</v>
      </c>
    </row>
    <row r="536" spans="1:13" ht="15" customHeight="1" x14ac:dyDescent="0.2">
      <c r="A536" t="s">
        <v>5893</v>
      </c>
      <c r="B536" s="28" t="s">
        <v>779</v>
      </c>
      <c r="C536" s="28">
        <v>1</v>
      </c>
      <c r="D536" t="s">
        <v>1695</v>
      </c>
      <c r="E536" s="28" t="s">
        <v>781</v>
      </c>
      <c r="F536" s="28" t="s">
        <v>880</v>
      </c>
      <c r="G536" s="28" t="s">
        <v>1696</v>
      </c>
      <c r="H536" s="28" t="s">
        <v>1697</v>
      </c>
      <c r="I536" s="28" t="s">
        <v>1698</v>
      </c>
      <c r="J536" s="41" t="s">
        <v>1699</v>
      </c>
      <c r="K536" s="28" t="s">
        <v>46</v>
      </c>
      <c r="L536" s="29">
        <v>228996</v>
      </c>
      <c r="M536" s="29">
        <v>25022</v>
      </c>
    </row>
    <row r="537" spans="1:13" x14ac:dyDescent="0.2">
      <c r="A537" t="s">
        <v>5893</v>
      </c>
      <c r="B537" s="28" t="s">
        <v>779</v>
      </c>
      <c r="C537" s="28">
        <v>1</v>
      </c>
      <c r="D537" t="s">
        <v>1700</v>
      </c>
      <c r="E537" s="28" t="s">
        <v>781</v>
      </c>
      <c r="F537" s="28" t="s">
        <v>843</v>
      </c>
      <c r="G537" s="28" t="s">
        <v>1701</v>
      </c>
      <c r="H537" s="28" t="s">
        <v>1702</v>
      </c>
      <c r="I537" s="28" t="s">
        <v>1703</v>
      </c>
      <c r="J537" s="41" t="s">
        <v>1704</v>
      </c>
      <c r="K537" s="28" t="s">
        <v>46</v>
      </c>
      <c r="L537" s="29">
        <v>117925</v>
      </c>
      <c r="M537" s="29">
        <v>32677</v>
      </c>
    </row>
    <row r="538" spans="1:13" x14ac:dyDescent="0.2">
      <c r="A538" t="s">
        <v>5893</v>
      </c>
      <c r="B538" s="28" t="s">
        <v>779</v>
      </c>
      <c r="C538" s="28">
        <v>1</v>
      </c>
      <c r="D538" t="s">
        <v>1705</v>
      </c>
      <c r="E538" s="28" t="s">
        <v>781</v>
      </c>
      <c r="F538" s="28" t="s">
        <v>843</v>
      </c>
      <c r="G538" s="28" t="s">
        <v>1706</v>
      </c>
      <c r="H538" s="28" t="s">
        <v>1707</v>
      </c>
      <c r="I538" s="28" t="s">
        <v>1708</v>
      </c>
      <c r="J538" s="41" t="s">
        <v>1709</v>
      </c>
      <c r="K538" s="28" t="s">
        <v>46</v>
      </c>
      <c r="L538" s="29">
        <v>198043</v>
      </c>
      <c r="M538" s="29">
        <v>53031</v>
      </c>
    </row>
    <row r="539" spans="1:13" x14ac:dyDescent="0.2">
      <c r="A539" t="s">
        <v>5893</v>
      </c>
      <c r="B539" s="28" t="s">
        <v>779</v>
      </c>
      <c r="C539" s="28">
        <v>1</v>
      </c>
      <c r="D539" t="s">
        <v>1710</v>
      </c>
      <c r="E539" s="28" t="s">
        <v>781</v>
      </c>
      <c r="F539" s="28" t="s">
        <v>843</v>
      </c>
      <c r="G539" s="28" t="s">
        <v>1711</v>
      </c>
      <c r="H539" s="28" t="s">
        <v>1712</v>
      </c>
      <c r="I539" s="28" t="s">
        <v>1713</v>
      </c>
      <c r="J539" s="41" t="s">
        <v>1714</v>
      </c>
      <c r="K539" s="28" t="s">
        <v>46</v>
      </c>
      <c r="L539" s="29">
        <v>214855</v>
      </c>
      <c r="M539" s="29">
        <v>73073</v>
      </c>
    </row>
    <row r="540" spans="1:13" x14ac:dyDescent="0.2">
      <c r="A540" t="s">
        <v>5893</v>
      </c>
      <c r="B540" s="28" t="s">
        <v>779</v>
      </c>
      <c r="C540" s="28">
        <v>1</v>
      </c>
      <c r="D540" t="s">
        <v>1715</v>
      </c>
      <c r="E540" s="28" t="s">
        <v>781</v>
      </c>
      <c r="F540" s="28" t="s">
        <v>840</v>
      </c>
      <c r="G540" s="28" t="s">
        <v>1716</v>
      </c>
      <c r="H540" s="28" t="s">
        <v>1717</v>
      </c>
      <c r="I540" s="28" t="s">
        <v>1718</v>
      </c>
      <c r="J540" s="41" t="s">
        <v>1719</v>
      </c>
      <c r="K540" s="28" t="s">
        <v>46</v>
      </c>
      <c r="L540" s="29">
        <v>141010</v>
      </c>
      <c r="M540" s="29">
        <v>13095</v>
      </c>
    </row>
    <row r="541" spans="1:13" ht="45" x14ac:dyDescent="0.2">
      <c r="A541" t="s">
        <v>5893</v>
      </c>
      <c r="B541" s="28" t="s">
        <v>779</v>
      </c>
      <c r="C541" s="28">
        <v>1</v>
      </c>
      <c r="D541" t="s">
        <v>1720</v>
      </c>
      <c r="E541" s="28" t="s">
        <v>781</v>
      </c>
      <c r="F541" s="28" t="s">
        <v>843</v>
      </c>
      <c r="G541" s="28" t="s">
        <v>1721</v>
      </c>
      <c r="H541" s="28" t="s">
        <v>1722</v>
      </c>
      <c r="I541" s="28" t="s">
        <v>1723</v>
      </c>
      <c r="J541" s="41" t="s">
        <v>1724</v>
      </c>
      <c r="K541" s="28" t="s">
        <v>46</v>
      </c>
      <c r="L541" s="29">
        <v>106356</v>
      </c>
      <c r="M541" s="29">
        <v>26589</v>
      </c>
    </row>
    <row r="542" spans="1:13" x14ac:dyDescent="0.2">
      <c r="A542" t="s">
        <v>5893</v>
      </c>
      <c r="B542" s="28" t="s">
        <v>779</v>
      </c>
      <c r="C542" s="28">
        <v>1</v>
      </c>
      <c r="D542" t="s">
        <v>1725</v>
      </c>
      <c r="E542" s="28" t="s">
        <v>781</v>
      </c>
      <c r="F542" s="28" t="s">
        <v>922</v>
      </c>
      <c r="G542" s="28" t="s">
        <v>1726</v>
      </c>
      <c r="H542" s="28" t="s">
        <v>1727</v>
      </c>
      <c r="I542" s="28" t="s">
        <v>1728</v>
      </c>
      <c r="J542" s="41" t="s">
        <v>1729</v>
      </c>
      <c r="K542" s="28" t="s">
        <v>46</v>
      </c>
      <c r="L542" s="29">
        <v>26382</v>
      </c>
      <c r="M542" s="29">
        <v>6791</v>
      </c>
    </row>
    <row r="543" spans="1:13" x14ac:dyDescent="0.2">
      <c r="A543" t="s">
        <v>5893</v>
      </c>
      <c r="B543" s="28" t="s">
        <v>779</v>
      </c>
      <c r="C543" s="28">
        <v>1</v>
      </c>
      <c r="D543" t="s">
        <v>1730</v>
      </c>
      <c r="E543" s="28" t="s">
        <v>781</v>
      </c>
      <c r="F543" s="28" t="s">
        <v>843</v>
      </c>
      <c r="G543" s="28" t="s">
        <v>1731</v>
      </c>
      <c r="H543" s="28" t="s">
        <v>1732</v>
      </c>
      <c r="I543" s="28" t="s">
        <v>1733</v>
      </c>
      <c r="J543" s="41" t="s">
        <v>1734</v>
      </c>
      <c r="K543" s="28" t="s">
        <v>46</v>
      </c>
      <c r="L543" s="29">
        <v>107156</v>
      </c>
      <c r="M543" s="29">
        <v>26789</v>
      </c>
    </row>
    <row r="544" spans="1:13" x14ac:dyDescent="0.2">
      <c r="A544" t="s">
        <v>5893</v>
      </c>
      <c r="B544" s="28" t="s">
        <v>779</v>
      </c>
      <c r="C544" s="28">
        <v>1</v>
      </c>
      <c r="D544" t="s">
        <v>1735</v>
      </c>
      <c r="E544" s="28" t="s">
        <v>781</v>
      </c>
      <c r="F544" s="28" t="s">
        <v>843</v>
      </c>
      <c r="G544" s="28" t="s">
        <v>1736</v>
      </c>
      <c r="H544" s="28" t="s">
        <v>1737</v>
      </c>
      <c r="I544" s="28" t="s">
        <v>1738</v>
      </c>
      <c r="J544" s="41" t="s">
        <v>1739</v>
      </c>
      <c r="K544" s="28" t="s">
        <v>46</v>
      </c>
      <c r="L544" s="29">
        <v>208002</v>
      </c>
      <c r="M544" s="29">
        <v>68269</v>
      </c>
    </row>
    <row r="545" spans="1:13" x14ac:dyDescent="0.2">
      <c r="A545" t="s">
        <v>5893</v>
      </c>
      <c r="B545" s="28" t="s">
        <v>779</v>
      </c>
      <c r="C545" s="28">
        <v>1</v>
      </c>
      <c r="D545" t="s">
        <v>1740</v>
      </c>
      <c r="E545" s="28" t="s">
        <v>781</v>
      </c>
      <c r="F545" s="28" t="s">
        <v>843</v>
      </c>
      <c r="G545" s="28" t="s">
        <v>1741</v>
      </c>
      <c r="H545" s="28" t="s">
        <v>1742</v>
      </c>
      <c r="I545" s="28" t="s">
        <v>1743</v>
      </c>
      <c r="J545" s="41" t="s">
        <v>1744</v>
      </c>
      <c r="K545" s="28" t="s">
        <v>46</v>
      </c>
      <c r="L545" s="29">
        <v>104221</v>
      </c>
      <c r="M545" s="29">
        <v>26055</v>
      </c>
    </row>
    <row r="546" spans="1:13" x14ac:dyDescent="0.2">
      <c r="A546" t="s">
        <v>5893</v>
      </c>
      <c r="B546" s="28" t="s">
        <v>779</v>
      </c>
      <c r="C546" s="28">
        <v>1</v>
      </c>
      <c r="D546" t="s">
        <v>1745</v>
      </c>
      <c r="E546" s="28" t="s">
        <v>781</v>
      </c>
      <c r="F546" s="28" t="s">
        <v>843</v>
      </c>
      <c r="G546" s="28" t="s">
        <v>1746</v>
      </c>
      <c r="H546" s="28" t="s">
        <v>1747</v>
      </c>
      <c r="I546" s="28" t="s">
        <v>1748</v>
      </c>
      <c r="J546" s="41" t="s">
        <v>1749</v>
      </c>
      <c r="K546" s="28" t="s">
        <v>46</v>
      </c>
      <c r="L546" s="29">
        <v>27131</v>
      </c>
      <c r="M546" s="29">
        <v>4923</v>
      </c>
    </row>
    <row r="547" spans="1:13" x14ac:dyDescent="0.2">
      <c r="A547" t="s">
        <v>5893</v>
      </c>
      <c r="B547" s="28" t="s">
        <v>779</v>
      </c>
      <c r="C547" s="28">
        <v>1</v>
      </c>
      <c r="D547" t="s">
        <v>1750</v>
      </c>
      <c r="E547" s="28" t="s">
        <v>781</v>
      </c>
      <c r="F547" s="28" t="s">
        <v>843</v>
      </c>
      <c r="G547" s="28" t="s">
        <v>1751</v>
      </c>
      <c r="H547" s="28" t="s">
        <v>1752</v>
      </c>
      <c r="I547" s="28" t="s">
        <v>1753</v>
      </c>
      <c r="J547" s="41" t="s">
        <v>1754</v>
      </c>
      <c r="K547" s="28" t="s">
        <v>46</v>
      </c>
      <c r="L547" s="29">
        <v>163590</v>
      </c>
      <c r="M547" s="29">
        <v>25946</v>
      </c>
    </row>
    <row r="548" spans="1:13" x14ac:dyDescent="0.2">
      <c r="A548" t="s">
        <v>5893</v>
      </c>
      <c r="B548" s="28" t="s">
        <v>779</v>
      </c>
      <c r="C548" s="28">
        <v>1</v>
      </c>
      <c r="D548" t="s">
        <v>1755</v>
      </c>
      <c r="E548" s="28" t="s">
        <v>781</v>
      </c>
      <c r="F548" s="28" t="s">
        <v>843</v>
      </c>
      <c r="G548" s="28" t="s">
        <v>1756</v>
      </c>
      <c r="H548" s="28" t="s">
        <v>1757</v>
      </c>
      <c r="I548" s="28" t="s">
        <v>1758</v>
      </c>
      <c r="J548" s="41" t="s">
        <v>1759</v>
      </c>
      <c r="K548" s="28" t="s">
        <v>46</v>
      </c>
      <c r="L548" s="29">
        <v>99708</v>
      </c>
      <c r="M548" s="29">
        <v>20038</v>
      </c>
    </row>
    <row r="549" spans="1:13" x14ac:dyDescent="0.2">
      <c r="A549" t="s">
        <v>5893</v>
      </c>
      <c r="B549" s="28" t="s">
        <v>779</v>
      </c>
      <c r="C549" s="28">
        <v>1</v>
      </c>
      <c r="D549" t="s">
        <v>1760</v>
      </c>
      <c r="E549" s="28" t="s">
        <v>781</v>
      </c>
      <c r="F549" s="28" t="s">
        <v>1761</v>
      </c>
      <c r="G549" s="28" t="s">
        <v>1762</v>
      </c>
      <c r="H549" s="28" t="s">
        <v>1763</v>
      </c>
      <c r="I549" s="28" t="s">
        <v>1764</v>
      </c>
      <c r="J549" s="41" t="s">
        <v>1765</v>
      </c>
      <c r="K549" s="28" t="s">
        <v>46</v>
      </c>
      <c r="L549" s="29">
        <v>216202</v>
      </c>
      <c r="M549" s="29">
        <v>39294</v>
      </c>
    </row>
    <row r="550" spans="1:13" x14ac:dyDescent="0.2">
      <c r="A550" t="s">
        <v>5893</v>
      </c>
      <c r="B550" s="28" t="s">
        <v>779</v>
      </c>
      <c r="C550" s="28">
        <v>1</v>
      </c>
      <c r="D550" t="s">
        <v>1766</v>
      </c>
      <c r="E550" s="28" t="s">
        <v>781</v>
      </c>
      <c r="F550" s="28" t="s">
        <v>843</v>
      </c>
      <c r="G550" s="28" t="s">
        <v>1767</v>
      </c>
      <c r="H550" s="28" t="s">
        <v>1768</v>
      </c>
      <c r="I550" s="28" t="s">
        <v>1769</v>
      </c>
      <c r="J550" s="41" t="s">
        <v>1770</v>
      </c>
      <c r="K550" s="28" t="s">
        <v>46</v>
      </c>
      <c r="L550" s="29">
        <v>114876</v>
      </c>
      <c r="M550" s="29">
        <v>28719</v>
      </c>
    </row>
    <row r="551" spans="1:13" x14ac:dyDescent="0.2">
      <c r="A551" t="s">
        <v>5893</v>
      </c>
      <c r="B551" s="28" t="s">
        <v>779</v>
      </c>
      <c r="C551" s="28">
        <v>1</v>
      </c>
      <c r="D551" t="s">
        <v>4647</v>
      </c>
      <c r="E551" s="28" t="s">
        <v>781</v>
      </c>
      <c r="F551" s="28" t="s">
        <v>843</v>
      </c>
      <c r="G551" s="28" t="s">
        <v>4648</v>
      </c>
      <c r="H551" s="28" t="s">
        <v>4649</v>
      </c>
      <c r="I551" s="28" t="s">
        <v>4650</v>
      </c>
      <c r="J551" s="41" t="s">
        <v>4651</v>
      </c>
      <c r="K551" s="28" t="s">
        <v>46</v>
      </c>
      <c r="L551" s="29">
        <v>172676</v>
      </c>
      <c r="M551" s="29">
        <v>82365</v>
      </c>
    </row>
    <row r="552" spans="1:13" x14ac:dyDescent="0.2">
      <c r="A552" t="s">
        <v>5893</v>
      </c>
      <c r="B552" s="28" t="s">
        <v>779</v>
      </c>
      <c r="C552" s="28">
        <v>1</v>
      </c>
      <c r="D552" t="s">
        <v>1771</v>
      </c>
      <c r="E552" s="28" t="s">
        <v>781</v>
      </c>
      <c r="F552" s="28" t="s">
        <v>843</v>
      </c>
      <c r="G552" s="28" t="s">
        <v>1772</v>
      </c>
      <c r="H552" s="28" t="s">
        <v>1773</v>
      </c>
      <c r="I552" s="28" t="s">
        <v>1774</v>
      </c>
      <c r="J552" s="41" t="s">
        <v>1775</v>
      </c>
      <c r="K552" s="28" t="s">
        <v>46</v>
      </c>
      <c r="L552" s="29">
        <v>182399</v>
      </c>
      <c r="M552" s="29">
        <v>2890</v>
      </c>
    </row>
    <row r="553" spans="1:13" x14ac:dyDescent="0.2">
      <c r="A553" t="s">
        <v>5893</v>
      </c>
      <c r="B553" s="28" t="s">
        <v>779</v>
      </c>
      <c r="C553" s="28">
        <v>1</v>
      </c>
      <c r="D553" t="s">
        <v>1776</v>
      </c>
      <c r="E553" s="28" t="s">
        <v>781</v>
      </c>
      <c r="F553" s="28" t="s">
        <v>1635</v>
      </c>
      <c r="G553" s="28" t="s">
        <v>1777</v>
      </c>
      <c r="H553" s="28" t="s">
        <v>1778</v>
      </c>
      <c r="I553" s="28" t="s">
        <v>1779</v>
      </c>
      <c r="J553" s="41" t="s">
        <v>1780</v>
      </c>
      <c r="K553" s="28" t="s">
        <v>46</v>
      </c>
      <c r="L553" s="29">
        <v>1899</v>
      </c>
      <c r="M553" s="29">
        <v>475</v>
      </c>
    </row>
    <row r="554" spans="1:13" ht="30" x14ac:dyDescent="0.2">
      <c r="A554" t="s">
        <v>5893</v>
      </c>
      <c r="B554" s="28" t="s">
        <v>779</v>
      </c>
      <c r="C554" s="28">
        <v>1</v>
      </c>
      <c r="D554" t="s">
        <v>1781</v>
      </c>
      <c r="E554" s="28" t="s">
        <v>781</v>
      </c>
      <c r="F554" s="28" t="s">
        <v>843</v>
      </c>
      <c r="G554" s="28" t="s">
        <v>1782</v>
      </c>
      <c r="H554" s="28" t="s">
        <v>1783</v>
      </c>
      <c r="I554" s="28" t="s">
        <v>1784</v>
      </c>
      <c r="J554" s="41" t="s">
        <v>1785</v>
      </c>
      <c r="K554" s="28" t="s">
        <v>46</v>
      </c>
      <c r="L554" s="29">
        <v>104842</v>
      </c>
      <c r="M554" s="29">
        <v>34895</v>
      </c>
    </row>
    <row r="555" spans="1:13" x14ac:dyDescent="0.2">
      <c r="A555" t="s">
        <v>5893</v>
      </c>
      <c r="B555" s="28" t="s">
        <v>779</v>
      </c>
      <c r="C555" s="28">
        <v>1</v>
      </c>
      <c r="D555" t="s">
        <v>1786</v>
      </c>
      <c r="E555" s="28" t="s">
        <v>781</v>
      </c>
      <c r="F555" s="28" t="s">
        <v>840</v>
      </c>
      <c r="G555" s="28" t="s">
        <v>1787</v>
      </c>
      <c r="H555" s="28" t="s">
        <v>1788</v>
      </c>
      <c r="I555" s="28" t="s">
        <v>1789</v>
      </c>
      <c r="J555" s="41" t="s">
        <v>1790</v>
      </c>
      <c r="K555" s="28" t="s">
        <v>46</v>
      </c>
      <c r="L555" s="29">
        <v>93568</v>
      </c>
      <c r="M555" s="29">
        <v>22915</v>
      </c>
    </row>
    <row r="556" spans="1:13" x14ac:dyDescent="0.2">
      <c r="A556" t="s">
        <v>5893</v>
      </c>
      <c r="B556" s="28" t="s">
        <v>779</v>
      </c>
      <c r="C556" s="28">
        <v>1</v>
      </c>
      <c r="D556" t="s">
        <v>1791</v>
      </c>
      <c r="E556" s="28" t="s">
        <v>781</v>
      </c>
      <c r="F556" s="28" t="s">
        <v>843</v>
      </c>
      <c r="G556" s="28" t="s">
        <v>1792</v>
      </c>
      <c r="H556" s="28" t="s">
        <v>1793</v>
      </c>
      <c r="I556" s="28" t="s">
        <v>1794</v>
      </c>
      <c r="J556" s="41" t="s">
        <v>1795</v>
      </c>
      <c r="K556" s="28" t="s">
        <v>46</v>
      </c>
      <c r="L556" s="29">
        <v>121537</v>
      </c>
      <c r="M556" s="29">
        <v>61499</v>
      </c>
    </row>
    <row r="557" spans="1:13" x14ac:dyDescent="0.2">
      <c r="A557" t="s">
        <v>5893</v>
      </c>
      <c r="B557" s="28" t="s">
        <v>779</v>
      </c>
      <c r="C557" s="28">
        <v>1</v>
      </c>
      <c r="D557" t="s">
        <v>1796</v>
      </c>
      <c r="E557" s="28" t="s">
        <v>781</v>
      </c>
      <c r="F557" s="28" t="s">
        <v>843</v>
      </c>
      <c r="G557" s="28" t="s">
        <v>1797</v>
      </c>
      <c r="H557" s="28" t="s">
        <v>1798</v>
      </c>
      <c r="I557" s="28" t="s">
        <v>1799</v>
      </c>
      <c r="J557" s="41" t="s">
        <v>1800</v>
      </c>
      <c r="K557" s="28" t="s">
        <v>46</v>
      </c>
      <c r="L557" s="29">
        <v>132044</v>
      </c>
      <c r="M557" s="29">
        <v>48876</v>
      </c>
    </row>
    <row r="558" spans="1:13" x14ac:dyDescent="0.2">
      <c r="A558" t="s">
        <v>5893</v>
      </c>
      <c r="B558" s="28" t="s">
        <v>779</v>
      </c>
      <c r="C558" s="28">
        <v>1</v>
      </c>
      <c r="D558" t="s">
        <v>1801</v>
      </c>
      <c r="E558" s="28" t="s">
        <v>781</v>
      </c>
      <c r="F558" s="28" t="s">
        <v>843</v>
      </c>
      <c r="G558" s="28" t="s">
        <v>1802</v>
      </c>
      <c r="H558" s="28" t="s">
        <v>1803</v>
      </c>
      <c r="I558" s="28" t="s">
        <v>1804</v>
      </c>
      <c r="J558" s="41" t="s">
        <v>1805</v>
      </c>
      <c r="K558" s="28" t="s">
        <v>46</v>
      </c>
      <c r="L558" s="29">
        <v>167804</v>
      </c>
      <c r="M558" s="29">
        <v>37923</v>
      </c>
    </row>
    <row r="559" spans="1:13" x14ac:dyDescent="0.2">
      <c r="A559" t="s">
        <v>5893</v>
      </c>
      <c r="B559" s="28" t="s">
        <v>779</v>
      </c>
      <c r="C559" s="28">
        <v>1</v>
      </c>
      <c r="D559" t="s">
        <v>1806</v>
      </c>
      <c r="E559" s="28" t="s">
        <v>781</v>
      </c>
      <c r="F559" s="28" t="s">
        <v>843</v>
      </c>
      <c r="G559" s="28" t="s">
        <v>1807</v>
      </c>
      <c r="H559" s="28" t="s">
        <v>1808</v>
      </c>
      <c r="I559" s="28" t="s">
        <v>1809</v>
      </c>
      <c r="J559" s="41" t="s">
        <v>1810</v>
      </c>
      <c r="K559" s="28" t="s">
        <v>46</v>
      </c>
      <c r="L559" s="29">
        <v>177967</v>
      </c>
      <c r="M559" s="29">
        <v>88871</v>
      </c>
    </row>
    <row r="560" spans="1:13" x14ac:dyDescent="0.2">
      <c r="A560" t="s">
        <v>5893</v>
      </c>
      <c r="B560" s="28" t="s">
        <v>779</v>
      </c>
      <c r="C560" s="28">
        <v>1</v>
      </c>
      <c r="D560" t="s">
        <v>1811</v>
      </c>
      <c r="E560" s="28" t="s">
        <v>781</v>
      </c>
      <c r="F560" s="28" t="s">
        <v>843</v>
      </c>
      <c r="G560" s="28" t="s">
        <v>1812</v>
      </c>
      <c r="H560" s="28" t="s">
        <v>1813</v>
      </c>
      <c r="I560" s="28" t="s">
        <v>1814</v>
      </c>
      <c r="J560" s="41" t="s">
        <v>1815</v>
      </c>
      <c r="K560" s="28" t="s">
        <v>46</v>
      </c>
      <c r="L560" s="29">
        <v>72397</v>
      </c>
      <c r="M560" s="29">
        <v>16267</v>
      </c>
    </row>
    <row r="561" spans="1:13" x14ac:dyDescent="0.2">
      <c r="A561" t="s">
        <v>5893</v>
      </c>
      <c r="B561" s="28" t="s">
        <v>779</v>
      </c>
      <c r="C561" s="28">
        <v>1</v>
      </c>
      <c r="D561" t="s">
        <v>1816</v>
      </c>
      <c r="E561" s="28" t="s">
        <v>781</v>
      </c>
      <c r="F561" s="28" t="s">
        <v>843</v>
      </c>
      <c r="G561" s="28" t="s">
        <v>1817</v>
      </c>
      <c r="H561" s="28" t="s">
        <v>1818</v>
      </c>
      <c r="I561" s="28" t="s">
        <v>1819</v>
      </c>
      <c r="J561" s="41" t="s">
        <v>1820</v>
      </c>
      <c r="K561" s="28" t="s">
        <v>46</v>
      </c>
      <c r="L561" s="29">
        <v>208125</v>
      </c>
      <c r="M561" s="29">
        <v>5424</v>
      </c>
    </row>
    <row r="562" spans="1:13" x14ac:dyDescent="0.2">
      <c r="A562" t="s">
        <v>5893</v>
      </c>
      <c r="B562" s="28" t="s">
        <v>779</v>
      </c>
      <c r="C562" s="28">
        <v>1</v>
      </c>
      <c r="D562" t="s">
        <v>1821</v>
      </c>
      <c r="E562" s="28" t="s">
        <v>781</v>
      </c>
      <c r="F562" s="28" t="s">
        <v>843</v>
      </c>
      <c r="G562" s="28" t="s">
        <v>1822</v>
      </c>
      <c r="H562" s="28" t="s">
        <v>1823</v>
      </c>
      <c r="I562" s="28" t="s">
        <v>1824</v>
      </c>
      <c r="J562" s="41" t="s">
        <v>1825</v>
      </c>
      <c r="K562" s="28" t="s">
        <v>46</v>
      </c>
      <c r="L562" s="29">
        <v>95287</v>
      </c>
      <c r="M562" s="29">
        <v>40715</v>
      </c>
    </row>
    <row r="563" spans="1:13" ht="30" x14ac:dyDescent="0.2">
      <c r="A563" t="s">
        <v>5893</v>
      </c>
      <c r="B563" s="28" t="s">
        <v>779</v>
      </c>
      <c r="C563" s="28">
        <v>1</v>
      </c>
      <c r="D563" t="s">
        <v>1826</v>
      </c>
      <c r="E563" s="28" t="s">
        <v>781</v>
      </c>
      <c r="F563" s="28" t="s">
        <v>843</v>
      </c>
      <c r="G563" s="28" t="s">
        <v>1827</v>
      </c>
      <c r="H563" s="28" t="s">
        <v>1828</v>
      </c>
      <c r="I563" s="28" t="s">
        <v>1829</v>
      </c>
      <c r="J563" s="41" t="s">
        <v>1830</v>
      </c>
      <c r="K563" s="28" t="s">
        <v>46</v>
      </c>
      <c r="L563" s="29">
        <v>479763</v>
      </c>
      <c r="M563" s="29">
        <v>90169</v>
      </c>
    </row>
    <row r="564" spans="1:13" x14ac:dyDescent="0.2">
      <c r="A564" t="s">
        <v>5893</v>
      </c>
      <c r="B564" s="28" t="s">
        <v>779</v>
      </c>
      <c r="C564" s="28">
        <v>1</v>
      </c>
      <c r="D564" t="s">
        <v>1831</v>
      </c>
      <c r="E564" s="28" t="s">
        <v>781</v>
      </c>
      <c r="F564" s="28" t="s">
        <v>1761</v>
      </c>
      <c r="G564" s="28" t="s">
        <v>1832</v>
      </c>
      <c r="H564" s="28" t="s">
        <v>1833</v>
      </c>
      <c r="I564" s="28" t="s">
        <v>1834</v>
      </c>
      <c r="J564" s="41" t="s">
        <v>1835</v>
      </c>
      <c r="K564" s="28" t="s">
        <v>46</v>
      </c>
      <c r="L564" s="29">
        <v>119419</v>
      </c>
      <c r="M564" s="29">
        <v>10197</v>
      </c>
    </row>
    <row r="565" spans="1:13" x14ac:dyDescent="0.2">
      <c r="A565" t="s">
        <v>5893</v>
      </c>
      <c r="B565" s="28" t="s">
        <v>779</v>
      </c>
      <c r="C565" s="28">
        <v>1</v>
      </c>
      <c r="D565" t="s">
        <v>4652</v>
      </c>
      <c r="E565" s="28" t="s">
        <v>781</v>
      </c>
      <c r="F565" s="28" t="s">
        <v>1263</v>
      </c>
      <c r="G565" s="28" t="s">
        <v>4653</v>
      </c>
      <c r="H565" s="28" t="s">
        <v>4654</v>
      </c>
      <c r="I565" s="28" t="s">
        <v>4655</v>
      </c>
      <c r="J565" s="41" t="s">
        <v>4656</v>
      </c>
      <c r="K565" s="28" t="s">
        <v>46</v>
      </c>
      <c r="L565" s="29">
        <v>214337</v>
      </c>
      <c r="M565" s="29">
        <v>45653</v>
      </c>
    </row>
    <row r="566" spans="1:13" x14ac:dyDescent="0.2">
      <c r="A566" t="s">
        <v>5893</v>
      </c>
      <c r="B566" s="28" t="s">
        <v>779</v>
      </c>
      <c r="C566" s="28">
        <v>1</v>
      </c>
      <c r="D566" t="s">
        <v>1836</v>
      </c>
      <c r="E566" s="28" t="s">
        <v>781</v>
      </c>
      <c r="F566" s="28" t="s">
        <v>843</v>
      </c>
      <c r="G566" s="28" t="s">
        <v>1837</v>
      </c>
      <c r="H566" s="28" t="s">
        <v>1838</v>
      </c>
      <c r="I566" s="28" t="s">
        <v>1839</v>
      </c>
      <c r="J566" s="41" t="s">
        <v>1840</v>
      </c>
      <c r="K566" s="28" t="s">
        <v>46</v>
      </c>
      <c r="L566" s="29">
        <v>204837</v>
      </c>
      <c r="M566" s="29">
        <v>45198</v>
      </c>
    </row>
    <row r="567" spans="1:13" x14ac:dyDescent="0.2">
      <c r="A567" t="s">
        <v>5893</v>
      </c>
      <c r="B567" s="28" t="s">
        <v>779</v>
      </c>
      <c r="C567" s="28">
        <v>1</v>
      </c>
      <c r="D567" t="s">
        <v>1841</v>
      </c>
      <c r="E567" s="28" t="s">
        <v>781</v>
      </c>
      <c r="F567" s="28" t="s">
        <v>843</v>
      </c>
      <c r="G567" s="28" t="s">
        <v>1842</v>
      </c>
      <c r="H567" s="28" t="s">
        <v>1843</v>
      </c>
      <c r="I567" s="28" t="s">
        <v>1844</v>
      </c>
      <c r="J567" s="41" t="s">
        <v>1845</v>
      </c>
      <c r="K567" s="28" t="s">
        <v>46</v>
      </c>
      <c r="L567" s="29">
        <v>198399</v>
      </c>
      <c r="M567" s="29">
        <v>49600</v>
      </c>
    </row>
    <row r="568" spans="1:13" x14ac:dyDescent="0.2">
      <c r="A568" t="s">
        <v>5893</v>
      </c>
      <c r="B568" s="28" t="s">
        <v>779</v>
      </c>
      <c r="C568" s="28">
        <v>1</v>
      </c>
      <c r="D568" t="s">
        <v>1846</v>
      </c>
      <c r="E568" s="28" t="s">
        <v>781</v>
      </c>
      <c r="F568" s="28" t="s">
        <v>843</v>
      </c>
      <c r="G568" s="28" t="s">
        <v>1847</v>
      </c>
      <c r="H568" s="28" t="s">
        <v>1848</v>
      </c>
      <c r="I568" s="28" t="s">
        <v>1849</v>
      </c>
      <c r="J568" s="41" t="s">
        <v>1850</v>
      </c>
      <c r="K568" s="28" t="s">
        <v>46</v>
      </c>
      <c r="L568" s="29">
        <v>154141</v>
      </c>
      <c r="M568" s="29">
        <v>38535</v>
      </c>
    </row>
    <row r="569" spans="1:13" x14ac:dyDescent="0.2">
      <c r="A569" t="s">
        <v>5893</v>
      </c>
      <c r="B569" s="28" t="s">
        <v>779</v>
      </c>
      <c r="C569" s="28">
        <v>1</v>
      </c>
      <c r="D569" t="s">
        <v>1851</v>
      </c>
      <c r="E569" s="28" t="s">
        <v>781</v>
      </c>
      <c r="F569" s="28" t="s">
        <v>843</v>
      </c>
      <c r="G569" s="28" t="s">
        <v>1852</v>
      </c>
      <c r="H569" s="28" t="s">
        <v>1853</v>
      </c>
      <c r="I569" s="28" t="s">
        <v>1854</v>
      </c>
      <c r="J569" s="41" t="s">
        <v>1855</v>
      </c>
      <c r="K569" s="28" t="s">
        <v>46</v>
      </c>
      <c r="L569" s="29">
        <v>59316</v>
      </c>
      <c r="M569" s="29">
        <v>16335</v>
      </c>
    </row>
    <row r="570" spans="1:13" x14ac:dyDescent="0.2">
      <c r="A570" t="s">
        <v>5893</v>
      </c>
      <c r="B570" s="28" t="s">
        <v>779</v>
      </c>
      <c r="C570" s="28">
        <v>1</v>
      </c>
      <c r="D570" t="s">
        <v>1856</v>
      </c>
      <c r="E570" s="28" t="s">
        <v>781</v>
      </c>
      <c r="F570" s="28" t="s">
        <v>843</v>
      </c>
      <c r="G570" s="28" t="s">
        <v>1857</v>
      </c>
      <c r="H570" s="28" t="s">
        <v>1858</v>
      </c>
      <c r="I570" s="28" t="s">
        <v>1859</v>
      </c>
      <c r="J570" s="41" t="s">
        <v>1860</v>
      </c>
      <c r="K570" s="28" t="s">
        <v>46</v>
      </c>
      <c r="L570" s="29">
        <v>208846</v>
      </c>
      <c r="M570" s="29">
        <v>70329</v>
      </c>
    </row>
    <row r="571" spans="1:13" x14ac:dyDescent="0.2">
      <c r="A571" t="s">
        <v>5893</v>
      </c>
      <c r="B571" s="28" t="s">
        <v>779</v>
      </c>
      <c r="C571" s="28">
        <v>1</v>
      </c>
      <c r="D571" t="s">
        <v>1861</v>
      </c>
      <c r="E571" s="28" t="s">
        <v>781</v>
      </c>
      <c r="F571" s="28" t="s">
        <v>843</v>
      </c>
      <c r="G571" s="28" t="s">
        <v>1862</v>
      </c>
      <c r="H571" s="28" t="s">
        <v>1863</v>
      </c>
      <c r="I571" s="28" t="s">
        <v>1864</v>
      </c>
      <c r="J571" s="41" t="s">
        <v>1865</v>
      </c>
      <c r="K571" s="28" t="s">
        <v>46</v>
      </c>
      <c r="L571" s="29">
        <v>117960</v>
      </c>
      <c r="M571" s="29">
        <v>27314</v>
      </c>
    </row>
    <row r="572" spans="1:13" x14ac:dyDescent="0.2">
      <c r="A572" t="s">
        <v>5893</v>
      </c>
      <c r="B572" s="28" t="s">
        <v>779</v>
      </c>
      <c r="C572" s="28">
        <v>1</v>
      </c>
      <c r="D572" t="s">
        <v>1866</v>
      </c>
      <c r="E572" s="28" t="s">
        <v>781</v>
      </c>
      <c r="F572" s="28" t="s">
        <v>880</v>
      </c>
      <c r="G572" s="28" t="s">
        <v>1867</v>
      </c>
      <c r="H572" s="28" t="s">
        <v>1868</v>
      </c>
      <c r="I572" s="28" t="s">
        <v>1869</v>
      </c>
      <c r="J572" s="41" t="s">
        <v>1870</v>
      </c>
      <c r="K572" s="28" t="s">
        <v>46</v>
      </c>
      <c r="L572" s="29">
        <v>31227</v>
      </c>
      <c r="M572" s="29">
        <v>7808</v>
      </c>
    </row>
    <row r="573" spans="1:13" x14ac:dyDescent="0.2">
      <c r="A573" t="s">
        <v>5893</v>
      </c>
      <c r="B573" s="28" t="s">
        <v>779</v>
      </c>
      <c r="C573" s="28">
        <v>1</v>
      </c>
      <c r="D573" t="s">
        <v>1871</v>
      </c>
      <c r="E573" s="28" t="s">
        <v>781</v>
      </c>
      <c r="F573" s="28" t="s">
        <v>880</v>
      </c>
      <c r="G573" s="28" t="s">
        <v>1872</v>
      </c>
      <c r="H573" s="28" t="s">
        <v>1873</v>
      </c>
      <c r="I573" s="28" t="s">
        <v>1874</v>
      </c>
      <c r="J573" s="41" t="s">
        <v>1875</v>
      </c>
      <c r="K573" s="28" t="s">
        <v>46</v>
      </c>
      <c r="L573" s="29">
        <v>163003</v>
      </c>
      <c r="M573" s="29">
        <v>66231</v>
      </c>
    </row>
    <row r="574" spans="1:13" x14ac:dyDescent="0.2">
      <c r="A574" t="s">
        <v>5893</v>
      </c>
      <c r="B574" s="28" t="s">
        <v>779</v>
      </c>
      <c r="C574" s="28">
        <v>1</v>
      </c>
      <c r="D574" t="s">
        <v>1876</v>
      </c>
      <c r="E574" s="28" t="s">
        <v>781</v>
      </c>
      <c r="F574" s="28" t="s">
        <v>1263</v>
      </c>
      <c r="G574" s="28" t="s">
        <v>1877</v>
      </c>
      <c r="H574" s="28" t="s">
        <v>1878</v>
      </c>
      <c r="I574" s="28" t="s">
        <v>1879</v>
      </c>
      <c r="J574" s="41" t="s">
        <v>1880</v>
      </c>
      <c r="K574" s="28" t="s">
        <v>46</v>
      </c>
      <c r="L574" s="29">
        <v>178900</v>
      </c>
      <c r="M574" s="29">
        <v>35070</v>
      </c>
    </row>
    <row r="575" spans="1:13" x14ac:dyDescent="0.2">
      <c r="A575" t="s">
        <v>5893</v>
      </c>
      <c r="B575" s="28" t="s">
        <v>779</v>
      </c>
      <c r="C575" s="28">
        <v>1</v>
      </c>
      <c r="D575" t="s">
        <v>1881</v>
      </c>
      <c r="E575" s="28" t="s">
        <v>781</v>
      </c>
      <c r="F575" s="28" t="s">
        <v>1761</v>
      </c>
      <c r="G575" s="28" t="s">
        <v>1882</v>
      </c>
      <c r="H575" s="28" t="s">
        <v>1883</v>
      </c>
      <c r="I575" s="28" t="s">
        <v>1884</v>
      </c>
      <c r="J575" s="41" t="s">
        <v>1885</v>
      </c>
      <c r="K575" s="28" t="s">
        <v>46</v>
      </c>
      <c r="L575" s="29">
        <v>26686</v>
      </c>
      <c r="M575" s="29">
        <v>4052</v>
      </c>
    </row>
    <row r="576" spans="1:13" x14ac:dyDescent="0.2">
      <c r="A576" t="s">
        <v>5893</v>
      </c>
      <c r="B576" s="28" t="s">
        <v>779</v>
      </c>
      <c r="C576" s="28">
        <v>1</v>
      </c>
      <c r="D576" t="s">
        <v>4657</v>
      </c>
      <c r="E576" s="28" t="s">
        <v>781</v>
      </c>
      <c r="F576" s="28" t="s">
        <v>4535</v>
      </c>
      <c r="G576" s="28" t="s">
        <v>4658</v>
      </c>
      <c r="H576" s="28" t="s">
        <v>4659</v>
      </c>
      <c r="I576" s="28" t="s">
        <v>4660</v>
      </c>
      <c r="J576" s="41" t="s">
        <v>4661</v>
      </c>
      <c r="K576" s="28" t="s">
        <v>46</v>
      </c>
      <c r="L576" s="29">
        <v>67211</v>
      </c>
      <c r="M576" s="29">
        <v>32803</v>
      </c>
    </row>
    <row r="577" spans="1:13" x14ac:dyDescent="0.2">
      <c r="A577" t="s">
        <v>5893</v>
      </c>
      <c r="B577" s="28" t="s">
        <v>779</v>
      </c>
      <c r="C577" s="28">
        <v>1</v>
      </c>
      <c r="D577" t="s">
        <v>1886</v>
      </c>
      <c r="E577" s="28" t="s">
        <v>781</v>
      </c>
      <c r="F577" s="28" t="s">
        <v>843</v>
      </c>
      <c r="G577" s="28" t="s">
        <v>1887</v>
      </c>
      <c r="H577" s="28" t="s">
        <v>1888</v>
      </c>
      <c r="I577" s="28" t="s">
        <v>1889</v>
      </c>
      <c r="J577" s="41" t="s">
        <v>1890</v>
      </c>
      <c r="K577" s="28" t="s">
        <v>46</v>
      </c>
      <c r="L577" s="29">
        <v>181150</v>
      </c>
      <c r="M577" s="29">
        <v>91683</v>
      </c>
    </row>
    <row r="578" spans="1:13" x14ac:dyDescent="0.2">
      <c r="A578" t="s">
        <v>5893</v>
      </c>
      <c r="B578" s="28" t="s">
        <v>779</v>
      </c>
      <c r="C578" s="28">
        <v>1</v>
      </c>
      <c r="D578" t="s">
        <v>1891</v>
      </c>
      <c r="E578" s="28" t="s">
        <v>781</v>
      </c>
      <c r="F578" s="28" t="s">
        <v>843</v>
      </c>
      <c r="G578" s="28" t="s">
        <v>1892</v>
      </c>
      <c r="H578" s="28" t="s">
        <v>1893</v>
      </c>
      <c r="I578" s="28" t="s">
        <v>1894</v>
      </c>
      <c r="J578" s="41" t="s">
        <v>1895</v>
      </c>
      <c r="K578" s="28" t="s">
        <v>46</v>
      </c>
      <c r="L578" s="29">
        <v>171751</v>
      </c>
      <c r="M578" s="29">
        <v>86908</v>
      </c>
    </row>
    <row r="579" spans="1:13" x14ac:dyDescent="0.2">
      <c r="A579" t="s">
        <v>5893</v>
      </c>
      <c r="B579" s="28" t="s">
        <v>779</v>
      </c>
      <c r="C579" s="28">
        <v>1</v>
      </c>
      <c r="D579" t="s">
        <v>1896</v>
      </c>
      <c r="E579" s="28" t="s">
        <v>781</v>
      </c>
      <c r="F579" s="28" t="s">
        <v>843</v>
      </c>
      <c r="G579" s="28" t="s">
        <v>1897</v>
      </c>
      <c r="H579" s="28" t="s">
        <v>1898</v>
      </c>
      <c r="I579" s="28" t="s">
        <v>1899</v>
      </c>
      <c r="J579" s="41" t="s">
        <v>1900</v>
      </c>
      <c r="K579" s="28" t="s">
        <v>46</v>
      </c>
      <c r="L579" s="29">
        <v>182910</v>
      </c>
      <c r="M579" s="29">
        <v>47849</v>
      </c>
    </row>
    <row r="580" spans="1:13" ht="17.45" customHeight="1" x14ac:dyDescent="0.2">
      <c r="A580" t="s">
        <v>5893</v>
      </c>
      <c r="B580" s="28" t="s">
        <v>779</v>
      </c>
      <c r="C580" s="28">
        <v>1</v>
      </c>
      <c r="D580" t="s">
        <v>1901</v>
      </c>
      <c r="E580" s="28" t="s">
        <v>781</v>
      </c>
      <c r="F580" s="28" t="s">
        <v>843</v>
      </c>
      <c r="G580" s="28" t="s">
        <v>1902</v>
      </c>
      <c r="H580" s="28" t="s">
        <v>1903</v>
      </c>
      <c r="I580" s="28" t="s">
        <v>1904</v>
      </c>
      <c r="J580" s="41" t="s">
        <v>1905</v>
      </c>
      <c r="K580" s="28" t="s">
        <v>46</v>
      </c>
      <c r="L580" s="29">
        <v>425310</v>
      </c>
      <c r="M580" s="29">
        <v>85453</v>
      </c>
    </row>
    <row r="581" spans="1:13" x14ac:dyDescent="0.2">
      <c r="A581" t="s">
        <v>5893</v>
      </c>
      <c r="B581" s="28" t="s">
        <v>779</v>
      </c>
      <c r="C581" s="28">
        <v>1</v>
      </c>
      <c r="D581" t="s">
        <v>1906</v>
      </c>
      <c r="E581" s="28" t="s">
        <v>781</v>
      </c>
      <c r="F581" s="28" t="s">
        <v>843</v>
      </c>
      <c r="G581" s="28" t="s">
        <v>1907</v>
      </c>
      <c r="H581" s="28" t="s">
        <v>1908</v>
      </c>
      <c r="I581" s="28" t="s">
        <v>1909</v>
      </c>
      <c r="J581" s="41" t="s">
        <v>1910</v>
      </c>
      <c r="K581" s="28" t="s">
        <v>46</v>
      </c>
      <c r="L581" s="29">
        <v>307323</v>
      </c>
      <c r="M581" s="29">
        <v>90136</v>
      </c>
    </row>
    <row r="582" spans="1:13" x14ac:dyDescent="0.2">
      <c r="A582" t="s">
        <v>5893</v>
      </c>
      <c r="B582" s="28" t="s">
        <v>779</v>
      </c>
      <c r="C582" s="28">
        <v>1</v>
      </c>
      <c r="D582" t="s">
        <v>1911</v>
      </c>
      <c r="E582" s="28" t="s">
        <v>781</v>
      </c>
      <c r="F582" s="28" t="s">
        <v>880</v>
      </c>
      <c r="G582" s="28" t="s">
        <v>1912</v>
      </c>
      <c r="H582" s="28" t="s">
        <v>1913</v>
      </c>
      <c r="I582" s="28" t="s">
        <v>1914</v>
      </c>
      <c r="J582" s="41" t="s">
        <v>1915</v>
      </c>
      <c r="K582" s="28" t="s">
        <v>46</v>
      </c>
      <c r="L582" s="29">
        <v>70421</v>
      </c>
      <c r="M582" s="29">
        <v>29630</v>
      </c>
    </row>
    <row r="583" spans="1:13" x14ac:dyDescent="0.2">
      <c r="A583" t="s">
        <v>5893</v>
      </c>
      <c r="B583" s="28" t="s">
        <v>779</v>
      </c>
      <c r="C583" s="28">
        <v>1</v>
      </c>
      <c r="D583" t="s">
        <v>1916</v>
      </c>
      <c r="E583" s="28" t="s">
        <v>781</v>
      </c>
      <c r="F583" s="28" t="s">
        <v>843</v>
      </c>
      <c r="G583" s="28" t="s">
        <v>1917</v>
      </c>
      <c r="H583" s="28" t="s">
        <v>1918</v>
      </c>
      <c r="I583" s="28" t="s">
        <v>1919</v>
      </c>
      <c r="J583" s="41" t="s">
        <v>1920</v>
      </c>
      <c r="K583" s="28" t="s">
        <v>46</v>
      </c>
      <c r="L583" s="29">
        <v>31629</v>
      </c>
      <c r="M583" s="29">
        <v>203</v>
      </c>
    </row>
    <row r="584" spans="1:13" x14ac:dyDescent="0.2">
      <c r="A584" t="s">
        <v>5893</v>
      </c>
      <c r="B584" s="28" t="s">
        <v>779</v>
      </c>
      <c r="C584" s="28">
        <v>1</v>
      </c>
      <c r="D584" t="s">
        <v>1921</v>
      </c>
      <c r="E584" s="28" t="s">
        <v>781</v>
      </c>
      <c r="F584" s="28" t="s">
        <v>843</v>
      </c>
      <c r="G584" s="28" t="s">
        <v>1922</v>
      </c>
      <c r="H584" s="28" t="s">
        <v>1923</v>
      </c>
      <c r="I584" s="28" t="s">
        <v>1924</v>
      </c>
      <c r="J584" s="41" t="s">
        <v>1925</v>
      </c>
      <c r="K584" s="28" t="s">
        <v>46</v>
      </c>
      <c r="L584" s="29">
        <v>102650</v>
      </c>
      <c r="M584" s="29">
        <v>25663</v>
      </c>
    </row>
    <row r="585" spans="1:13" x14ac:dyDescent="0.2">
      <c r="A585" t="s">
        <v>5893</v>
      </c>
      <c r="B585" s="28" t="s">
        <v>779</v>
      </c>
      <c r="C585" s="28">
        <v>1</v>
      </c>
      <c r="D585" t="s">
        <v>1926</v>
      </c>
      <c r="E585" s="28" t="s">
        <v>781</v>
      </c>
      <c r="F585" s="28" t="s">
        <v>880</v>
      </c>
      <c r="G585" s="28" t="s">
        <v>1927</v>
      </c>
      <c r="H585" s="28" t="s">
        <v>1928</v>
      </c>
      <c r="I585" s="28" t="s">
        <v>1929</v>
      </c>
      <c r="J585" s="41" t="s">
        <v>1930</v>
      </c>
      <c r="K585" s="28" t="s">
        <v>46</v>
      </c>
      <c r="L585" s="29">
        <v>121500</v>
      </c>
      <c r="M585" s="29">
        <v>34188</v>
      </c>
    </row>
    <row r="586" spans="1:13" x14ac:dyDescent="0.2">
      <c r="A586" t="s">
        <v>5893</v>
      </c>
      <c r="B586" s="28" t="s">
        <v>779</v>
      </c>
      <c r="C586" s="28">
        <v>1</v>
      </c>
      <c r="D586" t="s">
        <v>1931</v>
      </c>
      <c r="E586" s="28" t="s">
        <v>781</v>
      </c>
      <c r="F586" s="28" t="s">
        <v>1932</v>
      </c>
      <c r="G586" s="28" t="s">
        <v>1933</v>
      </c>
      <c r="H586" s="28" t="s">
        <v>1934</v>
      </c>
      <c r="I586" s="28" t="s">
        <v>1935</v>
      </c>
      <c r="J586" s="41" t="s">
        <v>1936</v>
      </c>
      <c r="K586" s="28" t="s">
        <v>46</v>
      </c>
      <c r="L586" s="29">
        <v>75118</v>
      </c>
      <c r="M586" s="29">
        <v>20389</v>
      </c>
    </row>
    <row r="587" spans="1:13" x14ac:dyDescent="0.2">
      <c r="A587" t="s">
        <v>5893</v>
      </c>
      <c r="B587" s="28" t="s">
        <v>779</v>
      </c>
      <c r="C587" s="28">
        <v>1</v>
      </c>
      <c r="D587" t="s">
        <v>1937</v>
      </c>
      <c r="E587" s="28" t="s">
        <v>781</v>
      </c>
      <c r="F587" s="28" t="s">
        <v>843</v>
      </c>
      <c r="G587" s="28" t="s">
        <v>1938</v>
      </c>
      <c r="H587" s="28" t="s">
        <v>1939</v>
      </c>
      <c r="I587" s="28" t="s">
        <v>1940</v>
      </c>
      <c r="J587" s="41" t="s">
        <v>1941</v>
      </c>
      <c r="K587" s="28" t="s">
        <v>46</v>
      </c>
      <c r="L587" s="29">
        <v>92906</v>
      </c>
      <c r="M587" s="29">
        <v>24009</v>
      </c>
    </row>
    <row r="588" spans="1:13" x14ac:dyDescent="0.2">
      <c r="A588" t="s">
        <v>5893</v>
      </c>
      <c r="B588" s="28" t="s">
        <v>779</v>
      </c>
      <c r="C588" s="28">
        <v>1</v>
      </c>
      <c r="D588" t="s">
        <v>1942</v>
      </c>
      <c r="E588" s="28" t="s">
        <v>781</v>
      </c>
      <c r="F588" s="28" t="s">
        <v>819</v>
      </c>
      <c r="G588" s="28" t="s">
        <v>1943</v>
      </c>
      <c r="H588" s="28" t="s">
        <v>1944</v>
      </c>
      <c r="I588" s="28" t="s">
        <v>1945</v>
      </c>
      <c r="J588" s="41" t="s">
        <v>1946</v>
      </c>
      <c r="K588" s="28" t="s">
        <v>46</v>
      </c>
      <c r="L588" s="29">
        <v>38218</v>
      </c>
      <c r="M588" s="29">
        <v>9555</v>
      </c>
    </row>
    <row r="589" spans="1:13" x14ac:dyDescent="0.2">
      <c r="A589" t="s">
        <v>5893</v>
      </c>
      <c r="B589" s="28" t="s">
        <v>779</v>
      </c>
      <c r="C589" s="28">
        <v>1</v>
      </c>
      <c r="D589" t="s">
        <v>1947</v>
      </c>
      <c r="E589" s="28" t="s">
        <v>781</v>
      </c>
      <c r="F589" s="28" t="s">
        <v>843</v>
      </c>
      <c r="G589" s="28" t="s">
        <v>1948</v>
      </c>
      <c r="H589" s="28" t="s">
        <v>1949</v>
      </c>
      <c r="I589" s="28" t="s">
        <v>1950</v>
      </c>
      <c r="J589" s="41" t="s">
        <v>1951</v>
      </c>
      <c r="K589" s="28" t="s">
        <v>46</v>
      </c>
      <c r="L589" s="29">
        <v>110384</v>
      </c>
      <c r="M589" s="29">
        <v>34920</v>
      </c>
    </row>
    <row r="590" spans="1:13" x14ac:dyDescent="0.2">
      <c r="A590" t="s">
        <v>5893</v>
      </c>
      <c r="B590" s="28" t="s">
        <v>779</v>
      </c>
      <c r="C590" s="28">
        <v>1</v>
      </c>
      <c r="D590" t="s">
        <v>1952</v>
      </c>
      <c r="E590" s="28" t="s">
        <v>781</v>
      </c>
      <c r="F590" s="28" t="s">
        <v>843</v>
      </c>
      <c r="G590" s="28" t="s">
        <v>1953</v>
      </c>
      <c r="H590" s="28" t="s">
        <v>1954</v>
      </c>
      <c r="I590" s="28" t="s">
        <v>1955</v>
      </c>
      <c r="J590" s="41" t="s">
        <v>1956</v>
      </c>
      <c r="K590" s="28" t="s">
        <v>46</v>
      </c>
      <c r="L590" s="29">
        <v>29521</v>
      </c>
      <c r="M590" s="29">
        <v>6788</v>
      </c>
    </row>
    <row r="591" spans="1:13" x14ac:dyDescent="0.2">
      <c r="A591" t="s">
        <v>5893</v>
      </c>
      <c r="B591" s="28" t="s">
        <v>779</v>
      </c>
      <c r="C591" s="28">
        <v>1</v>
      </c>
      <c r="D591" t="s">
        <v>1957</v>
      </c>
      <c r="E591" s="28" t="s">
        <v>781</v>
      </c>
      <c r="F591" s="28" t="s">
        <v>843</v>
      </c>
      <c r="G591" s="28" t="s">
        <v>1958</v>
      </c>
      <c r="H591" s="28" t="s">
        <v>1959</v>
      </c>
      <c r="I591" s="28" t="s">
        <v>1960</v>
      </c>
      <c r="J591" s="41" t="s">
        <v>1961</v>
      </c>
      <c r="K591" s="28" t="s">
        <v>46</v>
      </c>
      <c r="L591" s="29">
        <v>107878</v>
      </c>
      <c r="M591" s="29">
        <v>26970</v>
      </c>
    </row>
    <row r="592" spans="1:13" x14ac:dyDescent="0.2">
      <c r="A592" t="s">
        <v>5893</v>
      </c>
      <c r="B592" s="28" t="s">
        <v>779</v>
      </c>
      <c r="C592" s="28">
        <v>1</v>
      </c>
      <c r="D592" t="s">
        <v>1962</v>
      </c>
      <c r="E592" s="28" t="s">
        <v>781</v>
      </c>
      <c r="F592" s="28" t="s">
        <v>843</v>
      </c>
      <c r="G592" s="28" t="s">
        <v>1963</v>
      </c>
      <c r="H592" s="28" t="s">
        <v>1964</v>
      </c>
      <c r="I592" s="28" t="s">
        <v>1965</v>
      </c>
      <c r="J592" s="41" t="s">
        <v>1966</v>
      </c>
      <c r="K592" s="28" t="s">
        <v>46</v>
      </c>
      <c r="L592" s="29">
        <v>85157</v>
      </c>
      <c r="M592" s="29">
        <v>21289</v>
      </c>
    </row>
    <row r="593" spans="1:13" x14ac:dyDescent="0.2">
      <c r="A593" t="s">
        <v>5893</v>
      </c>
      <c r="B593" s="28" t="s">
        <v>779</v>
      </c>
      <c r="C593" s="28">
        <v>1</v>
      </c>
      <c r="D593" t="s">
        <v>1967</v>
      </c>
      <c r="E593" s="28" t="s">
        <v>781</v>
      </c>
      <c r="F593" s="28" t="s">
        <v>880</v>
      </c>
      <c r="G593" s="28" t="s">
        <v>1968</v>
      </c>
      <c r="H593" s="28" t="s">
        <v>1969</v>
      </c>
      <c r="I593" s="28" t="s">
        <v>1970</v>
      </c>
      <c r="J593" s="41" t="s">
        <v>1971</v>
      </c>
      <c r="K593" s="28" t="s">
        <v>46</v>
      </c>
      <c r="L593" s="29">
        <v>118345</v>
      </c>
      <c r="M593" s="29">
        <v>30279</v>
      </c>
    </row>
    <row r="594" spans="1:13" x14ac:dyDescent="0.2">
      <c r="A594" t="s">
        <v>5893</v>
      </c>
      <c r="B594" s="28" t="s">
        <v>779</v>
      </c>
      <c r="C594" s="28">
        <v>1</v>
      </c>
      <c r="D594" t="s">
        <v>1972</v>
      </c>
      <c r="E594" s="28" t="s">
        <v>781</v>
      </c>
      <c r="F594" s="28" t="s">
        <v>843</v>
      </c>
      <c r="G594" s="28" t="s">
        <v>1973</v>
      </c>
      <c r="H594" s="28" t="s">
        <v>1974</v>
      </c>
      <c r="I594" s="28" t="s">
        <v>1975</v>
      </c>
      <c r="J594" s="41" t="s">
        <v>1976</v>
      </c>
      <c r="K594" s="28" t="s">
        <v>46</v>
      </c>
      <c r="L594" s="29">
        <v>57810</v>
      </c>
      <c r="M594" s="29">
        <v>3594</v>
      </c>
    </row>
    <row r="595" spans="1:13" x14ac:dyDescent="0.2">
      <c r="A595" t="s">
        <v>5893</v>
      </c>
      <c r="B595" s="28" t="s">
        <v>779</v>
      </c>
      <c r="C595" s="28">
        <v>1</v>
      </c>
      <c r="D595" t="s">
        <v>1977</v>
      </c>
      <c r="E595" s="28" t="s">
        <v>781</v>
      </c>
      <c r="F595" s="28" t="s">
        <v>843</v>
      </c>
      <c r="G595" s="28" t="s">
        <v>1978</v>
      </c>
      <c r="H595" s="28" t="s">
        <v>1979</v>
      </c>
      <c r="I595" s="28" t="s">
        <v>1980</v>
      </c>
      <c r="J595" s="41" t="s">
        <v>1981</v>
      </c>
      <c r="K595" s="28" t="s">
        <v>46</v>
      </c>
      <c r="L595" s="29">
        <v>94678</v>
      </c>
      <c r="M595" s="29">
        <v>45295</v>
      </c>
    </row>
    <row r="596" spans="1:13" x14ac:dyDescent="0.2">
      <c r="A596" t="s">
        <v>5893</v>
      </c>
      <c r="B596" s="28" t="s">
        <v>779</v>
      </c>
      <c r="C596" s="28">
        <v>1</v>
      </c>
      <c r="D596" t="s">
        <v>1982</v>
      </c>
      <c r="E596" s="28" t="s">
        <v>781</v>
      </c>
      <c r="F596" s="28" t="s">
        <v>1263</v>
      </c>
      <c r="G596" s="28" t="s">
        <v>1983</v>
      </c>
      <c r="H596" s="28" t="s">
        <v>1984</v>
      </c>
      <c r="I596" s="28" t="s">
        <v>1985</v>
      </c>
      <c r="J596" s="41" t="s">
        <v>1986</v>
      </c>
      <c r="K596" s="28" t="s">
        <v>46</v>
      </c>
      <c r="L596" s="29">
        <v>152412</v>
      </c>
      <c r="M596" s="29">
        <v>60800</v>
      </c>
    </row>
    <row r="597" spans="1:13" x14ac:dyDescent="0.2">
      <c r="A597" t="s">
        <v>5893</v>
      </c>
      <c r="B597" s="28" t="s">
        <v>779</v>
      </c>
      <c r="C597" s="28">
        <v>1</v>
      </c>
      <c r="D597" t="s">
        <v>1987</v>
      </c>
      <c r="E597" s="28" t="s">
        <v>781</v>
      </c>
      <c r="F597" s="28" t="s">
        <v>1263</v>
      </c>
      <c r="G597" s="28" t="s">
        <v>1988</v>
      </c>
      <c r="H597" s="28" t="s">
        <v>1989</v>
      </c>
      <c r="I597" s="28" t="s">
        <v>1990</v>
      </c>
      <c r="J597" s="41" t="s">
        <v>1991</v>
      </c>
      <c r="K597" s="28" t="s">
        <v>46</v>
      </c>
      <c r="L597" s="29">
        <v>256937</v>
      </c>
      <c r="M597" s="29">
        <v>78235</v>
      </c>
    </row>
    <row r="598" spans="1:13" ht="30" x14ac:dyDescent="0.2">
      <c r="A598" t="s">
        <v>5893</v>
      </c>
      <c r="B598" s="28" t="s">
        <v>779</v>
      </c>
      <c r="C598" s="28">
        <v>1</v>
      </c>
      <c r="D598" t="s">
        <v>1992</v>
      </c>
      <c r="E598" s="28" t="s">
        <v>781</v>
      </c>
      <c r="F598" s="28" t="s">
        <v>843</v>
      </c>
      <c r="G598" s="28" t="s">
        <v>1993</v>
      </c>
      <c r="H598" s="28" t="s">
        <v>1994</v>
      </c>
      <c r="I598" s="28" t="s">
        <v>1995</v>
      </c>
      <c r="J598" s="41" t="s">
        <v>1996</v>
      </c>
      <c r="K598" s="28" t="s">
        <v>46</v>
      </c>
      <c r="L598" s="29">
        <v>126524</v>
      </c>
      <c r="M598" s="29">
        <v>35213</v>
      </c>
    </row>
    <row r="599" spans="1:13" x14ac:dyDescent="0.2">
      <c r="A599" t="s">
        <v>5893</v>
      </c>
      <c r="B599" s="28" t="s">
        <v>779</v>
      </c>
      <c r="C599" s="28">
        <v>1</v>
      </c>
      <c r="D599" t="s">
        <v>1997</v>
      </c>
      <c r="E599" s="28" t="s">
        <v>781</v>
      </c>
      <c r="F599" s="28" t="s">
        <v>880</v>
      </c>
      <c r="G599" s="28" t="s">
        <v>1998</v>
      </c>
      <c r="H599" s="28" t="s">
        <v>1999</v>
      </c>
      <c r="I599" s="28" t="s">
        <v>2000</v>
      </c>
      <c r="J599" s="41" t="s">
        <v>2001</v>
      </c>
      <c r="K599" s="28" t="s">
        <v>46</v>
      </c>
      <c r="L599" s="29">
        <v>50566</v>
      </c>
      <c r="M599" s="29">
        <v>15628</v>
      </c>
    </row>
    <row r="600" spans="1:13" x14ac:dyDescent="0.2">
      <c r="A600" t="s">
        <v>5893</v>
      </c>
      <c r="B600" s="28" t="s">
        <v>779</v>
      </c>
      <c r="C600" s="28">
        <v>1</v>
      </c>
      <c r="D600" t="s">
        <v>2002</v>
      </c>
      <c r="E600" s="28" t="s">
        <v>781</v>
      </c>
      <c r="F600" s="28" t="s">
        <v>843</v>
      </c>
      <c r="G600" s="28" t="s">
        <v>2003</v>
      </c>
      <c r="H600" s="28" t="s">
        <v>2004</v>
      </c>
      <c r="I600" s="28" t="s">
        <v>2005</v>
      </c>
      <c r="J600" s="41" t="s">
        <v>2006</v>
      </c>
      <c r="K600" s="28" t="s">
        <v>46</v>
      </c>
      <c r="L600" s="29">
        <v>84222</v>
      </c>
      <c r="M600" s="29">
        <v>7779</v>
      </c>
    </row>
    <row r="601" spans="1:13" x14ac:dyDescent="0.2">
      <c r="A601" t="s">
        <v>5893</v>
      </c>
      <c r="B601" s="28" t="s">
        <v>779</v>
      </c>
      <c r="C601" s="28">
        <v>1</v>
      </c>
      <c r="D601" t="s">
        <v>2007</v>
      </c>
      <c r="E601" s="28" t="s">
        <v>781</v>
      </c>
      <c r="F601" s="28" t="s">
        <v>843</v>
      </c>
      <c r="G601" s="28" t="s">
        <v>2008</v>
      </c>
      <c r="H601" s="28" t="s">
        <v>2009</v>
      </c>
      <c r="I601" s="28" t="s">
        <v>2010</v>
      </c>
      <c r="J601" s="41" t="s">
        <v>2011</v>
      </c>
      <c r="K601" s="28" t="s">
        <v>46</v>
      </c>
      <c r="L601" s="29">
        <v>76037</v>
      </c>
      <c r="M601" s="29">
        <v>7770</v>
      </c>
    </row>
    <row r="602" spans="1:13" x14ac:dyDescent="0.2">
      <c r="A602" t="s">
        <v>5893</v>
      </c>
      <c r="B602" s="28" t="s">
        <v>779</v>
      </c>
      <c r="C602" s="28">
        <v>1</v>
      </c>
      <c r="D602" t="s">
        <v>2012</v>
      </c>
      <c r="E602" s="28" t="s">
        <v>781</v>
      </c>
      <c r="F602" s="28" t="s">
        <v>843</v>
      </c>
      <c r="G602" s="28" t="s">
        <v>2013</v>
      </c>
      <c r="H602" s="28" t="s">
        <v>2014</v>
      </c>
      <c r="I602" s="28" t="s">
        <v>2015</v>
      </c>
      <c r="J602" s="41" t="s">
        <v>2016</v>
      </c>
      <c r="K602" s="28" t="s">
        <v>46</v>
      </c>
      <c r="L602" s="29">
        <v>179363</v>
      </c>
      <c r="M602" s="29">
        <v>32751</v>
      </c>
    </row>
    <row r="603" spans="1:13" x14ac:dyDescent="0.2">
      <c r="A603" t="s">
        <v>5893</v>
      </c>
      <c r="B603" s="28" t="s">
        <v>779</v>
      </c>
      <c r="C603" s="28">
        <v>1</v>
      </c>
      <c r="D603" t="s">
        <v>2017</v>
      </c>
      <c r="E603" s="28" t="s">
        <v>781</v>
      </c>
      <c r="F603" s="28" t="s">
        <v>843</v>
      </c>
      <c r="G603" s="28" t="s">
        <v>2018</v>
      </c>
      <c r="H603" s="28" t="s">
        <v>2019</v>
      </c>
      <c r="I603" s="28" t="s">
        <v>2020</v>
      </c>
      <c r="J603" s="41" t="s">
        <v>2021</v>
      </c>
      <c r="K603" s="28" t="s">
        <v>46</v>
      </c>
      <c r="L603" s="29">
        <v>64610</v>
      </c>
      <c r="M603" s="29">
        <v>17966</v>
      </c>
    </row>
    <row r="604" spans="1:13" x14ac:dyDescent="0.2">
      <c r="A604" t="s">
        <v>5893</v>
      </c>
      <c r="B604" s="28" t="s">
        <v>779</v>
      </c>
      <c r="C604" s="28">
        <v>1</v>
      </c>
      <c r="D604" t="s">
        <v>2022</v>
      </c>
      <c r="E604" s="28" t="s">
        <v>781</v>
      </c>
      <c r="F604" s="28" t="s">
        <v>843</v>
      </c>
      <c r="G604" s="28" t="s">
        <v>2023</v>
      </c>
      <c r="H604" s="28" t="s">
        <v>2024</v>
      </c>
      <c r="I604" s="28" t="s">
        <v>2025</v>
      </c>
      <c r="J604" s="41" t="s">
        <v>2026</v>
      </c>
      <c r="K604" s="28" t="s">
        <v>46</v>
      </c>
      <c r="L604" s="29">
        <v>23721</v>
      </c>
      <c r="M604" s="29">
        <v>1937</v>
      </c>
    </row>
    <row r="605" spans="1:13" x14ac:dyDescent="0.2">
      <c r="A605" t="s">
        <v>5893</v>
      </c>
      <c r="B605" s="28" t="s">
        <v>779</v>
      </c>
      <c r="C605" s="28">
        <v>1</v>
      </c>
      <c r="D605" t="s">
        <v>2027</v>
      </c>
      <c r="E605" s="28" t="s">
        <v>781</v>
      </c>
      <c r="F605" s="28" t="s">
        <v>843</v>
      </c>
      <c r="G605" s="28" t="s">
        <v>2028</v>
      </c>
      <c r="H605" s="28" t="s">
        <v>2029</v>
      </c>
      <c r="I605" s="28" t="s">
        <v>2030</v>
      </c>
      <c r="J605" s="41" t="s">
        <v>2031</v>
      </c>
      <c r="K605" s="28" t="s">
        <v>46</v>
      </c>
      <c r="L605" s="29">
        <v>51396</v>
      </c>
      <c r="M605" s="29">
        <v>14983</v>
      </c>
    </row>
    <row r="606" spans="1:13" x14ac:dyDescent="0.2">
      <c r="A606" t="s">
        <v>5893</v>
      </c>
      <c r="B606" s="28" t="s">
        <v>779</v>
      </c>
      <c r="C606" s="28">
        <v>1</v>
      </c>
      <c r="D606" t="s">
        <v>2032</v>
      </c>
      <c r="E606" s="28" t="s">
        <v>781</v>
      </c>
      <c r="F606" s="28" t="s">
        <v>843</v>
      </c>
      <c r="G606" s="28" t="s">
        <v>2033</v>
      </c>
      <c r="H606" s="28" t="s">
        <v>2034</v>
      </c>
      <c r="I606" s="28" t="s">
        <v>2035</v>
      </c>
      <c r="J606" s="41" t="s">
        <v>2036</v>
      </c>
      <c r="K606" s="28" t="s">
        <v>46</v>
      </c>
      <c r="L606" s="29">
        <v>56668</v>
      </c>
      <c r="M606" s="29">
        <v>14167</v>
      </c>
    </row>
    <row r="607" spans="1:13" x14ac:dyDescent="0.2">
      <c r="A607" t="s">
        <v>5893</v>
      </c>
      <c r="B607" s="28" t="s">
        <v>779</v>
      </c>
      <c r="C607" s="28">
        <v>1</v>
      </c>
      <c r="D607" t="s">
        <v>5563</v>
      </c>
      <c r="E607" s="28" t="s">
        <v>781</v>
      </c>
      <c r="F607" s="28" t="s">
        <v>843</v>
      </c>
      <c r="G607" s="28" t="s">
        <v>5564</v>
      </c>
      <c r="H607" s="28" t="s">
        <v>5565</v>
      </c>
      <c r="I607" s="28" t="s">
        <v>5566</v>
      </c>
      <c r="J607" s="41" t="s">
        <v>5567</v>
      </c>
      <c r="K607" s="28" t="s">
        <v>46</v>
      </c>
      <c r="L607" s="29">
        <v>35656</v>
      </c>
      <c r="M607" s="29">
        <v>11664</v>
      </c>
    </row>
    <row r="608" spans="1:13" x14ac:dyDescent="0.2">
      <c r="A608" t="s">
        <v>5893</v>
      </c>
      <c r="B608" s="28" t="s">
        <v>779</v>
      </c>
      <c r="C608" s="28">
        <v>1</v>
      </c>
      <c r="D608" t="s">
        <v>2037</v>
      </c>
      <c r="E608" s="28" t="s">
        <v>781</v>
      </c>
      <c r="F608" s="28" t="s">
        <v>843</v>
      </c>
      <c r="G608" s="28" t="s">
        <v>2038</v>
      </c>
      <c r="H608" s="28" t="s">
        <v>2039</v>
      </c>
      <c r="I608" s="28" t="s">
        <v>2040</v>
      </c>
      <c r="J608" s="41" t="s">
        <v>2041</v>
      </c>
      <c r="K608" s="28" t="s">
        <v>46</v>
      </c>
      <c r="L608" s="29">
        <v>111287</v>
      </c>
      <c r="M608" s="29">
        <v>56324</v>
      </c>
    </row>
    <row r="609" spans="1:13" x14ac:dyDescent="0.2">
      <c r="A609" t="s">
        <v>5893</v>
      </c>
      <c r="B609" s="28" t="s">
        <v>779</v>
      </c>
      <c r="C609" s="28">
        <v>1</v>
      </c>
      <c r="D609" t="s">
        <v>2042</v>
      </c>
      <c r="E609" s="28" t="s">
        <v>781</v>
      </c>
      <c r="F609" s="28" t="s">
        <v>843</v>
      </c>
      <c r="G609" s="28" t="s">
        <v>2043</v>
      </c>
      <c r="H609" s="28" t="s">
        <v>2044</v>
      </c>
      <c r="I609" s="28" t="s">
        <v>2045</v>
      </c>
      <c r="J609" s="41" t="s">
        <v>2046</v>
      </c>
      <c r="K609" s="28" t="s">
        <v>46</v>
      </c>
      <c r="L609" s="29">
        <v>54900</v>
      </c>
      <c r="M609" s="29">
        <v>11188</v>
      </c>
    </row>
    <row r="610" spans="1:13" x14ac:dyDescent="0.2">
      <c r="A610" t="s">
        <v>5893</v>
      </c>
      <c r="B610" s="28" t="s">
        <v>779</v>
      </c>
      <c r="C610" s="28">
        <v>1</v>
      </c>
      <c r="D610" t="s">
        <v>2047</v>
      </c>
      <c r="E610" s="28" t="s">
        <v>781</v>
      </c>
      <c r="F610" s="28" t="s">
        <v>880</v>
      </c>
      <c r="G610" s="28" t="s">
        <v>2048</v>
      </c>
      <c r="H610" s="28" t="s">
        <v>2049</v>
      </c>
      <c r="I610" s="28" t="s">
        <v>2050</v>
      </c>
      <c r="J610" s="41" t="s">
        <v>2051</v>
      </c>
      <c r="K610" s="28" t="s">
        <v>46</v>
      </c>
      <c r="L610" s="29">
        <v>189350</v>
      </c>
      <c r="M610" s="29">
        <v>71746</v>
      </c>
    </row>
    <row r="611" spans="1:13" x14ac:dyDescent="0.2">
      <c r="A611" t="s">
        <v>5893</v>
      </c>
      <c r="B611" s="28" t="s">
        <v>779</v>
      </c>
      <c r="C611" s="28">
        <v>1</v>
      </c>
      <c r="D611" t="s">
        <v>2052</v>
      </c>
      <c r="E611" s="28" t="s">
        <v>781</v>
      </c>
      <c r="F611" s="28" t="s">
        <v>880</v>
      </c>
      <c r="G611" s="28" t="s">
        <v>2053</v>
      </c>
      <c r="H611" s="28" t="s">
        <v>2054</v>
      </c>
      <c r="I611" s="28" t="s">
        <v>2055</v>
      </c>
      <c r="J611" s="41" t="s">
        <v>2056</v>
      </c>
      <c r="K611" s="28" t="s">
        <v>46</v>
      </c>
      <c r="L611" s="29">
        <v>124032</v>
      </c>
      <c r="M611" s="29">
        <v>39870</v>
      </c>
    </row>
    <row r="612" spans="1:13" x14ac:dyDescent="0.2">
      <c r="A612" t="s">
        <v>5893</v>
      </c>
      <c r="B612" s="28" t="s">
        <v>779</v>
      </c>
      <c r="C612" s="28">
        <v>1</v>
      </c>
      <c r="D612" t="s">
        <v>2057</v>
      </c>
      <c r="E612" s="28" t="s">
        <v>781</v>
      </c>
      <c r="F612" s="28" t="s">
        <v>880</v>
      </c>
      <c r="G612" s="28" t="s">
        <v>2058</v>
      </c>
      <c r="H612" s="28" t="s">
        <v>2059</v>
      </c>
      <c r="I612" s="28" t="s">
        <v>2060</v>
      </c>
      <c r="J612" s="41" t="s">
        <v>2061</v>
      </c>
      <c r="K612" s="28" t="s">
        <v>46</v>
      </c>
      <c r="L612" s="29">
        <v>60770</v>
      </c>
      <c r="M612" s="29">
        <v>34642</v>
      </c>
    </row>
    <row r="613" spans="1:13" x14ac:dyDescent="0.2">
      <c r="A613" t="s">
        <v>2062</v>
      </c>
      <c r="B613" s="28" t="s">
        <v>2063</v>
      </c>
      <c r="C613" s="28">
        <v>1</v>
      </c>
      <c r="D613" t="s">
        <v>2064</v>
      </c>
      <c r="E613" s="28" t="s">
        <v>2065</v>
      </c>
      <c r="F613" s="28" t="s">
        <v>2066</v>
      </c>
      <c r="G613" s="28" t="s">
        <v>26</v>
      </c>
      <c r="H613" s="28" t="s">
        <v>27</v>
      </c>
      <c r="I613" s="28" t="s">
        <v>2066</v>
      </c>
      <c r="J613" s="41" t="s">
        <v>2067</v>
      </c>
      <c r="K613" s="28" t="s">
        <v>29</v>
      </c>
      <c r="L613" s="29">
        <v>317459</v>
      </c>
      <c r="M613" s="29">
        <v>80785</v>
      </c>
    </row>
    <row r="614" spans="1:13" x14ac:dyDescent="0.2">
      <c r="A614" t="s">
        <v>2062</v>
      </c>
      <c r="B614" s="28" t="s">
        <v>2063</v>
      </c>
      <c r="C614" s="28">
        <v>1</v>
      </c>
      <c r="D614" t="s">
        <v>2068</v>
      </c>
      <c r="E614" s="28" t="s">
        <v>2065</v>
      </c>
      <c r="F614" s="28" t="s">
        <v>2069</v>
      </c>
      <c r="G614" s="28" t="s">
        <v>26</v>
      </c>
      <c r="H614" s="28" t="s">
        <v>27</v>
      </c>
      <c r="I614" s="28" t="s">
        <v>2069</v>
      </c>
      <c r="J614" s="41" t="s">
        <v>2070</v>
      </c>
      <c r="K614" s="28" t="s">
        <v>31</v>
      </c>
      <c r="L614" s="29">
        <v>143059</v>
      </c>
      <c r="M614" s="29">
        <v>41176</v>
      </c>
    </row>
    <row r="615" spans="1:13" x14ac:dyDescent="0.2">
      <c r="A615" t="s">
        <v>2062</v>
      </c>
      <c r="B615" s="28" t="s">
        <v>2063</v>
      </c>
      <c r="C615" s="28">
        <v>1</v>
      </c>
      <c r="D615" t="s">
        <v>2071</v>
      </c>
      <c r="E615" s="28" t="s">
        <v>2065</v>
      </c>
      <c r="F615" s="28" t="s">
        <v>2072</v>
      </c>
      <c r="G615" s="28" t="s">
        <v>26</v>
      </c>
      <c r="H615" s="28" t="s">
        <v>27</v>
      </c>
      <c r="I615" s="28" t="s">
        <v>2072</v>
      </c>
      <c r="J615" s="41" t="s">
        <v>2073</v>
      </c>
      <c r="K615" s="28" t="s">
        <v>31</v>
      </c>
      <c r="L615" s="29">
        <v>416306</v>
      </c>
      <c r="M615" s="29">
        <v>113960</v>
      </c>
    </row>
    <row r="616" spans="1:13" x14ac:dyDescent="0.2">
      <c r="A616" t="s">
        <v>2062</v>
      </c>
      <c r="B616" s="28" t="s">
        <v>2063</v>
      </c>
      <c r="C616" s="28">
        <v>1</v>
      </c>
      <c r="D616" t="s">
        <v>5568</v>
      </c>
      <c r="E616" s="28" t="s">
        <v>2065</v>
      </c>
      <c r="F616" s="28" t="s">
        <v>5569</v>
      </c>
      <c r="G616" s="28" t="s">
        <v>26</v>
      </c>
      <c r="H616" s="28" t="s">
        <v>27</v>
      </c>
      <c r="I616" s="28" t="s">
        <v>5569</v>
      </c>
      <c r="J616" s="41" t="s">
        <v>5570</v>
      </c>
      <c r="K616" s="28" t="s">
        <v>31</v>
      </c>
      <c r="L616" s="29">
        <v>1468435</v>
      </c>
      <c r="M616" s="29">
        <v>228028</v>
      </c>
    </row>
    <row r="617" spans="1:13" x14ac:dyDescent="0.2">
      <c r="A617" t="s">
        <v>2062</v>
      </c>
      <c r="B617" s="28" t="s">
        <v>2063</v>
      </c>
      <c r="C617" s="28">
        <v>1</v>
      </c>
      <c r="D617" t="s">
        <v>4662</v>
      </c>
      <c r="E617" s="28" t="s">
        <v>2065</v>
      </c>
      <c r="F617" s="28" t="s">
        <v>4663</v>
      </c>
      <c r="G617" s="28" t="s">
        <v>26</v>
      </c>
      <c r="H617" s="28" t="s">
        <v>27</v>
      </c>
      <c r="I617" s="28" t="s">
        <v>4663</v>
      </c>
      <c r="J617" s="41" t="s">
        <v>4664</v>
      </c>
      <c r="K617" s="28" t="s">
        <v>31</v>
      </c>
      <c r="L617" s="29">
        <v>612942</v>
      </c>
      <c r="M617" s="29">
        <v>146438</v>
      </c>
    </row>
    <row r="618" spans="1:13" x14ac:dyDescent="0.2">
      <c r="A618" t="s">
        <v>2062</v>
      </c>
      <c r="B618" s="28" t="s">
        <v>2063</v>
      </c>
      <c r="C618" s="28">
        <v>1</v>
      </c>
      <c r="D618" t="s">
        <v>5571</v>
      </c>
      <c r="E618" s="28" t="s">
        <v>2065</v>
      </c>
      <c r="F618" s="28" t="s">
        <v>2075</v>
      </c>
      <c r="G618" s="28" t="s">
        <v>26</v>
      </c>
      <c r="H618" s="28" t="s">
        <v>27</v>
      </c>
      <c r="I618" s="28" t="s">
        <v>2075</v>
      </c>
      <c r="J618" s="41" t="s">
        <v>5572</v>
      </c>
      <c r="K618" s="28" t="s">
        <v>31</v>
      </c>
      <c r="L618" s="29">
        <v>15543763</v>
      </c>
      <c r="M618" s="29">
        <v>3024022</v>
      </c>
    </row>
    <row r="619" spans="1:13" x14ac:dyDescent="0.2">
      <c r="A619" t="s">
        <v>2062</v>
      </c>
      <c r="B619" s="28" t="s">
        <v>2063</v>
      </c>
      <c r="C619" s="28">
        <v>1</v>
      </c>
      <c r="D619" t="s">
        <v>4665</v>
      </c>
      <c r="E619" s="28" t="s">
        <v>2065</v>
      </c>
      <c r="F619" s="28" t="s">
        <v>4666</v>
      </c>
      <c r="G619" s="28" t="s">
        <v>26</v>
      </c>
      <c r="H619" s="28" t="s">
        <v>27</v>
      </c>
      <c r="I619" s="28" t="s">
        <v>4666</v>
      </c>
      <c r="J619" s="41" t="s">
        <v>4667</v>
      </c>
      <c r="K619" s="28" t="s">
        <v>31</v>
      </c>
      <c r="L619" s="29">
        <v>509096</v>
      </c>
      <c r="M619" s="29">
        <v>113217</v>
      </c>
    </row>
    <row r="620" spans="1:13" x14ac:dyDescent="0.2">
      <c r="A620" t="s">
        <v>2062</v>
      </c>
      <c r="B620" s="28" t="s">
        <v>2063</v>
      </c>
      <c r="C620" s="28">
        <v>1</v>
      </c>
      <c r="D620" t="s">
        <v>5573</v>
      </c>
      <c r="E620" s="28" t="s">
        <v>2065</v>
      </c>
      <c r="F620" s="28" t="s">
        <v>5574</v>
      </c>
      <c r="G620" s="28" t="s">
        <v>26</v>
      </c>
      <c r="H620" s="28" t="s">
        <v>27</v>
      </c>
      <c r="I620" s="28" t="s">
        <v>5574</v>
      </c>
      <c r="J620" s="41" t="s">
        <v>5575</v>
      </c>
      <c r="K620" s="28" t="s">
        <v>31</v>
      </c>
      <c r="L620" s="29">
        <v>610357</v>
      </c>
      <c r="M620" s="29">
        <v>55630</v>
      </c>
    </row>
    <row r="621" spans="1:13" x14ac:dyDescent="0.2">
      <c r="A621" t="s">
        <v>2062</v>
      </c>
      <c r="B621" s="28" t="s">
        <v>2063</v>
      </c>
      <c r="C621" s="28">
        <v>1</v>
      </c>
      <c r="D621" t="s">
        <v>2074</v>
      </c>
      <c r="E621" s="28" t="s">
        <v>2065</v>
      </c>
      <c r="F621" s="28" t="s">
        <v>2075</v>
      </c>
      <c r="G621" s="28" t="s">
        <v>2076</v>
      </c>
      <c r="H621" s="28" t="s">
        <v>2077</v>
      </c>
      <c r="I621" s="28" t="s">
        <v>2078</v>
      </c>
      <c r="J621" s="41" t="s">
        <v>2079</v>
      </c>
      <c r="K621" s="28" t="s">
        <v>46</v>
      </c>
      <c r="L621" s="29">
        <v>62331</v>
      </c>
      <c r="M621" s="29">
        <v>12937</v>
      </c>
    </row>
    <row r="622" spans="1:13" x14ac:dyDescent="0.2">
      <c r="A622" t="s">
        <v>2062</v>
      </c>
      <c r="B622" s="28" t="s">
        <v>2063</v>
      </c>
      <c r="C622" s="28">
        <v>1</v>
      </c>
      <c r="D622" t="s">
        <v>2080</v>
      </c>
      <c r="E622" s="28" t="s">
        <v>2065</v>
      </c>
      <c r="F622" s="28" t="s">
        <v>2075</v>
      </c>
      <c r="G622" s="28" t="s">
        <v>2081</v>
      </c>
      <c r="H622" s="28" t="s">
        <v>2082</v>
      </c>
      <c r="I622" s="28" t="s">
        <v>2083</v>
      </c>
      <c r="J622" s="41" t="s">
        <v>2084</v>
      </c>
      <c r="K622" s="28" t="s">
        <v>46</v>
      </c>
      <c r="L622" s="29">
        <v>299767</v>
      </c>
      <c r="M622" s="29">
        <v>120735</v>
      </c>
    </row>
    <row r="623" spans="1:13" x14ac:dyDescent="0.2">
      <c r="A623" t="s">
        <v>2085</v>
      </c>
      <c r="B623" s="28" t="s">
        <v>2086</v>
      </c>
      <c r="C623" s="28">
        <v>121</v>
      </c>
      <c r="D623" t="s">
        <v>2087</v>
      </c>
      <c r="E623" s="28" t="s">
        <v>2088</v>
      </c>
      <c r="F623" s="28" t="s">
        <v>2089</v>
      </c>
      <c r="G623" s="28" t="s">
        <v>26</v>
      </c>
      <c r="H623" s="28" t="s">
        <v>27</v>
      </c>
      <c r="I623" s="28" t="s">
        <v>2089</v>
      </c>
      <c r="J623" s="41" t="s">
        <v>2090</v>
      </c>
      <c r="K623" s="28" t="s">
        <v>29</v>
      </c>
      <c r="L623" s="29">
        <v>132905</v>
      </c>
      <c r="M623" s="29">
        <v>15318</v>
      </c>
    </row>
    <row r="624" spans="1:13" x14ac:dyDescent="0.2">
      <c r="A624" t="s">
        <v>2085</v>
      </c>
      <c r="B624" s="28" t="s">
        <v>2086</v>
      </c>
      <c r="C624" s="28">
        <v>121</v>
      </c>
      <c r="D624" t="s">
        <v>2091</v>
      </c>
      <c r="E624" s="28" t="s">
        <v>2088</v>
      </c>
      <c r="F624" s="28" t="s">
        <v>2092</v>
      </c>
      <c r="G624" s="28" t="s">
        <v>26</v>
      </c>
      <c r="H624" s="28" t="s">
        <v>27</v>
      </c>
      <c r="I624" s="28" t="s">
        <v>2092</v>
      </c>
      <c r="J624" s="41" t="s">
        <v>2093</v>
      </c>
      <c r="K624" s="28" t="s">
        <v>31</v>
      </c>
      <c r="L624" s="29">
        <v>183387</v>
      </c>
      <c r="M624" s="29">
        <v>51077</v>
      </c>
    </row>
    <row r="625" spans="1:13" x14ac:dyDescent="0.2">
      <c r="A625" t="s">
        <v>2085</v>
      </c>
      <c r="B625" s="28" t="s">
        <v>2086</v>
      </c>
      <c r="C625" s="28">
        <v>121</v>
      </c>
      <c r="D625" t="s">
        <v>2094</v>
      </c>
      <c r="E625" s="28" t="s">
        <v>2088</v>
      </c>
      <c r="F625" s="28" t="s">
        <v>2095</v>
      </c>
      <c r="G625" s="28" t="s">
        <v>26</v>
      </c>
      <c r="H625" s="28" t="s">
        <v>27</v>
      </c>
      <c r="I625" s="28" t="s">
        <v>2095</v>
      </c>
      <c r="J625" s="41" t="s">
        <v>2096</v>
      </c>
      <c r="K625" s="28" t="s">
        <v>31</v>
      </c>
      <c r="L625" s="29">
        <v>36393</v>
      </c>
      <c r="M625" s="29">
        <v>14316</v>
      </c>
    </row>
    <row r="626" spans="1:13" x14ac:dyDescent="0.2">
      <c r="A626" t="s">
        <v>2085</v>
      </c>
      <c r="B626" s="28" t="s">
        <v>2086</v>
      </c>
      <c r="C626" s="28">
        <v>121</v>
      </c>
      <c r="D626" t="s">
        <v>4668</v>
      </c>
      <c r="E626" s="28" t="s">
        <v>2088</v>
      </c>
      <c r="F626" s="28" t="s">
        <v>4669</v>
      </c>
      <c r="G626" s="28" t="s">
        <v>26</v>
      </c>
      <c r="H626" s="28" t="s">
        <v>27</v>
      </c>
      <c r="I626" s="28" t="s">
        <v>4669</v>
      </c>
      <c r="J626" s="41" t="s">
        <v>4670</v>
      </c>
      <c r="K626" s="28" t="s">
        <v>31</v>
      </c>
      <c r="L626" s="29">
        <v>115755</v>
      </c>
      <c r="M626" s="29">
        <v>21546</v>
      </c>
    </row>
    <row r="627" spans="1:13" x14ac:dyDescent="0.2">
      <c r="A627" t="s">
        <v>2085</v>
      </c>
      <c r="B627" s="28" t="s">
        <v>2086</v>
      </c>
      <c r="C627" s="28">
        <v>121</v>
      </c>
      <c r="D627" t="s">
        <v>2097</v>
      </c>
      <c r="E627" s="28" t="s">
        <v>2088</v>
      </c>
      <c r="F627" s="28" t="s">
        <v>2098</v>
      </c>
      <c r="G627" s="28" t="s">
        <v>26</v>
      </c>
      <c r="H627" s="28" t="s">
        <v>27</v>
      </c>
      <c r="I627" s="28" t="s">
        <v>2098</v>
      </c>
      <c r="J627" s="41" t="s">
        <v>2099</v>
      </c>
      <c r="K627" s="28" t="s">
        <v>31</v>
      </c>
      <c r="L627" s="29">
        <v>92014</v>
      </c>
      <c r="M627" s="29">
        <v>20886</v>
      </c>
    </row>
    <row r="628" spans="1:13" x14ac:dyDescent="0.2">
      <c r="A628" t="s">
        <v>2085</v>
      </c>
      <c r="B628" s="28" t="s">
        <v>2086</v>
      </c>
      <c r="C628" s="28">
        <v>121</v>
      </c>
      <c r="D628" t="s">
        <v>4671</v>
      </c>
      <c r="E628" s="28" t="s">
        <v>2088</v>
      </c>
      <c r="F628" s="28" t="s">
        <v>4672</v>
      </c>
      <c r="G628" s="28" t="s">
        <v>26</v>
      </c>
      <c r="H628" s="28" t="s">
        <v>27</v>
      </c>
      <c r="I628" s="28" t="s">
        <v>4672</v>
      </c>
      <c r="J628" s="41" t="s">
        <v>4673</v>
      </c>
      <c r="K628" s="28" t="s">
        <v>31</v>
      </c>
      <c r="L628" s="29">
        <v>1075089</v>
      </c>
      <c r="M628" s="29">
        <v>387542</v>
      </c>
    </row>
    <row r="629" spans="1:13" x14ac:dyDescent="0.2">
      <c r="A629" t="s">
        <v>2085</v>
      </c>
      <c r="B629" s="28" t="s">
        <v>2086</v>
      </c>
      <c r="C629" s="28">
        <v>121</v>
      </c>
      <c r="D629" t="s">
        <v>2100</v>
      </c>
      <c r="E629" s="28" t="s">
        <v>2088</v>
      </c>
      <c r="F629" s="28" t="s">
        <v>2101</v>
      </c>
      <c r="G629" s="28" t="s">
        <v>26</v>
      </c>
      <c r="H629" s="28" t="s">
        <v>27</v>
      </c>
      <c r="I629" s="28" t="s">
        <v>2101</v>
      </c>
      <c r="J629" s="41" t="s">
        <v>2102</v>
      </c>
      <c r="K629" s="28" t="s">
        <v>31</v>
      </c>
      <c r="L629" s="29">
        <v>56087</v>
      </c>
      <c r="M629" s="29">
        <v>35221</v>
      </c>
    </row>
    <row r="630" spans="1:13" x14ac:dyDescent="0.2">
      <c r="A630" t="s">
        <v>2085</v>
      </c>
      <c r="B630" s="28" t="s">
        <v>2086</v>
      </c>
      <c r="C630" s="28">
        <v>121</v>
      </c>
      <c r="D630" t="s">
        <v>5576</v>
      </c>
      <c r="E630" s="28" t="s">
        <v>2088</v>
      </c>
      <c r="F630" s="28" t="s">
        <v>5577</v>
      </c>
      <c r="G630" s="28" t="s">
        <v>26</v>
      </c>
      <c r="H630" s="28" t="s">
        <v>27</v>
      </c>
      <c r="I630" s="28" t="s">
        <v>5577</v>
      </c>
      <c r="J630" s="41" t="s">
        <v>5578</v>
      </c>
      <c r="K630" s="28" t="s">
        <v>31</v>
      </c>
      <c r="L630" s="29">
        <v>1227854</v>
      </c>
      <c r="M630" s="29">
        <v>332911</v>
      </c>
    </row>
    <row r="631" spans="1:13" x14ac:dyDescent="0.2">
      <c r="A631" t="s">
        <v>2085</v>
      </c>
      <c r="B631" s="28" t="s">
        <v>2086</v>
      </c>
      <c r="C631" s="28">
        <v>121</v>
      </c>
      <c r="D631" t="s">
        <v>5579</v>
      </c>
      <c r="E631" s="28" t="s">
        <v>2088</v>
      </c>
      <c r="F631" s="28" t="s">
        <v>5580</v>
      </c>
      <c r="G631" s="28" t="s">
        <v>26</v>
      </c>
      <c r="H631" s="28" t="s">
        <v>27</v>
      </c>
      <c r="I631" s="28" t="s">
        <v>5580</v>
      </c>
      <c r="J631" s="41" t="s">
        <v>5581</v>
      </c>
      <c r="K631" s="28" t="s">
        <v>31</v>
      </c>
      <c r="L631" s="29">
        <v>470822</v>
      </c>
      <c r="M631" s="29">
        <v>56002</v>
      </c>
    </row>
    <row r="632" spans="1:13" x14ac:dyDescent="0.2">
      <c r="A632" t="s">
        <v>2085</v>
      </c>
      <c r="B632" s="28" t="s">
        <v>2086</v>
      </c>
      <c r="C632" s="28">
        <v>121</v>
      </c>
      <c r="D632" t="s">
        <v>2103</v>
      </c>
      <c r="E632" s="28" t="s">
        <v>2088</v>
      </c>
      <c r="F632" s="28" t="s">
        <v>2104</v>
      </c>
      <c r="G632" s="28" t="s">
        <v>26</v>
      </c>
      <c r="H632" s="28" t="s">
        <v>27</v>
      </c>
      <c r="I632" s="28" t="s">
        <v>2104</v>
      </c>
      <c r="J632" s="41" t="s">
        <v>2105</v>
      </c>
      <c r="K632" s="28" t="s">
        <v>31</v>
      </c>
      <c r="L632" s="29">
        <v>112832</v>
      </c>
      <c r="M632" s="29">
        <v>40813</v>
      </c>
    </row>
    <row r="633" spans="1:13" x14ac:dyDescent="0.2">
      <c r="A633" t="s">
        <v>2085</v>
      </c>
      <c r="B633" s="28" t="s">
        <v>2086</v>
      </c>
      <c r="C633" s="28">
        <v>121</v>
      </c>
      <c r="D633" t="s">
        <v>4674</v>
      </c>
      <c r="E633" s="28" t="s">
        <v>2088</v>
      </c>
      <c r="F633" s="28" t="s">
        <v>4675</v>
      </c>
      <c r="G633" s="28" t="s">
        <v>26</v>
      </c>
      <c r="H633" s="28" t="s">
        <v>27</v>
      </c>
      <c r="I633" s="28" t="s">
        <v>4675</v>
      </c>
      <c r="J633" s="41" t="s">
        <v>4676</v>
      </c>
      <c r="K633" s="28" t="s">
        <v>31</v>
      </c>
      <c r="L633" s="29">
        <v>159994</v>
      </c>
      <c r="M633" s="29">
        <v>22019</v>
      </c>
    </row>
    <row r="634" spans="1:13" x14ac:dyDescent="0.2">
      <c r="A634" t="s">
        <v>2085</v>
      </c>
      <c r="B634" s="28" t="s">
        <v>2086</v>
      </c>
      <c r="C634" s="28">
        <v>121</v>
      </c>
      <c r="D634" t="s">
        <v>5582</v>
      </c>
      <c r="E634" s="28" t="s">
        <v>2088</v>
      </c>
      <c r="F634" s="28" t="s">
        <v>5583</v>
      </c>
      <c r="G634" s="28" t="s">
        <v>26</v>
      </c>
      <c r="H634" s="28" t="s">
        <v>27</v>
      </c>
      <c r="I634" s="28" t="s">
        <v>5583</v>
      </c>
      <c r="J634" s="41" t="s">
        <v>5584</v>
      </c>
      <c r="K634" s="28" t="s">
        <v>31</v>
      </c>
      <c r="L634" s="29">
        <v>76252</v>
      </c>
      <c r="M634" s="29">
        <v>54725</v>
      </c>
    </row>
    <row r="635" spans="1:13" x14ac:dyDescent="0.2">
      <c r="A635" t="s">
        <v>2085</v>
      </c>
      <c r="B635" s="28" t="s">
        <v>2086</v>
      </c>
      <c r="C635" s="28">
        <v>121</v>
      </c>
      <c r="D635" t="s">
        <v>5585</v>
      </c>
      <c r="E635" s="28" t="s">
        <v>2088</v>
      </c>
      <c r="F635" s="28" t="s">
        <v>5586</v>
      </c>
      <c r="G635" s="28" t="s">
        <v>26</v>
      </c>
      <c r="H635" s="28" t="s">
        <v>27</v>
      </c>
      <c r="I635" s="28" t="s">
        <v>5586</v>
      </c>
      <c r="J635" s="41" t="s">
        <v>5587</v>
      </c>
      <c r="K635" s="28" t="s">
        <v>31</v>
      </c>
      <c r="L635" s="29">
        <v>172982</v>
      </c>
      <c r="M635" s="29">
        <v>46114</v>
      </c>
    </row>
    <row r="636" spans="1:13" x14ac:dyDescent="0.2">
      <c r="A636" t="s">
        <v>2085</v>
      </c>
      <c r="B636" s="28" t="s">
        <v>2086</v>
      </c>
      <c r="C636" s="28">
        <v>121</v>
      </c>
      <c r="D636" t="s">
        <v>2106</v>
      </c>
      <c r="E636" s="28" t="s">
        <v>2088</v>
      </c>
      <c r="F636" s="28" t="s">
        <v>2089</v>
      </c>
      <c r="G636" s="28" t="s">
        <v>2107</v>
      </c>
      <c r="H636" s="28" t="s">
        <v>2108</v>
      </c>
      <c r="I636" s="28" t="s">
        <v>2109</v>
      </c>
      <c r="J636" s="41" t="s">
        <v>2110</v>
      </c>
      <c r="K636" s="28" t="s">
        <v>46</v>
      </c>
      <c r="L636" s="29">
        <v>17536</v>
      </c>
      <c r="M636" s="29">
        <v>4</v>
      </c>
    </row>
    <row r="637" spans="1:13" x14ac:dyDescent="0.2">
      <c r="A637" t="s">
        <v>4677</v>
      </c>
      <c r="B637" s="28" t="s">
        <v>4678</v>
      </c>
      <c r="C637" s="28">
        <v>1</v>
      </c>
      <c r="D637" t="s">
        <v>4679</v>
      </c>
      <c r="E637" s="28" t="s">
        <v>4680</v>
      </c>
      <c r="F637" s="28" t="s">
        <v>4681</v>
      </c>
      <c r="G637" s="28" t="s">
        <v>26</v>
      </c>
      <c r="H637" s="28" t="s">
        <v>27</v>
      </c>
      <c r="I637" s="28" t="s">
        <v>4681</v>
      </c>
      <c r="J637" s="41" t="s">
        <v>4682</v>
      </c>
      <c r="K637" s="28" t="s">
        <v>31</v>
      </c>
      <c r="L637" s="29">
        <v>845625</v>
      </c>
      <c r="M637" s="29">
        <v>127653</v>
      </c>
    </row>
    <row r="638" spans="1:13" x14ac:dyDescent="0.2">
      <c r="A638" t="s">
        <v>4677</v>
      </c>
      <c r="B638" s="28" t="s">
        <v>4678</v>
      </c>
      <c r="C638" s="28">
        <v>1</v>
      </c>
      <c r="D638" t="s">
        <v>4683</v>
      </c>
      <c r="E638" s="28" t="s">
        <v>4680</v>
      </c>
      <c r="F638" s="28" t="s">
        <v>4681</v>
      </c>
      <c r="G638" s="28" t="s">
        <v>4684</v>
      </c>
      <c r="H638" s="28" t="s">
        <v>4685</v>
      </c>
      <c r="I638" s="28" t="s">
        <v>4686</v>
      </c>
      <c r="J638" s="41" t="s">
        <v>4687</v>
      </c>
      <c r="K638" s="28" t="s">
        <v>46</v>
      </c>
      <c r="L638" s="29">
        <v>17132</v>
      </c>
      <c r="M638" s="29">
        <v>4881</v>
      </c>
    </row>
    <row r="639" spans="1:13" x14ac:dyDescent="0.2">
      <c r="A639" t="s">
        <v>2111</v>
      </c>
      <c r="B639" s="28" t="s">
        <v>2112</v>
      </c>
      <c r="C639" s="28">
        <v>31</v>
      </c>
      <c r="D639" t="s">
        <v>2113</v>
      </c>
      <c r="E639" s="28" t="s">
        <v>2114</v>
      </c>
      <c r="F639" s="28" t="s">
        <v>2115</v>
      </c>
      <c r="G639" s="28" t="s">
        <v>26</v>
      </c>
      <c r="H639" s="28" t="s">
        <v>27</v>
      </c>
      <c r="I639" s="28" t="s">
        <v>2115</v>
      </c>
      <c r="J639" s="41" t="s">
        <v>2116</v>
      </c>
      <c r="K639" s="28" t="s">
        <v>31</v>
      </c>
      <c r="L639" s="29">
        <v>193698</v>
      </c>
      <c r="M639" s="29">
        <v>49836</v>
      </c>
    </row>
    <row r="640" spans="1:13" x14ac:dyDescent="0.2">
      <c r="A640" t="s">
        <v>2111</v>
      </c>
      <c r="B640" s="28" t="s">
        <v>2112</v>
      </c>
      <c r="C640" s="28">
        <v>31</v>
      </c>
      <c r="D640" t="s">
        <v>2117</v>
      </c>
      <c r="E640" s="28" t="s">
        <v>2114</v>
      </c>
      <c r="F640" s="28" t="s">
        <v>2118</v>
      </c>
      <c r="G640" s="28" t="s">
        <v>26</v>
      </c>
      <c r="H640" s="28" t="s">
        <v>27</v>
      </c>
      <c r="I640" s="28" t="s">
        <v>2118</v>
      </c>
      <c r="J640" s="41" t="s">
        <v>2119</v>
      </c>
      <c r="K640" s="28" t="s">
        <v>31</v>
      </c>
      <c r="L640" s="29">
        <v>171213</v>
      </c>
      <c r="M640" s="29">
        <v>28591</v>
      </c>
    </row>
    <row r="641" spans="1:13" x14ac:dyDescent="0.2">
      <c r="A641" t="s">
        <v>2111</v>
      </c>
      <c r="B641" s="28" t="s">
        <v>2112</v>
      </c>
      <c r="C641" s="28">
        <v>31</v>
      </c>
      <c r="D641" t="s">
        <v>2120</v>
      </c>
      <c r="E641" s="28" t="s">
        <v>2114</v>
      </c>
      <c r="F641" s="28" t="s">
        <v>2121</v>
      </c>
      <c r="G641" s="28" t="s">
        <v>26</v>
      </c>
      <c r="H641" s="28" t="s">
        <v>27</v>
      </c>
      <c r="I641" s="28" t="s">
        <v>2121</v>
      </c>
      <c r="J641" s="41" t="s">
        <v>2122</v>
      </c>
      <c r="K641" s="28" t="s">
        <v>31</v>
      </c>
      <c r="L641" s="29">
        <v>520577</v>
      </c>
      <c r="M641" s="29">
        <v>143033</v>
      </c>
    </row>
    <row r="642" spans="1:13" x14ac:dyDescent="0.2">
      <c r="A642" t="s">
        <v>2111</v>
      </c>
      <c r="B642" s="28" t="s">
        <v>2112</v>
      </c>
      <c r="C642" s="28">
        <v>31</v>
      </c>
      <c r="D642" t="s">
        <v>2123</v>
      </c>
      <c r="E642" s="28" t="s">
        <v>2114</v>
      </c>
      <c r="F642" s="28" t="s">
        <v>2124</v>
      </c>
      <c r="G642" s="28" t="s">
        <v>26</v>
      </c>
      <c r="H642" s="28" t="s">
        <v>27</v>
      </c>
      <c r="I642" s="28" t="s">
        <v>2124</v>
      </c>
      <c r="J642" s="41" t="s">
        <v>2125</v>
      </c>
      <c r="K642" s="28" t="s">
        <v>31</v>
      </c>
      <c r="L642" s="29">
        <v>240763</v>
      </c>
      <c r="M642" s="29">
        <v>63064</v>
      </c>
    </row>
    <row r="643" spans="1:13" x14ac:dyDescent="0.2">
      <c r="A643" t="s">
        <v>2111</v>
      </c>
      <c r="B643" s="28" t="s">
        <v>2112</v>
      </c>
      <c r="C643" s="28">
        <v>31</v>
      </c>
      <c r="D643" t="s">
        <v>2126</v>
      </c>
      <c r="E643" s="28" t="s">
        <v>2114</v>
      </c>
      <c r="F643" s="28" t="s">
        <v>2127</v>
      </c>
      <c r="G643" s="28" t="s">
        <v>26</v>
      </c>
      <c r="H643" s="28" t="s">
        <v>27</v>
      </c>
      <c r="I643" s="28" t="s">
        <v>2127</v>
      </c>
      <c r="J643" s="41" t="s">
        <v>2128</v>
      </c>
      <c r="K643" s="28" t="s">
        <v>31</v>
      </c>
      <c r="L643" s="29">
        <v>95186</v>
      </c>
      <c r="M643" s="29">
        <v>22368</v>
      </c>
    </row>
    <row r="644" spans="1:13" x14ac:dyDescent="0.2">
      <c r="A644" t="s">
        <v>2111</v>
      </c>
      <c r="B644" s="28" t="s">
        <v>2112</v>
      </c>
      <c r="C644" s="28">
        <v>31</v>
      </c>
      <c r="D644" t="s">
        <v>4688</v>
      </c>
      <c r="E644" s="28" t="s">
        <v>2114</v>
      </c>
      <c r="F644" s="28" t="s">
        <v>2141</v>
      </c>
      <c r="G644" s="28" t="s">
        <v>26</v>
      </c>
      <c r="H644" s="28" t="s">
        <v>27</v>
      </c>
      <c r="I644" s="28" t="s">
        <v>2141</v>
      </c>
      <c r="J644" s="41" t="s">
        <v>4689</v>
      </c>
      <c r="K644" s="28" t="s">
        <v>31</v>
      </c>
      <c r="L644" s="29">
        <v>2028812</v>
      </c>
      <c r="M644" s="29">
        <v>324589</v>
      </c>
    </row>
    <row r="645" spans="1:13" x14ac:dyDescent="0.2">
      <c r="A645" t="s">
        <v>2111</v>
      </c>
      <c r="B645" s="28" t="s">
        <v>2112</v>
      </c>
      <c r="C645" s="28">
        <v>31</v>
      </c>
      <c r="D645" t="s">
        <v>5588</v>
      </c>
      <c r="E645" s="28" t="s">
        <v>2114</v>
      </c>
      <c r="F645" s="28" t="s">
        <v>4694</v>
      </c>
      <c r="G645" s="28" t="s">
        <v>26</v>
      </c>
      <c r="H645" s="28" t="s">
        <v>27</v>
      </c>
      <c r="I645" s="28" t="s">
        <v>4694</v>
      </c>
      <c r="J645" s="41" t="s">
        <v>5589</v>
      </c>
      <c r="K645" s="28" t="s">
        <v>31</v>
      </c>
      <c r="L645" s="29">
        <v>727546</v>
      </c>
      <c r="M645" s="29">
        <v>200704</v>
      </c>
    </row>
    <row r="646" spans="1:13" x14ac:dyDescent="0.2">
      <c r="A646" t="s">
        <v>2111</v>
      </c>
      <c r="B646" s="28" t="s">
        <v>2112</v>
      </c>
      <c r="C646" s="28">
        <v>31</v>
      </c>
      <c r="D646" t="s">
        <v>4690</v>
      </c>
      <c r="E646" s="28" t="s">
        <v>2114</v>
      </c>
      <c r="F646" s="28" t="s">
        <v>4691</v>
      </c>
      <c r="G646" s="28" t="s">
        <v>26</v>
      </c>
      <c r="H646" s="28" t="s">
        <v>27</v>
      </c>
      <c r="I646" s="28" t="s">
        <v>4691</v>
      </c>
      <c r="J646" s="41" t="s">
        <v>4692</v>
      </c>
      <c r="K646" s="28" t="s">
        <v>31</v>
      </c>
      <c r="L646" s="29">
        <v>92189</v>
      </c>
      <c r="M646" s="29">
        <v>17821</v>
      </c>
    </row>
    <row r="647" spans="1:13" x14ac:dyDescent="0.2">
      <c r="A647" t="s">
        <v>2111</v>
      </c>
      <c r="B647" s="28" t="s">
        <v>2112</v>
      </c>
      <c r="C647" s="28">
        <v>31</v>
      </c>
      <c r="D647" t="s">
        <v>5590</v>
      </c>
      <c r="E647" s="28" t="s">
        <v>2114</v>
      </c>
      <c r="F647" s="28" t="s">
        <v>5591</v>
      </c>
      <c r="G647" s="28" t="s">
        <v>26</v>
      </c>
      <c r="H647" s="28" t="s">
        <v>27</v>
      </c>
      <c r="I647" s="28" t="s">
        <v>5591</v>
      </c>
      <c r="J647" s="41" t="s">
        <v>5592</v>
      </c>
      <c r="K647" s="28" t="s">
        <v>31</v>
      </c>
      <c r="L647" s="29">
        <v>457077</v>
      </c>
      <c r="M647" s="29">
        <v>183792</v>
      </c>
    </row>
    <row r="648" spans="1:13" x14ac:dyDescent="0.2">
      <c r="A648" t="s">
        <v>2111</v>
      </c>
      <c r="B648" s="28" t="s">
        <v>2112</v>
      </c>
      <c r="C648" s="28">
        <v>31</v>
      </c>
      <c r="D648" t="s">
        <v>2130</v>
      </c>
      <c r="E648" s="28" t="s">
        <v>2114</v>
      </c>
      <c r="F648" s="28" t="s">
        <v>2129</v>
      </c>
      <c r="G648" s="28" t="s">
        <v>2131</v>
      </c>
      <c r="H648" s="28" t="s">
        <v>2132</v>
      </c>
      <c r="I648" s="28" t="s">
        <v>2133</v>
      </c>
      <c r="J648" s="41" t="s">
        <v>2134</v>
      </c>
      <c r="K648" s="28" t="s">
        <v>46</v>
      </c>
      <c r="L648" s="29">
        <v>27877</v>
      </c>
      <c r="M648" s="29">
        <v>6481</v>
      </c>
    </row>
    <row r="649" spans="1:13" x14ac:dyDescent="0.2">
      <c r="A649" t="s">
        <v>2111</v>
      </c>
      <c r="B649" s="28" t="s">
        <v>2112</v>
      </c>
      <c r="C649" s="28">
        <v>31</v>
      </c>
      <c r="D649" t="s">
        <v>4693</v>
      </c>
      <c r="E649" s="28" t="s">
        <v>2114</v>
      </c>
      <c r="F649" s="28" t="s">
        <v>4694</v>
      </c>
      <c r="G649" s="28" t="s">
        <v>4695</v>
      </c>
      <c r="H649" s="28" t="s">
        <v>4696</v>
      </c>
      <c r="I649" s="28" t="s">
        <v>4697</v>
      </c>
      <c r="J649" s="41" t="s">
        <v>4698</v>
      </c>
      <c r="K649" s="28" t="s">
        <v>46</v>
      </c>
      <c r="L649" s="29">
        <v>36181</v>
      </c>
      <c r="M649" s="29">
        <v>19553</v>
      </c>
    </row>
    <row r="650" spans="1:13" x14ac:dyDescent="0.2">
      <c r="A650" t="s">
        <v>2111</v>
      </c>
      <c r="B650" s="28" t="s">
        <v>2112</v>
      </c>
      <c r="C650" s="28">
        <v>31</v>
      </c>
      <c r="D650" t="s">
        <v>2135</v>
      </c>
      <c r="E650" s="28" t="s">
        <v>2114</v>
      </c>
      <c r="F650" s="28" t="s">
        <v>2118</v>
      </c>
      <c r="G650" s="28" t="s">
        <v>2136</v>
      </c>
      <c r="H650" s="28" t="s">
        <v>2137</v>
      </c>
      <c r="I650" s="28" t="s">
        <v>2138</v>
      </c>
      <c r="J650" s="41" t="s">
        <v>2139</v>
      </c>
      <c r="K650" s="28" t="s">
        <v>46</v>
      </c>
      <c r="L650" s="29">
        <v>17110</v>
      </c>
      <c r="M650" s="29">
        <v>5017</v>
      </c>
    </row>
    <row r="651" spans="1:13" x14ac:dyDescent="0.2">
      <c r="A651" t="s">
        <v>2111</v>
      </c>
      <c r="B651" s="28" t="s">
        <v>2112</v>
      </c>
      <c r="C651" s="28">
        <v>31</v>
      </c>
      <c r="D651" t="s">
        <v>2140</v>
      </c>
      <c r="E651" s="28" t="s">
        <v>2114</v>
      </c>
      <c r="F651" s="28" t="s">
        <v>2141</v>
      </c>
      <c r="G651" s="28" t="s">
        <v>2142</v>
      </c>
      <c r="H651" s="28" t="s">
        <v>2143</v>
      </c>
      <c r="I651" s="28" t="s">
        <v>2144</v>
      </c>
      <c r="J651" s="41" t="s">
        <v>2145</v>
      </c>
      <c r="K651" s="28" t="s">
        <v>46</v>
      </c>
      <c r="L651" s="29">
        <v>32541</v>
      </c>
      <c r="M651" s="29">
        <v>10883</v>
      </c>
    </row>
    <row r="652" spans="1:13" x14ac:dyDescent="0.2">
      <c r="A652" t="s">
        <v>2111</v>
      </c>
      <c r="B652" s="28" t="s">
        <v>2112</v>
      </c>
      <c r="C652" s="28">
        <v>31</v>
      </c>
      <c r="D652" t="s">
        <v>2146</v>
      </c>
      <c r="E652" s="28" t="s">
        <v>2114</v>
      </c>
      <c r="F652" s="28" t="s">
        <v>2141</v>
      </c>
      <c r="G652" s="28" t="s">
        <v>2147</v>
      </c>
      <c r="H652" s="28" t="s">
        <v>2148</v>
      </c>
      <c r="I652" s="28" t="s">
        <v>2149</v>
      </c>
      <c r="J652" s="41" t="s">
        <v>2150</v>
      </c>
      <c r="K652" s="28" t="s">
        <v>46</v>
      </c>
      <c r="L652" s="29">
        <v>18017</v>
      </c>
      <c r="M652" s="29">
        <v>12398</v>
      </c>
    </row>
    <row r="653" spans="1:13" x14ac:dyDescent="0.2">
      <c r="A653" t="s">
        <v>2111</v>
      </c>
      <c r="B653" s="28" t="s">
        <v>2112</v>
      </c>
      <c r="C653" s="28">
        <v>31</v>
      </c>
      <c r="D653" t="s">
        <v>2151</v>
      </c>
      <c r="E653" s="28" t="s">
        <v>2114</v>
      </c>
      <c r="F653" s="28" t="s">
        <v>2141</v>
      </c>
      <c r="G653" s="28" t="s">
        <v>2152</v>
      </c>
      <c r="H653" s="28" t="s">
        <v>2153</v>
      </c>
      <c r="I653" s="28" t="s">
        <v>2154</v>
      </c>
      <c r="J653" s="41" t="s">
        <v>2155</v>
      </c>
      <c r="K653" s="28" t="s">
        <v>46</v>
      </c>
      <c r="L653" s="29">
        <v>46335</v>
      </c>
      <c r="M653" s="29">
        <v>14774</v>
      </c>
    </row>
    <row r="654" spans="1:13" x14ac:dyDescent="0.2">
      <c r="A654" t="s">
        <v>2111</v>
      </c>
      <c r="B654" s="28" t="s">
        <v>2112</v>
      </c>
      <c r="C654" s="28">
        <v>31</v>
      </c>
      <c r="D654" t="s">
        <v>2156</v>
      </c>
      <c r="E654" s="28" t="s">
        <v>2114</v>
      </c>
      <c r="F654" s="28" t="s">
        <v>2141</v>
      </c>
      <c r="G654" s="28" t="s">
        <v>2157</v>
      </c>
      <c r="H654" s="28" t="s">
        <v>2158</v>
      </c>
      <c r="I654" s="28" t="s">
        <v>2159</v>
      </c>
      <c r="J654" s="41" t="s">
        <v>2160</v>
      </c>
      <c r="K654" s="28" t="s">
        <v>46</v>
      </c>
      <c r="L654" s="29">
        <v>32946</v>
      </c>
      <c r="M654" s="29">
        <v>12258</v>
      </c>
    </row>
    <row r="655" spans="1:13" x14ac:dyDescent="0.2">
      <c r="A655" t="s">
        <v>2111</v>
      </c>
      <c r="B655" s="28" t="s">
        <v>2112</v>
      </c>
      <c r="C655" s="28">
        <v>31</v>
      </c>
      <c r="D655" t="s">
        <v>2161</v>
      </c>
      <c r="E655" s="28" t="s">
        <v>2114</v>
      </c>
      <c r="F655" s="28" t="s">
        <v>2121</v>
      </c>
      <c r="G655" s="28" t="s">
        <v>2162</v>
      </c>
      <c r="H655" s="28" t="s">
        <v>2163</v>
      </c>
      <c r="I655" s="28" t="s">
        <v>2164</v>
      </c>
      <c r="J655" s="41" t="s">
        <v>2165</v>
      </c>
      <c r="K655" s="28" t="s">
        <v>46</v>
      </c>
      <c r="L655" s="29">
        <v>23938</v>
      </c>
      <c r="M655" s="29">
        <v>5327</v>
      </c>
    </row>
    <row r="656" spans="1:13" x14ac:dyDescent="0.2">
      <c r="A656" t="s">
        <v>2111</v>
      </c>
      <c r="B656" s="28" t="s">
        <v>2112</v>
      </c>
      <c r="C656" s="28">
        <v>31</v>
      </c>
      <c r="D656" t="s">
        <v>4699</v>
      </c>
      <c r="E656" s="28" t="s">
        <v>2114</v>
      </c>
      <c r="F656" s="28" t="s">
        <v>4694</v>
      </c>
      <c r="G656" s="28" t="s">
        <v>4700</v>
      </c>
      <c r="H656" s="28" t="s">
        <v>4701</v>
      </c>
      <c r="I656" s="28" t="s">
        <v>4702</v>
      </c>
      <c r="J656" s="41" t="s">
        <v>4703</v>
      </c>
      <c r="K656" s="28" t="s">
        <v>46</v>
      </c>
      <c r="L656" s="29">
        <v>33555</v>
      </c>
      <c r="M656" s="29">
        <v>23011</v>
      </c>
    </row>
    <row r="657" spans="1:13" x14ac:dyDescent="0.2">
      <c r="A657" t="s">
        <v>2111</v>
      </c>
      <c r="B657" s="28" t="s">
        <v>2112</v>
      </c>
      <c r="C657" s="28">
        <v>31</v>
      </c>
      <c r="D657" t="s">
        <v>4704</v>
      </c>
      <c r="E657" s="28" t="s">
        <v>2114</v>
      </c>
      <c r="F657" s="28" t="s">
        <v>2141</v>
      </c>
      <c r="G657" s="28" t="s">
        <v>4705</v>
      </c>
      <c r="H657" s="28" t="s">
        <v>4706</v>
      </c>
      <c r="I657" s="28" t="s">
        <v>4707</v>
      </c>
      <c r="J657" s="41" t="s">
        <v>4708</v>
      </c>
      <c r="K657" s="28" t="s">
        <v>46</v>
      </c>
      <c r="L657" s="29">
        <v>34715</v>
      </c>
      <c r="M657" s="29">
        <v>8679</v>
      </c>
    </row>
    <row r="658" spans="1:13" x14ac:dyDescent="0.2">
      <c r="A658" t="s">
        <v>2166</v>
      </c>
      <c r="B658" s="28" t="s">
        <v>2167</v>
      </c>
      <c r="C658" s="28">
        <v>1</v>
      </c>
      <c r="D658" t="s">
        <v>4709</v>
      </c>
      <c r="E658" s="28" t="s">
        <v>2169</v>
      </c>
      <c r="F658" s="28" t="s">
        <v>4710</v>
      </c>
      <c r="G658" s="28" t="s">
        <v>26</v>
      </c>
      <c r="H658" s="28" t="s">
        <v>27</v>
      </c>
      <c r="I658" s="28" t="s">
        <v>4710</v>
      </c>
      <c r="J658" s="41" t="s">
        <v>4711</v>
      </c>
      <c r="K658" s="28" t="s">
        <v>29</v>
      </c>
      <c r="L658" s="29">
        <v>569697</v>
      </c>
      <c r="M658" s="29">
        <v>154299</v>
      </c>
    </row>
    <row r="659" spans="1:13" x14ac:dyDescent="0.2">
      <c r="A659" t="s">
        <v>2166</v>
      </c>
      <c r="B659" s="28" t="s">
        <v>2167</v>
      </c>
      <c r="C659" s="28">
        <v>1</v>
      </c>
      <c r="D659" t="s">
        <v>4712</v>
      </c>
      <c r="E659" s="28" t="s">
        <v>2169</v>
      </c>
      <c r="F659" s="28" t="s">
        <v>4713</v>
      </c>
      <c r="G659" s="28" t="s">
        <v>26</v>
      </c>
      <c r="H659" s="28" t="s">
        <v>27</v>
      </c>
      <c r="I659" s="28" t="s">
        <v>4713</v>
      </c>
      <c r="J659" s="41" t="s">
        <v>4714</v>
      </c>
      <c r="K659" s="28" t="s">
        <v>31</v>
      </c>
      <c r="L659" s="29">
        <v>2078356</v>
      </c>
      <c r="M659" s="29">
        <v>130588</v>
      </c>
    </row>
    <row r="660" spans="1:13" x14ac:dyDescent="0.2">
      <c r="A660" t="s">
        <v>2166</v>
      </c>
      <c r="B660" s="28" t="s">
        <v>2167</v>
      </c>
      <c r="C660" s="28">
        <v>1</v>
      </c>
      <c r="D660" t="s">
        <v>2168</v>
      </c>
      <c r="E660" s="28" t="s">
        <v>2169</v>
      </c>
      <c r="F660" s="28" t="s">
        <v>2170</v>
      </c>
      <c r="G660" s="28" t="s">
        <v>26</v>
      </c>
      <c r="H660" s="28" t="s">
        <v>27</v>
      </c>
      <c r="I660" s="28" t="s">
        <v>2170</v>
      </c>
      <c r="J660" s="41" t="s">
        <v>2171</v>
      </c>
      <c r="K660" s="28" t="s">
        <v>31</v>
      </c>
      <c r="L660" s="29">
        <v>107837</v>
      </c>
      <c r="M660" s="29">
        <v>5614</v>
      </c>
    </row>
    <row r="661" spans="1:13" x14ac:dyDescent="0.2">
      <c r="A661" t="s">
        <v>2166</v>
      </c>
      <c r="B661" s="28" t="s">
        <v>2167</v>
      </c>
      <c r="C661" s="28">
        <v>1</v>
      </c>
      <c r="D661" t="s">
        <v>2172</v>
      </c>
      <c r="E661" s="28" t="s">
        <v>2169</v>
      </c>
      <c r="F661" s="28" t="s">
        <v>2173</v>
      </c>
      <c r="G661" s="28" t="s">
        <v>26</v>
      </c>
      <c r="H661" s="28" t="s">
        <v>27</v>
      </c>
      <c r="I661" s="28" t="s">
        <v>2173</v>
      </c>
      <c r="J661" s="41" t="s">
        <v>2174</v>
      </c>
      <c r="K661" s="28" t="s">
        <v>31</v>
      </c>
      <c r="L661" s="29">
        <v>36444</v>
      </c>
      <c r="M661" s="29">
        <v>9164</v>
      </c>
    </row>
    <row r="662" spans="1:13" x14ac:dyDescent="0.2">
      <c r="A662" t="s">
        <v>2166</v>
      </c>
      <c r="B662" s="28" t="s">
        <v>2167</v>
      </c>
      <c r="C662" s="28">
        <v>1</v>
      </c>
      <c r="D662" t="s">
        <v>4715</v>
      </c>
      <c r="E662" s="28" t="s">
        <v>2169</v>
      </c>
      <c r="F662" s="28" t="s">
        <v>4716</v>
      </c>
      <c r="G662" s="28" t="s">
        <v>26</v>
      </c>
      <c r="H662" s="28" t="s">
        <v>27</v>
      </c>
      <c r="I662" s="28" t="s">
        <v>4716</v>
      </c>
      <c r="J662" s="41" t="s">
        <v>4717</v>
      </c>
      <c r="K662" s="28" t="s">
        <v>31</v>
      </c>
      <c r="L662" s="29">
        <v>179015</v>
      </c>
      <c r="M662" s="29">
        <v>69360</v>
      </c>
    </row>
    <row r="663" spans="1:13" x14ac:dyDescent="0.2">
      <c r="A663" t="s">
        <v>2166</v>
      </c>
      <c r="B663" s="28" t="s">
        <v>2167</v>
      </c>
      <c r="C663" s="28">
        <v>1</v>
      </c>
      <c r="D663" t="s">
        <v>2175</v>
      </c>
      <c r="E663" s="28" t="s">
        <v>2169</v>
      </c>
      <c r="F663" s="28" t="s">
        <v>2176</v>
      </c>
      <c r="G663" s="28" t="s">
        <v>26</v>
      </c>
      <c r="H663" s="28" t="s">
        <v>27</v>
      </c>
      <c r="I663" s="28" t="s">
        <v>2176</v>
      </c>
      <c r="J663" s="41" t="s">
        <v>2177</v>
      </c>
      <c r="K663" s="28" t="s">
        <v>31</v>
      </c>
      <c r="L663" s="29">
        <v>296205</v>
      </c>
      <c r="M663" s="29">
        <v>114517</v>
      </c>
    </row>
    <row r="664" spans="1:13" x14ac:dyDescent="0.2">
      <c r="A664" t="s">
        <v>2166</v>
      </c>
      <c r="B664" s="28" t="s">
        <v>2167</v>
      </c>
      <c r="C664" s="28">
        <v>1</v>
      </c>
      <c r="D664" t="s">
        <v>2178</v>
      </c>
      <c r="E664" s="28" t="s">
        <v>2169</v>
      </c>
      <c r="F664" s="28" t="s">
        <v>2179</v>
      </c>
      <c r="G664" s="28" t="s">
        <v>26</v>
      </c>
      <c r="H664" s="28" t="s">
        <v>27</v>
      </c>
      <c r="I664" s="28" t="s">
        <v>2179</v>
      </c>
      <c r="J664" s="41" t="s">
        <v>2180</v>
      </c>
      <c r="K664" s="28" t="s">
        <v>31</v>
      </c>
      <c r="L664" s="29">
        <v>862984</v>
      </c>
      <c r="M664" s="29">
        <v>218151</v>
      </c>
    </row>
    <row r="665" spans="1:13" x14ac:dyDescent="0.2">
      <c r="A665" t="s">
        <v>2166</v>
      </c>
      <c r="B665" s="28" t="s">
        <v>2167</v>
      </c>
      <c r="C665" s="28">
        <v>1</v>
      </c>
      <c r="D665" t="s">
        <v>4718</v>
      </c>
      <c r="E665" s="28" t="s">
        <v>2169</v>
      </c>
      <c r="F665" s="28" t="s">
        <v>4719</v>
      </c>
      <c r="G665" s="28" t="s">
        <v>26</v>
      </c>
      <c r="H665" s="28" t="s">
        <v>27</v>
      </c>
      <c r="I665" s="28" t="s">
        <v>4719</v>
      </c>
      <c r="J665" s="41" t="s">
        <v>4720</v>
      </c>
      <c r="K665" s="28" t="s">
        <v>31</v>
      </c>
      <c r="L665" s="29">
        <v>6787380</v>
      </c>
      <c r="M665" s="29">
        <v>1521374</v>
      </c>
    </row>
    <row r="666" spans="1:13" x14ac:dyDescent="0.2">
      <c r="A666" t="s">
        <v>2166</v>
      </c>
      <c r="B666" s="28" t="s">
        <v>2167</v>
      </c>
      <c r="C666" s="28">
        <v>1</v>
      </c>
      <c r="D666" t="s">
        <v>2181</v>
      </c>
      <c r="E666" s="28" t="s">
        <v>2169</v>
      </c>
      <c r="F666" s="28" t="s">
        <v>2182</v>
      </c>
      <c r="G666" s="28" t="s">
        <v>26</v>
      </c>
      <c r="H666" s="28" t="s">
        <v>27</v>
      </c>
      <c r="I666" s="28" t="s">
        <v>2182</v>
      </c>
      <c r="J666" s="41" t="s">
        <v>2183</v>
      </c>
      <c r="K666" s="28" t="s">
        <v>31</v>
      </c>
      <c r="L666" s="29">
        <v>5325287</v>
      </c>
      <c r="M666" s="29">
        <v>1290508</v>
      </c>
    </row>
    <row r="667" spans="1:13" x14ac:dyDescent="0.2">
      <c r="A667" t="s">
        <v>2166</v>
      </c>
      <c r="B667" s="28" t="s">
        <v>2167</v>
      </c>
      <c r="C667" s="28">
        <v>1</v>
      </c>
      <c r="D667" t="s">
        <v>4721</v>
      </c>
      <c r="E667" s="28" t="s">
        <v>2169</v>
      </c>
      <c r="F667" s="28" t="s">
        <v>4722</v>
      </c>
      <c r="G667" s="28" t="s">
        <v>26</v>
      </c>
      <c r="H667" s="28" t="s">
        <v>27</v>
      </c>
      <c r="I667" s="28" t="s">
        <v>4722</v>
      </c>
      <c r="J667" s="41" t="s">
        <v>4723</v>
      </c>
      <c r="K667" s="28" t="s">
        <v>31</v>
      </c>
      <c r="L667" s="29">
        <v>421530</v>
      </c>
      <c r="M667" s="29">
        <v>91072</v>
      </c>
    </row>
    <row r="668" spans="1:13" x14ac:dyDescent="0.2">
      <c r="A668" t="s">
        <v>2166</v>
      </c>
      <c r="B668" s="28" t="s">
        <v>2167</v>
      </c>
      <c r="C668" s="28">
        <v>1</v>
      </c>
      <c r="D668" t="s">
        <v>5593</v>
      </c>
      <c r="E668" s="28" t="s">
        <v>2169</v>
      </c>
      <c r="F668" s="28" t="s">
        <v>5594</v>
      </c>
      <c r="G668" s="28" t="s">
        <v>26</v>
      </c>
      <c r="H668" s="28" t="s">
        <v>27</v>
      </c>
      <c r="I668" s="28" t="s">
        <v>5594</v>
      </c>
      <c r="J668" s="41" t="s">
        <v>5595</v>
      </c>
      <c r="K668" s="28" t="s">
        <v>31</v>
      </c>
      <c r="L668" s="29">
        <v>3839</v>
      </c>
      <c r="M668" s="29">
        <v>2152</v>
      </c>
    </row>
    <row r="669" spans="1:13" x14ac:dyDescent="0.2">
      <c r="A669" t="s">
        <v>2166</v>
      </c>
      <c r="B669" s="28" t="s">
        <v>2167</v>
      </c>
      <c r="C669" s="28">
        <v>1</v>
      </c>
      <c r="D669" t="s">
        <v>4724</v>
      </c>
      <c r="E669" s="28" t="s">
        <v>2169</v>
      </c>
      <c r="F669" s="28" t="s">
        <v>4725</v>
      </c>
      <c r="G669" s="28" t="s">
        <v>26</v>
      </c>
      <c r="H669" s="28" t="s">
        <v>27</v>
      </c>
      <c r="I669" s="28" t="s">
        <v>4725</v>
      </c>
      <c r="J669" s="41" t="s">
        <v>4726</v>
      </c>
      <c r="K669" s="28" t="s">
        <v>31</v>
      </c>
      <c r="L669" s="29">
        <v>1800828</v>
      </c>
      <c r="M669" s="29">
        <v>304445</v>
      </c>
    </row>
    <row r="670" spans="1:13" x14ac:dyDescent="0.2">
      <c r="A670" t="s">
        <v>2166</v>
      </c>
      <c r="B670" s="28" t="s">
        <v>2167</v>
      </c>
      <c r="C670" s="28">
        <v>1</v>
      </c>
      <c r="D670" t="s">
        <v>2184</v>
      </c>
      <c r="E670" s="28" t="s">
        <v>2169</v>
      </c>
      <c r="F670" s="28" t="s">
        <v>2185</v>
      </c>
      <c r="G670" s="28" t="s">
        <v>26</v>
      </c>
      <c r="H670" s="28" t="s">
        <v>27</v>
      </c>
      <c r="I670" s="28" t="s">
        <v>2185</v>
      </c>
      <c r="J670" s="41" t="s">
        <v>2186</v>
      </c>
      <c r="K670" s="28" t="s">
        <v>31</v>
      </c>
      <c r="L670" s="29">
        <v>1114566</v>
      </c>
      <c r="M670" s="29">
        <v>502902</v>
      </c>
    </row>
    <row r="671" spans="1:13" x14ac:dyDescent="0.2">
      <c r="A671" t="s">
        <v>2166</v>
      </c>
      <c r="B671" s="28" t="s">
        <v>2167</v>
      </c>
      <c r="C671" s="28">
        <v>1</v>
      </c>
      <c r="D671" t="s">
        <v>5596</v>
      </c>
      <c r="E671" s="28" t="s">
        <v>2169</v>
      </c>
      <c r="F671" s="28" t="s">
        <v>5597</v>
      </c>
      <c r="G671" s="28" t="s">
        <v>26</v>
      </c>
      <c r="H671" s="28" t="s">
        <v>27</v>
      </c>
      <c r="I671" s="28" t="s">
        <v>5597</v>
      </c>
      <c r="J671" s="41" t="s">
        <v>5598</v>
      </c>
      <c r="K671" s="28" t="s">
        <v>31</v>
      </c>
      <c r="L671" s="29">
        <v>952400</v>
      </c>
      <c r="M671" s="29">
        <v>28511</v>
      </c>
    </row>
    <row r="672" spans="1:13" x14ac:dyDescent="0.2">
      <c r="A672" t="s">
        <v>2166</v>
      </c>
      <c r="B672" s="28" t="s">
        <v>2167</v>
      </c>
      <c r="C672" s="28">
        <v>1</v>
      </c>
      <c r="D672" t="s">
        <v>5599</v>
      </c>
      <c r="E672" s="28" t="s">
        <v>2169</v>
      </c>
      <c r="F672" s="28" t="s">
        <v>5600</v>
      </c>
      <c r="G672" s="28" t="s">
        <v>26</v>
      </c>
      <c r="H672" s="28" t="s">
        <v>27</v>
      </c>
      <c r="I672" s="28" t="s">
        <v>5600</v>
      </c>
      <c r="J672" s="41" t="s">
        <v>5601</v>
      </c>
      <c r="K672" s="28" t="s">
        <v>31</v>
      </c>
      <c r="L672" s="29">
        <v>40244</v>
      </c>
      <c r="M672" s="29">
        <v>40244</v>
      </c>
    </row>
    <row r="673" spans="1:13" x14ac:dyDescent="0.2">
      <c r="A673" t="s">
        <v>2166</v>
      </c>
      <c r="B673" s="28" t="s">
        <v>2167</v>
      </c>
      <c r="C673" s="28">
        <v>1</v>
      </c>
      <c r="D673" t="s">
        <v>4727</v>
      </c>
      <c r="E673" s="28" t="s">
        <v>2169</v>
      </c>
      <c r="F673" s="28" t="s">
        <v>4728</v>
      </c>
      <c r="G673" s="28" t="s">
        <v>26</v>
      </c>
      <c r="H673" s="28" t="s">
        <v>27</v>
      </c>
      <c r="I673" s="28" t="s">
        <v>4728</v>
      </c>
      <c r="J673" s="41" t="s">
        <v>4729</v>
      </c>
      <c r="K673" s="28" t="s">
        <v>31</v>
      </c>
      <c r="L673" s="29">
        <v>1313010</v>
      </c>
      <c r="M673" s="29">
        <v>244479</v>
      </c>
    </row>
    <row r="674" spans="1:13" x14ac:dyDescent="0.2">
      <c r="A674" t="s">
        <v>2166</v>
      </c>
      <c r="B674" s="28" t="s">
        <v>2167</v>
      </c>
      <c r="C674" s="28">
        <v>1</v>
      </c>
      <c r="D674" t="s">
        <v>5602</v>
      </c>
      <c r="E674" s="28" t="s">
        <v>2169</v>
      </c>
      <c r="F674" s="28" t="s">
        <v>5603</v>
      </c>
      <c r="G674" s="28" t="s">
        <v>26</v>
      </c>
      <c r="H674" s="28" t="s">
        <v>27</v>
      </c>
      <c r="I674" s="28" t="s">
        <v>5603</v>
      </c>
      <c r="J674" s="41" t="s">
        <v>5604</v>
      </c>
      <c r="K674" s="28" t="s">
        <v>31</v>
      </c>
      <c r="L674" s="29">
        <v>1007683</v>
      </c>
      <c r="M674" s="29">
        <v>761800</v>
      </c>
    </row>
    <row r="675" spans="1:13" x14ac:dyDescent="0.2">
      <c r="A675" t="s">
        <v>2187</v>
      </c>
      <c r="B675" s="28" t="s">
        <v>2188</v>
      </c>
      <c r="C675" s="28">
        <v>6</v>
      </c>
      <c r="D675" t="s">
        <v>4730</v>
      </c>
      <c r="E675" s="28" t="s">
        <v>2190</v>
      </c>
      <c r="F675" s="28" t="s">
        <v>4731</v>
      </c>
      <c r="G675" s="28" t="s">
        <v>26</v>
      </c>
      <c r="H675" s="28" t="s">
        <v>27</v>
      </c>
      <c r="I675" s="28" t="s">
        <v>4731</v>
      </c>
      <c r="J675" s="41" t="s">
        <v>4732</v>
      </c>
      <c r="K675" s="28" t="s">
        <v>31</v>
      </c>
      <c r="L675" s="29">
        <v>88427</v>
      </c>
      <c r="M675" s="29">
        <v>14320</v>
      </c>
    </row>
    <row r="676" spans="1:13" x14ac:dyDescent="0.2">
      <c r="A676" t="s">
        <v>2187</v>
      </c>
      <c r="B676" s="28" t="s">
        <v>2188</v>
      </c>
      <c r="C676" s="28">
        <v>6</v>
      </c>
      <c r="D676" t="s">
        <v>2189</v>
      </c>
      <c r="E676" s="28" t="s">
        <v>2190</v>
      </c>
      <c r="F676" s="28" t="s">
        <v>2191</v>
      </c>
      <c r="G676" s="28" t="s">
        <v>26</v>
      </c>
      <c r="H676" s="28" t="s">
        <v>27</v>
      </c>
      <c r="I676" s="28" t="s">
        <v>2191</v>
      </c>
      <c r="J676" s="41" t="s">
        <v>2192</v>
      </c>
      <c r="K676" s="28" t="s">
        <v>31</v>
      </c>
      <c r="L676" s="29">
        <v>449040</v>
      </c>
      <c r="M676" s="29">
        <v>91662</v>
      </c>
    </row>
    <row r="677" spans="1:13" x14ac:dyDescent="0.2">
      <c r="A677" t="s">
        <v>2187</v>
      </c>
      <c r="B677" s="28" t="s">
        <v>2188</v>
      </c>
      <c r="C677" s="28">
        <v>6</v>
      </c>
      <c r="D677" t="s">
        <v>2193</v>
      </c>
      <c r="E677" s="28" t="s">
        <v>2190</v>
      </c>
      <c r="F677" s="28" t="s">
        <v>2194</v>
      </c>
      <c r="G677" s="28" t="s">
        <v>26</v>
      </c>
      <c r="H677" s="28" t="s">
        <v>27</v>
      </c>
      <c r="I677" s="28" t="s">
        <v>2194</v>
      </c>
      <c r="J677" s="41" t="s">
        <v>2195</v>
      </c>
      <c r="K677" s="28" t="s">
        <v>31</v>
      </c>
      <c r="L677" s="29">
        <v>238133</v>
      </c>
      <c r="M677" s="29">
        <v>41603</v>
      </c>
    </row>
    <row r="678" spans="1:13" x14ac:dyDescent="0.2">
      <c r="A678" t="s">
        <v>2196</v>
      </c>
      <c r="B678" s="28" t="s">
        <v>2197</v>
      </c>
      <c r="C678" s="28">
        <v>1</v>
      </c>
      <c r="D678" t="s">
        <v>2198</v>
      </c>
      <c r="E678" s="28" t="s">
        <v>2199</v>
      </c>
      <c r="F678" s="28" t="s">
        <v>2200</v>
      </c>
      <c r="G678" s="28" t="s">
        <v>26</v>
      </c>
      <c r="H678" s="28" t="s">
        <v>27</v>
      </c>
      <c r="I678" s="28" t="s">
        <v>2200</v>
      </c>
      <c r="J678" s="41" t="s">
        <v>2201</v>
      </c>
      <c r="K678" s="28" t="s">
        <v>31</v>
      </c>
      <c r="L678" s="29">
        <v>114508</v>
      </c>
      <c r="M678" s="29">
        <v>3344</v>
      </c>
    </row>
    <row r="679" spans="1:13" x14ac:dyDescent="0.2">
      <c r="A679" t="s">
        <v>2202</v>
      </c>
      <c r="B679" s="28" t="s">
        <v>2203</v>
      </c>
      <c r="C679" s="28">
        <v>11</v>
      </c>
      <c r="D679" t="s">
        <v>5605</v>
      </c>
      <c r="E679" s="28" t="s">
        <v>2204</v>
      </c>
      <c r="F679" s="28" t="s">
        <v>2205</v>
      </c>
      <c r="G679" s="28" t="s">
        <v>26</v>
      </c>
      <c r="H679" s="28" t="s">
        <v>27</v>
      </c>
      <c r="I679" s="28" t="s">
        <v>2205</v>
      </c>
      <c r="J679" s="41" t="s">
        <v>5606</v>
      </c>
      <c r="K679" s="28" t="s">
        <v>29</v>
      </c>
      <c r="L679" s="29">
        <v>257401</v>
      </c>
      <c r="M679" s="29">
        <v>83414</v>
      </c>
    </row>
    <row r="680" spans="1:13" x14ac:dyDescent="0.2">
      <c r="A680" t="s">
        <v>2202</v>
      </c>
      <c r="B680" s="28" t="s">
        <v>2203</v>
      </c>
      <c r="C680" s="28">
        <v>11</v>
      </c>
      <c r="D680" t="s">
        <v>2206</v>
      </c>
      <c r="E680" s="28" t="s">
        <v>2204</v>
      </c>
      <c r="F680" s="28" t="s">
        <v>2207</v>
      </c>
      <c r="G680" s="28" t="s">
        <v>26</v>
      </c>
      <c r="H680" s="28" t="s">
        <v>27</v>
      </c>
      <c r="I680" s="28" t="s">
        <v>2207</v>
      </c>
      <c r="J680" s="41" t="s">
        <v>2208</v>
      </c>
      <c r="K680" s="28" t="s">
        <v>31</v>
      </c>
      <c r="L680" s="29">
        <v>4008552</v>
      </c>
      <c r="M680" s="29">
        <v>678276</v>
      </c>
    </row>
    <row r="681" spans="1:13" x14ac:dyDescent="0.2">
      <c r="A681" t="s">
        <v>2202</v>
      </c>
      <c r="B681" s="28" t="s">
        <v>2203</v>
      </c>
      <c r="C681" s="28">
        <v>11</v>
      </c>
      <c r="D681" t="s">
        <v>2209</v>
      </c>
      <c r="E681" s="28" t="s">
        <v>2204</v>
      </c>
      <c r="F681" s="28" t="s">
        <v>2210</v>
      </c>
      <c r="G681" s="28" t="s">
        <v>26</v>
      </c>
      <c r="H681" s="28" t="s">
        <v>27</v>
      </c>
      <c r="I681" s="28" t="s">
        <v>2210</v>
      </c>
      <c r="J681" s="41" t="s">
        <v>2211</v>
      </c>
      <c r="K681" s="28" t="s">
        <v>31</v>
      </c>
      <c r="L681" s="29">
        <v>325153</v>
      </c>
      <c r="M681" s="29">
        <v>91036</v>
      </c>
    </row>
    <row r="682" spans="1:13" x14ac:dyDescent="0.2">
      <c r="A682" t="s">
        <v>2202</v>
      </c>
      <c r="B682" s="28" t="s">
        <v>2203</v>
      </c>
      <c r="C682" s="28">
        <v>11</v>
      </c>
      <c r="D682" t="s">
        <v>2212</v>
      </c>
      <c r="E682" s="28" t="s">
        <v>2204</v>
      </c>
      <c r="F682" s="28" t="s">
        <v>2213</v>
      </c>
      <c r="G682" s="28" t="s">
        <v>26</v>
      </c>
      <c r="H682" s="28" t="s">
        <v>27</v>
      </c>
      <c r="I682" s="28" t="s">
        <v>2213</v>
      </c>
      <c r="J682" s="41" t="s">
        <v>2214</v>
      </c>
      <c r="K682" s="28" t="s">
        <v>31</v>
      </c>
      <c r="L682" s="29">
        <v>73304</v>
      </c>
      <c r="M682" s="29">
        <v>11385</v>
      </c>
    </row>
    <row r="683" spans="1:13" x14ac:dyDescent="0.2">
      <c r="A683" t="s">
        <v>2202</v>
      </c>
      <c r="B683" s="28" t="s">
        <v>2203</v>
      </c>
      <c r="C683" s="28">
        <v>11</v>
      </c>
      <c r="D683" t="s">
        <v>4733</v>
      </c>
      <c r="E683" s="28" t="s">
        <v>2204</v>
      </c>
      <c r="F683" s="28" t="s">
        <v>4734</v>
      </c>
      <c r="G683" s="28" t="s">
        <v>26</v>
      </c>
      <c r="H683" s="28" t="s">
        <v>27</v>
      </c>
      <c r="I683" s="28" t="s">
        <v>4734</v>
      </c>
      <c r="J683" s="41" t="s">
        <v>4735</v>
      </c>
      <c r="K683" s="28" t="s">
        <v>31</v>
      </c>
      <c r="L683" s="29">
        <v>790509</v>
      </c>
      <c r="M683" s="29">
        <v>154330</v>
      </c>
    </row>
    <row r="684" spans="1:13" x14ac:dyDescent="0.2">
      <c r="A684" t="s">
        <v>2202</v>
      </c>
      <c r="B684" s="28" t="s">
        <v>2203</v>
      </c>
      <c r="C684" s="28">
        <v>11</v>
      </c>
      <c r="D684" t="s">
        <v>2215</v>
      </c>
      <c r="E684" s="28" t="s">
        <v>2204</v>
      </c>
      <c r="F684" s="28" t="s">
        <v>2216</v>
      </c>
      <c r="G684" s="28" t="s">
        <v>26</v>
      </c>
      <c r="H684" s="28" t="s">
        <v>27</v>
      </c>
      <c r="I684" s="28" t="s">
        <v>2216</v>
      </c>
      <c r="J684" s="41" t="s">
        <v>2217</v>
      </c>
      <c r="K684" s="28" t="s">
        <v>31</v>
      </c>
      <c r="L684" s="29">
        <v>2607588</v>
      </c>
      <c r="M684" s="29">
        <v>569516</v>
      </c>
    </row>
    <row r="685" spans="1:13" x14ac:dyDescent="0.2">
      <c r="A685" t="s">
        <v>2202</v>
      </c>
      <c r="B685" s="28" t="s">
        <v>2203</v>
      </c>
      <c r="C685" s="28">
        <v>11</v>
      </c>
      <c r="D685" t="s">
        <v>2218</v>
      </c>
      <c r="E685" s="28" t="s">
        <v>2204</v>
      </c>
      <c r="F685" s="28" t="s">
        <v>2219</v>
      </c>
      <c r="G685" s="28" t="s">
        <v>26</v>
      </c>
      <c r="H685" s="28" t="s">
        <v>27</v>
      </c>
      <c r="I685" s="28" t="s">
        <v>2219</v>
      </c>
      <c r="J685" s="41" t="s">
        <v>2220</v>
      </c>
      <c r="K685" s="28" t="s">
        <v>31</v>
      </c>
      <c r="L685" s="29">
        <v>189890</v>
      </c>
      <c r="M685" s="29">
        <v>40892</v>
      </c>
    </row>
    <row r="686" spans="1:13" x14ac:dyDescent="0.2">
      <c r="A686" t="s">
        <v>2202</v>
      </c>
      <c r="B686" s="28" t="s">
        <v>2203</v>
      </c>
      <c r="C686" s="28">
        <v>11</v>
      </c>
      <c r="D686" t="s">
        <v>2221</v>
      </c>
      <c r="E686" s="28" t="s">
        <v>2204</v>
      </c>
      <c r="F686" s="28" t="s">
        <v>2222</v>
      </c>
      <c r="G686" s="28" t="s">
        <v>26</v>
      </c>
      <c r="H686" s="28" t="s">
        <v>27</v>
      </c>
      <c r="I686" s="28" t="s">
        <v>2222</v>
      </c>
      <c r="J686" s="41" t="s">
        <v>2223</v>
      </c>
      <c r="K686" s="28" t="s">
        <v>31</v>
      </c>
      <c r="L686" s="29">
        <v>3590196</v>
      </c>
      <c r="M686" s="29">
        <v>536094</v>
      </c>
    </row>
    <row r="687" spans="1:13" x14ac:dyDescent="0.2">
      <c r="A687" t="s">
        <v>2202</v>
      </c>
      <c r="B687" s="28" t="s">
        <v>2203</v>
      </c>
      <c r="C687" s="28">
        <v>11</v>
      </c>
      <c r="D687" t="s">
        <v>2224</v>
      </c>
      <c r="E687" s="28" t="s">
        <v>2204</v>
      </c>
      <c r="F687" s="28" t="s">
        <v>2225</v>
      </c>
      <c r="G687" s="28" t="s">
        <v>26</v>
      </c>
      <c r="H687" s="28" t="s">
        <v>27</v>
      </c>
      <c r="I687" s="28" t="s">
        <v>2225</v>
      </c>
      <c r="J687" s="41" t="s">
        <v>2226</v>
      </c>
      <c r="K687" s="28" t="s">
        <v>31</v>
      </c>
      <c r="L687" s="29">
        <v>7690979</v>
      </c>
      <c r="M687" s="29">
        <v>1515795</v>
      </c>
    </row>
    <row r="688" spans="1:13" x14ac:dyDescent="0.2">
      <c r="A688" t="s">
        <v>2202</v>
      </c>
      <c r="B688" s="28" t="s">
        <v>2203</v>
      </c>
      <c r="C688" s="28">
        <v>11</v>
      </c>
      <c r="D688" t="s">
        <v>2227</v>
      </c>
      <c r="E688" s="28" t="s">
        <v>2204</v>
      </c>
      <c r="F688" s="28" t="s">
        <v>2228</v>
      </c>
      <c r="G688" s="28" t="s">
        <v>26</v>
      </c>
      <c r="H688" s="28" t="s">
        <v>27</v>
      </c>
      <c r="I688" s="28" t="s">
        <v>2228</v>
      </c>
      <c r="J688" s="41" t="s">
        <v>2229</v>
      </c>
      <c r="K688" s="28" t="s">
        <v>31</v>
      </c>
      <c r="L688" s="29">
        <v>68024</v>
      </c>
      <c r="M688" s="29">
        <v>16210</v>
      </c>
    </row>
    <row r="689" spans="1:13" x14ac:dyDescent="0.2">
      <c r="A689" t="s">
        <v>2202</v>
      </c>
      <c r="B689" s="28" t="s">
        <v>2203</v>
      </c>
      <c r="C689" s="28">
        <v>11</v>
      </c>
      <c r="D689" t="s">
        <v>2230</v>
      </c>
      <c r="E689" s="28" t="s">
        <v>2204</v>
      </c>
      <c r="F689" s="28" t="s">
        <v>2231</v>
      </c>
      <c r="G689" s="28" t="s">
        <v>26</v>
      </c>
      <c r="H689" s="28" t="s">
        <v>27</v>
      </c>
      <c r="I689" s="28" t="s">
        <v>2231</v>
      </c>
      <c r="J689" s="41" t="s">
        <v>2232</v>
      </c>
      <c r="K689" s="28" t="s">
        <v>31</v>
      </c>
      <c r="L689" s="29">
        <v>78534</v>
      </c>
      <c r="M689" s="29">
        <v>20193</v>
      </c>
    </row>
    <row r="690" spans="1:13" x14ac:dyDescent="0.2">
      <c r="A690" t="s">
        <v>2202</v>
      </c>
      <c r="B690" s="28" t="s">
        <v>2203</v>
      </c>
      <c r="C690" s="28">
        <v>11</v>
      </c>
      <c r="D690" t="s">
        <v>2233</v>
      </c>
      <c r="E690" s="28" t="s">
        <v>2204</v>
      </c>
      <c r="F690" s="28" t="s">
        <v>2234</v>
      </c>
      <c r="G690" s="28" t="s">
        <v>26</v>
      </c>
      <c r="H690" s="28" t="s">
        <v>27</v>
      </c>
      <c r="I690" s="28" t="s">
        <v>2234</v>
      </c>
      <c r="J690" s="41" t="s">
        <v>2235</v>
      </c>
      <c r="K690" s="28" t="s">
        <v>31</v>
      </c>
      <c r="L690" s="29">
        <v>83038</v>
      </c>
      <c r="M690" s="29">
        <v>15856</v>
      </c>
    </row>
    <row r="691" spans="1:13" x14ac:dyDescent="0.2">
      <c r="A691" t="s">
        <v>2202</v>
      </c>
      <c r="B691" s="28" t="s">
        <v>2203</v>
      </c>
      <c r="C691" s="28">
        <v>11</v>
      </c>
      <c r="D691" t="s">
        <v>2236</v>
      </c>
      <c r="E691" s="28" t="s">
        <v>2204</v>
      </c>
      <c r="F691" s="28" t="s">
        <v>2237</v>
      </c>
      <c r="G691" s="28" t="s">
        <v>26</v>
      </c>
      <c r="H691" s="28" t="s">
        <v>27</v>
      </c>
      <c r="I691" s="28" t="s">
        <v>2237</v>
      </c>
      <c r="J691" s="41" t="s">
        <v>2238</v>
      </c>
      <c r="K691" s="28" t="s">
        <v>31</v>
      </c>
      <c r="L691" s="29">
        <v>1187983</v>
      </c>
      <c r="M691" s="29">
        <v>368834</v>
      </c>
    </row>
    <row r="692" spans="1:13" x14ac:dyDescent="0.2">
      <c r="A692" t="s">
        <v>2202</v>
      </c>
      <c r="B692" s="28" t="s">
        <v>2203</v>
      </c>
      <c r="C692" s="28">
        <v>11</v>
      </c>
      <c r="D692" t="s">
        <v>4736</v>
      </c>
      <c r="E692" s="28" t="s">
        <v>2204</v>
      </c>
      <c r="F692" s="28" t="s">
        <v>4737</v>
      </c>
      <c r="G692" s="28" t="s">
        <v>26</v>
      </c>
      <c r="H692" s="28" t="s">
        <v>27</v>
      </c>
      <c r="I692" s="28" t="s">
        <v>4737</v>
      </c>
      <c r="J692" s="41" t="s">
        <v>4738</v>
      </c>
      <c r="K692" s="28" t="s">
        <v>31</v>
      </c>
      <c r="L692" s="29">
        <v>68933</v>
      </c>
      <c r="M692" s="29">
        <v>16953</v>
      </c>
    </row>
    <row r="693" spans="1:13" x14ac:dyDescent="0.2">
      <c r="A693" t="s">
        <v>2202</v>
      </c>
      <c r="B693" s="28" t="s">
        <v>2203</v>
      </c>
      <c r="C693" s="28">
        <v>11</v>
      </c>
      <c r="D693" t="s">
        <v>4276</v>
      </c>
      <c r="E693" s="28" t="s">
        <v>2204</v>
      </c>
      <c r="F693" s="28" t="s">
        <v>4277</v>
      </c>
      <c r="G693" s="28" t="s">
        <v>26</v>
      </c>
      <c r="H693" s="28" t="s">
        <v>27</v>
      </c>
      <c r="I693" s="28" t="s">
        <v>4277</v>
      </c>
      <c r="J693" s="41" t="s">
        <v>4278</v>
      </c>
      <c r="K693" s="28" t="s">
        <v>31</v>
      </c>
      <c r="L693" s="29">
        <v>1677398</v>
      </c>
      <c r="M693" s="29">
        <v>308913</v>
      </c>
    </row>
    <row r="694" spans="1:13" x14ac:dyDescent="0.2">
      <c r="A694" t="s">
        <v>2202</v>
      </c>
      <c r="B694" s="28" t="s">
        <v>2203</v>
      </c>
      <c r="C694" s="28">
        <v>11</v>
      </c>
      <c r="D694" t="s">
        <v>4739</v>
      </c>
      <c r="E694" s="28" t="s">
        <v>2204</v>
      </c>
      <c r="F694" s="28" t="s">
        <v>4740</v>
      </c>
      <c r="G694" s="28" t="s">
        <v>26</v>
      </c>
      <c r="H694" s="28" t="s">
        <v>27</v>
      </c>
      <c r="I694" s="28" t="s">
        <v>4740</v>
      </c>
      <c r="J694" s="41" t="s">
        <v>4741</v>
      </c>
      <c r="K694" s="28" t="s">
        <v>31</v>
      </c>
      <c r="L694" s="29">
        <v>1150841</v>
      </c>
      <c r="M694" s="29">
        <v>7891</v>
      </c>
    </row>
    <row r="695" spans="1:13" x14ac:dyDescent="0.2">
      <c r="A695" t="s">
        <v>2202</v>
      </c>
      <c r="B695" s="28" t="s">
        <v>2203</v>
      </c>
      <c r="C695" s="28">
        <v>11</v>
      </c>
      <c r="D695" t="s">
        <v>2239</v>
      </c>
      <c r="E695" s="28" t="s">
        <v>2204</v>
      </c>
      <c r="F695" s="28" t="s">
        <v>2216</v>
      </c>
      <c r="G695" s="28" t="s">
        <v>2240</v>
      </c>
      <c r="H695" s="28" t="s">
        <v>2241</v>
      </c>
      <c r="I695" s="28" t="s">
        <v>2242</v>
      </c>
      <c r="J695" s="41" t="s">
        <v>2243</v>
      </c>
      <c r="K695" s="28" t="s">
        <v>46</v>
      </c>
      <c r="L695" s="29">
        <v>44110</v>
      </c>
      <c r="M695" s="29">
        <v>16058</v>
      </c>
    </row>
    <row r="696" spans="1:13" x14ac:dyDescent="0.2">
      <c r="A696" t="s">
        <v>2202</v>
      </c>
      <c r="B696" s="28" t="s">
        <v>2203</v>
      </c>
      <c r="C696" s="28">
        <v>11</v>
      </c>
      <c r="D696" t="s">
        <v>2244</v>
      </c>
      <c r="E696" s="28" t="s">
        <v>2204</v>
      </c>
      <c r="F696" s="28" t="s">
        <v>2205</v>
      </c>
      <c r="G696" s="28" t="s">
        <v>2245</v>
      </c>
      <c r="H696" s="28" t="s">
        <v>2246</v>
      </c>
      <c r="I696" s="28" t="s">
        <v>2247</v>
      </c>
      <c r="J696" s="41" t="s">
        <v>2248</v>
      </c>
      <c r="K696" s="28" t="s">
        <v>46</v>
      </c>
      <c r="L696" s="29">
        <v>58061</v>
      </c>
      <c r="M696" s="29">
        <v>19499</v>
      </c>
    </row>
    <row r="697" spans="1:13" x14ac:dyDescent="0.2">
      <c r="A697" t="s">
        <v>2202</v>
      </c>
      <c r="B697" s="28" t="s">
        <v>2203</v>
      </c>
      <c r="C697" s="28">
        <v>11</v>
      </c>
      <c r="D697" t="s">
        <v>2249</v>
      </c>
      <c r="E697" s="28" t="s">
        <v>2204</v>
      </c>
      <c r="F697" s="28" t="s">
        <v>2216</v>
      </c>
      <c r="G697" s="28" t="s">
        <v>2250</v>
      </c>
      <c r="H697" s="28" t="s">
        <v>2251</v>
      </c>
      <c r="I697" s="28" t="s">
        <v>2252</v>
      </c>
      <c r="J697" s="41" t="s">
        <v>2253</v>
      </c>
      <c r="K697" s="28" t="s">
        <v>46</v>
      </c>
      <c r="L697" s="29">
        <v>51396</v>
      </c>
      <c r="M697" s="29">
        <v>1213</v>
      </c>
    </row>
    <row r="698" spans="1:13" x14ac:dyDescent="0.2">
      <c r="A698" t="s">
        <v>2202</v>
      </c>
      <c r="B698" s="28" t="s">
        <v>2203</v>
      </c>
      <c r="C698" s="28">
        <v>11</v>
      </c>
      <c r="D698" t="s">
        <v>2254</v>
      </c>
      <c r="E698" s="28" t="s">
        <v>2204</v>
      </c>
      <c r="F698" s="28" t="s">
        <v>2205</v>
      </c>
      <c r="G698" s="28" t="s">
        <v>2255</v>
      </c>
      <c r="H698" s="28" t="s">
        <v>2256</v>
      </c>
      <c r="I698" s="28" t="s">
        <v>2257</v>
      </c>
      <c r="J698" s="41" t="s">
        <v>2258</v>
      </c>
      <c r="K698" s="28" t="s">
        <v>46</v>
      </c>
      <c r="L698" s="29">
        <v>51396</v>
      </c>
      <c r="M698" s="29">
        <v>909</v>
      </c>
    </row>
    <row r="699" spans="1:13" x14ac:dyDescent="0.2">
      <c r="A699" t="s">
        <v>2202</v>
      </c>
      <c r="B699" s="28" t="s">
        <v>2203</v>
      </c>
      <c r="C699" s="28">
        <v>11</v>
      </c>
      <c r="D699" t="s">
        <v>2259</v>
      </c>
      <c r="E699" s="28" t="s">
        <v>2204</v>
      </c>
      <c r="F699" s="28" t="s">
        <v>2205</v>
      </c>
      <c r="G699" s="28" t="s">
        <v>2260</v>
      </c>
      <c r="H699" s="28" t="s">
        <v>2261</v>
      </c>
      <c r="I699" s="28" t="s">
        <v>2262</v>
      </c>
      <c r="J699" s="41" t="s">
        <v>2263</v>
      </c>
      <c r="K699" s="28" t="s">
        <v>46</v>
      </c>
      <c r="L699" s="29">
        <v>82577</v>
      </c>
      <c r="M699" s="29">
        <v>20644</v>
      </c>
    </row>
    <row r="700" spans="1:13" x14ac:dyDescent="0.2">
      <c r="A700" t="s">
        <v>2264</v>
      </c>
      <c r="B700" s="28" t="s">
        <v>2265</v>
      </c>
      <c r="C700" s="28">
        <v>1</v>
      </c>
      <c r="D700" t="s">
        <v>2266</v>
      </c>
      <c r="E700" s="28" t="s">
        <v>2267</v>
      </c>
      <c r="F700" s="28" t="s">
        <v>2268</v>
      </c>
      <c r="G700" s="28" t="s">
        <v>26</v>
      </c>
      <c r="H700" s="28" t="s">
        <v>27</v>
      </c>
      <c r="I700" s="28" t="s">
        <v>2268</v>
      </c>
      <c r="J700" s="41" t="s">
        <v>2269</v>
      </c>
      <c r="K700" s="28" t="s">
        <v>29</v>
      </c>
      <c r="L700" s="29">
        <v>44436</v>
      </c>
      <c r="M700" s="29">
        <v>9479</v>
      </c>
    </row>
    <row r="701" spans="1:13" x14ac:dyDescent="0.2">
      <c r="A701" t="s">
        <v>2264</v>
      </c>
      <c r="B701" s="28" t="s">
        <v>2265</v>
      </c>
      <c r="C701" s="28">
        <v>1</v>
      </c>
      <c r="D701" t="s">
        <v>2270</v>
      </c>
      <c r="E701" s="28" t="s">
        <v>2267</v>
      </c>
      <c r="F701" s="28" t="s">
        <v>2271</v>
      </c>
      <c r="G701" s="28" t="s">
        <v>26</v>
      </c>
      <c r="H701" s="28" t="s">
        <v>27</v>
      </c>
      <c r="I701" s="28" t="s">
        <v>2271</v>
      </c>
      <c r="J701" s="41" t="s">
        <v>2272</v>
      </c>
      <c r="K701" s="28" t="s">
        <v>31</v>
      </c>
      <c r="L701" s="29">
        <v>100954</v>
      </c>
      <c r="M701" s="29">
        <v>47094</v>
      </c>
    </row>
    <row r="702" spans="1:13" x14ac:dyDescent="0.2">
      <c r="A702" t="s">
        <v>2264</v>
      </c>
      <c r="B702" s="28" t="s">
        <v>2265</v>
      </c>
      <c r="C702" s="28">
        <v>1</v>
      </c>
      <c r="D702" t="s">
        <v>4742</v>
      </c>
      <c r="E702" s="28" t="s">
        <v>2267</v>
      </c>
      <c r="F702" s="28" t="s">
        <v>4743</v>
      </c>
      <c r="G702" s="28" t="s">
        <v>26</v>
      </c>
      <c r="H702" s="28" t="s">
        <v>27</v>
      </c>
      <c r="I702" s="28" t="s">
        <v>4743</v>
      </c>
      <c r="J702" s="41" t="s">
        <v>4744</v>
      </c>
      <c r="K702" s="28" t="s">
        <v>31</v>
      </c>
      <c r="L702" s="29">
        <v>38454</v>
      </c>
      <c r="M702" s="29">
        <v>16914</v>
      </c>
    </row>
    <row r="703" spans="1:13" x14ac:dyDescent="0.2">
      <c r="A703" t="s">
        <v>2264</v>
      </c>
      <c r="B703" s="28" t="s">
        <v>2265</v>
      </c>
      <c r="C703" s="28">
        <v>1</v>
      </c>
      <c r="D703" t="s">
        <v>4745</v>
      </c>
      <c r="E703" s="28" t="s">
        <v>2267</v>
      </c>
      <c r="F703" s="28" t="s">
        <v>4746</v>
      </c>
      <c r="G703" s="28" t="s">
        <v>26</v>
      </c>
      <c r="H703" s="28" t="s">
        <v>27</v>
      </c>
      <c r="I703" s="28" t="s">
        <v>4746</v>
      </c>
      <c r="J703" s="41" t="s">
        <v>4747</v>
      </c>
      <c r="K703" s="28" t="s">
        <v>31</v>
      </c>
      <c r="L703" s="29">
        <v>2056186</v>
      </c>
      <c r="M703" s="29">
        <v>401407</v>
      </c>
    </row>
    <row r="704" spans="1:13" x14ac:dyDescent="0.2">
      <c r="A704" t="s">
        <v>2264</v>
      </c>
      <c r="B704" s="28" t="s">
        <v>2265</v>
      </c>
      <c r="C704" s="28">
        <v>1</v>
      </c>
      <c r="D704" t="s">
        <v>5607</v>
      </c>
      <c r="E704" s="28" t="s">
        <v>2267</v>
      </c>
      <c r="F704" s="28" t="s">
        <v>5608</v>
      </c>
      <c r="G704" s="28" t="s">
        <v>26</v>
      </c>
      <c r="H704" s="28" t="s">
        <v>27</v>
      </c>
      <c r="I704" s="28" t="s">
        <v>5608</v>
      </c>
      <c r="J704" s="41" t="s">
        <v>5609</v>
      </c>
      <c r="K704" s="28" t="s">
        <v>31</v>
      </c>
      <c r="L704" s="29">
        <v>22756</v>
      </c>
      <c r="M704" s="29">
        <v>3229</v>
      </c>
    </row>
    <row r="705" spans="1:13" x14ac:dyDescent="0.2">
      <c r="A705" t="s">
        <v>2264</v>
      </c>
      <c r="B705" s="28" t="s">
        <v>2265</v>
      </c>
      <c r="C705" s="28">
        <v>1</v>
      </c>
      <c r="D705" t="s">
        <v>2273</v>
      </c>
      <c r="E705" s="28" t="s">
        <v>2267</v>
      </c>
      <c r="F705" s="28" t="s">
        <v>2274</v>
      </c>
      <c r="G705" s="28" t="s">
        <v>26</v>
      </c>
      <c r="H705" s="28" t="s">
        <v>27</v>
      </c>
      <c r="I705" s="28" t="s">
        <v>2274</v>
      </c>
      <c r="J705" s="41" t="s">
        <v>2275</v>
      </c>
      <c r="K705" s="28" t="s">
        <v>31</v>
      </c>
      <c r="L705" s="29">
        <v>123699</v>
      </c>
      <c r="M705" s="29">
        <v>88189</v>
      </c>
    </row>
    <row r="706" spans="1:13" x14ac:dyDescent="0.2">
      <c r="A706" t="s">
        <v>2264</v>
      </c>
      <c r="B706" s="28" t="s">
        <v>2265</v>
      </c>
      <c r="C706" s="28">
        <v>1</v>
      </c>
      <c r="D706" t="s">
        <v>5610</v>
      </c>
      <c r="E706" s="28" t="s">
        <v>2267</v>
      </c>
      <c r="F706" s="28" t="s">
        <v>2268</v>
      </c>
      <c r="G706" s="28" t="s">
        <v>5611</v>
      </c>
      <c r="H706" s="28" t="s">
        <v>5612</v>
      </c>
      <c r="I706" s="28" t="s">
        <v>5613</v>
      </c>
      <c r="J706" s="41" t="s">
        <v>5614</v>
      </c>
      <c r="K706" s="28" t="s">
        <v>46</v>
      </c>
      <c r="L706" s="29">
        <v>21104</v>
      </c>
      <c r="M706" s="29">
        <v>11399</v>
      </c>
    </row>
    <row r="707" spans="1:13" x14ac:dyDescent="0.2">
      <c r="A707" t="s">
        <v>2276</v>
      </c>
      <c r="B707" s="28" t="s">
        <v>2277</v>
      </c>
      <c r="C707" s="28">
        <v>1</v>
      </c>
      <c r="D707" t="s">
        <v>2278</v>
      </c>
      <c r="E707" s="28" t="s">
        <v>2279</v>
      </c>
      <c r="F707" s="28" t="s">
        <v>2280</v>
      </c>
      <c r="G707" s="28" t="s">
        <v>26</v>
      </c>
      <c r="H707" s="28" t="s">
        <v>27</v>
      </c>
      <c r="I707" s="28" t="s">
        <v>2280</v>
      </c>
      <c r="J707" s="41" t="s">
        <v>2281</v>
      </c>
      <c r="K707" s="28" t="s">
        <v>29</v>
      </c>
      <c r="L707" s="29">
        <v>198609</v>
      </c>
      <c r="M707" s="29">
        <v>53406</v>
      </c>
    </row>
    <row r="708" spans="1:13" x14ac:dyDescent="0.2">
      <c r="A708" t="s">
        <v>2276</v>
      </c>
      <c r="B708" s="28" t="s">
        <v>2277</v>
      </c>
      <c r="C708" s="28">
        <v>1</v>
      </c>
      <c r="D708" t="s">
        <v>2282</v>
      </c>
      <c r="E708" s="28" t="s">
        <v>2279</v>
      </c>
      <c r="F708" s="28" t="s">
        <v>2283</v>
      </c>
      <c r="G708" s="28" t="s">
        <v>26</v>
      </c>
      <c r="H708" s="28" t="s">
        <v>27</v>
      </c>
      <c r="I708" s="28" t="s">
        <v>2283</v>
      </c>
      <c r="J708" s="41" t="s">
        <v>2284</v>
      </c>
      <c r="K708" s="28" t="s">
        <v>31</v>
      </c>
      <c r="L708" s="29">
        <v>42103</v>
      </c>
      <c r="M708" s="29">
        <v>14446</v>
      </c>
    </row>
    <row r="709" spans="1:13" x14ac:dyDescent="0.2">
      <c r="A709" t="s">
        <v>2276</v>
      </c>
      <c r="B709" s="28" t="s">
        <v>2277</v>
      </c>
      <c r="C709" s="28">
        <v>1</v>
      </c>
      <c r="D709" t="s">
        <v>2285</v>
      </c>
      <c r="E709" s="28" t="s">
        <v>2279</v>
      </c>
      <c r="F709" s="28" t="s">
        <v>2286</v>
      </c>
      <c r="G709" s="28" t="s">
        <v>26</v>
      </c>
      <c r="H709" s="28" t="s">
        <v>27</v>
      </c>
      <c r="I709" s="28" t="s">
        <v>2286</v>
      </c>
      <c r="J709" s="41" t="s">
        <v>2287</v>
      </c>
      <c r="K709" s="28" t="s">
        <v>31</v>
      </c>
      <c r="L709" s="29">
        <v>165178</v>
      </c>
      <c r="M709" s="29">
        <v>48237</v>
      </c>
    </row>
    <row r="710" spans="1:13" x14ac:dyDescent="0.2">
      <c r="A710" t="s">
        <v>2276</v>
      </c>
      <c r="B710" s="28" t="s">
        <v>2277</v>
      </c>
      <c r="C710" s="28">
        <v>1</v>
      </c>
      <c r="D710" t="s">
        <v>4748</v>
      </c>
      <c r="E710" s="28" t="s">
        <v>2279</v>
      </c>
      <c r="F710" s="28" t="s">
        <v>2299</v>
      </c>
      <c r="G710" s="28" t="s">
        <v>26</v>
      </c>
      <c r="H710" s="28" t="s">
        <v>27</v>
      </c>
      <c r="I710" s="28" t="s">
        <v>2299</v>
      </c>
      <c r="J710" s="41" t="s">
        <v>4749</v>
      </c>
      <c r="K710" s="28" t="s">
        <v>31</v>
      </c>
      <c r="L710" s="29">
        <v>622994</v>
      </c>
      <c r="M710" s="29">
        <v>169013</v>
      </c>
    </row>
    <row r="711" spans="1:13" x14ac:dyDescent="0.2">
      <c r="A711" t="s">
        <v>2276</v>
      </c>
      <c r="B711" s="28" t="s">
        <v>2277</v>
      </c>
      <c r="C711" s="28">
        <v>1</v>
      </c>
      <c r="D711" t="s">
        <v>2288</v>
      </c>
      <c r="E711" s="28" t="s">
        <v>2279</v>
      </c>
      <c r="F711" s="28" t="s">
        <v>2289</v>
      </c>
      <c r="G711" s="28" t="s">
        <v>26</v>
      </c>
      <c r="H711" s="28" t="s">
        <v>27</v>
      </c>
      <c r="I711" s="28" t="s">
        <v>2289</v>
      </c>
      <c r="J711" s="41" t="s">
        <v>2290</v>
      </c>
      <c r="K711" s="28" t="s">
        <v>31</v>
      </c>
      <c r="L711" s="29">
        <v>247117</v>
      </c>
      <c r="M711" s="29">
        <v>61768</v>
      </c>
    </row>
    <row r="712" spans="1:13" x14ac:dyDescent="0.2">
      <c r="A712" t="s">
        <v>2276</v>
      </c>
      <c r="B712" s="28" t="s">
        <v>2277</v>
      </c>
      <c r="C712" s="28">
        <v>1</v>
      </c>
      <c r="D712" t="s">
        <v>2291</v>
      </c>
      <c r="E712" s="28" t="s">
        <v>2279</v>
      </c>
      <c r="F712" s="28" t="s">
        <v>2292</v>
      </c>
      <c r="G712" s="28" t="s">
        <v>26</v>
      </c>
      <c r="H712" s="28" t="s">
        <v>27</v>
      </c>
      <c r="I712" s="28" t="s">
        <v>2292</v>
      </c>
      <c r="J712" s="41" t="s">
        <v>2293</v>
      </c>
      <c r="K712" s="28" t="s">
        <v>31</v>
      </c>
      <c r="L712" s="29">
        <v>42616</v>
      </c>
      <c r="M712" s="29">
        <v>16540</v>
      </c>
    </row>
    <row r="713" spans="1:13" x14ac:dyDescent="0.2">
      <c r="A713" t="s">
        <v>2276</v>
      </c>
      <c r="B713" s="28" t="s">
        <v>2277</v>
      </c>
      <c r="C713" s="28">
        <v>1</v>
      </c>
      <c r="D713" t="s">
        <v>5615</v>
      </c>
      <c r="E713" s="28" t="s">
        <v>2279</v>
      </c>
      <c r="F713" s="28" t="s">
        <v>5616</v>
      </c>
      <c r="G713" s="28" t="s">
        <v>26</v>
      </c>
      <c r="H713" s="28" t="s">
        <v>27</v>
      </c>
      <c r="I713" s="28" t="s">
        <v>5616</v>
      </c>
      <c r="J713" s="41" t="s">
        <v>5617</v>
      </c>
      <c r="K713" s="28" t="s">
        <v>31</v>
      </c>
      <c r="L713" s="29">
        <v>119176</v>
      </c>
      <c r="M713" s="29">
        <v>35709</v>
      </c>
    </row>
    <row r="714" spans="1:13" x14ac:dyDescent="0.2">
      <c r="A714" t="s">
        <v>2276</v>
      </c>
      <c r="B714" s="28" t="s">
        <v>2277</v>
      </c>
      <c r="C714" s="28">
        <v>1</v>
      </c>
      <c r="D714" t="s">
        <v>5618</v>
      </c>
      <c r="E714" s="28" t="s">
        <v>2279</v>
      </c>
      <c r="F714" s="28" t="s">
        <v>5619</v>
      </c>
      <c r="G714" s="28" t="s">
        <v>26</v>
      </c>
      <c r="H714" s="28" t="s">
        <v>27</v>
      </c>
      <c r="I714" s="28" t="s">
        <v>5619</v>
      </c>
      <c r="J714" s="41" t="s">
        <v>5620</v>
      </c>
      <c r="K714" s="28" t="s">
        <v>31</v>
      </c>
      <c r="L714" s="29">
        <v>216670</v>
      </c>
      <c r="M714" s="29">
        <v>96689</v>
      </c>
    </row>
    <row r="715" spans="1:13" x14ac:dyDescent="0.2">
      <c r="A715" t="s">
        <v>2276</v>
      </c>
      <c r="B715" s="28" t="s">
        <v>2277</v>
      </c>
      <c r="C715" s="28">
        <v>1</v>
      </c>
      <c r="D715" t="s">
        <v>2294</v>
      </c>
      <c r="E715" s="28" t="s">
        <v>2279</v>
      </c>
      <c r="F715" s="28" t="s">
        <v>2280</v>
      </c>
      <c r="G715" s="28" t="s">
        <v>2295</v>
      </c>
      <c r="H715" s="28" t="s">
        <v>2296</v>
      </c>
      <c r="I715" s="28" t="s">
        <v>2297</v>
      </c>
      <c r="J715" s="41" t="s">
        <v>2298</v>
      </c>
      <c r="K715" s="28" t="s">
        <v>46</v>
      </c>
      <c r="L715" s="29">
        <v>81076</v>
      </c>
      <c r="M715" s="29">
        <v>26217</v>
      </c>
    </row>
    <row r="716" spans="1:13" x14ac:dyDescent="0.2">
      <c r="A716" t="s">
        <v>2300</v>
      </c>
      <c r="B716" s="28" t="s">
        <v>2301</v>
      </c>
      <c r="C716" s="28">
        <v>4</v>
      </c>
      <c r="D716" t="s">
        <v>4750</v>
      </c>
      <c r="E716" s="28" t="s">
        <v>2303</v>
      </c>
      <c r="F716" s="28" t="s">
        <v>2384</v>
      </c>
      <c r="G716" s="28" t="s">
        <v>26</v>
      </c>
      <c r="H716" s="28" t="s">
        <v>27</v>
      </c>
      <c r="I716" s="28" t="s">
        <v>2384</v>
      </c>
      <c r="J716" s="41" t="s">
        <v>4751</v>
      </c>
      <c r="K716" s="28" t="s">
        <v>29</v>
      </c>
      <c r="L716" s="29">
        <v>3493075</v>
      </c>
      <c r="M716" s="29">
        <v>821711</v>
      </c>
    </row>
    <row r="717" spans="1:13" x14ac:dyDescent="0.2">
      <c r="A717" t="s">
        <v>2300</v>
      </c>
      <c r="B717" s="28" t="s">
        <v>2301</v>
      </c>
      <c r="C717" s="28">
        <v>4</v>
      </c>
      <c r="D717" t="s">
        <v>4752</v>
      </c>
      <c r="E717" s="28" t="s">
        <v>2303</v>
      </c>
      <c r="F717" s="28" t="s">
        <v>4753</v>
      </c>
      <c r="G717" s="28" t="s">
        <v>26</v>
      </c>
      <c r="H717" s="28" t="s">
        <v>27</v>
      </c>
      <c r="I717" s="28" t="s">
        <v>4753</v>
      </c>
      <c r="J717" s="41" t="s">
        <v>4754</v>
      </c>
      <c r="K717" s="28" t="s">
        <v>31</v>
      </c>
      <c r="L717" s="29">
        <v>397988</v>
      </c>
      <c r="M717" s="29">
        <v>112970</v>
      </c>
    </row>
    <row r="718" spans="1:13" x14ac:dyDescent="0.2">
      <c r="A718" t="s">
        <v>2300</v>
      </c>
      <c r="B718" s="28" t="s">
        <v>2301</v>
      </c>
      <c r="C718" s="28">
        <v>4</v>
      </c>
      <c r="D718" t="s">
        <v>5621</v>
      </c>
      <c r="E718" s="28" t="s">
        <v>2303</v>
      </c>
      <c r="F718" s="28" t="s">
        <v>2392</v>
      </c>
      <c r="G718" s="28" t="s">
        <v>26</v>
      </c>
      <c r="H718" s="28" t="s">
        <v>27</v>
      </c>
      <c r="I718" s="28" t="s">
        <v>2392</v>
      </c>
      <c r="J718" s="41" t="s">
        <v>5622</v>
      </c>
      <c r="K718" s="28" t="s">
        <v>31</v>
      </c>
      <c r="L718" s="29">
        <v>5441141</v>
      </c>
      <c r="M718" s="29">
        <v>1521944</v>
      </c>
    </row>
    <row r="719" spans="1:13" x14ac:dyDescent="0.2">
      <c r="A719" t="s">
        <v>2300</v>
      </c>
      <c r="B719" s="28" t="s">
        <v>2301</v>
      </c>
      <c r="C719" s="28">
        <v>4</v>
      </c>
      <c r="D719" t="s">
        <v>5623</v>
      </c>
      <c r="E719" s="28" t="s">
        <v>2303</v>
      </c>
      <c r="F719" s="28" t="s">
        <v>5624</v>
      </c>
      <c r="G719" s="28" t="s">
        <v>26</v>
      </c>
      <c r="H719" s="28" t="s">
        <v>27</v>
      </c>
      <c r="I719" s="28" t="s">
        <v>5624</v>
      </c>
      <c r="J719" s="41" t="s">
        <v>5625</v>
      </c>
      <c r="K719" s="28" t="s">
        <v>31</v>
      </c>
      <c r="L719" s="29">
        <v>8312748</v>
      </c>
      <c r="M719" s="29">
        <v>737907</v>
      </c>
    </row>
    <row r="720" spans="1:13" x14ac:dyDescent="0.2">
      <c r="A720" t="s">
        <v>2300</v>
      </c>
      <c r="B720" s="28" t="s">
        <v>2301</v>
      </c>
      <c r="C720" s="28">
        <v>4</v>
      </c>
      <c r="D720" t="s">
        <v>4755</v>
      </c>
      <c r="E720" s="28" t="s">
        <v>2303</v>
      </c>
      <c r="F720" s="28" t="s">
        <v>4756</v>
      </c>
      <c r="G720" s="28" t="s">
        <v>26</v>
      </c>
      <c r="H720" s="28" t="s">
        <v>27</v>
      </c>
      <c r="I720" s="28" t="s">
        <v>4756</v>
      </c>
      <c r="J720" s="41" t="s">
        <v>4757</v>
      </c>
      <c r="K720" s="28" t="s">
        <v>31</v>
      </c>
      <c r="L720" s="29">
        <v>1081555</v>
      </c>
      <c r="M720" s="29">
        <v>235952</v>
      </c>
    </row>
    <row r="721" spans="1:13" x14ac:dyDescent="0.2">
      <c r="A721" t="s">
        <v>2300</v>
      </c>
      <c r="B721" s="28" t="s">
        <v>2301</v>
      </c>
      <c r="C721" s="28">
        <v>4</v>
      </c>
      <c r="D721" t="s">
        <v>2302</v>
      </c>
      <c r="E721" s="28" t="s">
        <v>2303</v>
      </c>
      <c r="F721" s="28" t="s">
        <v>2304</v>
      </c>
      <c r="G721" s="28" t="s">
        <v>26</v>
      </c>
      <c r="H721" s="28" t="s">
        <v>27</v>
      </c>
      <c r="I721" s="28" t="s">
        <v>2304</v>
      </c>
      <c r="J721" s="41" t="s">
        <v>2305</v>
      </c>
      <c r="K721" s="28" t="s">
        <v>31</v>
      </c>
      <c r="L721" s="29">
        <v>720649</v>
      </c>
      <c r="M721" s="29">
        <v>60430</v>
      </c>
    </row>
    <row r="722" spans="1:13" x14ac:dyDescent="0.2">
      <c r="A722" t="s">
        <v>2300</v>
      </c>
      <c r="B722" s="28" t="s">
        <v>2301</v>
      </c>
      <c r="C722" s="28">
        <v>4</v>
      </c>
      <c r="D722" t="s">
        <v>5626</v>
      </c>
      <c r="E722" s="28" t="s">
        <v>2303</v>
      </c>
      <c r="F722" s="28" t="s">
        <v>5627</v>
      </c>
      <c r="G722" s="28" t="s">
        <v>26</v>
      </c>
      <c r="H722" s="28" t="s">
        <v>27</v>
      </c>
      <c r="I722" s="28" t="s">
        <v>5627</v>
      </c>
      <c r="J722" s="41" t="s">
        <v>5628</v>
      </c>
      <c r="K722" s="28" t="s">
        <v>31</v>
      </c>
      <c r="L722" s="29">
        <v>369374</v>
      </c>
      <c r="M722" s="29">
        <v>85563</v>
      </c>
    </row>
    <row r="723" spans="1:13" x14ac:dyDescent="0.2">
      <c r="A723" t="s">
        <v>2300</v>
      </c>
      <c r="B723" s="28" t="s">
        <v>2301</v>
      </c>
      <c r="C723" s="28">
        <v>4</v>
      </c>
      <c r="D723" t="s">
        <v>5629</v>
      </c>
      <c r="E723" s="28" t="s">
        <v>2303</v>
      </c>
      <c r="F723" s="28" t="s">
        <v>5630</v>
      </c>
      <c r="G723" s="28" t="s">
        <v>26</v>
      </c>
      <c r="H723" s="28" t="s">
        <v>27</v>
      </c>
      <c r="I723" s="28" t="s">
        <v>5630</v>
      </c>
      <c r="J723" s="41" t="s">
        <v>5631</v>
      </c>
      <c r="K723" s="28" t="s">
        <v>31</v>
      </c>
      <c r="L723" s="29">
        <v>604785</v>
      </c>
      <c r="M723" s="29">
        <v>202251</v>
      </c>
    </row>
    <row r="724" spans="1:13" x14ac:dyDescent="0.2">
      <c r="A724" t="s">
        <v>2300</v>
      </c>
      <c r="B724" s="28" t="s">
        <v>2301</v>
      </c>
      <c r="C724" s="28">
        <v>4</v>
      </c>
      <c r="D724" t="s">
        <v>2306</v>
      </c>
      <c r="E724" s="28" t="s">
        <v>2303</v>
      </c>
      <c r="F724" s="28" t="s">
        <v>2307</v>
      </c>
      <c r="G724" s="28" t="s">
        <v>26</v>
      </c>
      <c r="H724" s="28" t="s">
        <v>27</v>
      </c>
      <c r="I724" s="28" t="s">
        <v>2307</v>
      </c>
      <c r="J724" s="41" t="s">
        <v>2308</v>
      </c>
      <c r="K724" s="28" t="s">
        <v>31</v>
      </c>
      <c r="L724" s="29">
        <v>2229959</v>
      </c>
      <c r="M724" s="29">
        <v>643442</v>
      </c>
    </row>
    <row r="725" spans="1:13" x14ac:dyDescent="0.2">
      <c r="A725" t="s">
        <v>2300</v>
      </c>
      <c r="B725" s="28" t="s">
        <v>2301</v>
      </c>
      <c r="C725" s="28">
        <v>4</v>
      </c>
      <c r="D725" t="s">
        <v>5632</v>
      </c>
      <c r="E725" s="28" t="s">
        <v>2303</v>
      </c>
      <c r="F725" s="28" t="s">
        <v>5633</v>
      </c>
      <c r="G725" s="28" t="s">
        <v>26</v>
      </c>
      <c r="H725" s="28" t="s">
        <v>27</v>
      </c>
      <c r="I725" s="28" t="s">
        <v>5633</v>
      </c>
      <c r="J725" s="41" t="s">
        <v>5634</v>
      </c>
      <c r="K725" s="28" t="s">
        <v>31</v>
      </c>
      <c r="L725" s="29">
        <v>2117274</v>
      </c>
      <c r="M725" s="29">
        <v>344646</v>
      </c>
    </row>
    <row r="726" spans="1:13" x14ac:dyDescent="0.2">
      <c r="A726" t="s">
        <v>2300</v>
      </c>
      <c r="B726" s="28" t="s">
        <v>2301</v>
      </c>
      <c r="C726" s="28">
        <v>4</v>
      </c>
      <c r="D726" t="s">
        <v>4758</v>
      </c>
      <c r="E726" s="28" t="s">
        <v>2303</v>
      </c>
      <c r="F726" s="28" t="s">
        <v>4759</v>
      </c>
      <c r="G726" s="28" t="s">
        <v>26</v>
      </c>
      <c r="H726" s="28" t="s">
        <v>27</v>
      </c>
      <c r="I726" s="28" t="s">
        <v>4759</v>
      </c>
      <c r="J726" s="41" t="s">
        <v>4760</v>
      </c>
      <c r="K726" s="28" t="s">
        <v>31</v>
      </c>
      <c r="L726" s="29">
        <v>13793686</v>
      </c>
      <c r="M726" s="29">
        <v>3974711</v>
      </c>
    </row>
    <row r="727" spans="1:13" x14ac:dyDescent="0.2">
      <c r="A727" t="s">
        <v>2300</v>
      </c>
      <c r="B727" s="28" t="s">
        <v>2301</v>
      </c>
      <c r="C727" s="28">
        <v>4</v>
      </c>
      <c r="D727" t="s">
        <v>2309</v>
      </c>
      <c r="E727" s="28" t="s">
        <v>2303</v>
      </c>
      <c r="F727" s="28" t="s">
        <v>2310</v>
      </c>
      <c r="G727" s="28" t="s">
        <v>26</v>
      </c>
      <c r="H727" s="28" t="s">
        <v>27</v>
      </c>
      <c r="I727" s="28" t="s">
        <v>2310</v>
      </c>
      <c r="J727" s="41" t="s">
        <v>2311</v>
      </c>
      <c r="K727" s="28" t="s">
        <v>31</v>
      </c>
      <c r="L727" s="29">
        <v>590479</v>
      </c>
      <c r="M727" s="29">
        <v>181008</v>
      </c>
    </row>
    <row r="728" spans="1:13" x14ac:dyDescent="0.2">
      <c r="A728" t="s">
        <v>2300</v>
      </c>
      <c r="B728" s="28" t="s">
        <v>2301</v>
      </c>
      <c r="C728" s="28">
        <v>4</v>
      </c>
      <c r="D728" t="s">
        <v>2312</v>
      </c>
      <c r="E728" s="28" t="s">
        <v>2303</v>
      </c>
      <c r="F728" s="28" t="s">
        <v>2313</v>
      </c>
      <c r="G728" s="28" t="s">
        <v>26</v>
      </c>
      <c r="H728" s="28" t="s">
        <v>27</v>
      </c>
      <c r="I728" s="28" t="s">
        <v>2313</v>
      </c>
      <c r="J728" s="41" t="s">
        <v>2314</v>
      </c>
      <c r="K728" s="28" t="s">
        <v>31</v>
      </c>
      <c r="L728" s="29">
        <v>2300539</v>
      </c>
      <c r="M728" s="29">
        <v>412328</v>
      </c>
    </row>
    <row r="729" spans="1:13" x14ac:dyDescent="0.2">
      <c r="A729" t="s">
        <v>2300</v>
      </c>
      <c r="B729" s="28" t="s">
        <v>2301</v>
      </c>
      <c r="C729" s="28">
        <v>4</v>
      </c>
      <c r="D729" t="s">
        <v>2315</v>
      </c>
      <c r="E729" s="28" t="s">
        <v>2303</v>
      </c>
      <c r="F729" s="28" t="s">
        <v>2316</v>
      </c>
      <c r="G729" s="28" t="s">
        <v>26</v>
      </c>
      <c r="H729" s="28" t="s">
        <v>27</v>
      </c>
      <c r="I729" s="28" t="s">
        <v>2316</v>
      </c>
      <c r="J729" s="41" t="s">
        <v>2317</v>
      </c>
      <c r="K729" s="28" t="s">
        <v>31</v>
      </c>
      <c r="L729" s="29">
        <v>297841</v>
      </c>
      <c r="M729" s="29">
        <v>70825</v>
      </c>
    </row>
    <row r="730" spans="1:13" x14ac:dyDescent="0.2">
      <c r="A730" t="s">
        <v>2300</v>
      </c>
      <c r="B730" s="28" t="s">
        <v>2301</v>
      </c>
      <c r="C730" s="28">
        <v>4</v>
      </c>
      <c r="D730" t="s">
        <v>2318</v>
      </c>
      <c r="E730" s="28" t="s">
        <v>2303</v>
      </c>
      <c r="F730" s="28" t="s">
        <v>2319</v>
      </c>
      <c r="G730" s="28" t="s">
        <v>26</v>
      </c>
      <c r="H730" s="28" t="s">
        <v>27</v>
      </c>
      <c r="I730" s="28" t="s">
        <v>2319</v>
      </c>
      <c r="J730" s="41" t="s">
        <v>2320</v>
      </c>
      <c r="K730" s="28" t="s">
        <v>31</v>
      </c>
      <c r="L730" s="29">
        <v>1044689</v>
      </c>
      <c r="M730" s="29">
        <v>305322</v>
      </c>
    </row>
    <row r="731" spans="1:13" x14ac:dyDescent="0.2">
      <c r="A731" t="s">
        <v>2300</v>
      </c>
      <c r="B731" s="28" t="s">
        <v>2301</v>
      </c>
      <c r="C731" s="28">
        <v>4</v>
      </c>
      <c r="D731" t="s">
        <v>2321</v>
      </c>
      <c r="E731" s="28" t="s">
        <v>2303</v>
      </c>
      <c r="F731" s="28" t="s">
        <v>2322</v>
      </c>
      <c r="G731" s="28" t="s">
        <v>26</v>
      </c>
      <c r="H731" s="28" t="s">
        <v>27</v>
      </c>
      <c r="I731" s="28" t="s">
        <v>2322</v>
      </c>
      <c r="J731" s="41" t="s">
        <v>2323</v>
      </c>
      <c r="K731" s="28" t="s">
        <v>31</v>
      </c>
      <c r="L731" s="29">
        <v>1754411</v>
      </c>
      <c r="M731" s="29">
        <v>425775</v>
      </c>
    </row>
    <row r="732" spans="1:13" x14ac:dyDescent="0.2">
      <c r="A732" t="s">
        <v>2300</v>
      </c>
      <c r="B732" s="28" t="s">
        <v>2301</v>
      </c>
      <c r="C732" s="28">
        <v>4</v>
      </c>
      <c r="D732" t="s">
        <v>4761</v>
      </c>
      <c r="E732" s="28" t="s">
        <v>2303</v>
      </c>
      <c r="F732" s="28" t="s">
        <v>4762</v>
      </c>
      <c r="G732" s="28" t="s">
        <v>26</v>
      </c>
      <c r="H732" s="28" t="s">
        <v>27</v>
      </c>
      <c r="I732" s="28" t="s">
        <v>4762</v>
      </c>
      <c r="J732" s="41" t="s">
        <v>4763</v>
      </c>
      <c r="K732" s="28" t="s">
        <v>31</v>
      </c>
      <c r="L732" s="29">
        <v>3846003</v>
      </c>
      <c r="M732" s="29">
        <v>983483</v>
      </c>
    </row>
    <row r="733" spans="1:13" x14ac:dyDescent="0.2">
      <c r="A733" t="s">
        <v>2300</v>
      </c>
      <c r="B733" s="28" t="s">
        <v>2301</v>
      </c>
      <c r="C733" s="28">
        <v>4</v>
      </c>
      <c r="D733" t="s">
        <v>2324</v>
      </c>
      <c r="E733" s="28" t="s">
        <v>2303</v>
      </c>
      <c r="F733" s="28" t="s">
        <v>2325</v>
      </c>
      <c r="G733" s="28" t="s">
        <v>26</v>
      </c>
      <c r="H733" s="28" t="s">
        <v>27</v>
      </c>
      <c r="I733" s="28" t="s">
        <v>2325</v>
      </c>
      <c r="J733" s="41" t="s">
        <v>2326</v>
      </c>
      <c r="K733" s="28" t="s">
        <v>31</v>
      </c>
      <c r="L733" s="29">
        <v>1403089</v>
      </c>
      <c r="M733" s="29">
        <v>258549</v>
      </c>
    </row>
    <row r="734" spans="1:13" x14ac:dyDescent="0.2">
      <c r="A734" t="s">
        <v>2300</v>
      </c>
      <c r="B734" s="28" t="s">
        <v>2301</v>
      </c>
      <c r="C734" s="28">
        <v>4</v>
      </c>
      <c r="D734" t="s">
        <v>2327</v>
      </c>
      <c r="E734" s="28" t="s">
        <v>2303</v>
      </c>
      <c r="F734" s="28" t="s">
        <v>2328</v>
      </c>
      <c r="G734" s="28" t="s">
        <v>26</v>
      </c>
      <c r="H734" s="28" t="s">
        <v>27</v>
      </c>
      <c r="I734" s="28" t="s">
        <v>2328</v>
      </c>
      <c r="J734" s="41" t="s">
        <v>2329</v>
      </c>
      <c r="K734" s="28" t="s">
        <v>31</v>
      </c>
      <c r="L734" s="29">
        <v>5656762</v>
      </c>
      <c r="M734" s="29">
        <v>909070</v>
      </c>
    </row>
    <row r="735" spans="1:13" x14ac:dyDescent="0.2">
      <c r="A735" t="s">
        <v>2300</v>
      </c>
      <c r="B735" s="28" t="s">
        <v>2301</v>
      </c>
      <c r="C735" s="28">
        <v>4</v>
      </c>
      <c r="D735" t="s">
        <v>2330</v>
      </c>
      <c r="E735" s="28" t="s">
        <v>2303</v>
      </c>
      <c r="F735" s="28" t="s">
        <v>2331</v>
      </c>
      <c r="G735" s="28" t="s">
        <v>26</v>
      </c>
      <c r="H735" s="28" t="s">
        <v>27</v>
      </c>
      <c r="I735" s="28" t="s">
        <v>2331</v>
      </c>
      <c r="J735" s="41" t="s">
        <v>2332</v>
      </c>
      <c r="K735" s="28" t="s">
        <v>31</v>
      </c>
      <c r="L735" s="29">
        <v>3085261</v>
      </c>
      <c r="M735" s="29">
        <v>100243</v>
      </c>
    </row>
    <row r="736" spans="1:13" x14ac:dyDescent="0.2">
      <c r="A736" t="s">
        <v>2300</v>
      </c>
      <c r="B736" s="28" t="s">
        <v>2301</v>
      </c>
      <c r="C736" s="28">
        <v>4</v>
      </c>
      <c r="D736" t="s">
        <v>5635</v>
      </c>
      <c r="E736" s="28" t="s">
        <v>2303</v>
      </c>
      <c r="F736" s="28" t="s">
        <v>2354</v>
      </c>
      <c r="G736" s="28" t="s">
        <v>26</v>
      </c>
      <c r="H736" s="28" t="s">
        <v>27</v>
      </c>
      <c r="I736" s="28" t="s">
        <v>2354</v>
      </c>
      <c r="J736" s="41" t="s">
        <v>5636</v>
      </c>
      <c r="K736" s="28" t="s">
        <v>31</v>
      </c>
      <c r="L736" s="29">
        <v>14520890</v>
      </c>
      <c r="M736" s="29">
        <v>3030717</v>
      </c>
    </row>
    <row r="737" spans="1:13" x14ac:dyDescent="0.2">
      <c r="A737" t="s">
        <v>2300</v>
      </c>
      <c r="B737" s="28" t="s">
        <v>2301</v>
      </c>
      <c r="C737" s="28">
        <v>4</v>
      </c>
      <c r="D737" t="s">
        <v>2333</v>
      </c>
      <c r="E737" s="28" t="s">
        <v>2303</v>
      </c>
      <c r="F737" s="28" t="s">
        <v>2334</v>
      </c>
      <c r="G737" s="28" t="s">
        <v>26</v>
      </c>
      <c r="H737" s="28" t="s">
        <v>27</v>
      </c>
      <c r="I737" s="28" t="s">
        <v>2334</v>
      </c>
      <c r="J737" s="41" t="s">
        <v>2335</v>
      </c>
      <c r="K737" s="28" t="s">
        <v>31</v>
      </c>
      <c r="L737" s="29">
        <v>482528</v>
      </c>
      <c r="M737" s="29">
        <v>131985</v>
      </c>
    </row>
    <row r="738" spans="1:13" x14ac:dyDescent="0.2">
      <c r="A738" t="s">
        <v>2300</v>
      </c>
      <c r="B738" s="28" t="s">
        <v>2301</v>
      </c>
      <c r="C738" s="28">
        <v>4</v>
      </c>
      <c r="D738" t="s">
        <v>2336</v>
      </c>
      <c r="E738" s="28" t="s">
        <v>2303</v>
      </c>
      <c r="F738" s="28" t="s">
        <v>2337</v>
      </c>
      <c r="G738" s="28" t="s">
        <v>26</v>
      </c>
      <c r="H738" s="28" t="s">
        <v>27</v>
      </c>
      <c r="I738" s="28" t="s">
        <v>2337</v>
      </c>
      <c r="J738" s="41" t="s">
        <v>2338</v>
      </c>
      <c r="K738" s="28" t="s">
        <v>31</v>
      </c>
      <c r="L738" s="29">
        <v>2477979</v>
      </c>
      <c r="M738" s="29">
        <v>871898</v>
      </c>
    </row>
    <row r="739" spans="1:13" x14ac:dyDescent="0.2">
      <c r="A739" t="s">
        <v>2300</v>
      </c>
      <c r="B739" s="28" t="s">
        <v>2301</v>
      </c>
      <c r="C739" s="28">
        <v>4</v>
      </c>
      <c r="D739" t="s">
        <v>4764</v>
      </c>
      <c r="E739" s="28" t="s">
        <v>2303</v>
      </c>
      <c r="F739" s="28" t="s">
        <v>4765</v>
      </c>
      <c r="G739" s="28" t="s">
        <v>26</v>
      </c>
      <c r="H739" s="28" t="s">
        <v>27</v>
      </c>
      <c r="I739" s="28" t="s">
        <v>4765</v>
      </c>
      <c r="J739" s="41" t="s">
        <v>4766</v>
      </c>
      <c r="K739" s="28" t="s">
        <v>31</v>
      </c>
      <c r="L739" s="29">
        <v>3077003</v>
      </c>
      <c r="M739" s="29">
        <v>727156</v>
      </c>
    </row>
    <row r="740" spans="1:13" x14ac:dyDescent="0.2">
      <c r="A740" t="s">
        <v>2300</v>
      </c>
      <c r="B740" s="28" t="s">
        <v>2301</v>
      </c>
      <c r="C740" s="28">
        <v>4</v>
      </c>
      <c r="D740" t="s">
        <v>4767</v>
      </c>
      <c r="E740" s="28" t="s">
        <v>2303</v>
      </c>
      <c r="F740" s="28" t="s">
        <v>2467</v>
      </c>
      <c r="G740" s="28" t="s">
        <v>26</v>
      </c>
      <c r="H740" s="28" t="s">
        <v>27</v>
      </c>
      <c r="I740" s="28" t="s">
        <v>2467</v>
      </c>
      <c r="J740" s="41" t="s">
        <v>4768</v>
      </c>
      <c r="K740" s="28" t="s">
        <v>31</v>
      </c>
      <c r="L740" s="29">
        <v>5686799</v>
      </c>
      <c r="M740" s="29">
        <v>1517372</v>
      </c>
    </row>
    <row r="741" spans="1:13" x14ac:dyDescent="0.2">
      <c r="A741" t="s">
        <v>2300</v>
      </c>
      <c r="B741" s="28" t="s">
        <v>2301</v>
      </c>
      <c r="C741" s="28">
        <v>4</v>
      </c>
      <c r="D741" t="s">
        <v>2339</v>
      </c>
      <c r="E741" s="28" t="s">
        <v>2303</v>
      </c>
      <c r="F741" s="28" t="s">
        <v>2340</v>
      </c>
      <c r="G741" s="28" t="s">
        <v>26</v>
      </c>
      <c r="H741" s="28" t="s">
        <v>27</v>
      </c>
      <c r="I741" s="28" t="s">
        <v>2340</v>
      </c>
      <c r="J741" s="41" t="s">
        <v>2341</v>
      </c>
      <c r="K741" s="28" t="s">
        <v>31</v>
      </c>
      <c r="L741" s="29">
        <v>221108</v>
      </c>
      <c r="M741" s="29">
        <v>54735</v>
      </c>
    </row>
    <row r="742" spans="1:13" x14ac:dyDescent="0.2">
      <c r="A742" t="s">
        <v>2300</v>
      </c>
      <c r="B742" s="28" t="s">
        <v>2301</v>
      </c>
      <c r="C742" s="28">
        <v>4</v>
      </c>
      <c r="D742" t="s">
        <v>2342</v>
      </c>
      <c r="E742" s="28" t="s">
        <v>2303</v>
      </c>
      <c r="F742" s="28" t="s">
        <v>2328</v>
      </c>
      <c r="G742" s="28" t="s">
        <v>2343</v>
      </c>
      <c r="H742" s="28" t="s">
        <v>2344</v>
      </c>
      <c r="I742" s="28" t="s">
        <v>2345</v>
      </c>
      <c r="J742" s="41" t="s">
        <v>2346</v>
      </c>
      <c r="K742" s="28" t="s">
        <v>46</v>
      </c>
      <c r="L742" s="29">
        <v>322654</v>
      </c>
      <c r="M742" s="29">
        <v>56573</v>
      </c>
    </row>
    <row r="743" spans="1:13" x14ac:dyDescent="0.2">
      <c r="A743" t="s">
        <v>2300</v>
      </c>
      <c r="B743" s="28" t="s">
        <v>2301</v>
      </c>
      <c r="C743" s="28">
        <v>4</v>
      </c>
      <c r="D743" t="s">
        <v>4769</v>
      </c>
      <c r="E743" s="28" t="s">
        <v>2303</v>
      </c>
      <c r="F743" s="28" t="s">
        <v>2384</v>
      </c>
      <c r="G743" s="28" t="s">
        <v>4770</v>
      </c>
      <c r="H743" s="28" t="s">
        <v>4771</v>
      </c>
      <c r="I743" s="28" t="s">
        <v>4772</v>
      </c>
      <c r="J743" s="41" t="s">
        <v>4773</v>
      </c>
      <c r="K743" s="28" t="s">
        <v>46</v>
      </c>
      <c r="L743" s="29">
        <v>70263</v>
      </c>
      <c r="M743" s="29">
        <v>33566</v>
      </c>
    </row>
    <row r="744" spans="1:13" x14ac:dyDescent="0.2">
      <c r="A744" t="s">
        <v>2300</v>
      </c>
      <c r="B744" s="28" t="s">
        <v>2301</v>
      </c>
      <c r="C744" s="28">
        <v>4</v>
      </c>
      <c r="D744" t="s">
        <v>2347</v>
      </c>
      <c r="E744" s="28" t="s">
        <v>2303</v>
      </c>
      <c r="F744" s="28" t="s">
        <v>2348</v>
      </c>
      <c r="G744" s="28" t="s">
        <v>2349</v>
      </c>
      <c r="H744" s="28" t="s">
        <v>2350</v>
      </c>
      <c r="I744" s="28" t="s">
        <v>2351</v>
      </c>
      <c r="J744" s="41" t="s">
        <v>2352</v>
      </c>
      <c r="K744" s="28" t="s">
        <v>46</v>
      </c>
      <c r="L744" s="29">
        <v>73800</v>
      </c>
      <c r="M744" s="29">
        <v>32253</v>
      </c>
    </row>
    <row r="745" spans="1:13" x14ac:dyDescent="0.2">
      <c r="A745" t="s">
        <v>2300</v>
      </c>
      <c r="B745" s="28" t="s">
        <v>2301</v>
      </c>
      <c r="C745" s="28">
        <v>4</v>
      </c>
      <c r="D745" t="s">
        <v>2353</v>
      </c>
      <c r="E745" s="28" t="s">
        <v>2303</v>
      </c>
      <c r="F745" s="28" t="s">
        <v>2354</v>
      </c>
      <c r="G745" s="28" t="s">
        <v>2355</v>
      </c>
      <c r="H745" s="28" t="s">
        <v>2356</v>
      </c>
      <c r="I745" s="28" t="s">
        <v>2357</v>
      </c>
      <c r="J745" s="41" t="s">
        <v>2358</v>
      </c>
      <c r="K745" s="28" t="s">
        <v>46</v>
      </c>
      <c r="L745" s="29">
        <v>204191</v>
      </c>
      <c r="M745" s="29">
        <v>48393</v>
      </c>
    </row>
    <row r="746" spans="1:13" x14ac:dyDescent="0.2">
      <c r="A746" t="s">
        <v>2300</v>
      </c>
      <c r="B746" s="28" t="s">
        <v>2301</v>
      </c>
      <c r="C746" s="28">
        <v>4</v>
      </c>
      <c r="D746" t="s">
        <v>2359</v>
      </c>
      <c r="E746" s="28" t="s">
        <v>2303</v>
      </c>
      <c r="F746" s="28" t="s">
        <v>2354</v>
      </c>
      <c r="G746" s="28" t="s">
        <v>2360</v>
      </c>
      <c r="H746" s="28" t="s">
        <v>2361</v>
      </c>
      <c r="I746" s="28" t="s">
        <v>2362</v>
      </c>
      <c r="J746" s="41" t="s">
        <v>2363</v>
      </c>
      <c r="K746" s="28" t="s">
        <v>46</v>
      </c>
      <c r="L746" s="29">
        <v>154729</v>
      </c>
      <c r="M746" s="29">
        <v>56280</v>
      </c>
    </row>
    <row r="747" spans="1:13" x14ac:dyDescent="0.2">
      <c r="A747" t="s">
        <v>2300</v>
      </c>
      <c r="B747" s="28" t="s">
        <v>2301</v>
      </c>
      <c r="C747" s="28">
        <v>4</v>
      </c>
      <c r="D747" t="s">
        <v>2364</v>
      </c>
      <c r="E747" s="28" t="s">
        <v>2303</v>
      </c>
      <c r="F747" s="28" t="s">
        <v>2354</v>
      </c>
      <c r="G747" s="28" t="s">
        <v>2365</v>
      </c>
      <c r="H747" s="28" t="s">
        <v>2366</v>
      </c>
      <c r="I747" s="28" t="s">
        <v>2367</v>
      </c>
      <c r="J747" s="41" t="s">
        <v>2368</v>
      </c>
      <c r="K747" s="28" t="s">
        <v>46</v>
      </c>
      <c r="L747" s="29">
        <v>122565</v>
      </c>
      <c r="M747" s="29">
        <v>48311</v>
      </c>
    </row>
    <row r="748" spans="1:13" ht="30" x14ac:dyDescent="0.2">
      <c r="A748" t="s">
        <v>2300</v>
      </c>
      <c r="B748" s="28" t="s">
        <v>2301</v>
      </c>
      <c r="C748" s="28">
        <v>4</v>
      </c>
      <c r="D748" t="s">
        <v>2369</v>
      </c>
      <c r="E748" s="28" t="s">
        <v>2303</v>
      </c>
      <c r="F748" s="28" t="s">
        <v>2348</v>
      </c>
      <c r="G748" s="28" t="s">
        <v>2370</v>
      </c>
      <c r="H748" s="28" t="s">
        <v>2371</v>
      </c>
      <c r="I748" s="28" t="s">
        <v>2372</v>
      </c>
      <c r="J748" s="41" t="s">
        <v>2373</v>
      </c>
      <c r="K748" s="28" t="s">
        <v>46</v>
      </c>
      <c r="L748" s="29">
        <v>959228</v>
      </c>
      <c r="M748" s="29">
        <v>271</v>
      </c>
    </row>
    <row r="749" spans="1:13" x14ac:dyDescent="0.2">
      <c r="A749" t="s">
        <v>2300</v>
      </c>
      <c r="B749" s="28" t="s">
        <v>2301</v>
      </c>
      <c r="C749" s="28">
        <v>4</v>
      </c>
      <c r="D749" t="s">
        <v>2374</v>
      </c>
      <c r="E749" s="28" t="s">
        <v>2303</v>
      </c>
      <c r="F749" s="28" t="s">
        <v>2354</v>
      </c>
      <c r="G749" s="28" t="s">
        <v>2375</v>
      </c>
      <c r="H749" s="28" t="s">
        <v>2376</v>
      </c>
      <c r="I749" s="28" t="s">
        <v>2377</v>
      </c>
      <c r="J749" s="41" t="s">
        <v>2378</v>
      </c>
      <c r="K749" s="28" t="s">
        <v>46</v>
      </c>
      <c r="L749" s="29">
        <v>171285</v>
      </c>
      <c r="M749" s="29">
        <v>58135</v>
      </c>
    </row>
    <row r="750" spans="1:13" ht="30" x14ac:dyDescent="0.2">
      <c r="A750" t="s">
        <v>2300</v>
      </c>
      <c r="B750" s="28" t="s">
        <v>2301</v>
      </c>
      <c r="C750" s="28">
        <v>4</v>
      </c>
      <c r="D750" t="s">
        <v>2379</v>
      </c>
      <c r="E750" s="28" t="s">
        <v>2303</v>
      </c>
      <c r="F750" s="28" t="s">
        <v>2348</v>
      </c>
      <c r="G750" s="28" t="s">
        <v>2380</v>
      </c>
      <c r="H750" s="28" t="s">
        <v>2381</v>
      </c>
      <c r="I750" s="28" t="s">
        <v>2382</v>
      </c>
      <c r="J750" s="41" t="s">
        <v>2383</v>
      </c>
      <c r="K750" s="28" t="s">
        <v>46</v>
      </c>
      <c r="L750" s="29">
        <v>16971</v>
      </c>
      <c r="M750" s="29">
        <v>4</v>
      </c>
    </row>
    <row r="751" spans="1:13" x14ac:dyDescent="0.2">
      <c r="A751" t="s">
        <v>2300</v>
      </c>
      <c r="B751" s="28" t="s">
        <v>2301</v>
      </c>
      <c r="C751" s="28">
        <v>4</v>
      </c>
      <c r="D751" t="s">
        <v>2385</v>
      </c>
      <c r="E751" s="28" t="s">
        <v>2303</v>
      </c>
      <c r="F751" s="28" t="s">
        <v>2386</v>
      </c>
      <c r="G751" s="28" t="s">
        <v>2387</v>
      </c>
      <c r="H751" s="28" t="s">
        <v>2388</v>
      </c>
      <c r="I751" s="28" t="s">
        <v>2389</v>
      </c>
      <c r="J751" s="41" t="s">
        <v>2390</v>
      </c>
      <c r="K751" s="28" t="s">
        <v>46</v>
      </c>
      <c r="L751" s="29">
        <v>183570</v>
      </c>
      <c r="M751" s="29">
        <v>45893</v>
      </c>
    </row>
    <row r="752" spans="1:13" x14ac:dyDescent="0.2">
      <c r="A752" t="s">
        <v>2300</v>
      </c>
      <c r="B752" s="28" t="s">
        <v>2301</v>
      </c>
      <c r="C752" s="28">
        <v>4</v>
      </c>
      <c r="D752" t="s">
        <v>2391</v>
      </c>
      <c r="E752" s="28" t="s">
        <v>2303</v>
      </c>
      <c r="F752" s="28" t="s">
        <v>2392</v>
      </c>
      <c r="G752" s="28" t="s">
        <v>2393</v>
      </c>
      <c r="H752" s="28" t="s">
        <v>2394</v>
      </c>
      <c r="I752" s="28" t="s">
        <v>2395</v>
      </c>
      <c r="J752" s="41" t="s">
        <v>2396</v>
      </c>
      <c r="K752" s="28" t="s">
        <v>46</v>
      </c>
      <c r="L752" s="29">
        <v>73537</v>
      </c>
      <c r="M752" s="29">
        <v>44775</v>
      </c>
    </row>
    <row r="753" spans="1:13" x14ac:dyDescent="0.2">
      <c r="A753" t="s">
        <v>2300</v>
      </c>
      <c r="B753" s="28" t="s">
        <v>2301</v>
      </c>
      <c r="C753" s="28">
        <v>4</v>
      </c>
      <c r="D753" t="s">
        <v>2397</v>
      </c>
      <c r="E753" s="28" t="s">
        <v>2303</v>
      </c>
      <c r="F753" s="28" t="s">
        <v>2384</v>
      </c>
      <c r="G753" s="28" t="s">
        <v>2398</v>
      </c>
      <c r="H753" s="28" t="s">
        <v>2399</v>
      </c>
      <c r="I753" s="28" t="s">
        <v>2400</v>
      </c>
      <c r="J753" s="41" t="s">
        <v>2401</v>
      </c>
      <c r="K753" s="28" t="s">
        <v>46</v>
      </c>
      <c r="L753" s="29">
        <v>176878</v>
      </c>
      <c r="M753" s="29">
        <v>49216</v>
      </c>
    </row>
    <row r="754" spans="1:13" x14ac:dyDescent="0.2">
      <c r="A754" t="s">
        <v>2300</v>
      </c>
      <c r="B754" s="28" t="s">
        <v>2301</v>
      </c>
      <c r="C754" s="28">
        <v>4</v>
      </c>
      <c r="D754" t="s">
        <v>2402</v>
      </c>
      <c r="E754" s="28" t="s">
        <v>2303</v>
      </c>
      <c r="F754" s="28" t="s">
        <v>2384</v>
      </c>
      <c r="G754" s="28" t="s">
        <v>2403</v>
      </c>
      <c r="H754" s="28" t="s">
        <v>2404</v>
      </c>
      <c r="I754" s="28" t="s">
        <v>2405</v>
      </c>
      <c r="J754" s="41" t="s">
        <v>2406</v>
      </c>
      <c r="K754" s="28" t="s">
        <v>46</v>
      </c>
      <c r="L754" s="29">
        <v>16696</v>
      </c>
      <c r="M754" s="29">
        <v>36</v>
      </c>
    </row>
    <row r="755" spans="1:13" x14ac:dyDescent="0.2">
      <c r="A755" t="s">
        <v>2300</v>
      </c>
      <c r="B755" s="28" t="s">
        <v>2301</v>
      </c>
      <c r="C755" s="28">
        <v>4</v>
      </c>
      <c r="D755" t="s">
        <v>2407</v>
      </c>
      <c r="E755" s="28" t="s">
        <v>2303</v>
      </c>
      <c r="F755" s="28" t="s">
        <v>2384</v>
      </c>
      <c r="G755" s="28" t="s">
        <v>2408</v>
      </c>
      <c r="H755" s="28" t="s">
        <v>2409</v>
      </c>
      <c r="I755" s="28" t="s">
        <v>2410</v>
      </c>
      <c r="J755" s="41" t="s">
        <v>2411</v>
      </c>
      <c r="K755" s="28" t="s">
        <v>46</v>
      </c>
      <c r="L755" s="29">
        <v>146000</v>
      </c>
      <c r="M755" s="29">
        <v>73878</v>
      </c>
    </row>
    <row r="756" spans="1:13" x14ac:dyDescent="0.2">
      <c r="A756" t="s">
        <v>2300</v>
      </c>
      <c r="B756" s="28" t="s">
        <v>2301</v>
      </c>
      <c r="C756" s="28">
        <v>4</v>
      </c>
      <c r="D756" t="s">
        <v>2412</v>
      </c>
      <c r="E756" s="28" t="s">
        <v>2303</v>
      </c>
      <c r="F756" s="28" t="s">
        <v>2384</v>
      </c>
      <c r="G756" s="28" t="s">
        <v>2413</v>
      </c>
      <c r="H756" s="28" t="s">
        <v>2414</v>
      </c>
      <c r="I756" s="28" t="s">
        <v>2415</v>
      </c>
      <c r="J756" s="41" t="s">
        <v>2416</v>
      </c>
      <c r="K756" s="28" t="s">
        <v>46</v>
      </c>
      <c r="L756" s="29">
        <v>8485</v>
      </c>
      <c r="M756" s="29">
        <v>1</v>
      </c>
    </row>
    <row r="757" spans="1:13" x14ac:dyDescent="0.2">
      <c r="A757" t="s">
        <v>2300</v>
      </c>
      <c r="B757" s="28" t="s">
        <v>2301</v>
      </c>
      <c r="C757" s="28">
        <v>4</v>
      </c>
      <c r="D757" t="s">
        <v>2417</v>
      </c>
      <c r="E757" s="28" t="s">
        <v>2303</v>
      </c>
      <c r="F757" s="28" t="s">
        <v>2384</v>
      </c>
      <c r="G757" s="28" t="s">
        <v>2418</v>
      </c>
      <c r="H757" s="28" t="s">
        <v>2419</v>
      </c>
      <c r="I757" s="28" t="s">
        <v>2420</v>
      </c>
      <c r="J757" s="41" t="s">
        <v>2421</v>
      </c>
      <c r="K757" s="28" t="s">
        <v>46</v>
      </c>
      <c r="L757" s="29">
        <v>185737</v>
      </c>
      <c r="M757" s="29">
        <v>30773</v>
      </c>
    </row>
    <row r="758" spans="1:13" x14ac:dyDescent="0.2">
      <c r="A758" t="s">
        <v>2300</v>
      </c>
      <c r="B758" s="28" t="s">
        <v>2301</v>
      </c>
      <c r="C758" s="28">
        <v>4</v>
      </c>
      <c r="D758" t="s">
        <v>2422</v>
      </c>
      <c r="E758" s="28" t="s">
        <v>2303</v>
      </c>
      <c r="F758" s="28" t="s">
        <v>2384</v>
      </c>
      <c r="G758" s="28" t="s">
        <v>2423</v>
      </c>
      <c r="H758" s="28" t="s">
        <v>2424</v>
      </c>
      <c r="I758" s="28" t="s">
        <v>2425</v>
      </c>
      <c r="J758" s="41" t="s">
        <v>2426</v>
      </c>
      <c r="K758" s="28" t="s">
        <v>46</v>
      </c>
      <c r="L758" s="29">
        <v>266199</v>
      </c>
      <c r="M758" s="29">
        <v>48276</v>
      </c>
    </row>
    <row r="759" spans="1:13" x14ac:dyDescent="0.2">
      <c r="A759" t="s">
        <v>2300</v>
      </c>
      <c r="B759" s="28" t="s">
        <v>2301</v>
      </c>
      <c r="C759" s="28">
        <v>4</v>
      </c>
      <c r="D759" t="s">
        <v>4774</v>
      </c>
      <c r="E759" s="28" t="s">
        <v>2303</v>
      </c>
      <c r="F759" s="28" t="s">
        <v>2384</v>
      </c>
      <c r="G759" s="28" t="s">
        <v>4775</v>
      </c>
      <c r="H759" s="28" t="s">
        <v>4776</v>
      </c>
      <c r="I759" s="28" t="s">
        <v>4777</v>
      </c>
      <c r="J759" s="41" t="s">
        <v>4778</v>
      </c>
      <c r="K759" s="28" t="s">
        <v>46</v>
      </c>
      <c r="L759" s="29">
        <v>126312</v>
      </c>
      <c r="M759" s="29">
        <v>30364</v>
      </c>
    </row>
    <row r="760" spans="1:13" x14ac:dyDescent="0.2">
      <c r="A760" t="s">
        <v>2300</v>
      </c>
      <c r="B760" s="28" t="s">
        <v>2301</v>
      </c>
      <c r="C760" s="28">
        <v>4</v>
      </c>
      <c r="D760" t="s">
        <v>2427</v>
      </c>
      <c r="E760" s="28" t="s">
        <v>2303</v>
      </c>
      <c r="F760" s="28" t="s">
        <v>2384</v>
      </c>
      <c r="G760" s="28" t="s">
        <v>2428</v>
      </c>
      <c r="H760" s="28" t="s">
        <v>2429</v>
      </c>
      <c r="I760" s="28" t="s">
        <v>2430</v>
      </c>
      <c r="J760" s="41" t="s">
        <v>2431</v>
      </c>
      <c r="K760" s="28" t="s">
        <v>46</v>
      </c>
      <c r="L760" s="29">
        <v>160683</v>
      </c>
      <c r="M760" s="29">
        <v>34217</v>
      </c>
    </row>
    <row r="761" spans="1:13" x14ac:dyDescent="0.2">
      <c r="A761" t="s">
        <v>2300</v>
      </c>
      <c r="B761" s="28" t="s">
        <v>2301</v>
      </c>
      <c r="C761" s="28">
        <v>4</v>
      </c>
      <c r="D761" t="s">
        <v>2432</v>
      </c>
      <c r="E761" s="28" t="s">
        <v>2303</v>
      </c>
      <c r="F761" s="28" t="s">
        <v>2392</v>
      </c>
      <c r="G761" s="28" t="s">
        <v>2433</v>
      </c>
      <c r="H761" s="28" t="s">
        <v>2434</v>
      </c>
      <c r="I761" s="28" t="s">
        <v>2435</v>
      </c>
      <c r="J761" s="41" t="s">
        <v>2436</v>
      </c>
      <c r="K761" s="28" t="s">
        <v>46</v>
      </c>
      <c r="L761" s="29">
        <v>93312</v>
      </c>
      <c r="M761" s="29">
        <v>57748</v>
      </c>
    </row>
    <row r="762" spans="1:13" ht="30" x14ac:dyDescent="0.2">
      <c r="A762" t="s">
        <v>2300</v>
      </c>
      <c r="B762" s="28" t="s">
        <v>2301</v>
      </c>
      <c r="C762" s="28">
        <v>4</v>
      </c>
      <c r="D762" t="s">
        <v>2437</v>
      </c>
      <c r="E762" s="28" t="s">
        <v>2303</v>
      </c>
      <c r="F762" s="28" t="s">
        <v>2384</v>
      </c>
      <c r="G762" s="28" t="s">
        <v>2438</v>
      </c>
      <c r="H762" s="28" t="s">
        <v>2439</v>
      </c>
      <c r="I762" s="28" t="s">
        <v>2440</v>
      </c>
      <c r="J762" s="41" t="s">
        <v>2441</v>
      </c>
      <c r="K762" s="28" t="s">
        <v>46</v>
      </c>
      <c r="L762" s="29">
        <v>53848</v>
      </c>
      <c r="M762" s="29">
        <v>26631</v>
      </c>
    </row>
    <row r="763" spans="1:13" x14ac:dyDescent="0.2">
      <c r="A763" t="s">
        <v>2300</v>
      </c>
      <c r="B763" s="28" t="s">
        <v>2301</v>
      </c>
      <c r="C763" s="28">
        <v>4</v>
      </c>
      <c r="D763" t="s">
        <v>2442</v>
      </c>
      <c r="E763" s="28" t="s">
        <v>2303</v>
      </c>
      <c r="F763" s="28" t="s">
        <v>2384</v>
      </c>
      <c r="G763" s="28" t="s">
        <v>2443</v>
      </c>
      <c r="H763" s="28" t="s">
        <v>2444</v>
      </c>
      <c r="I763" s="28" t="s">
        <v>2445</v>
      </c>
      <c r="J763" s="41" t="s">
        <v>2446</v>
      </c>
      <c r="K763" s="28" t="s">
        <v>46</v>
      </c>
      <c r="L763" s="29">
        <v>195043</v>
      </c>
      <c r="M763" s="29">
        <v>19767</v>
      </c>
    </row>
    <row r="764" spans="1:13" x14ac:dyDescent="0.2">
      <c r="A764" t="s">
        <v>2300</v>
      </c>
      <c r="B764" s="28" t="s">
        <v>2301</v>
      </c>
      <c r="C764" s="28">
        <v>4</v>
      </c>
      <c r="D764" t="s">
        <v>5637</v>
      </c>
      <c r="E764" s="28" t="s">
        <v>2303</v>
      </c>
      <c r="F764" s="28" t="s">
        <v>2384</v>
      </c>
      <c r="G764" s="28" t="s">
        <v>5638</v>
      </c>
      <c r="H764" s="28" t="s">
        <v>5639</v>
      </c>
      <c r="I764" s="28" t="s">
        <v>5640</v>
      </c>
      <c r="J764" s="41" t="s">
        <v>5641</v>
      </c>
      <c r="K764" s="28" t="s">
        <v>46</v>
      </c>
      <c r="L764" s="29">
        <v>52057</v>
      </c>
      <c r="M764" s="29">
        <v>16846</v>
      </c>
    </row>
    <row r="765" spans="1:13" x14ac:dyDescent="0.2">
      <c r="A765" t="s">
        <v>2300</v>
      </c>
      <c r="B765" s="28" t="s">
        <v>2301</v>
      </c>
      <c r="C765" s="28">
        <v>4</v>
      </c>
      <c r="D765" t="s">
        <v>2447</v>
      </c>
      <c r="E765" s="28" t="s">
        <v>2303</v>
      </c>
      <c r="F765" s="28" t="s">
        <v>2384</v>
      </c>
      <c r="G765" s="28" t="s">
        <v>2448</v>
      </c>
      <c r="H765" s="28" t="s">
        <v>2449</v>
      </c>
      <c r="I765" s="28" t="s">
        <v>2450</v>
      </c>
      <c r="J765" s="41" t="s">
        <v>2451</v>
      </c>
      <c r="K765" s="28" t="s">
        <v>46</v>
      </c>
      <c r="L765" s="29">
        <v>22957</v>
      </c>
      <c r="M765" s="29">
        <v>17204</v>
      </c>
    </row>
    <row r="766" spans="1:13" x14ac:dyDescent="0.2">
      <c r="A766" t="s">
        <v>2300</v>
      </c>
      <c r="B766" s="28" t="s">
        <v>2301</v>
      </c>
      <c r="C766" s="28">
        <v>4</v>
      </c>
      <c r="D766" t="s">
        <v>2452</v>
      </c>
      <c r="E766" s="28" t="s">
        <v>2303</v>
      </c>
      <c r="F766" s="28" t="s">
        <v>2384</v>
      </c>
      <c r="G766" s="28" t="s">
        <v>2453</v>
      </c>
      <c r="H766" s="28" t="s">
        <v>2454</v>
      </c>
      <c r="I766" s="28" t="s">
        <v>2455</v>
      </c>
      <c r="J766" s="41" t="s">
        <v>2456</v>
      </c>
      <c r="K766" s="28" t="s">
        <v>46</v>
      </c>
      <c r="L766" s="29">
        <v>127132</v>
      </c>
      <c r="M766" s="29">
        <v>40558</v>
      </c>
    </row>
    <row r="767" spans="1:13" x14ac:dyDescent="0.2">
      <c r="A767" t="s">
        <v>2300</v>
      </c>
      <c r="B767" s="28" t="s">
        <v>2301</v>
      </c>
      <c r="C767" s="28">
        <v>4</v>
      </c>
      <c r="D767" t="s">
        <v>2457</v>
      </c>
      <c r="E767" s="28" t="s">
        <v>2303</v>
      </c>
      <c r="F767" s="28" t="s">
        <v>2384</v>
      </c>
      <c r="G767" s="28" t="s">
        <v>2458</v>
      </c>
      <c r="H767" s="28" t="s">
        <v>2459</v>
      </c>
      <c r="I767" s="28" t="s">
        <v>2460</v>
      </c>
      <c r="J767" s="41" t="s">
        <v>2461</v>
      </c>
      <c r="K767" s="28" t="s">
        <v>46</v>
      </c>
      <c r="L767" s="29">
        <v>35938</v>
      </c>
      <c r="M767" s="29">
        <v>9882</v>
      </c>
    </row>
    <row r="768" spans="1:13" ht="30" x14ac:dyDescent="0.2">
      <c r="A768" t="s">
        <v>2300</v>
      </c>
      <c r="B768" s="28" t="s">
        <v>2301</v>
      </c>
      <c r="C768" s="28">
        <v>4</v>
      </c>
      <c r="D768" t="s">
        <v>2462</v>
      </c>
      <c r="E768" s="28" t="s">
        <v>2303</v>
      </c>
      <c r="F768" s="28" t="s">
        <v>2384</v>
      </c>
      <c r="G768" s="28" t="s">
        <v>2463</v>
      </c>
      <c r="H768" s="28" t="s">
        <v>2464</v>
      </c>
      <c r="I768" s="28" t="s">
        <v>2465</v>
      </c>
      <c r="J768" s="41" t="s">
        <v>2466</v>
      </c>
      <c r="K768" s="28" t="s">
        <v>46</v>
      </c>
      <c r="L768" s="29">
        <v>25569</v>
      </c>
      <c r="M768" s="29">
        <v>7074</v>
      </c>
    </row>
    <row r="769" spans="1:13" x14ac:dyDescent="0.2">
      <c r="A769" t="s">
        <v>2300</v>
      </c>
      <c r="B769" s="28" t="s">
        <v>2301</v>
      </c>
      <c r="C769" s="28">
        <v>4</v>
      </c>
      <c r="D769" t="s">
        <v>4779</v>
      </c>
      <c r="E769" s="28" t="s">
        <v>2303</v>
      </c>
      <c r="F769" s="28" t="s">
        <v>2384</v>
      </c>
      <c r="G769" s="28" t="s">
        <v>4780</v>
      </c>
      <c r="H769" s="28">
        <v>2154</v>
      </c>
      <c r="I769" s="28" t="s">
        <v>4781</v>
      </c>
      <c r="J769" s="41" t="s">
        <v>4782</v>
      </c>
      <c r="K769" s="28" t="s">
        <v>46</v>
      </c>
      <c r="L769" s="29">
        <v>28470</v>
      </c>
      <c r="M769" s="29">
        <v>7118</v>
      </c>
    </row>
    <row r="770" spans="1:13" x14ac:dyDescent="0.2">
      <c r="A770" t="s">
        <v>2300</v>
      </c>
      <c r="B770" s="28" t="s">
        <v>2301</v>
      </c>
      <c r="C770" s="28">
        <v>4</v>
      </c>
      <c r="D770" t="s">
        <v>4783</v>
      </c>
      <c r="E770" s="28" t="s">
        <v>2303</v>
      </c>
      <c r="F770" s="28" t="s">
        <v>2384</v>
      </c>
      <c r="G770" s="28" t="s">
        <v>4784</v>
      </c>
      <c r="H770" s="28">
        <v>2158</v>
      </c>
      <c r="I770" s="28" t="s">
        <v>4785</v>
      </c>
      <c r="J770" s="41" t="s">
        <v>4786</v>
      </c>
      <c r="K770" s="28" t="s">
        <v>46</v>
      </c>
      <c r="L770" s="29">
        <v>24259</v>
      </c>
      <c r="M770" s="29">
        <v>3791</v>
      </c>
    </row>
    <row r="771" spans="1:13" x14ac:dyDescent="0.2">
      <c r="A771" t="s">
        <v>2468</v>
      </c>
      <c r="B771" s="28" t="s">
        <v>2469</v>
      </c>
      <c r="C771" s="28">
        <v>4</v>
      </c>
      <c r="D771" t="s">
        <v>5642</v>
      </c>
      <c r="E771" s="28" t="s">
        <v>2471</v>
      </c>
      <c r="F771" s="28" t="s">
        <v>5643</v>
      </c>
      <c r="G771" s="28" t="s">
        <v>26</v>
      </c>
      <c r="H771" s="28" t="s">
        <v>27</v>
      </c>
      <c r="I771" s="28" t="s">
        <v>5643</v>
      </c>
      <c r="J771" s="41" t="s">
        <v>5644</v>
      </c>
      <c r="K771" s="28" t="s">
        <v>29</v>
      </c>
      <c r="L771" s="29">
        <v>404277</v>
      </c>
      <c r="M771" s="29">
        <v>64212</v>
      </c>
    </row>
    <row r="772" spans="1:13" x14ac:dyDescent="0.2">
      <c r="A772" t="s">
        <v>2468</v>
      </c>
      <c r="B772" s="28" t="s">
        <v>2469</v>
      </c>
      <c r="C772" s="28">
        <v>4</v>
      </c>
      <c r="D772" t="s">
        <v>2470</v>
      </c>
      <c r="E772" s="28" t="s">
        <v>2471</v>
      </c>
      <c r="F772" s="28" t="s">
        <v>2472</v>
      </c>
      <c r="G772" s="28" t="s">
        <v>26</v>
      </c>
      <c r="H772" s="28" t="s">
        <v>27</v>
      </c>
      <c r="I772" s="28" t="s">
        <v>2472</v>
      </c>
      <c r="J772" s="41" t="s">
        <v>2473</v>
      </c>
      <c r="K772" s="28" t="s">
        <v>31</v>
      </c>
      <c r="L772" s="29">
        <v>41795</v>
      </c>
      <c r="M772" s="29">
        <v>7695</v>
      </c>
    </row>
    <row r="773" spans="1:13" x14ac:dyDescent="0.2">
      <c r="A773" t="s">
        <v>2468</v>
      </c>
      <c r="B773" s="28" t="s">
        <v>2469</v>
      </c>
      <c r="C773" s="28">
        <v>4</v>
      </c>
      <c r="D773" t="s">
        <v>2474</v>
      </c>
      <c r="E773" s="28" t="s">
        <v>2471</v>
      </c>
      <c r="F773" s="28" t="s">
        <v>2475</v>
      </c>
      <c r="G773" s="28" t="s">
        <v>26</v>
      </c>
      <c r="H773" s="28" t="s">
        <v>27</v>
      </c>
      <c r="I773" s="28" t="s">
        <v>2475</v>
      </c>
      <c r="J773" s="41" t="s">
        <v>2476</v>
      </c>
      <c r="K773" s="28" t="s">
        <v>31</v>
      </c>
      <c r="L773" s="29">
        <v>35615</v>
      </c>
      <c r="M773" s="29">
        <v>12437</v>
      </c>
    </row>
    <row r="774" spans="1:13" x14ac:dyDescent="0.2">
      <c r="A774" t="s">
        <v>2468</v>
      </c>
      <c r="B774" s="28" t="s">
        <v>2469</v>
      </c>
      <c r="C774" s="28">
        <v>4</v>
      </c>
      <c r="D774" t="s">
        <v>4787</v>
      </c>
      <c r="E774" s="28" t="s">
        <v>2471</v>
      </c>
      <c r="F774" s="28" t="s">
        <v>4788</v>
      </c>
      <c r="G774" s="28" t="s">
        <v>26</v>
      </c>
      <c r="H774" s="28" t="s">
        <v>27</v>
      </c>
      <c r="I774" s="28" t="s">
        <v>4788</v>
      </c>
      <c r="J774" s="41" t="s">
        <v>4789</v>
      </c>
      <c r="K774" s="28" t="s">
        <v>31</v>
      </c>
      <c r="L774" s="29">
        <v>343243</v>
      </c>
      <c r="M774" s="29">
        <v>189809</v>
      </c>
    </row>
    <row r="775" spans="1:13" x14ac:dyDescent="0.2">
      <c r="A775" t="s">
        <v>2468</v>
      </c>
      <c r="B775" s="28" t="s">
        <v>2469</v>
      </c>
      <c r="C775" s="28">
        <v>4</v>
      </c>
      <c r="D775" t="s">
        <v>2477</v>
      </c>
      <c r="E775" s="28" t="s">
        <v>2471</v>
      </c>
      <c r="F775" s="28" t="s">
        <v>2478</v>
      </c>
      <c r="G775" s="28" t="s">
        <v>26</v>
      </c>
      <c r="H775" s="28" t="s">
        <v>27</v>
      </c>
      <c r="I775" s="28" t="s">
        <v>2478</v>
      </c>
      <c r="J775" s="41" t="s">
        <v>2479</v>
      </c>
      <c r="K775" s="28" t="s">
        <v>31</v>
      </c>
      <c r="L775" s="29">
        <v>841497</v>
      </c>
      <c r="M775" s="29">
        <v>206213</v>
      </c>
    </row>
    <row r="776" spans="1:13" x14ac:dyDescent="0.2">
      <c r="A776" t="s">
        <v>2468</v>
      </c>
      <c r="B776" s="28" t="s">
        <v>2469</v>
      </c>
      <c r="C776" s="28">
        <v>4</v>
      </c>
      <c r="D776" t="s">
        <v>2480</v>
      </c>
      <c r="E776" s="28" t="s">
        <v>2471</v>
      </c>
      <c r="F776" s="28" t="s">
        <v>2481</v>
      </c>
      <c r="G776" s="28" t="s">
        <v>26</v>
      </c>
      <c r="H776" s="28" t="s">
        <v>27</v>
      </c>
      <c r="I776" s="28" t="s">
        <v>2481</v>
      </c>
      <c r="J776" s="41" t="s">
        <v>2482</v>
      </c>
      <c r="K776" s="28" t="s">
        <v>31</v>
      </c>
      <c r="L776" s="29">
        <v>89061</v>
      </c>
      <c r="M776" s="29">
        <v>15956</v>
      </c>
    </row>
    <row r="777" spans="1:13" x14ac:dyDescent="0.2">
      <c r="A777" t="s">
        <v>2468</v>
      </c>
      <c r="B777" s="28" t="s">
        <v>2469</v>
      </c>
      <c r="C777" s="28">
        <v>4</v>
      </c>
      <c r="D777" t="s">
        <v>2483</v>
      </c>
      <c r="E777" s="28" t="s">
        <v>2471</v>
      </c>
      <c r="F777" s="28" t="s">
        <v>2484</v>
      </c>
      <c r="G777" s="28" t="s">
        <v>26</v>
      </c>
      <c r="H777" s="28" t="s">
        <v>27</v>
      </c>
      <c r="I777" s="28" t="s">
        <v>2484</v>
      </c>
      <c r="J777" s="41" t="s">
        <v>2485</v>
      </c>
      <c r="K777" s="28" t="s">
        <v>31</v>
      </c>
      <c r="L777" s="29">
        <v>55060</v>
      </c>
      <c r="M777" s="29">
        <v>36394</v>
      </c>
    </row>
    <row r="778" spans="1:13" x14ac:dyDescent="0.2">
      <c r="A778" t="s">
        <v>2468</v>
      </c>
      <c r="B778" s="28" t="s">
        <v>2469</v>
      </c>
      <c r="C778" s="28">
        <v>4</v>
      </c>
      <c r="D778" t="s">
        <v>2486</v>
      </c>
      <c r="E778" s="28" t="s">
        <v>2471</v>
      </c>
      <c r="F778" s="28" t="s">
        <v>2487</v>
      </c>
      <c r="G778" s="28" t="s">
        <v>26</v>
      </c>
      <c r="H778" s="28" t="s">
        <v>27</v>
      </c>
      <c r="I778" s="28" t="s">
        <v>2487</v>
      </c>
      <c r="J778" s="41" t="s">
        <v>2488</v>
      </c>
      <c r="K778" s="28" t="s">
        <v>31</v>
      </c>
      <c r="L778" s="29">
        <v>88319</v>
      </c>
      <c r="M778" s="29">
        <v>25770</v>
      </c>
    </row>
    <row r="779" spans="1:13" x14ac:dyDescent="0.2">
      <c r="A779" t="s">
        <v>2468</v>
      </c>
      <c r="B779" s="28" t="s">
        <v>2469</v>
      </c>
      <c r="C779" s="28">
        <v>4</v>
      </c>
      <c r="D779" t="s">
        <v>4790</v>
      </c>
      <c r="E779" s="28" t="s">
        <v>2471</v>
      </c>
      <c r="F779" s="28" t="s">
        <v>4791</v>
      </c>
      <c r="G779" s="28" t="s">
        <v>26</v>
      </c>
      <c r="H779" s="28" t="s">
        <v>27</v>
      </c>
      <c r="I779" s="28" t="s">
        <v>4791</v>
      </c>
      <c r="J779" s="41" t="s">
        <v>4792</v>
      </c>
      <c r="K779" s="28" t="s">
        <v>31</v>
      </c>
      <c r="L779" s="29">
        <v>403816</v>
      </c>
      <c r="M779" s="29">
        <v>74694</v>
      </c>
    </row>
    <row r="780" spans="1:13" x14ac:dyDescent="0.2">
      <c r="A780" t="s">
        <v>2468</v>
      </c>
      <c r="B780" s="28" t="s">
        <v>2469</v>
      </c>
      <c r="C780" s="28">
        <v>4</v>
      </c>
      <c r="D780" t="s">
        <v>2489</v>
      </c>
      <c r="E780" s="28" t="s">
        <v>2471</v>
      </c>
      <c r="F780" s="28" t="s">
        <v>2490</v>
      </c>
      <c r="G780" s="28" t="s">
        <v>26</v>
      </c>
      <c r="H780" s="28" t="s">
        <v>27</v>
      </c>
      <c r="I780" s="28" t="s">
        <v>2490</v>
      </c>
      <c r="J780" s="41" t="s">
        <v>2491</v>
      </c>
      <c r="K780" s="28" t="s">
        <v>31</v>
      </c>
      <c r="L780" s="29">
        <v>1139862</v>
      </c>
      <c r="M780" s="29">
        <v>257995</v>
      </c>
    </row>
    <row r="781" spans="1:13" x14ac:dyDescent="0.2">
      <c r="A781" t="s">
        <v>2468</v>
      </c>
      <c r="B781" s="28" t="s">
        <v>2469</v>
      </c>
      <c r="C781" s="28">
        <v>4</v>
      </c>
      <c r="D781" t="s">
        <v>5645</v>
      </c>
      <c r="E781" s="28" t="s">
        <v>2471</v>
      </c>
      <c r="F781" s="28" t="s">
        <v>2492</v>
      </c>
      <c r="G781" s="28" t="s">
        <v>26</v>
      </c>
      <c r="H781" s="28" t="s">
        <v>27</v>
      </c>
      <c r="I781" s="28" t="s">
        <v>2492</v>
      </c>
      <c r="J781" s="41" t="s">
        <v>5646</v>
      </c>
      <c r="K781" s="28" t="s">
        <v>31</v>
      </c>
      <c r="L781" s="29">
        <v>883117</v>
      </c>
      <c r="M781" s="29">
        <v>402122</v>
      </c>
    </row>
    <row r="782" spans="1:13" x14ac:dyDescent="0.2">
      <c r="A782" t="s">
        <v>2468</v>
      </c>
      <c r="B782" s="28" t="s">
        <v>2469</v>
      </c>
      <c r="C782" s="28">
        <v>4</v>
      </c>
      <c r="D782" t="s">
        <v>5647</v>
      </c>
      <c r="E782" s="28" t="s">
        <v>2471</v>
      </c>
      <c r="F782" s="28" t="s">
        <v>5648</v>
      </c>
      <c r="G782" s="28" t="s">
        <v>26</v>
      </c>
      <c r="H782" s="28" t="s">
        <v>27</v>
      </c>
      <c r="I782" s="28" t="s">
        <v>5648</v>
      </c>
      <c r="J782" s="41" t="s">
        <v>5649</v>
      </c>
      <c r="K782" s="28" t="s">
        <v>31</v>
      </c>
      <c r="L782" s="29">
        <v>419383</v>
      </c>
      <c r="M782" s="29">
        <v>139859</v>
      </c>
    </row>
    <row r="783" spans="1:13" x14ac:dyDescent="0.2">
      <c r="A783" t="s">
        <v>2468</v>
      </c>
      <c r="B783" s="28" t="s">
        <v>2469</v>
      </c>
      <c r="C783" s="28">
        <v>4</v>
      </c>
      <c r="D783" t="s">
        <v>4793</v>
      </c>
      <c r="E783" s="28" t="s">
        <v>2471</v>
      </c>
      <c r="F783" s="28" t="s">
        <v>2497</v>
      </c>
      <c r="G783" s="28" t="s">
        <v>26</v>
      </c>
      <c r="H783" s="28" t="s">
        <v>27</v>
      </c>
      <c r="I783" s="28" t="s">
        <v>2497</v>
      </c>
      <c r="J783" s="41" t="s">
        <v>4794</v>
      </c>
      <c r="K783" s="28" t="s">
        <v>31</v>
      </c>
      <c r="L783" s="29">
        <v>693227</v>
      </c>
      <c r="M783" s="29">
        <v>111407</v>
      </c>
    </row>
    <row r="784" spans="1:13" x14ac:dyDescent="0.2">
      <c r="A784" t="s">
        <v>2468</v>
      </c>
      <c r="B784" s="28" t="s">
        <v>2469</v>
      </c>
      <c r="C784" s="28">
        <v>4</v>
      </c>
      <c r="D784" t="s">
        <v>2493</v>
      </c>
      <c r="E784" s="28" t="s">
        <v>2471</v>
      </c>
      <c r="F784" s="28" t="s">
        <v>2494</v>
      </c>
      <c r="G784" s="28" t="s">
        <v>26</v>
      </c>
      <c r="H784" s="28" t="s">
        <v>27</v>
      </c>
      <c r="I784" s="28" t="s">
        <v>2494</v>
      </c>
      <c r="J784" s="41" t="s">
        <v>2495</v>
      </c>
      <c r="K784" s="28" t="s">
        <v>31</v>
      </c>
      <c r="L784" s="29">
        <v>417495</v>
      </c>
      <c r="M784" s="29">
        <v>105380</v>
      </c>
    </row>
    <row r="785" spans="1:13" x14ac:dyDescent="0.2">
      <c r="A785" t="s">
        <v>2468</v>
      </c>
      <c r="B785" s="28" t="s">
        <v>2469</v>
      </c>
      <c r="C785" s="28">
        <v>4</v>
      </c>
      <c r="D785" t="s">
        <v>2496</v>
      </c>
      <c r="E785" s="28" t="s">
        <v>2471</v>
      </c>
      <c r="F785" s="28" t="s">
        <v>2497</v>
      </c>
      <c r="G785" s="28" t="s">
        <v>2498</v>
      </c>
      <c r="H785" s="28" t="s">
        <v>2499</v>
      </c>
      <c r="I785" s="28" t="s">
        <v>2500</v>
      </c>
      <c r="J785" s="41" t="s">
        <v>2501</v>
      </c>
      <c r="K785" s="28" t="s">
        <v>46</v>
      </c>
      <c r="L785" s="29">
        <v>382857</v>
      </c>
      <c r="M785" s="29">
        <v>88012</v>
      </c>
    </row>
    <row r="786" spans="1:13" x14ac:dyDescent="0.2">
      <c r="A786" t="s">
        <v>2468</v>
      </c>
      <c r="B786" s="28" t="s">
        <v>2469</v>
      </c>
      <c r="C786" s="28">
        <v>4</v>
      </c>
      <c r="D786" t="s">
        <v>5650</v>
      </c>
      <c r="E786" s="28" t="s">
        <v>2471</v>
      </c>
      <c r="F786" s="28" t="s">
        <v>2494</v>
      </c>
      <c r="G786" s="28" t="s">
        <v>5651</v>
      </c>
      <c r="H786" s="28" t="s">
        <v>5652</v>
      </c>
      <c r="I786" s="28" t="s">
        <v>5653</v>
      </c>
      <c r="J786" s="41" t="s">
        <v>5654</v>
      </c>
      <c r="K786" s="28" t="s">
        <v>46</v>
      </c>
      <c r="L786" s="29">
        <v>8348</v>
      </c>
      <c r="M786" s="29">
        <v>6311</v>
      </c>
    </row>
    <row r="787" spans="1:13" x14ac:dyDescent="0.2">
      <c r="A787" t="s">
        <v>2468</v>
      </c>
      <c r="B787" s="28" t="s">
        <v>2469</v>
      </c>
      <c r="C787" s="28">
        <v>4</v>
      </c>
      <c r="D787" t="s">
        <v>5655</v>
      </c>
      <c r="E787" s="28" t="s">
        <v>2471</v>
      </c>
      <c r="F787" s="28" t="s">
        <v>4791</v>
      </c>
      <c r="G787" s="28" t="s">
        <v>5656</v>
      </c>
      <c r="H787" s="28" t="s">
        <v>5657</v>
      </c>
      <c r="I787" s="28" t="s">
        <v>5658</v>
      </c>
      <c r="J787" s="41" t="s">
        <v>5659</v>
      </c>
      <c r="K787" s="28" t="s">
        <v>46</v>
      </c>
      <c r="L787" s="29">
        <v>17132</v>
      </c>
      <c r="M787" s="29">
        <v>17132</v>
      </c>
    </row>
    <row r="788" spans="1:13" x14ac:dyDescent="0.2">
      <c r="A788" t="s">
        <v>2468</v>
      </c>
      <c r="B788" s="28" t="s">
        <v>2469</v>
      </c>
      <c r="C788" s="28">
        <v>4</v>
      </c>
      <c r="D788" t="s">
        <v>5660</v>
      </c>
      <c r="E788" s="28" t="s">
        <v>2471</v>
      </c>
      <c r="F788" s="28" t="s">
        <v>2492</v>
      </c>
      <c r="G788" s="28" t="s">
        <v>5661</v>
      </c>
      <c r="H788" s="28" t="s">
        <v>5662</v>
      </c>
      <c r="I788" s="28" t="s">
        <v>5663</v>
      </c>
      <c r="J788" s="41" t="s">
        <v>5664</v>
      </c>
      <c r="K788" s="28" t="s">
        <v>46</v>
      </c>
      <c r="L788" s="29">
        <v>34532</v>
      </c>
      <c r="M788" s="29">
        <v>8633</v>
      </c>
    </row>
    <row r="789" spans="1:13" x14ac:dyDescent="0.2">
      <c r="A789" t="s">
        <v>2502</v>
      </c>
      <c r="B789" s="28" t="s">
        <v>2503</v>
      </c>
      <c r="C789" s="28">
        <v>1</v>
      </c>
      <c r="D789" t="s">
        <v>2504</v>
      </c>
      <c r="E789" s="28" t="s">
        <v>2505</v>
      </c>
      <c r="F789" s="28" t="s">
        <v>2506</v>
      </c>
      <c r="G789" s="28" t="s">
        <v>2507</v>
      </c>
      <c r="H789" s="28" t="s">
        <v>2508</v>
      </c>
      <c r="I789" s="28" t="s">
        <v>2509</v>
      </c>
      <c r="J789" s="41" t="s">
        <v>2510</v>
      </c>
      <c r="K789" s="28" t="s">
        <v>46</v>
      </c>
      <c r="L789" s="29">
        <v>78300</v>
      </c>
      <c r="M789" s="29">
        <v>38710</v>
      </c>
    </row>
    <row r="790" spans="1:13" x14ac:dyDescent="0.2">
      <c r="A790" t="s">
        <v>2511</v>
      </c>
      <c r="B790" s="28" t="s">
        <v>2512</v>
      </c>
      <c r="C790" s="28">
        <v>14</v>
      </c>
      <c r="D790" t="s">
        <v>4795</v>
      </c>
      <c r="E790" s="28" t="s">
        <v>2514</v>
      </c>
      <c r="F790" s="28" t="s">
        <v>2578</v>
      </c>
      <c r="G790" s="28" t="s">
        <v>26</v>
      </c>
      <c r="H790" s="28" t="s">
        <v>27</v>
      </c>
      <c r="I790" s="28" t="s">
        <v>2578</v>
      </c>
      <c r="J790" s="41" t="s">
        <v>4796</v>
      </c>
      <c r="K790" s="28" t="s">
        <v>29</v>
      </c>
      <c r="L790" s="29">
        <v>2290160</v>
      </c>
      <c r="M790" s="29">
        <v>419859</v>
      </c>
    </row>
    <row r="791" spans="1:13" x14ac:dyDescent="0.2">
      <c r="A791" t="s">
        <v>2511</v>
      </c>
      <c r="B791" s="28" t="s">
        <v>2512</v>
      </c>
      <c r="C791" s="28">
        <v>14</v>
      </c>
      <c r="D791" t="s">
        <v>4797</v>
      </c>
      <c r="E791" s="28" t="s">
        <v>2514</v>
      </c>
      <c r="F791" s="28" t="s">
        <v>4798</v>
      </c>
      <c r="G791" s="28" t="s">
        <v>26</v>
      </c>
      <c r="H791" s="28" t="s">
        <v>27</v>
      </c>
      <c r="I791" s="28" t="s">
        <v>4798</v>
      </c>
      <c r="J791" s="41" t="s">
        <v>4799</v>
      </c>
      <c r="K791" s="28" t="s">
        <v>31</v>
      </c>
      <c r="L791" s="29">
        <v>1618461</v>
      </c>
      <c r="M791" s="29">
        <v>466536</v>
      </c>
    </row>
    <row r="792" spans="1:13" x14ac:dyDescent="0.2">
      <c r="A792" t="s">
        <v>2511</v>
      </c>
      <c r="B792" s="28" t="s">
        <v>2512</v>
      </c>
      <c r="C792" s="28">
        <v>14</v>
      </c>
      <c r="D792" t="s">
        <v>4800</v>
      </c>
      <c r="E792" s="28" t="s">
        <v>2514</v>
      </c>
      <c r="F792" s="28" t="s">
        <v>2594</v>
      </c>
      <c r="G792" s="28" t="s">
        <v>26</v>
      </c>
      <c r="H792" s="28" t="s">
        <v>27</v>
      </c>
      <c r="I792" s="28" t="s">
        <v>2594</v>
      </c>
      <c r="J792" s="41" t="s">
        <v>4801</v>
      </c>
      <c r="K792" s="28" t="s">
        <v>31</v>
      </c>
      <c r="L792" s="29">
        <v>1585163</v>
      </c>
      <c r="M792" s="29">
        <v>336518</v>
      </c>
    </row>
    <row r="793" spans="1:13" x14ac:dyDescent="0.2">
      <c r="A793" t="s">
        <v>2511</v>
      </c>
      <c r="B793" s="28" t="s">
        <v>2512</v>
      </c>
      <c r="C793" s="28">
        <v>14</v>
      </c>
      <c r="D793" t="s">
        <v>2513</v>
      </c>
      <c r="E793" s="28" t="s">
        <v>2514</v>
      </c>
      <c r="F793" s="28" t="s">
        <v>2515</v>
      </c>
      <c r="G793" s="28" t="s">
        <v>26</v>
      </c>
      <c r="H793" s="28" t="s">
        <v>27</v>
      </c>
      <c r="I793" s="28" t="s">
        <v>2515</v>
      </c>
      <c r="J793" s="41" t="s">
        <v>2516</v>
      </c>
      <c r="K793" s="28" t="s">
        <v>31</v>
      </c>
      <c r="L793" s="29">
        <v>9281907</v>
      </c>
      <c r="M793" s="29">
        <v>1157639</v>
      </c>
    </row>
    <row r="794" spans="1:13" x14ac:dyDescent="0.2">
      <c r="A794" t="s">
        <v>2511</v>
      </c>
      <c r="B794" s="28" t="s">
        <v>2512</v>
      </c>
      <c r="C794" s="28">
        <v>14</v>
      </c>
      <c r="D794" t="s">
        <v>5665</v>
      </c>
      <c r="E794" s="28" t="s">
        <v>2514</v>
      </c>
      <c r="F794" s="28" t="s">
        <v>5666</v>
      </c>
      <c r="G794" s="28" t="s">
        <v>26</v>
      </c>
      <c r="H794" s="28" t="s">
        <v>27</v>
      </c>
      <c r="I794" s="28" t="s">
        <v>5666</v>
      </c>
      <c r="J794" s="41" t="s">
        <v>5667</v>
      </c>
      <c r="K794" s="28" t="s">
        <v>31</v>
      </c>
      <c r="L794" s="29">
        <v>2861</v>
      </c>
      <c r="M794" s="29">
        <v>125</v>
      </c>
    </row>
    <row r="795" spans="1:13" x14ac:dyDescent="0.2">
      <c r="A795" t="s">
        <v>2511</v>
      </c>
      <c r="B795" s="28" t="s">
        <v>2512</v>
      </c>
      <c r="C795" s="28">
        <v>14</v>
      </c>
      <c r="D795" t="s">
        <v>2517</v>
      </c>
      <c r="E795" s="28" t="s">
        <v>2514</v>
      </c>
      <c r="F795" s="28" t="s">
        <v>2518</v>
      </c>
      <c r="G795" s="28" t="s">
        <v>26</v>
      </c>
      <c r="H795" s="28" t="s">
        <v>27</v>
      </c>
      <c r="I795" s="28" t="s">
        <v>2518</v>
      </c>
      <c r="J795" s="41" t="s">
        <v>2519</v>
      </c>
      <c r="K795" s="28" t="s">
        <v>31</v>
      </c>
      <c r="L795" s="29">
        <v>7985993</v>
      </c>
      <c r="M795" s="29">
        <v>1577803</v>
      </c>
    </row>
    <row r="796" spans="1:13" x14ac:dyDescent="0.2">
      <c r="A796" t="s">
        <v>2511</v>
      </c>
      <c r="B796" s="28" t="s">
        <v>2512</v>
      </c>
      <c r="C796" s="28">
        <v>14</v>
      </c>
      <c r="D796" t="s">
        <v>2520</v>
      </c>
      <c r="E796" s="28" t="s">
        <v>2514</v>
      </c>
      <c r="F796" s="28" t="s">
        <v>2521</v>
      </c>
      <c r="G796" s="28" t="s">
        <v>26</v>
      </c>
      <c r="H796" s="28" t="s">
        <v>27</v>
      </c>
      <c r="I796" s="28" t="s">
        <v>2521</v>
      </c>
      <c r="J796" s="41" t="s">
        <v>2522</v>
      </c>
      <c r="K796" s="28" t="s">
        <v>31</v>
      </c>
      <c r="L796" s="29">
        <v>9596369</v>
      </c>
      <c r="M796" s="29">
        <v>2320526</v>
      </c>
    </row>
    <row r="797" spans="1:13" x14ac:dyDescent="0.2">
      <c r="A797" t="s">
        <v>2511</v>
      </c>
      <c r="B797" s="28" t="s">
        <v>2512</v>
      </c>
      <c r="C797" s="28">
        <v>14</v>
      </c>
      <c r="D797" t="s">
        <v>4802</v>
      </c>
      <c r="E797" s="28" t="s">
        <v>2514</v>
      </c>
      <c r="F797" s="28" t="s">
        <v>4803</v>
      </c>
      <c r="G797" s="28" t="s">
        <v>26</v>
      </c>
      <c r="H797" s="28" t="s">
        <v>27</v>
      </c>
      <c r="I797" s="28" t="s">
        <v>4803</v>
      </c>
      <c r="J797" s="41" t="s">
        <v>4804</v>
      </c>
      <c r="K797" s="28" t="s">
        <v>31</v>
      </c>
      <c r="L797" s="29">
        <v>5474755</v>
      </c>
      <c r="M797" s="29">
        <v>1366868</v>
      </c>
    </row>
    <row r="798" spans="1:13" x14ac:dyDescent="0.2">
      <c r="A798" t="s">
        <v>2511</v>
      </c>
      <c r="B798" s="28" t="s">
        <v>2512</v>
      </c>
      <c r="C798" s="28">
        <v>14</v>
      </c>
      <c r="D798" t="s">
        <v>2523</v>
      </c>
      <c r="E798" s="28" t="s">
        <v>2514</v>
      </c>
      <c r="F798" s="28" t="s">
        <v>2524</v>
      </c>
      <c r="G798" s="28" t="s">
        <v>26</v>
      </c>
      <c r="H798" s="28" t="s">
        <v>27</v>
      </c>
      <c r="I798" s="28" t="s">
        <v>2524</v>
      </c>
      <c r="J798" s="41" t="s">
        <v>2525</v>
      </c>
      <c r="K798" s="28" t="s">
        <v>31</v>
      </c>
      <c r="L798" s="29">
        <v>1871313</v>
      </c>
      <c r="M798" s="29">
        <v>346724</v>
      </c>
    </row>
    <row r="799" spans="1:13" x14ac:dyDescent="0.2">
      <c r="A799" t="s">
        <v>2511</v>
      </c>
      <c r="B799" s="28" t="s">
        <v>2512</v>
      </c>
      <c r="C799" s="28">
        <v>14</v>
      </c>
      <c r="D799" t="s">
        <v>2526</v>
      </c>
      <c r="E799" s="28" t="s">
        <v>2514</v>
      </c>
      <c r="F799" s="28" t="s">
        <v>2527</v>
      </c>
      <c r="G799" s="28" t="s">
        <v>26</v>
      </c>
      <c r="H799" s="28" t="s">
        <v>27</v>
      </c>
      <c r="I799" s="28" t="s">
        <v>2527</v>
      </c>
      <c r="J799" s="41" t="s">
        <v>2528</v>
      </c>
      <c r="K799" s="28" t="s">
        <v>31</v>
      </c>
      <c r="L799" s="29">
        <v>12426697</v>
      </c>
      <c r="M799" s="29">
        <v>2402773</v>
      </c>
    </row>
    <row r="800" spans="1:13" x14ac:dyDescent="0.2">
      <c r="A800" t="s">
        <v>2511</v>
      </c>
      <c r="B800" s="28" t="s">
        <v>2512</v>
      </c>
      <c r="C800" s="28">
        <v>14</v>
      </c>
      <c r="D800" t="s">
        <v>2529</v>
      </c>
      <c r="E800" s="28" t="s">
        <v>2514</v>
      </c>
      <c r="F800" s="28" t="s">
        <v>2530</v>
      </c>
      <c r="G800" s="28" t="s">
        <v>26</v>
      </c>
      <c r="H800" s="28" t="s">
        <v>27</v>
      </c>
      <c r="I800" s="28" t="s">
        <v>2530</v>
      </c>
      <c r="J800" s="41" t="s">
        <v>2531</v>
      </c>
      <c r="K800" s="28" t="s">
        <v>31</v>
      </c>
      <c r="L800" s="29">
        <v>288993</v>
      </c>
      <c r="M800" s="29">
        <v>48985</v>
      </c>
    </row>
    <row r="801" spans="1:13" x14ac:dyDescent="0.2">
      <c r="A801" t="s">
        <v>2511</v>
      </c>
      <c r="B801" s="28" t="s">
        <v>2512</v>
      </c>
      <c r="C801" s="28">
        <v>14</v>
      </c>
      <c r="D801" t="s">
        <v>4805</v>
      </c>
      <c r="E801" s="28" t="s">
        <v>2514</v>
      </c>
      <c r="F801" s="28" t="s">
        <v>4806</v>
      </c>
      <c r="G801" s="28" t="s">
        <v>26</v>
      </c>
      <c r="H801" s="28" t="s">
        <v>27</v>
      </c>
      <c r="I801" s="28" t="s">
        <v>4806</v>
      </c>
      <c r="J801" s="41" t="s">
        <v>4807</v>
      </c>
      <c r="K801" s="28" t="s">
        <v>31</v>
      </c>
      <c r="L801" s="29">
        <v>9518655</v>
      </c>
      <c r="M801" s="29">
        <v>1449638</v>
      </c>
    </row>
    <row r="802" spans="1:13" x14ac:dyDescent="0.2">
      <c r="A802" t="s">
        <v>2511</v>
      </c>
      <c r="B802" s="28" t="s">
        <v>2512</v>
      </c>
      <c r="C802" s="28">
        <v>14</v>
      </c>
      <c r="D802" t="s">
        <v>2532</v>
      </c>
      <c r="E802" s="28" t="s">
        <v>2514</v>
      </c>
      <c r="F802" s="28" t="s">
        <v>2533</v>
      </c>
      <c r="G802" s="28" t="s">
        <v>26</v>
      </c>
      <c r="H802" s="28" t="s">
        <v>27</v>
      </c>
      <c r="I802" s="28" t="s">
        <v>2533</v>
      </c>
      <c r="J802" s="41" t="s">
        <v>2534</v>
      </c>
      <c r="K802" s="28" t="s">
        <v>31</v>
      </c>
      <c r="L802" s="29">
        <v>1024652</v>
      </c>
      <c r="M802" s="29">
        <v>245425</v>
      </c>
    </row>
    <row r="803" spans="1:13" x14ac:dyDescent="0.2">
      <c r="A803" t="s">
        <v>2511</v>
      </c>
      <c r="B803" s="28" t="s">
        <v>2512</v>
      </c>
      <c r="C803" s="28">
        <v>14</v>
      </c>
      <c r="D803" t="s">
        <v>4808</v>
      </c>
      <c r="E803" s="28" t="s">
        <v>2514</v>
      </c>
      <c r="F803" s="28" t="s">
        <v>4809</v>
      </c>
      <c r="G803" s="28" t="s">
        <v>26</v>
      </c>
      <c r="H803" s="28" t="s">
        <v>27</v>
      </c>
      <c r="I803" s="28" t="s">
        <v>4809</v>
      </c>
      <c r="J803" s="41" t="s">
        <v>4810</v>
      </c>
      <c r="K803" s="28" t="s">
        <v>31</v>
      </c>
      <c r="L803" s="29">
        <v>2301473</v>
      </c>
      <c r="M803" s="29">
        <v>484272</v>
      </c>
    </row>
    <row r="804" spans="1:13" x14ac:dyDescent="0.2">
      <c r="A804" t="s">
        <v>2511</v>
      </c>
      <c r="B804" s="28" t="s">
        <v>2512</v>
      </c>
      <c r="C804" s="28">
        <v>14</v>
      </c>
      <c r="D804" t="s">
        <v>5668</v>
      </c>
      <c r="E804" s="28" t="s">
        <v>2514</v>
      </c>
      <c r="F804" s="28" t="s">
        <v>5669</v>
      </c>
      <c r="G804" s="28" t="s">
        <v>26</v>
      </c>
      <c r="H804" s="28" t="s">
        <v>27</v>
      </c>
      <c r="I804" s="28" t="s">
        <v>5669</v>
      </c>
      <c r="J804" s="41" t="s">
        <v>5670</v>
      </c>
      <c r="K804" s="28" t="s">
        <v>31</v>
      </c>
      <c r="L804" s="29">
        <v>2878571</v>
      </c>
      <c r="M804" s="29">
        <v>366027</v>
      </c>
    </row>
    <row r="805" spans="1:13" x14ac:dyDescent="0.2">
      <c r="A805" t="s">
        <v>2511</v>
      </c>
      <c r="B805" s="28" t="s">
        <v>2512</v>
      </c>
      <c r="C805" s="28">
        <v>14</v>
      </c>
      <c r="D805" t="s">
        <v>2535</v>
      </c>
      <c r="E805" s="28" t="s">
        <v>2514</v>
      </c>
      <c r="F805" s="28" t="s">
        <v>2536</v>
      </c>
      <c r="G805" s="28" t="s">
        <v>26</v>
      </c>
      <c r="H805" s="28" t="s">
        <v>27</v>
      </c>
      <c r="I805" s="28" t="s">
        <v>2536</v>
      </c>
      <c r="J805" s="41" t="s">
        <v>2537</v>
      </c>
      <c r="K805" s="28" t="s">
        <v>31</v>
      </c>
      <c r="L805" s="29">
        <v>9953603</v>
      </c>
      <c r="M805" s="29">
        <v>1749119</v>
      </c>
    </row>
    <row r="806" spans="1:13" x14ac:dyDescent="0.2">
      <c r="A806" t="s">
        <v>2511</v>
      </c>
      <c r="B806" s="28" t="s">
        <v>2512</v>
      </c>
      <c r="C806" s="28">
        <v>14</v>
      </c>
      <c r="D806" t="s">
        <v>4811</v>
      </c>
      <c r="E806" s="28" t="s">
        <v>2514</v>
      </c>
      <c r="F806" s="28" t="s">
        <v>4812</v>
      </c>
      <c r="G806" s="28" t="s">
        <v>26</v>
      </c>
      <c r="H806" s="28" t="s">
        <v>27</v>
      </c>
      <c r="I806" s="28" t="s">
        <v>4812</v>
      </c>
      <c r="J806" s="41" t="s">
        <v>4813</v>
      </c>
      <c r="K806" s="28" t="s">
        <v>31</v>
      </c>
      <c r="L806" s="29">
        <v>955384</v>
      </c>
      <c r="M806" s="29">
        <v>247754</v>
      </c>
    </row>
    <row r="807" spans="1:13" x14ac:dyDescent="0.2">
      <c r="A807" t="s">
        <v>2511</v>
      </c>
      <c r="B807" s="28" t="s">
        <v>2512</v>
      </c>
      <c r="C807" s="28">
        <v>14</v>
      </c>
      <c r="D807" t="s">
        <v>5671</v>
      </c>
      <c r="E807" s="28" t="s">
        <v>2514</v>
      </c>
      <c r="F807" s="28" t="s">
        <v>2550</v>
      </c>
      <c r="G807" s="28" t="s">
        <v>26</v>
      </c>
      <c r="H807" s="28" t="s">
        <v>27</v>
      </c>
      <c r="I807" s="28" t="s">
        <v>2550</v>
      </c>
      <c r="J807" s="41" t="s">
        <v>5672</v>
      </c>
      <c r="K807" s="28" t="s">
        <v>31</v>
      </c>
      <c r="L807" s="29">
        <v>4014367</v>
      </c>
      <c r="M807" s="29">
        <v>67309</v>
      </c>
    </row>
    <row r="808" spans="1:13" x14ac:dyDescent="0.2">
      <c r="A808" t="s">
        <v>2511</v>
      </c>
      <c r="B808" s="28" t="s">
        <v>2512</v>
      </c>
      <c r="C808" s="28">
        <v>14</v>
      </c>
      <c r="D808" t="s">
        <v>4814</v>
      </c>
      <c r="E808" s="28" t="s">
        <v>2514</v>
      </c>
      <c r="F808" s="28" t="s">
        <v>2572</v>
      </c>
      <c r="G808" s="28" t="s">
        <v>26</v>
      </c>
      <c r="H808" s="28" t="s">
        <v>27</v>
      </c>
      <c r="I808" s="28" t="s">
        <v>2572</v>
      </c>
      <c r="J808" s="41" t="s">
        <v>4815</v>
      </c>
      <c r="K808" s="28" t="s">
        <v>31</v>
      </c>
      <c r="L808" s="29">
        <v>7579200</v>
      </c>
      <c r="M808" s="29">
        <v>1405523</v>
      </c>
    </row>
    <row r="809" spans="1:13" x14ac:dyDescent="0.2">
      <c r="A809" t="s">
        <v>2511</v>
      </c>
      <c r="B809" s="28" t="s">
        <v>2512</v>
      </c>
      <c r="C809" s="28">
        <v>14</v>
      </c>
      <c r="D809" t="s">
        <v>4816</v>
      </c>
      <c r="E809" s="28" t="s">
        <v>2514</v>
      </c>
      <c r="F809" s="28" t="s">
        <v>2566</v>
      </c>
      <c r="G809" s="28" t="s">
        <v>26</v>
      </c>
      <c r="H809" s="28" t="s">
        <v>27</v>
      </c>
      <c r="I809" s="28" t="s">
        <v>2566</v>
      </c>
      <c r="J809" s="41" t="s">
        <v>4817</v>
      </c>
      <c r="K809" s="28" t="s">
        <v>31</v>
      </c>
      <c r="L809" s="29">
        <v>5833538</v>
      </c>
      <c r="M809" s="29">
        <v>1724973</v>
      </c>
    </row>
    <row r="810" spans="1:13" x14ac:dyDescent="0.2">
      <c r="A810" t="s">
        <v>2511</v>
      </c>
      <c r="B810" s="28" t="s">
        <v>2512</v>
      </c>
      <c r="C810" s="28">
        <v>14</v>
      </c>
      <c r="D810" t="s">
        <v>2538</v>
      </c>
      <c r="E810" s="28" t="s">
        <v>2514</v>
      </c>
      <c r="F810" s="28" t="s">
        <v>2539</v>
      </c>
      <c r="G810" s="28" t="s">
        <v>26</v>
      </c>
      <c r="H810" s="28" t="s">
        <v>27</v>
      </c>
      <c r="I810" s="28" t="s">
        <v>2539</v>
      </c>
      <c r="J810" s="41" t="s">
        <v>2540</v>
      </c>
      <c r="K810" s="28" t="s">
        <v>31</v>
      </c>
      <c r="L810" s="29">
        <v>3588814</v>
      </c>
      <c r="M810" s="29">
        <v>1029037</v>
      </c>
    </row>
    <row r="811" spans="1:13" x14ac:dyDescent="0.2">
      <c r="A811" t="s">
        <v>2511</v>
      </c>
      <c r="B811" s="28" t="s">
        <v>2512</v>
      </c>
      <c r="C811" s="28">
        <v>14</v>
      </c>
      <c r="D811" t="s">
        <v>4818</v>
      </c>
      <c r="E811" s="28" t="s">
        <v>2514</v>
      </c>
      <c r="F811" s="28" t="s">
        <v>4819</v>
      </c>
      <c r="G811" s="28" t="s">
        <v>26</v>
      </c>
      <c r="H811" s="28" t="s">
        <v>27</v>
      </c>
      <c r="I811" s="28" t="s">
        <v>4819</v>
      </c>
      <c r="J811" s="41" t="s">
        <v>4820</v>
      </c>
      <c r="K811" s="28" t="s">
        <v>31</v>
      </c>
      <c r="L811" s="29">
        <v>2777992</v>
      </c>
      <c r="M811" s="29">
        <v>680070</v>
      </c>
    </row>
    <row r="812" spans="1:13" x14ac:dyDescent="0.2">
      <c r="A812" t="s">
        <v>2511</v>
      </c>
      <c r="B812" s="28" t="s">
        <v>2512</v>
      </c>
      <c r="C812" s="28">
        <v>14</v>
      </c>
      <c r="D812" t="s">
        <v>2541</v>
      </c>
      <c r="E812" s="28" t="s">
        <v>2514</v>
      </c>
      <c r="F812" s="28" t="s">
        <v>2542</v>
      </c>
      <c r="G812" s="28" t="s">
        <v>26</v>
      </c>
      <c r="H812" s="28" t="s">
        <v>27</v>
      </c>
      <c r="I812" s="28" t="s">
        <v>2542</v>
      </c>
      <c r="J812" s="41" t="s">
        <v>2543</v>
      </c>
      <c r="K812" s="28" t="s">
        <v>31</v>
      </c>
      <c r="L812" s="29">
        <v>5821389</v>
      </c>
      <c r="M812" s="29">
        <v>917868</v>
      </c>
    </row>
    <row r="813" spans="1:13" x14ac:dyDescent="0.2">
      <c r="A813" t="s">
        <v>2511</v>
      </c>
      <c r="B813" s="28" t="s">
        <v>2512</v>
      </c>
      <c r="C813" s="28">
        <v>14</v>
      </c>
      <c r="D813" t="s">
        <v>2544</v>
      </c>
      <c r="E813" s="28" t="s">
        <v>2514</v>
      </c>
      <c r="F813" s="28" t="s">
        <v>2539</v>
      </c>
      <c r="G813" s="28" t="s">
        <v>2545</v>
      </c>
      <c r="H813" s="28" t="s">
        <v>2546</v>
      </c>
      <c r="I813" s="28" t="s">
        <v>2547</v>
      </c>
      <c r="J813" s="41" t="s">
        <v>2548</v>
      </c>
      <c r="K813" s="28" t="s">
        <v>46</v>
      </c>
      <c r="L813" s="29">
        <v>57986</v>
      </c>
      <c r="M813" s="29">
        <v>21089</v>
      </c>
    </row>
    <row r="814" spans="1:13" x14ac:dyDescent="0.2">
      <c r="A814" t="s">
        <v>2511</v>
      </c>
      <c r="B814" s="28" t="s">
        <v>2512</v>
      </c>
      <c r="C814" s="28">
        <v>14</v>
      </c>
      <c r="D814" t="s">
        <v>2549</v>
      </c>
      <c r="E814" s="28" t="s">
        <v>2514</v>
      </c>
      <c r="F814" s="28" t="s">
        <v>2550</v>
      </c>
      <c r="G814" s="28" t="s">
        <v>2551</v>
      </c>
      <c r="H814" s="28" t="s">
        <v>2552</v>
      </c>
      <c r="I814" s="28" t="s">
        <v>2553</v>
      </c>
      <c r="J814" s="41" t="s">
        <v>2554</v>
      </c>
      <c r="K814" s="28" t="s">
        <v>46</v>
      </c>
      <c r="L814" s="29">
        <v>417327</v>
      </c>
      <c r="M814" s="29">
        <v>63783</v>
      </c>
    </row>
    <row r="815" spans="1:13" x14ac:dyDescent="0.2">
      <c r="A815" t="s">
        <v>2511</v>
      </c>
      <c r="B815" s="28" t="s">
        <v>2512</v>
      </c>
      <c r="C815" s="28">
        <v>14</v>
      </c>
      <c r="D815" t="s">
        <v>2555</v>
      </c>
      <c r="E815" s="28" t="s">
        <v>2514</v>
      </c>
      <c r="F815" s="28" t="s">
        <v>2539</v>
      </c>
      <c r="G815" s="28" t="s">
        <v>2556</v>
      </c>
      <c r="H815" s="28" t="s">
        <v>2557</v>
      </c>
      <c r="I815" s="28" t="s">
        <v>2558</v>
      </c>
      <c r="J815" s="41" t="s">
        <v>2559</v>
      </c>
      <c r="K815" s="28" t="s">
        <v>46</v>
      </c>
      <c r="L815" s="29">
        <v>38621</v>
      </c>
      <c r="M815" s="29">
        <v>1525</v>
      </c>
    </row>
    <row r="816" spans="1:13" x14ac:dyDescent="0.2">
      <c r="A816" t="s">
        <v>2511</v>
      </c>
      <c r="B816" s="28" t="s">
        <v>2512</v>
      </c>
      <c r="C816" s="28">
        <v>14</v>
      </c>
      <c r="D816" t="s">
        <v>2560</v>
      </c>
      <c r="E816" s="28" t="s">
        <v>2514</v>
      </c>
      <c r="F816" s="28" t="s">
        <v>2524</v>
      </c>
      <c r="G816" s="28" t="s">
        <v>2561</v>
      </c>
      <c r="H816" s="28" t="s">
        <v>2562</v>
      </c>
      <c r="I816" s="28" t="s">
        <v>2563</v>
      </c>
      <c r="J816" s="41" t="s">
        <v>2564</v>
      </c>
      <c r="K816" s="28" t="s">
        <v>46</v>
      </c>
      <c r="L816" s="29">
        <v>151553</v>
      </c>
      <c r="M816" s="29">
        <v>9912</v>
      </c>
    </row>
    <row r="817" spans="1:13" x14ac:dyDescent="0.2">
      <c r="A817" t="s">
        <v>2511</v>
      </c>
      <c r="B817" s="28" t="s">
        <v>2512</v>
      </c>
      <c r="C817" s="28">
        <v>14</v>
      </c>
      <c r="D817" t="s">
        <v>4821</v>
      </c>
      <c r="E817" s="28" t="s">
        <v>2514</v>
      </c>
      <c r="F817" s="28" t="s">
        <v>2578</v>
      </c>
      <c r="G817" s="28" t="s">
        <v>4822</v>
      </c>
      <c r="H817" s="28" t="s">
        <v>4823</v>
      </c>
      <c r="I817" s="28" t="s">
        <v>4824</v>
      </c>
      <c r="J817" s="41" t="s">
        <v>4825</v>
      </c>
      <c r="K817" s="28" t="s">
        <v>46</v>
      </c>
      <c r="L817" s="29">
        <v>1979965</v>
      </c>
      <c r="M817" s="29">
        <v>912</v>
      </c>
    </row>
    <row r="818" spans="1:13" x14ac:dyDescent="0.2">
      <c r="A818" t="s">
        <v>2511</v>
      </c>
      <c r="B818" s="28" t="s">
        <v>2512</v>
      </c>
      <c r="C818" s="28">
        <v>14</v>
      </c>
      <c r="D818" t="s">
        <v>2565</v>
      </c>
      <c r="E818" s="28" t="s">
        <v>2514</v>
      </c>
      <c r="F818" s="28" t="s">
        <v>2566</v>
      </c>
      <c r="G818" s="28" t="s">
        <v>2567</v>
      </c>
      <c r="H818" s="28" t="s">
        <v>2568</v>
      </c>
      <c r="I818" s="28" t="s">
        <v>2569</v>
      </c>
      <c r="J818" s="41" t="s">
        <v>2570</v>
      </c>
      <c r="K818" s="28" t="s">
        <v>46</v>
      </c>
      <c r="L818" s="29">
        <v>79071</v>
      </c>
      <c r="M818" s="29">
        <v>792</v>
      </c>
    </row>
    <row r="819" spans="1:13" x14ac:dyDescent="0.2">
      <c r="A819" t="s">
        <v>2511</v>
      </c>
      <c r="B819" s="28" t="s">
        <v>2512</v>
      </c>
      <c r="C819" s="28">
        <v>14</v>
      </c>
      <c r="D819" t="s">
        <v>2571</v>
      </c>
      <c r="E819" s="28" t="s">
        <v>2514</v>
      </c>
      <c r="F819" s="28" t="s">
        <v>2572</v>
      </c>
      <c r="G819" s="28" t="s">
        <v>2573</v>
      </c>
      <c r="H819" s="28" t="s">
        <v>2574</v>
      </c>
      <c r="I819" s="28" t="s">
        <v>2575</v>
      </c>
      <c r="J819" s="41" t="s">
        <v>2576</v>
      </c>
      <c r="K819" s="28" t="s">
        <v>46</v>
      </c>
      <c r="L819" s="29">
        <v>97503</v>
      </c>
      <c r="M819" s="29">
        <v>36935</v>
      </c>
    </row>
    <row r="820" spans="1:13" x14ac:dyDescent="0.2">
      <c r="A820" t="s">
        <v>2511</v>
      </c>
      <c r="B820" s="28" t="s">
        <v>2512</v>
      </c>
      <c r="C820" s="28">
        <v>14</v>
      </c>
      <c r="D820" t="s">
        <v>2577</v>
      </c>
      <c r="E820" s="28" t="s">
        <v>2514</v>
      </c>
      <c r="F820" s="28" t="s">
        <v>2578</v>
      </c>
      <c r="G820" s="28" t="s">
        <v>2579</v>
      </c>
      <c r="H820" s="28" t="s">
        <v>2580</v>
      </c>
      <c r="I820" s="28" t="s">
        <v>2581</v>
      </c>
      <c r="J820" s="41" t="s">
        <v>2582</v>
      </c>
      <c r="K820" s="28" t="s">
        <v>46</v>
      </c>
      <c r="L820" s="29">
        <v>68061</v>
      </c>
      <c r="M820" s="29">
        <v>24381</v>
      </c>
    </row>
    <row r="821" spans="1:13" x14ac:dyDescent="0.2">
      <c r="A821" t="s">
        <v>2511</v>
      </c>
      <c r="B821" s="28" t="s">
        <v>2512</v>
      </c>
      <c r="C821" s="28">
        <v>14</v>
      </c>
      <c r="D821" t="s">
        <v>2583</v>
      </c>
      <c r="E821" s="28" t="s">
        <v>2514</v>
      </c>
      <c r="F821" s="28" t="s">
        <v>2578</v>
      </c>
      <c r="G821" s="28" t="s">
        <v>2584</v>
      </c>
      <c r="H821" s="28" t="s">
        <v>2585</v>
      </c>
      <c r="I821" s="28" t="s">
        <v>2586</v>
      </c>
      <c r="J821" s="41" t="s">
        <v>2587</v>
      </c>
      <c r="K821" s="28" t="s">
        <v>46</v>
      </c>
      <c r="L821" s="29">
        <v>449150</v>
      </c>
      <c r="M821" s="29">
        <v>41765</v>
      </c>
    </row>
    <row r="822" spans="1:13" x14ac:dyDescent="0.2">
      <c r="A822" t="s">
        <v>2511</v>
      </c>
      <c r="B822" s="28" t="s">
        <v>2512</v>
      </c>
      <c r="C822" s="28">
        <v>14</v>
      </c>
      <c r="D822" t="s">
        <v>2588</v>
      </c>
      <c r="E822" s="28" t="s">
        <v>2514</v>
      </c>
      <c r="F822" s="28" t="s">
        <v>2536</v>
      </c>
      <c r="G822" s="28" t="s">
        <v>2589</v>
      </c>
      <c r="H822" s="28" t="s">
        <v>2590</v>
      </c>
      <c r="I822" s="28" t="s">
        <v>2591</v>
      </c>
      <c r="J822" s="41" t="s">
        <v>2592</v>
      </c>
      <c r="K822" s="28" t="s">
        <v>46</v>
      </c>
      <c r="L822" s="29">
        <v>144888</v>
      </c>
      <c r="M822" s="29">
        <v>16827</v>
      </c>
    </row>
    <row r="823" spans="1:13" x14ac:dyDescent="0.2">
      <c r="A823" t="s">
        <v>2511</v>
      </c>
      <c r="B823" s="28" t="s">
        <v>2512</v>
      </c>
      <c r="C823" s="28">
        <v>14</v>
      </c>
      <c r="D823" t="s">
        <v>2593</v>
      </c>
      <c r="E823" s="28" t="s">
        <v>2514</v>
      </c>
      <c r="F823" s="28" t="s">
        <v>2594</v>
      </c>
      <c r="G823" s="28" t="s">
        <v>2595</v>
      </c>
      <c r="H823" s="28" t="s">
        <v>2596</v>
      </c>
      <c r="I823" s="28" t="s">
        <v>2597</v>
      </c>
      <c r="J823" s="41" t="s">
        <v>2598</v>
      </c>
      <c r="K823" s="28" t="s">
        <v>46</v>
      </c>
      <c r="L823" s="29">
        <v>44807</v>
      </c>
      <c r="M823" s="29">
        <v>17196</v>
      </c>
    </row>
    <row r="824" spans="1:13" x14ac:dyDescent="0.2">
      <c r="A824" t="s">
        <v>2511</v>
      </c>
      <c r="B824" s="28" t="s">
        <v>2512</v>
      </c>
      <c r="C824" s="28">
        <v>14</v>
      </c>
      <c r="D824" t="s">
        <v>2599</v>
      </c>
      <c r="E824" s="28" t="s">
        <v>2514</v>
      </c>
      <c r="F824" s="28" t="s">
        <v>2578</v>
      </c>
      <c r="G824" s="28" t="s">
        <v>2600</v>
      </c>
      <c r="H824" s="28" t="s">
        <v>2601</v>
      </c>
      <c r="I824" s="28" t="s">
        <v>2602</v>
      </c>
      <c r="J824" s="41" t="s">
        <v>2352</v>
      </c>
      <c r="K824" s="28" t="s">
        <v>46</v>
      </c>
      <c r="L824" s="29">
        <v>210984</v>
      </c>
      <c r="M824" s="29">
        <v>24094</v>
      </c>
    </row>
    <row r="825" spans="1:13" x14ac:dyDescent="0.2">
      <c r="A825" t="s">
        <v>2511</v>
      </c>
      <c r="B825" s="28" t="s">
        <v>2512</v>
      </c>
      <c r="C825" s="28">
        <v>14</v>
      </c>
      <c r="D825" t="s">
        <v>2603</v>
      </c>
      <c r="E825" s="28" t="s">
        <v>2514</v>
      </c>
      <c r="F825" s="28" t="s">
        <v>2578</v>
      </c>
      <c r="G825" s="28" t="s">
        <v>2604</v>
      </c>
      <c r="H825" s="28" t="s">
        <v>2605</v>
      </c>
      <c r="I825" s="28" t="s">
        <v>2606</v>
      </c>
      <c r="J825" s="41" t="s">
        <v>2607</v>
      </c>
      <c r="K825" s="28" t="s">
        <v>46</v>
      </c>
      <c r="L825" s="29">
        <v>41485</v>
      </c>
      <c r="M825" s="29">
        <v>12235</v>
      </c>
    </row>
    <row r="826" spans="1:13" x14ac:dyDescent="0.2">
      <c r="A826" t="s">
        <v>2511</v>
      </c>
      <c r="B826" s="28" t="s">
        <v>2512</v>
      </c>
      <c r="C826" s="28">
        <v>14</v>
      </c>
      <c r="D826" t="s">
        <v>2608</v>
      </c>
      <c r="E826" s="28" t="s">
        <v>2514</v>
      </c>
      <c r="F826" s="28" t="s">
        <v>2578</v>
      </c>
      <c r="G826" s="28" t="s">
        <v>2609</v>
      </c>
      <c r="H826" s="28" t="s">
        <v>2610</v>
      </c>
      <c r="I826" s="28" t="s">
        <v>2611</v>
      </c>
      <c r="J826" s="41" t="s">
        <v>2612</v>
      </c>
      <c r="K826" s="28" t="s">
        <v>46</v>
      </c>
      <c r="L826" s="29">
        <v>120141</v>
      </c>
      <c r="M826" s="29">
        <v>55</v>
      </c>
    </row>
    <row r="827" spans="1:13" x14ac:dyDescent="0.2">
      <c r="A827" t="s">
        <v>2511</v>
      </c>
      <c r="B827" s="28" t="s">
        <v>2512</v>
      </c>
      <c r="C827" s="28">
        <v>14</v>
      </c>
      <c r="D827" t="s">
        <v>2613</v>
      </c>
      <c r="E827" s="28" t="s">
        <v>2514</v>
      </c>
      <c r="F827" s="28" t="s">
        <v>2578</v>
      </c>
      <c r="G827" s="28" t="s">
        <v>2614</v>
      </c>
      <c r="H827" s="28" t="s">
        <v>2615</v>
      </c>
      <c r="I827" s="28" t="s">
        <v>2616</v>
      </c>
      <c r="J827" s="41" t="s">
        <v>2617</v>
      </c>
      <c r="K827" s="28" t="s">
        <v>46</v>
      </c>
      <c r="L827" s="29">
        <v>115971</v>
      </c>
      <c r="M827" s="29">
        <v>30907</v>
      </c>
    </row>
    <row r="828" spans="1:13" x14ac:dyDescent="0.2">
      <c r="A828" t="s">
        <v>2511</v>
      </c>
      <c r="B828" s="28" t="s">
        <v>2512</v>
      </c>
      <c r="C828" s="28">
        <v>14</v>
      </c>
      <c r="D828" t="s">
        <v>2618</v>
      </c>
      <c r="E828" s="28" t="s">
        <v>2514</v>
      </c>
      <c r="F828" s="28" t="s">
        <v>2594</v>
      </c>
      <c r="G828" s="28" t="s">
        <v>2619</v>
      </c>
      <c r="H828" s="28" t="s">
        <v>2620</v>
      </c>
      <c r="I828" s="28" t="s">
        <v>2621</v>
      </c>
      <c r="J828" s="41" t="s">
        <v>2622</v>
      </c>
      <c r="K828" s="28" t="s">
        <v>46</v>
      </c>
      <c r="L828" s="29">
        <v>1003488</v>
      </c>
      <c r="M828" s="29">
        <v>137595</v>
      </c>
    </row>
    <row r="829" spans="1:13" ht="30" x14ac:dyDescent="0.2">
      <c r="A829" t="s">
        <v>2511</v>
      </c>
      <c r="B829" s="28" t="s">
        <v>2512</v>
      </c>
      <c r="C829" s="28">
        <v>14</v>
      </c>
      <c r="D829" t="s">
        <v>2623</v>
      </c>
      <c r="E829" s="28" t="s">
        <v>2514</v>
      </c>
      <c r="F829" s="28" t="s">
        <v>2578</v>
      </c>
      <c r="G829" s="28" t="s">
        <v>2624</v>
      </c>
      <c r="H829" s="28" t="s">
        <v>2625</v>
      </c>
      <c r="I829" s="28" t="s">
        <v>2626</v>
      </c>
      <c r="J829" s="41" t="s">
        <v>2627</v>
      </c>
      <c r="K829" s="28" t="s">
        <v>46</v>
      </c>
      <c r="L829" s="29">
        <v>126850</v>
      </c>
      <c r="M829" s="29">
        <v>17824</v>
      </c>
    </row>
    <row r="830" spans="1:13" x14ac:dyDescent="0.2">
      <c r="A830" t="s">
        <v>2511</v>
      </c>
      <c r="B830" s="28" t="s">
        <v>2512</v>
      </c>
      <c r="C830" s="28">
        <v>14</v>
      </c>
      <c r="D830" t="s">
        <v>2628</v>
      </c>
      <c r="E830" s="28" t="s">
        <v>2514</v>
      </c>
      <c r="F830" s="28" t="s">
        <v>2578</v>
      </c>
      <c r="G830" s="28" t="s">
        <v>2629</v>
      </c>
      <c r="H830" s="28" t="s">
        <v>2630</v>
      </c>
      <c r="I830" s="28" t="s">
        <v>2631</v>
      </c>
      <c r="J830" s="41" t="s">
        <v>2632</v>
      </c>
      <c r="K830" s="28" t="s">
        <v>46</v>
      </c>
      <c r="L830" s="29">
        <v>78986</v>
      </c>
      <c r="M830" s="29">
        <v>24969</v>
      </c>
    </row>
    <row r="831" spans="1:13" x14ac:dyDescent="0.2">
      <c r="A831" t="s">
        <v>2511</v>
      </c>
      <c r="B831" s="28" t="s">
        <v>2512</v>
      </c>
      <c r="C831" s="28">
        <v>14</v>
      </c>
      <c r="D831" t="s">
        <v>4826</v>
      </c>
      <c r="E831" s="28" t="s">
        <v>2514</v>
      </c>
      <c r="F831" s="28" t="s">
        <v>2578</v>
      </c>
      <c r="G831" s="28" t="s">
        <v>4827</v>
      </c>
      <c r="H831" s="28">
        <v>2131</v>
      </c>
      <c r="I831" s="28" t="s">
        <v>4828</v>
      </c>
      <c r="J831" s="41" t="s">
        <v>4829</v>
      </c>
      <c r="K831" s="28" t="s">
        <v>46</v>
      </c>
      <c r="L831" s="29">
        <v>59435</v>
      </c>
      <c r="M831" s="29">
        <v>12024</v>
      </c>
    </row>
    <row r="832" spans="1:13" x14ac:dyDescent="0.2">
      <c r="A832" t="s">
        <v>2633</v>
      </c>
      <c r="B832" s="28" t="s">
        <v>2634</v>
      </c>
      <c r="C832" s="28">
        <v>52</v>
      </c>
      <c r="D832" t="s">
        <v>2635</v>
      </c>
      <c r="E832" s="28" t="s">
        <v>2636</v>
      </c>
      <c r="F832" s="28" t="s">
        <v>2637</v>
      </c>
      <c r="G832" s="28" t="s">
        <v>26</v>
      </c>
      <c r="H832" s="28" t="s">
        <v>27</v>
      </c>
      <c r="I832" s="28" t="s">
        <v>2637</v>
      </c>
      <c r="J832" s="41" t="s">
        <v>2638</v>
      </c>
      <c r="K832" s="28" t="s">
        <v>29</v>
      </c>
      <c r="L832" s="29">
        <v>1298782</v>
      </c>
      <c r="M832" s="29">
        <v>245065</v>
      </c>
    </row>
    <row r="833" spans="1:13" x14ac:dyDescent="0.2">
      <c r="A833" t="s">
        <v>2633</v>
      </c>
      <c r="B833" s="28" t="s">
        <v>2634</v>
      </c>
      <c r="C833" s="28">
        <v>52</v>
      </c>
      <c r="D833" t="s">
        <v>5673</v>
      </c>
      <c r="E833" s="28" t="s">
        <v>2636</v>
      </c>
      <c r="F833" s="28" t="s">
        <v>2690</v>
      </c>
      <c r="G833" s="28" t="s">
        <v>26</v>
      </c>
      <c r="H833" s="28" t="s">
        <v>27</v>
      </c>
      <c r="I833" s="28" t="s">
        <v>2690</v>
      </c>
      <c r="J833" s="41" t="s">
        <v>5674</v>
      </c>
      <c r="K833" s="28" t="s">
        <v>31</v>
      </c>
      <c r="L833" s="29">
        <v>18401462</v>
      </c>
      <c r="M833" s="29">
        <v>2871608</v>
      </c>
    </row>
    <row r="834" spans="1:13" x14ac:dyDescent="0.2">
      <c r="A834" t="s">
        <v>2633</v>
      </c>
      <c r="B834" s="28" t="s">
        <v>2634</v>
      </c>
      <c r="C834" s="28">
        <v>52</v>
      </c>
      <c r="D834" t="s">
        <v>2639</v>
      </c>
      <c r="E834" s="28" t="s">
        <v>2636</v>
      </c>
      <c r="F834" s="28" t="s">
        <v>2640</v>
      </c>
      <c r="G834" s="28" t="s">
        <v>26</v>
      </c>
      <c r="H834" s="28" t="s">
        <v>27</v>
      </c>
      <c r="I834" s="28" t="s">
        <v>2640</v>
      </c>
      <c r="J834" s="41" t="s">
        <v>2641</v>
      </c>
      <c r="K834" s="28" t="s">
        <v>31</v>
      </c>
      <c r="L834" s="29">
        <v>53515</v>
      </c>
      <c r="M834" s="29">
        <v>19755</v>
      </c>
    </row>
    <row r="835" spans="1:13" x14ac:dyDescent="0.2">
      <c r="A835" t="s">
        <v>2633</v>
      </c>
      <c r="B835" s="28" t="s">
        <v>2634</v>
      </c>
      <c r="C835" s="28">
        <v>52</v>
      </c>
      <c r="D835" t="s">
        <v>2642</v>
      </c>
      <c r="E835" s="28" t="s">
        <v>2636</v>
      </c>
      <c r="F835" s="28" t="s">
        <v>2643</v>
      </c>
      <c r="G835" s="28" t="s">
        <v>26</v>
      </c>
      <c r="H835" s="28" t="s">
        <v>27</v>
      </c>
      <c r="I835" s="28" t="s">
        <v>2643</v>
      </c>
      <c r="J835" s="41" t="s">
        <v>2644</v>
      </c>
      <c r="K835" s="28" t="s">
        <v>31</v>
      </c>
      <c r="L835" s="29">
        <v>3114858</v>
      </c>
      <c r="M835" s="29">
        <v>732079</v>
      </c>
    </row>
    <row r="836" spans="1:13" x14ac:dyDescent="0.2">
      <c r="A836" t="s">
        <v>2633</v>
      </c>
      <c r="B836" s="28" t="s">
        <v>2634</v>
      </c>
      <c r="C836" s="28">
        <v>52</v>
      </c>
      <c r="D836" t="s">
        <v>2645</v>
      </c>
      <c r="E836" s="28" t="s">
        <v>2636</v>
      </c>
      <c r="F836" s="28" t="s">
        <v>2646</v>
      </c>
      <c r="G836" s="28" t="s">
        <v>26</v>
      </c>
      <c r="H836" s="28" t="s">
        <v>27</v>
      </c>
      <c r="I836" s="28" t="s">
        <v>2646</v>
      </c>
      <c r="J836" s="41" t="s">
        <v>2647</v>
      </c>
      <c r="K836" s="28" t="s">
        <v>31</v>
      </c>
      <c r="L836" s="29">
        <v>579764</v>
      </c>
      <c r="M836" s="29">
        <v>49473</v>
      </c>
    </row>
    <row r="837" spans="1:13" x14ac:dyDescent="0.2">
      <c r="A837" t="s">
        <v>2633</v>
      </c>
      <c r="B837" s="28" t="s">
        <v>2634</v>
      </c>
      <c r="C837" s="28">
        <v>52</v>
      </c>
      <c r="D837" t="s">
        <v>4830</v>
      </c>
      <c r="E837" s="28" t="s">
        <v>2636</v>
      </c>
      <c r="F837" s="28" t="s">
        <v>4831</v>
      </c>
      <c r="G837" s="28" t="s">
        <v>26</v>
      </c>
      <c r="H837" s="28" t="s">
        <v>27</v>
      </c>
      <c r="I837" s="28" t="s">
        <v>4831</v>
      </c>
      <c r="J837" s="41" t="s">
        <v>4832</v>
      </c>
      <c r="K837" s="28" t="s">
        <v>31</v>
      </c>
      <c r="L837" s="29">
        <v>322718</v>
      </c>
      <c r="M837" s="29">
        <v>75680</v>
      </c>
    </row>
    <row r="838" spans="1:13" x14ac:dyDescent="0.2">
      <c r="A838" t="s">
        <v>2633</v>
      </c>
      <c r="B838" s="28" t="s">
        <v>2634</v>
      </c>
      <c r="C838" s="28">
        <v>52</v>
      </c>
      <c r="D838" t="s">
        <v>5675</v>
      </c>
      <c r="E838" s="28" t="s">
        <v>2636</v>
      </c>
      <c r="F838" s="28" t="s">
        <v>2736</v>
      </c>
      <c r="G838" s="28" t="s">
        <v>26</v>
      </c>
      <c r="H838" s="28" t="s">
        <v>27</v>
      </c>
      <c r="I838" s="28" t="s">
        <v>2736</v>
      </c>
      <c r="J838" s="41" t="s">
        <v>5676</v>
      </c>
      <c r="K838" s="28" t="s">
        <v>31</v>
      </c>
      <c r="L838" s="29">
        <v>636435</v>
      </c>
      <c r="M838" s="29">
        <v>183058</v>
      </c>
    </row>
    <row r="839" spans="1:13" x14ac:dyDescent="0.2">
      <c r="A839" t="s">
        <v>2633</v>
      </c>
      <c r="B839" s="28" t="s">
        <v>2634</v>
      </c>
      <c r="C839" s="28">
        <v>52</v>
      </c>
      <c r="D839" t="s">
        <v>4833</v>
      </c>
      <c r="E839" s="28" t="s">
        <v>2636</v>
      </c>
      <c r="F839" s="28" t="s">
        <v>2659</v>
      </c>
      <c r="G839" s="28" t="s">
        <v>26</v>
      </c>
      <c r="H839" s="28" t="s">
        <v>27</v>
      </c>
      <c r="I839" s="28" t="s">
        <v>2659</v>
      </c>
      <c r="J839" s="41" t="s">
        <v>4834</v>
      </c>
      <c r="K839" s="28" t="s">
        <v>31</v>
      </c>
      <c r="L839" s="29">
        <v>19022464</v>
      </c>
      <c r="M839" s="29">
        <v>5196134</v>
      </c>
    </row>
    <row r="840" spans="1:13" x14ac:dyDescent="0.2">
      <c r="A840" t="s">
        <v>2633</v>
      </c>
      <c r="B840" s="28" t="s">
        <v>2634</v>
      </c>
      <c r="C840" s="28">
        <v>52</v>
      </c>
      <c r="D840" t="s">
        <v>2649</v>
      </c>
      <c r="E840" s="28" t="s">
        <v>2636</v>
      </c>
      <c r="F840" s="28" t="s">
        <v>2650</v>
      </c>
      <c r="G840" s="28" t="s">
        <v>26</v>
      </c>
      <c r="H840" s="28" t="s">
        <v>27</v>
      </c>
      <c r="I840" s="28" t="s">
        <v>2650</v>
      </c>
      <c r="J840" s="41" t="s">
        <v>2651</v>
      </c>
      <c r="K840" s="28" t="s">
        <v>31</v>
      </c>
      <c r="L840" s="29">
        <v>16463854</v>
      </c>
      <c r="M840" s="29">
        <v>2330136</v>
      </c>
    </row>
    <row r="841" spans="1:13" x14ac:dyDescent="0.2">
      <c r="A841" t="s">
        <v>2633</v>
      </c>
      <c r="B841" s="28" t="s">
        <v>2634</v>
      </c>
      <c r="C841" s="28">
        <v>52</v>
      </c>
      <c r="D841" t="s">
        <v>4835</v>
      </c>
      <c r="E841" s="28" t="s">
        <v>2636</v>
      </c>
      <c r="F841" s="28" t="s">
        <v>4836</v>
      </c>
      <c r="G841" s="28" t="s">
        <v>26</v>
      </c>
      <c r="H841" s="28" t="s">
        <v>27</v>
      </c>
      <c r="I841" s="28" t="s">
        <v>4836</v>
      </c>
      <c r="J841" s="41" t="s">
        <v>4837</v>
      </c>
      <c r="K841" s="28" t="s">
        <v>31</v>
      </c>
      <c r="L841" s="29">
        <v>1238716</v>
      </c>
      <c r="M841" s="29">
        <v>180907</v>
      </c>
    </row>
    <row r="842" spans="1:13" x14ac:dyDescent="0.2">
      <c r="A842" t="s">
        <v>2633</v>
      </c>
      <c r="B842" s="28" t="s">
        <v>2634</v>
      </c>
      <c r="C842" s="28">
        <v>52</v>
      </c>
      <c r="D842" t="s">
        <v>2652</v>
      </c>
      <c r="E842" s="28" t="s">
        <v>2636</v>
      </c>
      <c r="F842" s="28" t="s">
        <v>2653</v>
      </c>
      <c r="G842" s="28" t="s">
        <v>26</v>
      </c>
      <c r="H842" s="28" t="s">
        <v>27</v>
      </c>
      <c r="I842" s="28" t="s">
        <v>2653</v>
      </c>
      <c r="J842" s="41" t="s">
        <v>2654</v>
      </c>
      <c r="K842" s="28" t="s">
        <v>31</v>
      </c>
      <c r="L842" s="29">
        <v>2347159</v>
      </c>
      <c r="M842" s="29">
        <v>166037</v>
      </c>
    </row>
    <row r="843" spans="1:13" x14ac:dyDescent="0.2">
      <c r="A843" t="s">
        <v>2633</v>
      </c>
      <c r="B843" s="28" t="s">
        <v>2634</v>
      </c>
      <c r="C843" s="28">
        <v>52</v>
      </c>
      <c r="D843" t="s">
        <v>2655</v>
      </c>
      <c r="E843" s="28" t="s">
        <v>2636</v>
      </c>
      <c r="F843" s="28" t="s">
        <v>2656</v>
      </c>
      <c r="G843" s="28" t="s">
        <v>26</v>
      </c>
      <c r="H843" s="28" t="s">
        <v>27</v>
      </c>
      <c r="I843" s="28" t="s">
        <v>2656</v>
      </c>
      <c r="J843" s="41" t="s">
        <v>2657</v>
      </c>
      <c r="K843" s="28" t="s">
        <v>31</v>
      </c>
      <c r="L843" s="29">
        <v>15721862</v>
      </c>
      <c r="M843" s="29">
        <v>4020849</v>
      </c>
    </row>
    <row r="844" spans="1:13" x14ac:dyDescent="0.2">
      <c r="A844" t="s">
        <v>2633</v>
      </c>
      <c r="B844" s="28" t="s">
        <v>2634</v>
      </c>
      <c r="C844" s="28">
        <v>52</v>
      </c>
      <c r="D844" t="s">
        <v>2658</v>
      </c>
      <c r="E844" s="28" t="s">
        <v>2636</v>
      </c>
      <c r="F844" s="28" t="s">
        <v>2659</v>
      </c>
      <c r="G844" s="28" t="s">
        <v>2660</v>
      </c>
      <c r="H844" s="28" t="s">
        <v>2661</v>
      </c>
      <c r="I844" s="28" t="s">
        <v>2662</v>
      </c>
      <c r="J844" s="41" t="s">
        <v>2663</v>
      </c>
      <c r="K844" s="28" t="s">
        <v>46</v>
      </c>
      <c r="L844" s="29">
        <v>189608</v>
      </c>
      <c r="M844" s="29">
        <v>47402</v>
      </c>
    </row>
    <row r="845" spans="1:13" x14ac:dyDescent="0.2">
      <c r="A845" t="s">
        <v>2633</v>
      </c>
      <c r="B845" s="28" t="s">
        <v>2634</v>
      </c>
      <c r="C845" s="28">
        <v>52</v>
      </c>
      <c r="D845" t="s">
        <v>4838</v>
      </c>
      <c r="E845" s="28" t="s">
        <v>2636</v>
      </c>
      <c r="F845" s="28" t="s">
        <v>2656</v>
      </c>
      <c r="G845" s="28" t="s">
        <v>4839</v>
      </c>
      <c r="H845" s="28" t="s">
        <v>4840</v>
      </c>
      <c r="I845" s="28" t="s">
        <v>4841</v>
      </c>
      <c r="J845" s="41" t="s">
        <v>4842</v>
      </c>
      <c r="K845" s="28" t="s">
        <v>46</v>
      </c>
      <c r="L845" s="29">
        <v>186752</v>
      </c>
      <c r="M845" s="29">
        <v>44231</v>
      </c>
    </row>
    <row r="846" spans="1:13" x14ac:dyDescent="0.2">
      <c r="A846" t="s">
        <v>2633</v>
      </c>
      <c r="B846" s="28" t="s">
        <v>2634</v>
      </c>
      <c r="C846" s="28">
        <v>52</v>
      </c>
      <c r="D846" t="s">
        <v>2664</v>
      </c>
      <c r="E846" s="28" t="s">
        <v>2636</v>
      </c>
      <c r="F846" s="28" t="s">
        <v>2659</v>
      </c>
      <c r="G846" s="28" t="s">
        <v>2665</v>
      </c>
      <c r="H846" s="28" t="s">
        <v>2666</v>
      </c>
      <c r="I846" s="28" t="s">
        <v>2667</v>
      </c>
      <c r="J846" s="41" t="s">
        <v>2668</v>
      </c>
      <c r="K846" s="28" t="s">
        <v>46</v>
      </c>
      <c r="L846" s="29">
        <v>137739</v>
      </c>
      <c r="M846" s="29">
        <v>34435</v>
      </c>
    </row>
    <row r="847" spans="1:13" x14ac:dyDescent="0.2">
      <c r="A847" t="s">
        <v>2633</v>
      </c>
      <c r="B847" s="28" t="s">
        <v>2634</v>
      </c>
      <c r="C847" s="28">
        <v>52</v>
      </c>
      <c r="D847" t="s">
        <v>2669</v>
      </c>
      <c r="E847" s="28" t="s">
        <v>2636</v>
      </c>
      <c r="F847" s="28" t="s">
        <v>2659</v>
      </c>
      <c r="G847" s="28" t="s">
        <v>2670</v>
      </c>
      <c r="H847" s="28" t="s">
        <v>2671</v>
      </c>
      <c r="I847" s="28" t="s">
        <v>2672</v>
      </c>
      <c r="J847" s="41" t="s">
        <v>2673</v>
      </c>
      <c r="K847" s="28" t="s">
        <v>46</v>
      </c>
      <c r="L847" s="29">
        <v>92486</v>
      </c>
      <c r="M847" s="29">
        <v>24243</v>
      </c>
    </row>
    <row r="848" spans="1:13" x14ac:dyDescent="0.2">
      <c r="A848" t="s">
        <v>2633</v>
      </c>
      <c r="B848" s="28" t="s">
        <v>2634</v>
      </c>
      <c r="C848" s="28">
        <v>52</v>
      </c>
      <c r="D848" t="s">
        <v>5883</v>
      </c>
      <c r="E848" s="28" t="s">
        <v>2636</v>
      </c>
      <c r="F848" s="28" t="s">
        <v>2659</v>
      </c>
      <c r="G848" s="28" t="s">
        <v>5884</v>
      </c>
      <c r="H848" s="28" t="s">
        <v>5885</v>
      </c>
      <c r="I848" s="28" t="s">
        <v>5886</v>
      </c>
      <c r="J848" s="41" t="s">
        <v>5887</v>
      </c>
      <c r="K848" s="28" t="s">
        <v>46</v>
      </c>
      <c r="L848" s="29">
        <v>188869</v>
      </c>
      <c r="M848" s="29">
        <v>118190</v>
      </c>
    </row>
    <row r="849" spans="1:13" x14ac:dyDescent="0.2">
      <c r="A849" t="s">
        <v>2633</v>
      </c>
      <c r="B849" s="28" t="s">
        <v>2634</v>
      </c>
      <c r="C849" s="28">
        <v>52</v>
      </c>
      <c r="D849" t="s">
        <v>4843</v>
      </c>
      <c r="E849" s="28" t="s">
        <v>2636</v>
      </c>
      <c r="F849" s="28" t="s">
        <v>2656</v>
      </c>
      <c r="G849" s="28" t="s">
        <v>4844</v>
      </c>
      <c r="H849" s="28" t="s">
        <v>4845</v>
      </c>
      <c r="I849" s="28" t="s">
        <v>4846</v>
      </c>
      <c r="J849" s="41" t="s">
        <v>4847</v>
      </c>
      <c r="K849" s="28" t="s">
        <v>46</v>
      </c>
      <c r="L849" s="29">
        <v>279225</v>
      </c>
      <c r="M849" s="29">
        <v>156095</v>
      </c>
    </row>
    <row r="850" spans="1:13" x14ac:dyDescent="0.2">
      <c r="A850" t="s">
        <v>2633</v>
      </c>
      <c r="B850" s="28" t="s">
        <v>2634</v>
      </c>
      <c r="C850" s="28">
        <v>52</v>
      </c>
      <c r="D850" t="s">
        <v>2674</v>
      </c>
      <c r="E850" s="28" t="s">
        <v>2636</v>
      </c>
      <c r="F850" s="28" t="s">
        <v>2656</v>
      </c>
      <c r="G850" s="28" t="s">
        <v>2675</v>
      </c>
      <c r="H850" s="28" t="s">
        <v>2676</v>
      </c>
      <c r="I850" s="28" t="s">
        <v>2677</v>
      </c>
      <c r="J850" s="41" t="s">
        <v>2678</v>
      </c>
      <c r="K850" s="28" t="s">
        <v>46</v>
      </c>
      <c r="L850" s="29">
        <v>244233</v>
      </c>
      <c r="M850" s="29">
        <v>19944</v>
      </c>
    </row>
    <row r="851" spans="1:13" x14ac:dyDescent="0.2">
      <c r="A851" t="s">
        <v>2633</v>
      </c>
      <c r="B851" s="28" t="s">
        <v>2634</v>
      </c>
      <c r="C851" s="28">
        <v>52</v>
      </c>
      <c r="D851" t="s">
        <v>2679</v>
      </c>
      <c r="E851" s="28" t="s">
        <v>2636</v>
      </c>
      <c r="F851" s="28" t="s">
        <v>2659</v>
      </c>
      <c r="G851" s="28" t="s">
        <v>2680</v>
      </c>
      <c r="H851" s="28" t="s">
        <v>2681</v>
      </c>
      <c r="I851" s="28" t="s">
        <v>2682</v>
      </c>
      <c r="J851" s="41" t="s">
        <v>2683</v>
      </c>
      <c r="K851" s="28" t="s">
        <v>46</v>
      </c>
      <c r="L851" s="29">
        <v>36900</v>
      </c>
      <c r="M851" s="29">
        <v>11488</v>
      </c>
    </row>
    <row r="852" spans="1:13" ht="30" x14ac:dyDescent="0.2">
      <c r="A852" t="s">
        <v>2633</v>
      </c>
      <c r="B852" s="28" t="s">
        <v>2634</v>
      </c>
      <c r="C852" s="28">
        <v>52</v>
      </c>
      <c r="D852" t="s">
        <v>2684</v>
      </c>
      <c r="E852" s="28" t="s">
        <v>2636</v>
      </c>
      <c r="F852" s="28" t="s">
        <v>2650</v>
      </c>
      <c r="G852" s="28" t="s">
        <v>2685</v>
      </c>
      <c r="H852" s="28" t="s">
        <v>2686</v>
      </c>
      <c r="I852" s="28" t="s">
        <v>2687</v>
      </c>
      <c r="J852" s="41" t="s">
        <v>2688</v>
      </c>
      <c r="K852" s="28" t="s">
        <v>46</v>
      </c>
      <c r="L852" s="29">
        <v>175275</v>
      </c>
      <c r="M852" s="29">
        <v>40445</v>
      </c>
    </row>
    <row r="853" spans="1:13" x14ac:dyDescent="0.2">
      <c r="A853" t="s">
        <v>2633</v>
      </c>
      <c r="B853" s="28" t="s">
        <v>2634</v>
      </c>
      <c r="C853" s="28">
        <v>52</v>
      </c>
      <c r="D853" t="s">
        <v>2689</v>
      </c>
      <c r="E853" s="28" t="s">
        <v>2636</v>
      </c>
      <c r="F853" s="28" t="s">
        <v>2690</v>
      </c>
      <c r="G853" s="28" t="s">
        <v>2691</v>
      </c>
      <c r="H853" s="28" t="s">
        <v>2692</v>
      </c>
      <c r="I853" s="28" t="s">
        <v>2693</v>
      </c>
      <c r="J853" s="41" t="s">
        <v>2694</v>
      </c>
      <c r="K853" s="28" t="s">
        <v>46</v>
      </c>
      <c r="L853" s="29">
        <v>55350</v>
      </c>
      <c r="M853" s="29">
        <v>23160</v>
      </c>
    </row>
    <row r="854" spans="1:13" x14ac:dyDescent="0.2">
      <c r="A854" t="s">
        <v>2633</v>
      </c>
      <c r="B854" s="28" t="s">
        <v>2634</v>
      </c>
      <c r="C854" s="28">
        <v>52</v>
      </c>
      <c r="D854" t="s">
        <v>2695</v>
      </c>
      <c r="E854" s="28" t="s">
        <v>2636</v>
      </c>
      <c r="F854" s="28" t="s">
        <v>2648</v>
      </c>
      <c r="G854" s="28" t="s">
        <v>2696</v>
      </c>
      <c r="H854" s="28" t="s">
        <v>2697</v>
      </c>
      <c r="I854" s="28" t="s">
        <v>2698</v>
      </c>
      <c r="J854" s="41" t="s">
        <v>2699</v>
      </c>
      <c r="K854" s="28" t="s">
        <v>46</v>
      </c>
      <c r="L854" s="29">
        <v>30688</v>
      </c>
      <c r="M854" s="29">
        <v>8911</v>
      </c>
    </row>
    <row r="855" spans="1:13" x14ac:dyDescent="0.2">
      <c r="A855" t="s">
        <v>2633</v>
      </c>
      <c r="B855" s="28" t="s">
        <v>2634</v>
      </c>
      <c r="C855" s="28">
        <v>52</v>
      </c>
      <c r="D855" t="s">
        <v>4848</v>
      </c>
      <c r="E855" s="28" t="s">
        <v>2636</v>
      </c>
      <c r="F855" s="28" t="s">
        <v>2650</v>
      </c>
      <c r="G855" s="28" t="s">
        <v>4849</v>
      </c>
      <c r="H855" s="28" t="s">
        <v>4850</v>
      </c>
      <c r="I855" s="28" t="s">
        <v>4851</v>
      </c>
      <c r="J855" s="41" t="s">
        <v>4852</v>
      </c>
      <c r="K855" s="28" t="s">
        <v>46</v>
      </c>
      <c r="L855" s="29">
        <v>27765</v>
      </c>
      <c r="M855" s="29">
        <v>12481</v>
      </c>
    </row>
    <row r="856" spans="1:13" x14ac:dyDescent="0.2">
      <c r="A856" t="s">
        <v>2633</v>
      </c>
      <c r="B856" s="28" t="s">
        <v>2634</v>
      </c>
      <c r="C856" s="28">
        <v>52</v>
      </c>
      <c r="D856" t="s">
        <v>2700</v>
      </c>
      <c r="E856" s="28" t="s">
        <v>2636</v>
      </c>
      <c r="F856" s="28" t="s">
        <v>2659</v>
      </c>
      <c r="G856" s="28" t="s">
        <v>2701</v>
      </c>
      <c r="H856" s="28" t="s">
        <v>2702</v>
      </c>
      <c r="I856" s="28" t="s">
        <v>2703</v>
      </c>
      <c r="J856" s="41" t="s">
        <v>2704</v>
      </c>
      <c r="K856" s="28" t="s">
        <v>46</v>
      </c>
      <c r="L856" s="29">
        <v>173018</v>
      </c>
      <c r="M856" s="29">
        <v>3486</v>
      </c>
    </row>
    <row r="857" spans="1:13" x14ac:dyDescent="0.2">
      <c r="A857" t="s">
        <v>2633</v>
      </c>
      <c r="B857" s="28" t="s">
        <v>2634</v>
      </c>
      <c r="C857" s="28">
        <v>52</v>
      </c>
      <c r="D857" t="s">
        <v>4853</v>
      </c>
      <c r="E857" s="28" t="s">
        <v>2636</v>
      </c>
      <c r="F857" s="28" t="s">
        <v>2637</v>
      </c>
      <c r="G857" s="28" t="s">
        <v>4854</v>
      </c>
      <c r="H857" s="28" t="s">
        <v>4855</v>
      </c>
      <c r="I857" s="28" t="s">
        <v>4856</v>
      </c>
      <c r="J857" s="41" t="s">
        <v>4857</v>
      </c>
      <c r="K857" s="28" t="s">
        <v>46</v>
      </c>
      <c r="L857" s="29">
        <v>574264</v>
      </c>
      <c r="M857" s="29">
        <v>91580</v>
      </c>
    </row>
    <row r="858" spans="1:13" ht="30" x14ac:dyDescent="0.2">
      <c r="A858" t="s">
        <v>2633</v>
      </c>
      <c r="B858" s="28" t="s">
        <v>2634</v>
      </c>
      <c r="C858" s="28">
        <v>52</v>
      </c>
      <c r="D858" t="s">
        <v>2705</v>
      </c>
      <c r="E858" s="28" t="s">
        <v>2636</v>
      </c>
      <c r="F858" s="28" t="s">
        <v>2650</v>
      </c>
      <c r="G858" s="28" t="s">
        <v>2706</v>
      </c>
      <c r="H858" s="28" t="s">
        <v>2707</v>
      </c>
      <c r="I858" s="28" t="s">
        <v>2708</v>
      </c>
      <c r="J858" s="41" t="s">
        <v>2709</v>
      </c>
      <c r="K858" s="28" t="s">
        <v>46</v>
      </c>
      <c r="L858" s="29">
        <v>156245</v>
      </c>
      <c r="M858" s="29">
        <v>40956</v>
      </c>
    </row>
    <row r="859" spans="1:13" x14ac:dyDescent="0.2">
      <c r="A859" t="s">
        <v>2633</v>
      </c>
      <c r="B859" s="28" t="s">
        <v>2634</v>
      </c>
      <c r="C859" s="28">
        <v>52</v>
      </c>
      <c r="D859" t="s">
        <v>2710</v>
      </c>
      <c r="E859" s="28" t="s">
        <v>2636</v>
      </c>
      <c r="F859" s="28" t="s">
        <v>2650</v>
      </c>
      <c r="G859" s="28" t="s">
        <v>2711</v>
      </c>
      <c r="H859" s="28" t="s">
        <v>2712</v>
      </c>
      <c r="I859" s="28" t="s">
        <v>2713</v>
      </c>
      <c r="J859" s="41" t="s">
        <v>2714</v>
      </c>
      <c r="K859" s="28" t="s">
        <v>46</v>
      </c>
      <c r="L859" s="29">
        <v>180870</v>
      </c>
      <c r="M859" s="29">
        <v>47392</v>
      </c>
    </row>
    <row r="860" spans="1:13" x14ac:dyDescent="0.2">
      <c r="A860" t="s">
        <v>2633</v>
      </c>
      <c r="B860" s="28" t="s">
        <v>2634</v>
      </c>
      <c r="C860" s="28">
        <v>52</v>
      </c>
      <c r="D860" t="s">
        <v>2715</v>
      </c>
      <c r="E860" s="28" t="s">
        <v>2636</v>
      </c>
      <c r="F860" s="28" t="s">
        <v>2650</v>
      </c>
      <c r="G860" s="28" t="s">
        <v>2716</v>
      </c>
      <c r="H860" s="28" t="s">
        <v>2717</v>
      </c>
      <c r="I860" s="28" t="s">
        <v>2718</v>
      </c>
      <c r="J860" s="41" t="s">
        <v>2719</v>
      </c>
      <c r="K860" s="28" t="s">
        <v>46</v>
      </c>
      <c r="L860" s="29">
        <v>163277</v>
      </c>
      <c r="M860" s="29">
        <v>33169</v>
      </c>
    </row>
    <row r="861" spans="1:13" x14ac:dyDescent="0.2">
      <c r="A861" t="s">
        <v>2633</v>
      </c>
      <c r="B861" s="28" t="s">
        <v>2634</v>
      </c>
      <c r="C861" s="28">
        <v>52</v>
      </c>
      <c r="D861" t="s">
        <v>4858</v>
      </c>
      <c r="E861" s="28" t="s">
        <v>2636</v>
      </c>
      <c r="F861" s="28" t="s">
        <v>2650</v>
      </c>
      <c r="G861" s="28" t="s">
        <v>4859</v>
      </c>
      <c r="H861" s="28" t="s">
        <v>4860</v>
      </c>
      <c r="I861" s="28" t="s">
        <v>4861</v>
      </c>
      <c r="J861" s="41" t="s">
        <v>4862</v>
      </c>
      <c r="K861" s="28" t="s">
        <v>46</v>
      </c>
      <c r="L861" s="29">
        <v>34655</v>
      </c>
      <c r="M861" s="29">
        <v>20899</v>
      </c>
    </row>
    <row r="862" spans="1:13" x14ac:dyDescent="0.2">
      <c r="A862" t="s">
        <v>2633</v>
      </c>
      <c r="B862" s="28" t="s">
        <v>2634</v>
      </c>
      <c r="C862" s="28">
        <v>52</v>
      </c>
      <c r="D862" t="s">
        <v>2720</v>
      </c>
      <c r="E862" s="28" t="s">
        <v>2636</v>
      </c>
      <c r="F862" s="28" t="s">
        <v>2659</v>
      </c>
      <c r="G862" s="28" t="s">
        <v>2721</v>
      </c>
      <c r="H862" s="28" t="s">
        <v>2722</v>
      </c>
      <c r="I862" s="28" t="s">
        <v>2723</v>
      </c>
      <c r="J862" s="41" t="s">
        <v>2724</v>
      </c>
      <c r="K862" s="28" t="s">
        <v>46</v>
      </c>
      <c r="L862" s="29">
        <v>77108</v>
      </c>
      <c r="M862" s="29">
        <v>20535</v>
      </c>
    </row>
    <row r="863" spans="1:13" ht="30" x14ac:dyDescent="0.2">
      <c r="A863" t="s">
        <v>2633</v>
      </c>
      <c r="B863" s="28" t="s">
        <v>2634</v>
      </c>
      <c r="C863" s="28">
        <v>52</v>
      </c>
      <c r="D863" t="s">
        <v>2725</v>
      </c>
      <c r="E863" s="28" t="s">
        <v>2636</v>
      </c>
      <c r="F863" s="28" t="s">
        <v>2659</v>
      </c>
      <c r="G863" s="28" t="s">
        <v>2726</v>
      </c>
      <c r="H863" s="28" t="s">
        <v>2727</v>
      </c>
      <c r="I863" s="28" t="s">
        <v>2728</v>
      </c>
      <c r="J863" s="41" t="s">
        <v>2729</v>
      </c>
      <c r="K863" s="28" t="s">
        <v>46</v>
      </c>
      <c r="L863" s="29">
        <v>259453</v>
      </c>
      <c r="M863" s="29">
        <v>9330</v>
      </c>
    </row>
    <row r="864" spans="1:13" ht="30" x14ac:dyDescent="0.2">
      <c r="A864" t="s">
        <v>2633</v>
      </c>
      <c r="B864" s="28" t="s">
        <v>2634</v>
      </c>
      <c r="C864" s="28">
        <v>52</v>
      </c>
      <c r="D864" t="s">
        <v>2730</v>
      </c>
      <c r="E864" s="28" t="s">
        <v>2636</v>
      </c>
      <c r="F864" s="28" t="s">
        <v>2690</v>
      </c>
      <c r="G864" s="28" t="s">
        <v>2731</v>
      </c>
      <c r="H864" s="28" t="s">
        <v>2732</v>
      </c>
      <c r="I864" s="28" t="s">
        <v>2733</v>
      </c>
      <c r="J864" s="41" t="s">
        <v>2734</v>
      </c>
      <c r="K864" s="28" t="s">
        <v>46</v>
      </c>
      <c r="L864" s="29">
        <v>104999</v>
      </c>
      <c r="M864" s="29">
        <v>20547</v>
      </c>
    </row>
    <row r="865" spans="1:13" x14ac:dyDescent="0.2">
      <c r="A865" t="s">
        <v>2633</v>
      </c>
      <c r="B865" s="28" t="s">
        <v>2634</v>
      </c>
      <c r="C865" s="28">
        <v>52</v>
      </c>
      <c r="D865" t="s">
        <v>2735</v>
      </c>
      <c r="E865" s="28" t="s">
        <v>2636</v>
      </c>
      <c r="F865" s="28" t="s">
        <v>2736</v>
      </c>
      <c r="G865" s="28" t="s">
        <v>2737</v>
      </c>
      <c r="H865" s="28" t="s">
        <v>2738</v>
      </c>
      <c r="I865" s="28" t="s">
        <v>2739</v>
      </c>
      <c r="J865" s="41" t="s">
        <v>2740</v>
      </c>
      <c r="K865" s="28" t="s">
        <v>46</v>
      </c>
      <c r="L865" s="29">
        <v>64538</v>
      </c>
      <c r="M865" s="29">
        <v>16135</v>
      </c>
    </row>
    <row r="866" spans="1:13" x14ac:dyDescent="0.2">
      <c r="A866" t="s">
        <v>2741</v>
      </c>
      <c r="B866" s="28" t="s">
        <v>2742</v>
      </c>
      <c r="C866" s="28">
        <v>1</v>
      </c>
      <c r="D866" t="s">
        <v>5677</v>
      </c>
      <c r="E866" s="28" t="s">
        <v>2743</v>
      </c>
      <c r="F866" s="28" t="s">
        <v>5678</v>
      </c>
      <c r="G866" s="28" t="s">
        <v>26</v>
      </c>
      <c r="H866" s="28" t="s">
        <v>27</v>
      </c>
      <c r="I866" s="28" t="s">
        <v>5678</v>
      </c>
      <c r="J866" s="41" t="s">
        <v>5679</v>
      </c>
      <c r="K866" s="28" t="s">
        <v>29</v>
      </c>
      <c r="L866" s="29">
        <v>22056</v>
      </c>
      <c r="M866" s="29">
        <v>16674</v>
      </c>
    </row>
    <row r="867" spans="1:13" x14ac:dyDescent="0.2">
      <c r="A867" t="s">
        <v>2741</v>
      </c>
      <c r="B867" s="28" t="s">
        <v>2742</v>
      </c>
      <c r="C867" s="28">
        <v>1</v>
      </c>
      <c r="D867" t="s">
        <v>5680</v>
      </c>
      <c r="E867" s="28" t="s">
        <v>2743</v>
      </c>
      <c r="F867" s="28" t="s">
        <v>5681</v>
      </c>
      <c r="G867" s="28" t="s">
        <v>26</v>
      </c>
      <c r="H867" s="28" t="s">
        <v>27</v>
      </c>
      <c r="I867" s="28" t="s">
        <v>5681</v>
      </c>
      <c r="J867" s="41" t="s">
        <v>5682</v>
      </c>
      <c r="K867" s="28" t="s">
        <v>31</v>
      </c>
      <c r="L867" s="29">
        <v>74135</v>
      </c>
      <c r="M867" s="29">
        <v>41301</v>
      </c>
    </row>
    <row r="868" spans="1:13" x14ac:dyDescent="0.2">
      <c r="A868" t="s">
        <v>2741</v>
      </c>
      <c r="B868" s="28" t="s">
        <v>2742</v>
      </c>
      <c r="C868" s="28">
        <v>1</v>
      </c>
      <c r="D868" t="s">
        <v>2744</v>
      </c>
      <c r="E868" s="28" t="s">
        <v>2743</v>
      </c>
      <c r="F868" s="28" t="s">
        <v>2745</v>
      </c>
      <c r="G868" s="28" t="s">
        <v>26</v>
      </c>
      <c r="H868" s="28" t="s">
        <v>27</v>
      </c>
      <c r="I868" s="28" t="s">
        <v>2745</v>
      </c>
      <c r="J868" s="41" t="s">
        <v>2746</v>
      </c>
      <c r="K868" s="28" t="s">
        <v>31</v>
      </c>
      <c r="L868" s="29">
        <v>500736</v>
      </c>
      <c r="M868" s="29">
        <v>81836</v>
      </c>
    </row>
    <row r="869" spans="1:13" x14ac:dyDescent="0.2">
      <c r="A869" t="s">
        <v>2741</v>
      </c>
      <c r="B869" s="28" t="s">
        <v>2742</v>
      </c>
      <c r="C869" s="28">
        <v>1</v>
      </c>
      <c r="D869" t="s">
        <v>5683</v>
      </c>
      <c r="E869" s="28" t="s">
        <v>2743</v>
      </c>
      <c r="F869" s="28" t="s">
        <v>5684</v>
      </c>
      <c r="G869" s="28" t="s">
        <v>26</v>
      </c>
      <c r="H869" s="28" t="s">
        <v>27</v>
      </c>
      <c r="I869" s="28" t="s">
        <v>5684</v>
      </c>
      <c r="J869" s="41" t="s">
        <v>5685</v>
      </c>
      <c r="K869" s="28" t="s">
        <v>31</v>
      </c>
      <c r="L869" s="29">
        <v>15607</v>
      </c>
      <c r="M869" s="29">
        <v>94</v>
      </c>
    </row>
    <row r="870" spans="1:13" x14ac:dyDescent="0.2">
      <c r="A870" t="s">
        <v>2747</v>
      </c>
      <c r="B870" s="28" t="s">
        <v>2748</v>
      </c>
      <c r="C870" s="28">
        <v>4</v>
      </c>
      <c r="D870" t="s">
        <v>4863</v>
      </c>
      <c r="E870" s="28" t="s">
        <v>2750</v>
      </c>
      <c r="F870" s="28" t="s">
        <v>2851</v>
      </c>
      <c r="G870" s="28" t="s">
        <v>26</v>
      </c>
      <c r="H870" s="28" t="s">
        <v>27</v>
      </c>
      <c r="I870" s="28" t="s">
        <v>2851</v>
      </c>
      <c r="J870" s="41" t="s">
        <v>4864</v>
      </c>
      <c r="K870" s="28" t="s">
        <v>29</v>
      </c>
      <c r="L870" s="29">
        <v>2875193</v>
      </c>
      <c r="M870" s="29">
        <v>590587</v>
      </c>
    </row>
    <row r="871" spans="1:13" x14ac:dyDescent="0.2">
      <c r="A871" t="s">
        <v>2747</v>
      </c>
      <c r="B871" s="28" t="s">
        <v>2748</v>
      </c>
      <c r="C871" s="28">
        <v>4</v>
      </c>
      <c r="D871" t="s">
        <v>2749</v>
      </c>
      <c r="E871" s="28" t="s">
        <v>2750</v>
      </c>
      <c r="F871" s="28" t="s">
        <v>2751</v>
      </c>
      <c r="G871" s="28" t="s">
        <v>26</v>
      </c>
      <c r="H871" s="28" t="s">
        <v>27</v>
      </c>
      <c r="I871" s="28" t="s">
        <v>2751</v>
      </c>
      <c r="J871" s="41" t="s">
        <v>2752</v>
      </c>
      <c r="K871" s="28" t="s">
        <v>31</v>
      </c>
      <c r="L871" s="29">
        <v>3524586</v>
      </c>
      <c r="M871" s="29">
        <v>951381</v>
      </c>
    </row>
    <row r="872" spans="1:13" x14ac:dyDescent="0.2">
      <c r="A872" t="s">
        <v>2747</v>
      </c>
      <c r="B872" s="28" t="s">
        <v>2748</v>
      </c>
      <c r="C872" s="28">
        <v>4</v>
      </c>
      <c r="D872" t="s">
        <v>4865</v>
      </c>
      <c r="E872" s="28" t="s">
        <v>2750</v>
      </c>
      <c r="F872" s="28" t="s">
        <v>4866</v>
      </c>
      <c r="G872" s="28" t="s">
        <v>26</v>
      </c>
      <c r="H872" s="28" t="s">
        <v>27</v>
      </c>
      <c r="I872" s="28" t="s">
        <v>4866</v>
      </c>
      <c r="J872" s="41" t="s">
        <v>4867</v>
      </c>
      <c r="K872" s="28" t="s">
        <v>31</v>
      </c>
      <c r="L872" s="29">
        <v>712736</v>
      </c>
      <c r="M872" s="29">
        <v>102219</v>
      </c>
    </row>
    <row r="873" spans="1:13" x14ac:dyDescent="0.2">
      <c r="A873" t="s">
        <v>2747</v>
      </c>
      <c r="B873" s="28" t="s">
        <v>2748</v>
      </c>
      <c r="C873" s="28">
        <v>4</v>
      </c>
      <c r="D873" t="s">
        <v>4868</v>
      </c>
      <c r="E873" s="28" t="s">
        <v>2750</v>
      </c>
      <c r="F873" s="28" t="s">
        <v>4869</v>
      </c>
      <c r="G873" s="28" t="s">
        <v>26</v>
      </c>
      <c r="H873" s="28" t="s">
        <v>27</v>
      </c>
      <c r="I873" s="28" t="s">
        <v>4869</v>
      </c>
      <c r="J873" s="41" t="s">
        <v>4870</v>
      </c>
      <c r="K873" s="28" t="s">
        <v>31</v>
      </c>
      <c r="L873" s="29">
        <v>4839305</v>
      </c>
      <c r="M873" s="29">
        <v>1087604</v>
      </c>
    </row>
    <row r="874" spans="1:13" x14ac:dyDescent="0.2">
      <c r="A874" t="s">
        <v>2747</v>
      </c>
      <c r="B874" s="28" t="s">
        <v>2748</v>
      </c>
      <c r="C874" s="28">
        <v>4</v>
      </c>
      <c r="D874" t="s">
        <v>4871</v>
      </c>
      <c r="E874" s="28" t="s">
        <v>2750</v>
      </c>
      <c r="F874" s="28" t="s">
        <v>4872</v>
      </c>
      <c r="G874" s="28" t="s">
        <v>26</v>
      </c>
      <c r="H874" s="28" t="s">
        <v>27</v>
      </c>
      <c r="I874" s="28" t="s">
        <v>4872</v>
      </c>
      <c r="J874" s="41" t="s">
        <v>4873</v>
      </c>
      <c r="K874" s="28" t="s">
        <v>31</v>
      </c>
      <c r="L874" s="29">
        <v>692343</v>
      </c>
      <c r="M874" s="29">
        <v>181646</v>
      </c>
    </row>
    <row r="875" spans="1:13" x14ac:dyDescent="0.2">
      <c r="A875" t="s">
        <v>2747</v>
      </c>
      <c r="B875" s="28" t="s">
        <v>2748</v>
      </c>
      <c r="C875" s="28">
        <v>4</v>
      </c>
      <c r="D875" t="s">
        <v>2753</v>
      </c>
      <c r="E875" s="28" t="s">
        <v>2750</v>
      </c>
      <c r="F875" s="28" t="s">
        <v>2754</v>
      </c>
      <c r="G875" s="28" t="s">
        <v>26</v>
      </c>
      <c r="H875" s="28" t="s">
        <v>27</v>
      </c>
      <c r="I875" s="28" t="s">
        <v>2754</v>
      </c>
      <c r="J875" s="41" t="s">
        <v>2755</v>
      </c>
      <c r="K875" s="28" t="s">
        <v>31</v>
      </c>
      <c r="L875" s="29">
        <v>1141886</v>
      </c>
      <c r="M875" s="29">
        <v>295120</v>
      </c>
    </row>
    <row r="876" spans="1:13" x14ac:dyDescent="0.2">
      <c r="A876" t="s">
        <v>2747</v>
      </c>
      <c r="B876" s="28" t="s">
        <v>2748</v>
      </c>
      <c r="C876" s="28">
        <v>4</v>
      </c>
      <c r="D876" t="s">
        <v>4874</v>
      </c>
      <c r="E876" s="28" t="s">
        <v>2750</v>
      </c>
      <c r="F876" s="28" t="s">
        <v>4875</v>
      </c>
      <c r="G876" s="28" t="s">
        <v>26</v>
      </c>
      <c r="H876" s="28" t="s">
        <v>27</v>
      </c>
      <c r="I876" s="28" t="s">
        <v>4875</v>
      </c>
      <c r="J876" s="41" t="s">
        <v>4876</v>
      </c>
      <c r="K876" s="28" t="s">
        <v>31</v>
      </c>
      <c r="L876" s="29">
        <v>5839487</v>
      </c>
      <c r="M876" s="29">
        <v>1878608</v>
      </c>
    </row>
    <row r="877" spans="1:13" x14ac:dyDescent="0.2">
      <c r="A877" t="s">
        <v>2747</v>
      </c>
      <c r="B877" s="28" t="s">
        <v>2748</v>
      </c>
      <c r="C877" s="28">
        <v>4</v>
      </c>
      <c r="D877" t="s">
        <v>4877</v>
      </c>
      <c r="E877" s="28" t="s">
        <v>2750</v>
      </c>
      <c r="F877" s="28" t="s">
        <v>2872</v>
      </c>
      <c r="G877" s="28" t="s">
        <v>26</v>
      </c>
      <c r="H877" s="28" t="s">
        <v>27</v>
      </c>
      <c r="I877" s="28" t="s">
        <v>2872</v>
      </c>
      <c r="J877" s="41" t="s">
        <v>4878</v>
      </c>
      <c r="K877" s="28" t="s">
        <v>31</v>
      </c>
      <c r="L877" s="29">
        <v>6303500</v>
      </c>
      <c r="M877" s="29">
        <v>1432861</v>
      </c>
    </row>
    <row r="878" spans="1:13" x14ac:dyDescent="0.2">
      <c r="A878" t="s">
        <v>2747</v>
      </c>
      <c r="B878" s="28" t="s">
        <v>2748</v>
      </c>
      <c r="C878" s="28">
        <v>4</v>
      </c>
      <c r="D878" t="s">
        <v>4879</v>
      </c>
      <c r="E878" s="28" t="s">
        <v>2750</v>
      </c>
      <c r="F878" s="28" t="s">
        <v>4880</v>
      </c>
      <c r="G878" s="28" t="s">
        <v>26</v>
      </c>
      <c r="H878" s="28" t="s">
        <v>27</v>
      </c>
      <c r="I878" s="28" t="s">
        <v>4880</v>
      </c>
      <c r="J878" s="41" t="s">
        <v>4881</v>
      </c>
      <c r="K878" s="28" t="s">
        <v>31</v>
      </c>
      <c r="L878" s="29">
        <v>8161085</v>
      </c>
      <c r="M878" s="29">
        <v>1838500</v>
      </c>
    </row>
    <row r="879" spans="1:13" x14ac:dyDescent="0.2">
      <c r="A879" t="s">
        <v>2747</v>
      </c>
      <c r="B879" s="28" t="s">
        <v>2748</v>
      </c>
      <c r="C879" s="28">
        <v>4</v>
      </c>
      <c r="D879" t="s">
        <v>2756</v>
      </c>
      <c r="E879" s="28" t="s">
        <v>2750</v>
      </c>
      <c r="F879" s="28" t="s">
        <v>2757</v>
      </c>
      <c r="G879" s="28" t="s">
        <v>26</v>
      </c>
      <c r="H879" s="28" t="s">
        <v>27</v>
      </c>
      <c r="I879" s="28" t="s">
        <v>2757</v>
      </c>
      <c r="J879" s="41" t="s">
        <v>2758</v>
      </c>
      <c r="K879" s="28" t="s">
        <v>31</v>
      </c>
      <c r="L879" s="29">
        <v>965393</v>
      </c>
      <c r="M879" s="29">
        <v>177078</v>
      </c>
    </row>
    <row r="880" spans="1:13" x14ac:dyDescent="0.2">
      <c r="A880" t="s">
        <v>2747</v>
      </c>
      <c r="B880" s="28" t="s">
        <v>2748</v>
      </c>
      <c r="C880" s="28">
        <v>4</v>
      </c>
      <c r="D880" t="s">
        <v>2759</v>
      </c>
      <c r="E880" s="28" t="s">
        <v>2750</v>
      </c>
      <c r="F880" s="28" t="s">
        <v>2760</v>
      </c>
      <c r="G880" s="28" t="s">
        <v>26</v>
      </c>
      <c r="H880" s="28" t="s">
        <v>27</v>
      </c>
      <c r="I880" s="28" t="s">
        <v>2760</v>
      </c>
      <c r="J880" s="41" t="s">
        <v>2761</v>
      </c>
      <c r="K880" s="28" t="s">
        <v>31</v>
      </c>
      <c r="L880" s="29">
        <v>1852022</v>
      </c>
      <c r="M880" s="29">
        <v>383033</v>
      </c>
    </row>
    <row r="881" spans="1:13" x14ac:dyDescent="0.2">
      <c r="A881" t="s">
        <v>2747</v>
      </c>
      <c r="B881" s="28" t="s">
        <v>2748</v>
      </c>
      <c r="C881" s="28">
        <v>4</v>
      </c>
      <c r="D881" t="s">
        <v>2762</v>
      </c>
      <c r="E881" s="28" t="s">
        <v>2750</v>
      </c>
      <c r="F881" s="28" t="s">
        <v>2763</v>
      </c>
      <c r="G881" s="28" t="s">
        <v>26</v>
      </c>
      <c r="H881" s="28" t="s">
        <v>27</v>
      </c>
      <c r="I881" s="28" t="s">
        <v>2763</v>
      </c>
      <c r="J881" s="41" t="s">
        <v>2764</v>
      </c>
      <c r="K881" s="28" t="s">
        <v>31</v>
      </c>
      <c r="L881" s="29">
        <v>13421068</v>
      </c>
      <c r="M881" s="29">
        <v>3569874</v>
      </c>
    </row>
    <row r="882" spans="1:13" x14ac:dyDescent="0.2">
      <c r="A882" t="s">
        <v>2747</v>
      </c>
      <c r="B882" s="28" t="s">
        <v>2748</v>
      </c>
      <c r="C882" s="28">
        <v>4</v>
      </c>
      <c r="D882" t="s">
        <v>2765</v>
      </c>
      <c r="E882" s="28" t="s">
        <v>2750</v>
      </c>
      <c r="F882" s="28" t="s">
        <v>2766</v>
      </c>
      <c r="G882" s="28" t="s">
        <v>26</v>
      </c>
      <c r="H882" s="28" t="s">
        <v>27</v>
      </c>
      <c r="I882" s="28" t="s">
        <v>2766</v>
      </c>
      <c r="J882" s="41" t="s">
        <v>2767</v>
      </c>
      <c r="K882" s="28" t="s">
        <v>31</v>
      </c>
      <c r="L882" s="29">
        <v>100553</v>
      </c>
      <c r="M882" s="29">
        <v>44030</v>
      </c>
    </row>
    <row r="883" spans="1:13" x14ac:dyDescent="0.2">
      <c r="A883" t="s">
        <v>2747</v>
      </c>
      <c r="B883" s="28" t="s">
        <v>2748</v>
      </c>
      <c r="C883" s="28">
        <v>4</v>
      </c>
      <c r="D883" t="s">
        <v>4882</v>
      </c>
      <c r="E883" s="28" t="s">
        <v>2750</v>
      </c>
      <c r="F883" s="28" t="s">
        <v>4883</v>
      </c>
      <c r="G883" s="28" t="s">
        <v>26</v>
      </c>
      <c r="H883" s="28" t="s">
        <v>27</v>
      </c>
      <c r="I883" s="28" t="s">
        <v>4883</v>
      </c>
      <c r="J883" s="41" t="s">
        <v>4884</v>
      </c>
      <c r="K883" s="28" t="s">
        <v>31</v>
      </c>
      <c r="L883" s="29">
        <v>3337569</v>
      </c>
      <c r="M883" s="29">
        <v>1024739</v>
      </c>
    </row>
    <row r="884" spans="1:13" x14ac:dyDescent="0.2">
      <c r="A884" t="s">
        <v>2747</v>
      </c>
      <c r="B884" s="28" t="s">
        <v>2748</v>
      </c>
      <c r="C884" s="28">
        <v>4</v>
      </c>
      <c r="D884" t="s">
        <v>2768</v>
      </c>
      <c r="E884" s="28" t="s">
        <v>2750</v>
      </c>
      <c r="F884" s="28" t="s">
        <v>2769</v>
      </c>
      <c r="G884" s="28" t="s">
        <v>26</v>
      </c>
      <c r="H884" s="28" t="s">
        <v>27</v>
      </c>
      <c r="I884" s="28" t="s">
        <v>2769</v>
      </c>
      <c r="J884" s="41" t="s">
        <v>2770</v>
      </c>
      <c r="K884" s="28" t="s">
        <v>31</v>
      </c>
      <c r="L884" s="29">
        <v>448712</v>
      </c>
      <c r="M884" s="29">
        <v>152407</v>
      </c>
    </row>
    <row r="885" spans="1:13" x14ac:dyDescent="0.2">
      <c r="A885" t="s">
        <v>2747</v>
      </c>
      <c r="B885" s="28" t="s">
        <v>2748</v>
      </c>
      <c r="C885" s="28">
        <v>4</v>
      </c>
      <c r="D885" t="s">
        <v>2771</v>
      </c>
      <c r="E885" s="28" t="s">
        <v>2750</v>
      </c>
      <c r="F885" s="28" t="s">
        <v>2772</v>
      </c>
      <c r="G885" s="28" t="s">
        <v>26</v>
      </c>
      <c r="H885" s="28" t="s">
        <v>27</v>
      </c>
      <c r="I885" s="28" t="s">
        <v>2772</v>
      </c>
      <c r="J885" s="41" t="s">
        <v>2773</v>
      </c>
      <c r="K885" s="28" t="s">
        <v>31</v>
      </c>
      <c r="L885" s="29">
        <v>535239</v>
      </c>
      <c r="M885" s="29">
        <v>198491</v>
      </c>
    </row>
    <row r="886" spans="1:13" x14ac:dyDescent="0.2">
      <c r="A886" t="s">
        <v>2747</v>
      </c>
      <c r="B886" s="28" t="s">
        <v>2748</v>
      </c>
      <c r="C886" s="28">
        <v>4</v>
      </c>
      <c r="D886" t="s">
        <v>2774</v>
      </c>
      <c r="E886" s="28" t="s">
        <v>2750</v>
      </c>
      <c r="F886" s="28" t="s">
        <v>2775</v>
      </c>
      <c r="G886" s="28" t="s">
        <v>26</v>
      </c>
      <c r="H886" s="28" t="s">
        <v>27</v>
      </c>
      <c r="I886" s="28" t="s">
        <v>2775</v>
      </c>
      <c r="J886" s="41" t="s">
        <v>2776</v>
      </c>
      <c r="K886" s="28" t="s">
        <v>31</v>
      </c>
      <c r="L886" s="29">
        <v>8431089</v>
      </c>
      <c r="M886" s="29">
        <v>2146282</v>
      </c>
    </row>
    <row r="887" spans="1:13" x14ac:dyDescent="0.2">
      <c r="A887" t="s">
        <v>2747</v>
      </c>
      <c r="B887" s="28" t="s">
        <v>2748</v>
      </c>
      <c r="C887" s="28">
        <v>4</v>
      </c>
      <c r="D887" t="s">
        <v>5686</v>
      </c>
      <c r="E887" s="28" t="s">
        <v>2750</v>
      </c>
      <c r="F887" s="28" t="s">
        <v>5687</v>
      </c>
      <c r="G887" s="28" t="s">
        <v>26</v>
      </c>
      <c r="H887" s="28" t="s">
        <v>27</v>
      </c>
      <c r="I887" s="28" t="s">
        <v>5687</v>
      </c>
      <c r="J887" s="41" t="s">
        <v>5688</v>
      </c>
      <c r="K887" s="28" t="s">
        <v>31</v>
      </c>
      <c r="L887" s="29">
        <v>4270965</v>
      </c>
      <c r="M887" s="29">
        <v>567310</v>
      </c>
    </row>
    <row r="888" spans="1:13" x14ac:dyDescent="0.2">
      <c r="A888" t="s">
        <v>2747</v>
      </c>
      <c r="B888" s="28" t="s">
        <v>2748</v>
      </c>
      <c r="C888" s="28">
        <v>4</v>
      </c>
      <c r="D888" t="s">
        <v>2777</v>
      </c>
      <c r="E888" s="28" t="s">
        <v>2750</v>
      </c>
      <c r="F888" s="28" t="s">
        <v>2778</v>
      </c>
      <c r="G888" s="28" t="s">
        <v>26</v>
      </c>
      <c r="H888" s="28" t="s">
        <v>27</v>
      </c>
      <c r="I888" s="28" t="s">
        <v>2778</v>
      </c>
      <c r="J888" s="41" t="s">
        <v>2779</v>
      </c>
      <c r="K888" s="28" t="s">
        <v>31</v>
      </c>
      <c r="L888" s="29">
        <v>9798872</v>
      </c>
      <c r="M888" s="29">
        <v>1913059</v>
      </c>
    </row>
    <row r="889" spans="1:13" x14ac:dyDescent="0.2">
      <c r="A889" t="s">
        <v>2747</v>
      </c>
      <c r="B889" s="28" t="s">
        <v>2748</v>
      </c>
      <c r="C889" s="28">
        <v>4</v>
      </c>
      <c r="D889" t="s">
        <v>2780</v>
      </c>
      <c r="E889" s="28" t="s">
        <v>2750</v>
      </c>
      <c r="F889" s="28" t="s">
        <v>2781</v>
      </c>
      <c r="G889" s="28" t="s">
        <v>26</v>
      </c>
      <c r="H889" s="28" t="s">
        <v>27</v>
      </c>
      <c r="I889" s="28" t="s">
        <v>2781</v>
      </c>
      <c r="J889" s="41" t="s">
        <v>2782</v>
      </c>
      <c r="K889" s="28" t="s">
        <v>31</v>
      </c>
      <c r="L889" s="29">
        <v>919806</v>
      </c>
      <c r="M889" s="29">
        <v>146154</v>
      </c>
    </row>
    <row r="890" spans="1:13" x14ac:dyDescent="0.2">
      <c r="A890" t="s">
        <v>2747</v>
      </c>
      <c r="B890" s="28" t="s">
        <v>2748</v>
      </c>
      <c r="C890" s="28">
        <v>4</v>
      </c>
      <c r="D890" t="s">
        <v>4885</v>
      </c>
      <c r="E890" s="28" t="s">
        <v>2750</v>
      </c>
      <c r="F890" s="28" t="s">
        <v>2798</v>
      </c>
      <c r="G890" s="28" t="s">
        <v>26</v>
      </c>
      <c r="H890" s="28" t="s">
        <v>27</v>
      </c>
      <c r="I890" s="28" t="s">
        <v>2798</v>
      </c>
      <c r="J890" s="41" t="s">
        <v>4886</v>
      </c>
      <c r="K890" s="28" t="s">
        <v>31</v>
      </c>
      <c r="L890" s="29">
        <v>31292323</v>
      </c>
      <c r="M890" s="29">
        <v>6781814</v>
      </c>
    </row>
    <row r="891" spans="1:13" x14ac:dyDescent="0.2">
      <c r="A891" t="s">
        <v>2747</v>
      </c>
      <c r="B891" s="28" t="s">
        <v>2748</v>
      </c>
      <c r="C891" s="28">
        <v>4</v>
      </c>
      <c r="D891" t="s">
        <v>2783</v>
      </c>
      <c r="E891" s="28" t="s">
        <v>2750</v>
      </c>
      <c r="F891" s="28" t="s">
        <v>2784</v>
      </c>
      <c r="G891" s="28" t="s">
        <v>26</v>
      </c>
      <c r="H891" s="28" t="s">
        <v>27</v>
      </c>
      <c r="I891" s="28" t="s">
        <v>2784</v>
      </c>
      <c r="J891" s="41" t="s">
        <v>2785</v>
      </c>
      <c r="K891" s="28" t="s">
        <v>31</v>
      </c>
      <c r="L891" s="29">
        <v>183989</v>
      </c>
      <c r="M891" s="29">
        <v>81000</v>
      </c>
    </row>
    <row r="892" spans="1:13" x14ac:dyDescent="0.2">
      <c r="A892" t="s">
        <v>2747</v>
      </c>
      <c r="B892" s="28" t="s">
        <v>2748</v>
      </c>
      <c r="C892" s="28">
        <v>4</v>
      </c>
      <c r="D892" t="s">
        <v>2786</v>
      </c>
      <c r="E892" s="28" t="s">
        <v>2750</v>
      </c>
      <c r="F892" s="28" t="s">
        <v>2787</v>
      </c>
      <c r="G892" s="28" t="s">
        <v>26</v>
      </c>
      <c r="H892" s="28" t="s">
        <v>27</v>
      </c>
      <c r="I892" s="28" t="s">
        <v>2787</v>
      </c>
      <c r="J892" s="41" t="s">
        <v>2788</v>
      </c>
      <c r="K892" s="28" t="s">
        <v>31</v>
      </c>
      <c r="L892" s="29">
        <v>6068706</v>
      </c>
      <c r="M892" s="29">
        <v>1172196</v>
      </c>
    </row>
    <row r="893" spans="1:13" x14ac:dyDescent="0.2">
      <c r="A893" t="s">
        <v>2747</v>
      </c>
      <c r="B893" s="28" t="s">
        <v>2748</v>
      </c>
      <c r="C893" s="28">
        <v>4</v>
      </c>
      <c r="D893" t="s">
        <v>4887</v>
      </c>
      <c r="E893" s="28" t="s">
        <v>2750</v>
      </c>
      <c r="F893" s="28" t="s">
        <v>2820</v>
      </c>
      <c r="G893" s="28" t="s">
        <v>26</v>
      </c>
      <c r="H893" s="28" t="s">
        <v>27</v>
      </c>
      <c r="I893" s="28" t="s">
        <v>2820</v>
      </c>
      <c r="J893" s="41" t="s">
        <v>4888</v>
      </c>
      <c r="K893" s="28" t="s">
        <v>31</v>
      </c>
      <c r="L893" s="29">
        <v>1837554</v>
      </c>
      <c r="M893" s="29">
        <v>462005</v>
      </c>
    </row>
    <row r="894" spans="1:13" x14ac:dyDescent="0.2">
      <c r="A894" t="s">
        <v>2747</v>
      </c>
      <c r="B894" s="28" t="s">
        <v>2748</v>
      </c>
      <c r="C894" s="28">
        <v>4</v>
      </c>
      <c r="D894" t="s">
        <v>2789</v>
      </c>
      <c r="E894" s="28" t="s">
        <v>2750</v>
      </c>
      <c r="F894" s="28" t="s">
        <v>2790</v>
      </c>
      <c r="G894" s="28" t="s">
        <v>26</v>
      </c>
      <c r="H894" s="28" t="s">
        <v>27</v>
      </c>
      <c r="I894" s="28" t="s">
        <v>2790</v>
      </c>
      <c r="J894" s="41" t="s">
        <v>2791</v>
      </c>
      <c r="K894" s="28" t="s">
        <v>31</v>
      </c>
      <c r="L894" s="29">
        <v>2112613</v>
      </c>
      <c r="M894" s="29">
        <v>206028</v>
      </c>
    </row>
    <row r="895" spans="1:13" x14ac:dyDescent="0.2">
      <c r="A895" t="s">
        <v>2747</v>
      </c>
      <c r="B895" s="28" t="s">
        <v>2748</v>
      </c>
      <c r="C895" s="28">
        <v>4</v>
      </c>
      <c r="D895" t="s">
        <v>2792</v>
      </c>
      <c r="E895" s="28" t="s">
        <v>2750</v>
      </c>
      <c r="F895" s="28" t="s">
        <v>2793</v>
      </c>
      <c r="G895" s="28" t="s">
        <v>26</v>
      </c>
      <c r="H895" s="28" t="s">
        <v>27</v>
      </c>
      <c r="I895" s="28" t="s">
        <v>2793</v>
      </c>
      <c r="J895" s="41" t="s">
        <v>2794</v>
      </c>
      <c r="K895" s="28" t="s">
        <v>31</v>
      </c>
      <c r="L895" s="29">
        <v>10054505</v>
      </c>
      <c r="M895" s="29">
        <v>2452629</v>
      </c>
    </row>
    <row r="896" spans="1:13" x14ac:dyDescent="0.2">
      <c r="A896" t="s">
        <v>2747</v>
      </c>
      <c r="B896" s="28" t="s">
        <v>2748</v>
      </c>
      <c r="C896" s="28">
        <v>4</v>
      </c>
      <c r="D896" t="s">
        <v>2795</v>
      </c>
      <c r="E896" s="28" t="s">
        <v>2750</v>
      </c>
      <c r="F896" s="28" t="s">
        <v>2796</v>
      </c>
      <c r="G896" s="28" t="s">
        <v>26</v>
      </c>
      <c r="H896" s="28" t="s">
        <v>27</v>
      </c>
      <c r="I896" s="28" t="s">
        <v>2796</v>
      </c>
      <c r="J896" s="41" t="s">
        <v>2797</v>
      </c>
      <c r="K896" s="28" t="s">
        <v>31</v>
      </c>
      <c r="L896" s="29">
        <v>800787</v>
      </c>
      <c r="M896" s="29">
        <v>193907</v>
      </c>
    </row>
    <row r="897" spans="1:13" x14ac:dyDescent="0.2">
      <c r="A897" t="s">
        <v>2747</v>
      </c>
      <c r="B897" s="28" t="s">
        <v>2748</v>
      </c>
      <c r="C897" s="28">
        <v>4</v>
      </c>
      <c r="D897" t="s">
        <v>4889</v>
      </c>
      <c r="E897" s="28" t="s">
        <v>2750</v>
      </c>
      <c r="F897" s="28" t="s">
        <v>4890</v>
      </c>
      <c r="G897" s="28" t="s">
        <v>26</v>
      </c>
      <c r="H897" s="28" t="s">
        <v>27</v>
      </c>
      <c r="I897" s="28" t="s">
        <v>4890</v>
      </c>
      <c r="J897" s="41" t="s">
        <v>4891</v>
      </c>
      <c r="K897" s="28" t="s">
        <v>31</v>
      </c>
      <c r="L897" s="29">
        <v>2292501</v>
      </c>
      <c r="M897" s="29">
        <v>383712</v>
      </c>
    </row>
    <row r="898" spans="1:13" x14ac:dyDescent="0.2">
      <c r="A898" t="s">
        <v>2747</v>
      </c>
      <c r="B898" s="28" t="s">
        <v>2748</v>
      </c>
      <c r="C898" s="28">
        <v>4</v>
      </c>
      <c r="D898" t="s">
        <v>4892</v>
      </c>
      <c r="E898" s="28" t="s">
        <v>2750</v>
      </c>
      <c r="F898" s="28" t="s">
        <v>4893</v>
      </c>
      <c r="G898" s="28" t="s">
        <v>26</v>
      </c>
      <c r="H898" s="28" t="s">
        <v>27</v>
      </c>
      <c r="I898" s="28" t="s">
        <v>4893</v>
      </c>
      <c r="J898" s="41" t="s">
        <v>4894</v>
      </c>
      <c r="K898" s="28" t="s">
        <v>31</v>
      </c>
      <c r="L898" s="29">
        <v>6594788</v>
      </c>
      <c r="M898" s="29">
        <v>1621639</v>
      </c>
    </row>
    <row r="899" spans="1:13" x14ac:dyDescent="0.2">
      <c r="A899" t="s">
        <v>2747</v>
      </c>
      <c r="B899" s="28" t="s">
        <v>2748</v>
      </c>
      <c r="C899" s="28">
        <v>4</v>
      </c>
      <c r="D899" t="s">
        <v>5689</v>
      </c>
      <c r="E899" s="28" t="s">
        <v>2750</v>
      </c>
      <c r="F899" s="28" t="s">
        <v>2798</v>
      </c>
      <c r="G899" s="28" t="s">
        <v>5690</v>
      </c>
      <c r="H899" s="28" t="s">
        <v>5691</v>
      </c>
      <c r="I899" s="28" t="s">
        <v>5692</v>
      </c>
      <c r="J899" s="41" t="s">
        <v>5693</v>
      </c>
      <c r="K899" s="28" t="s">
        <v>46</v>
      </c>
      <c r="L899" s="29">
        <v>93251</v>
      </c>
      <c r="M899" s="29">
        <v>38714</v>
      </c>
    </row>
    <row r="900" spans="1:13" x14ac:dyDescent="0.2">
      <c r="A900" t="s">
        <v>2747</v>
      </c>
      <c r="B900" s="28" t="s">
        <v>2748</v>
      </c>
      <c r="C900" s="28">
        <v>4</v>
      </c>
      <c r="D900" t="s">
        <v>4895</v>
      </c>
      <c r="E900" s="28" t="s">
        <v>2750</v>
      </c>
      <c r="F900" s="28" t="s">
        <v>2793</v>
      </c>
      <c r="G900" s="28" t="s">
        <v>4896</v>
      </c>
      <c r="H900" s="28" t="s">
        <v>4897</v>
      </c>
      <c r="I900" s="28" t="s">
        <v>4898</v>
      </c>
      <c r="J900" s="41" t="s">
        <v>4899</v>
      </c>
      <c r="K900" s="28" t="s">
        <v>46</v>
      </c>
      <c r="L900" s="29">
        <v>88714</v>
      </c>
      <c r="M900" s="29">
        <v>16</v>
      </c>
    </row>
    <row r="901" spans="1:13" x14ac:dyDescent="0.2">
      <c r="A901" t="s">
        <v>2747</v>
      </c>
      <c r="B901" s="28" t="s">
        <v>2748</v>
      </c>
      <c r="C901" s="28">
        <v>4</v>
      </c>
      <c r="D901" t="s">
        <v>2799</v>
      </c>
      <c r="E901" s="28" t="s">
        <v>2750</v>
      </c>
      <c r="F901" s="28" t="s">
        <v>2798</v>
      </c>
      <c r="G901" s="28" t="s">
        <v>2800</v>
      </c>
      <c r="H901" s="28" t="s">
        <v>2801</v>
      </c>
      <c r="I901" s="28" t="s">
        <v>2802</v>
      </c>
      <c r="J901" s="41" t="s">
        <v>2803</v>
      </c>
      <c r="K901" s="28" t="s">
        <v>46</v>
      </c>
      <c r="L901" s="29">
        <v>143222</v>
      </c>
      <c r="M901" s="29">
        <v>31225</v>
      </c>
    </row>
    <row r="902" spans="1:13" x14ac:dyDescent="0.2">
      <c r="A902" t="s">
        <v>2747</v>
      </c>
      <c r="B902" s="28" t="s">
        <v>2748</v>
      </c>
      <c r="C902" s="28">
        <v>4</v>
      </c>
      <c r="D902" t="s">
        <v>2804</v>
      </c>
      <c r="E902" s="28" t="s">
        <v>2750</v>
      </c>
      <c r="F902" s="28" t="s">
        <v>2798</v>
      </c>
      <c r="G902" s="28" t="s">
        <v>2805</v>
      </c>
      <c r="H902" s="28" t="s">
        <v>2806</v>
      </c>
      <c r="I902" s="28" t="s">
        <v>2807</v>
      </c>
      <c r="J902" s="41" t="s">
        <v>2808</v>
      </c>
      <c r="K902" s="28" t="s">
        <v>46</v>
      </c>
      <c r="L902" s="29">
        <v>190670</v>
      </c>
      <c r="M902" s="29">
        <v>16762</v>
      </c>
    </row>
    <row r="903" spans="1:13" x14ac:dyDescent="0.2">
      <c r="A903" t="s">
        <v>2747</v>
      </c>
      <c r="B903" s="28" t="s">
        <v>2748</v>
      </c>
      <c r="C903" s="28">
        <v>4</v>
      </c>
      <c r="D903" t="s">
        <v>2809</v>
      </c>
      <c r="E903" s="28" t="s">
        <v>2750</v>
      </c>
      <c r="F903" s="28" t="s">
        <v>2793</v>
      </c>
      <c r="G903" s="28" t="s">
        <v>2810</v>
      </c>
      <c r="H903" s="28" t="s">
        <v>2811</v>
      </c>
      <c r="I903" s="28" t="s">
        <v>2812</v>
      </c>
      <c r="J903" s="41" t="s">
        <v>2813</v>
      </c>
      <c r="K903" s="28" t="s">
        <v>46</v>
      </c>
      <c r="L903" s="29">
        <v>122659</v>
      </c>
      <c r="M903" s="29">
        <v>62080</v>
      </c>
    </row>
    <row r="904" spans="1:13" x14ac:dyDescent="0.2">
      <c r="A904" t="s">
        <v>2747</v>
      </c>
      <c r="B904" s="28" t="s">
        <v>2748</v>
      </c>
      <c r="C904" s="28">
        <v>4</v>
      </c>
      <c r="D904" t="s">
        <v>2814</v>
      </c>
      <c r="E904" s="28" t="s">
        <v>2750</v>
      </c>
      <c r="F904" s="28" t="s">
        <v>2793</v>
      </c>
      <c r="G904" s="28" t="s">
        <v>2815</v>
      </c>
      <c r="H904" s="28" t="s">
        <v>2816</v>
      </c>
      <c r="I904" s="28" t="s">
        <v>2817</v>
      </c>
      <c r="J904" s="41" t="s">
        <v>2818</v>
      </c>
      <c r="K904" s="28" t="s">
        <v>46</v>
      </c>
      <c r="L904" s="29">
        <v>93453</v>
      </c>
      <c r="M904" s="29">
        <v>1213</v>
      </c>
    </row>
    <row r="905" spans="1:13" x14ac:dyDescent="0.2">
      <c r="A905" t="s">
        <v>2747</v>
      </c>
      <c r="B905" s="28" t="s">
        <v>2748</v>
      </c>
      <c r="C905" s="28">
        <v>4</v>
      </c>
      <c r="D905" t="s">
        <v>2819</v>
      </c>
      <c r="E905" s="28" t="s">
        <v>2750</v>
      </c>
      <c r="F905" s="28" t="s">
        <v>2820</v>
      </c>
      <c r="G905" s="28" t="s">
        <v>2821</v>
      </c>
      <c r="H905" s="28" t="s">
        <v>2822</v>
      </c>
      <c r="I905" s="28" t="s">
        <v>2823</v>
      </c>
      <c r="J905" s="41" t="s">
        <v>2824</v>
      </c>
      <c r="K905" s="28" t="s">
        <v>46</v>
      </c>
      <c r="L905" s="29">
        <v>93568</v>
      </c>
      <c r="M905" s="29">
        <v>33080</v>
      </c>
    </row>
    <row r="906" spans="1:13" x14ac:dyDescent="0.2">
      <c r="A906" t="s">
        <v>2747</v>
      </c>
      <c r="B906" s="28" t="s">
        <v>2748</v>
      </c>
      <c r="C906" s="28">
        <v>4</v>
      </c>
      <c r="D906" t="s">
        <v>4900</v>
      </c>
      <c r="E906" s="28" t="s">
        <v>2750</v>
      </c>
      <c r="F906" s="28" t="s">
        <v>2796</v>
      </c>
      <c r="G906" s="28" t="s">
        <v>4901</v>
      </c>
      <c r="H906" s="28" t="s">
        <v>4902</v>
      </c>
      <c r="I906" s="28" t="s">
        <v>4903</v>
      </c>
      <c r="J906" s="41" t="s">
        <v>4904</v>
      </c>
      <c r="K906" s="28" t="s">
        <v>46</v>
      </c>
      <c r="L906" s="29">
        <v>329464</v>
      </c>
      <c r="M906" s="29">
        <v>133972</v>
      </c>
    </row>
    <row r="907" spans="1:13" x14ac:dyDescent="0.2">
      <c r="A907" t="s">
        <v>2747</v>
      </c>
      <c r="B907" s="28" t="s">
        <v>2748</v>
      </c>
      <c r="C907" s="28">
        <v>4</v>
      </c>
      <c r="D907" t="s">
        <v>2825</v>
      </c>
      <c r="E907" s="28" t="s">
        <v>2750</v>
      </c>
      <c r="F907" s="28" t="s">
        <v>2798</v>
      </c>
      <c r="G907" s="28" t="s">
        <v>2826</v>
      </c>
      <c r="H907" s="28" t="s">
        <v>2827</v>
      </c>
      <c r="I907" s="28" t="s">
        <v>2828</v>
      </c>
      <c r="J907" s="41" t="s">
        <v>2829</v>
      </c>
      <c r="K907" s="28" t="s">
        <v>46</v>
      </c>
      <c r="L907" s="29">
        <v>179737</v>
      </c>
      <c r="M907" s="29">
        <v>77382</v>
      </c>
    </row>
    <row r="908" spans="1:13" x14ac:dyDescent="0.2">
      <c r="A908" t="s">
        <v>2747</v>
      </c>
      <c r="B908" s="28" t="s">
        <v>2748</v>
      </c>
      <c r="C908" s="28">
        <v>4</v>
      </c>
      <c r="D908" t="s">
        <v>2830</v>
      </c>
      <c r="E908" s="28" t="s">
        <v>2750</v>
      </c>
      <c r="F908" s="28" t="s">
        <v>2793</v>
      </c>
      <c r="G908" s="28" t="s">
        <v>2831</v>
      </c>
      <c r="H908" s="28" t="s">
        <v>2832</v>
      </c>
      <c r="I908" s="28" t="s">
        <v>2833</v>
      </c>
      <c r="J908" s="41" t="s">
        <v>2834</v>
      </c>
      <c r="K908" s="28" t="s">
        <v>46</v>
      </c>
      <c r="L908" s="29">
        <v>144351</v>
      </c>
      <c r="M908" s="29">
        <v>14975</v>
      </c>
    </row>
    <row r="909" spans="1:13" x14ac:dyDescent="0.2">
      <c r="A909" t="s">
        <v>2747</v>
      </c>
      <c r="B909" s="28" t="s">
        <v>2748</v>
      </c>
      <c r="C909" s="28">
        <v>4</v>
      </c>
      <c r="D909" t="s">
        <v>2835</v>
      </c>
      <c r="E909" s="28" t="s">
        <v>2750</v>
      </c>
      <c r="F909" s="28" t="s">
        <v>2798</v>
      </c>
      <c r="G909" s="28" t="s">
        <v>2836</v>
      </c>
      <c r="H909" s="28" t="s">
        <v>2837</v>
      </c>
      <c r="I909" s="28" t="s">
        <v>2838</v>
      </c>
      <c r="J909" s="41" t="s">
        <v>2839</v>
      </c>
      <c r="K909" s="28" t="s">
        <v>46</v>
      </c>
      <c r="L909" s="29">
        <v>201419</v>
      </c>
      <c r="M909" s="29">
        <v>37427</v>
      </c>
    </row>
    <row r="910" spans="1:13" x14ac:dyDescent="0.2">
      <c r="A910" t="s">
        <v>2747</v>
      </c>
      <c r="B910" s="28" t="s">
        <v>2748</v>
      </c>
      <c r="C910" s="28">
        <v>4</v>
      </c>
      <c r="D910" t="s">
        <v>2840</v>
      </c>
      <c r="E910" s="28" t="s">
        <v>2750</v>
      </c>
      <c r="F910" s="28" t="s">
        <v>2798</v>
      </c>
      <c r="G910" s="28" t="s">
        <v>2841</v>
      </c>
      <c r="H910" s="28" t="s">
        <v>2842</v>
      </c>
      <c r="I910" s="28" t="s">
        <v>2843</v>
      </c>
      <c r="J910" s="41" t="s">
        <v>2844</v>
      </c>
      <c r="K910" s="28" t="s">
        <v>46</v>
      </c>
      <c r="L910" s="29">
        <v>190752</v>
      </c>
      <c r="M910" s="29">
        <v>14748</v>
      </c>
    </row>
    <row r="911" spans="1:13" x14ac:dyDescent="0.2">
      <c r="A911" t="s">
        <v>2747</v>
      </c>
      <c r="B911" s="28" t="s">
        <v>2748</v>
      </c>
      <c r="C911" s="28">
        <v>4</v>
      </c>
      <c r="D911" t="s">
        <v>4905</v>
      </c>
      <c r="E911" s="28" t="s">
        <v>2750</v>
      </c>
      <c r="F911" s="28" t="s">
        <v>2798</v>
      </c>
      <c r="G911" s="28" t="s">
        <v>4906</v>
      </c>
      <c r="H911" s="28" t="s">
        <v>4907</v>
      </c>
      <c r="I911" s="28" t="s">
        <v>4908</v>
      </c>
      <c r="J911" s="41" t="s">
        <v>4909</v>
      </c>
      <c r="K911" s="28" t="s">
        <v>46</v>
      </c>
      <c r="L911" s="29">
        <v>127742</v>
      </c>
      <c r="M911" s="29">
        <v>33555</v>
      </c>
    </row>
    <row r="912" spans="1:13" x14ac:dyDescent="0.2">
      <c r="A912" t="s">
        <v>2747</v>
      </c>
      <c r="B912" s="28" t="s">
        <v>2748</v>
      </c>
      <c r="C912" s="28">
        <v>4</v>
      </c>
      <c r="D912" t="s">
        <v>2845</v>
      </c>
      <c r="E912" s="28" t="s">
        <v>2750</v>
      </c>
      <c r="F912" s="28" t="s">
        <v>2798</v>
      </c>
      <c r="G912" s="28" t="s">
        <v>2846</v>
      </c>
      <c r="H912" s="28" t="s">
        <v>2847</v>
      </c>
      <c r="I912" s="28" t="s">
        <v>2848</v>
      </c>
      <c r="J912" s="41" t="s">
        <v>2849</v>
      </c>
      <c r="K912" s="28" t="s">
        <v>46</v>
      </c>
      <c r="L912" s="29">
        <v>32281</v>
      </c>
      <c r="M912" s="29">
        <v>1650</v>
      </c>
    </row>
    <row r="913" spans="1:13" x14ac:dyDescent="0.2">
      <c r="A913" t="s">
        <v>2747</v>
      </c>
      <c r="B913" s="28" t="s">
        <v>2748</v>
      </c>
      <c r="C913" s="28">
        <v>4</v>
      </c>
      <c r="D913" t="s">
        <v>2850</v>
      </c>
      <c r="E913" s="28" t="s">
        <v>2750</v>
      </c>
      <c r="F913" s="28" t="s">
        <v>2851</v>
      </c>
      <c r="G913" s="28" t="s">
        <v>2852</v>
      </c>
      <c r="H913" s="28" t="s">
        <v>2853</v>
      </c>
      <c r="I913" s="28" t="s">
        <v>2854</v>
      </c>
      <c r="J913" s="41" t="s">
        <v>2855</v>
      </c>
      <c r="K913" s="28" t="s">
        <v>46</v>
      </c>
      <c r="L913" s="29">
        <v>134243</v>
      </c>
      <c r="M913" s="29">
        <v>9927</v>
      </c>
    </row>
    <row r="914" spans="1:13" x14ac:dyDescent="0.2">
      <c r="A914" t="s">
        <v>2747</v>
      </c>
      <c r="B914" s="28" t="s">
        <v>2748</v>
      </c>
      <c r="C914" s="28">
        <v>4</v>
      </c>
      <c r="D914" t="s">
        <v>4910</v>
      </c>
      <c r="E914" s="28" t="s">
        <v>2750</v>
      </c>
      <c r="F914" s="28" t="s">
        <v>2766</v>
      </c>
      <c r="G914" s="28" t="s">
        <v>4911</v>
      </c>
      <c r="H914" s="28" t="s">
        <v>4912</v>
      </c>
      <c r="I914" s="28" t="s">
        <v>4913</v>
      </c>
      <c r="J914" s="41" t="s">
        <v>4914</v>
      </c>
      <c r="K914" s="28" t="s">
        <v>46</v>
      </c>
      <c r="L914" s="29">
        <v>467006</v>
      </c>
      <c r="M914" s="29">
        <v>122273</v>
      </c>
    </row>
    <row r="915" spans="1:13" ht="30" x14ac:dyDescent="0.2">
      <c r="A915" t="s">
        <v>2747</v>
      </c>
      <c r="B915" s="28" t="s">
        <v>2748</v>
      </c>
      <c r="C915" s="28">
        <v>4</v>
      </c>
      <c r="D915" t="s">
        <v>2856</v>
      </c>
      <c r="E915" s="28" t="s">
        <v>2750</v>
      </c>
      <c r="F915" s="28" t="s">
        <v>2798</v>
      </c>
      <c r="G915" s="28" t="s">
        <v>2857</v>
      </c>
      <c r="H915" s="28" t="s">
        <v>2858</v>
      </c>
      <c r="I915" s="28" t="s">
        <v>2859</v>
      </c>
      <c r="J915" s="41" t="s">
        <v>2860</v>
      </c>
      <c r="K915" s="28" t="s">
        <v>46</v>
      </c>
      <c r="L915" s="29">
        <v>59000</v>
      </c>
      <c r="M915" s="29">
        <v>4829</v>
      </c>
    </row>
    <row r="916" spans="1:13" x14ac:dyDescent="0.2">
      <c r="A916" t="s">
        <v>2747</v>
      </c>
      <c r="B916" s="28" t="s">
        <v>2748</v>
      </c>
      <c r="C916" s="28">
        <v>4</v>
      </c>
      <c r="D916" t="s">
        <v>2861</v>
      </c>
      <c r="E916" s="28" t="s">
        <v>2750</v>
      </c>
      <c r="F916" s="28" t="s">
        <v>2766</v>
      </c>
      <c r="G916" s="28" t="s">
        <v>2862</v>
      </c>
      <c r="H916" s="28" t="s">
        <v>2863</v>
      </c>
      <c r="I916" s="28" t="s">
        <v>2864</v>
      </c>
      <c r="J916" s="41" t="s">
        <v>2865</v>
      </c>
      <c r="K916" s="28" t="s">
        <v>46</v>
      </c>
      <c r="L916" s="29">
        <v>595670</v>
      </c>
      <c r="M916" s="29">
        <v>163458</v>
      </c>
    </row>
    <row r="917" spans="1:13" x14ac:dyDescent="0.2">
      <c r="A917" t="s">
        <v>2747</v>
      </c>
      <c r="B917" s="28" t="s">
        <v>2748</v>
      </c>
      <c r="C917" s="28">
        <v>4</v>
      </c>
      <c r="D917" t="s">
        <v>2866</v>
      </c>
      <c r="E917" s="28" t="s">
        <v>2750</v>
      </c>
      <c r="F917" s="28" t="s">
        <v>2798</v>
      </c>
      <c r="G917" s="28" t="s">
        <v>2867</v>
      </c>
      <c r="H917" s="28" t="s">
        <v>2868</v>
      </c>
      <c r="I917" s="28" t="s">
        <v>2869</v>
      </c>
      <c r="J917" s="41" t="s">
        <v>2870</v>
      </c>
      <c r="K917" s="28" t="s">
        <v>46</v>
      </c>
      <c r="L917" s="29">
        <v>198376</v>
      </c>
      <c r="M917" s="29">
        <v>39876</v>
      </c>
    </row>
    <row r="918" spans="1:13" x14ac:dyDescent="0.2">
      <c r="A918" t="s">
        <v>2747</v>
      </c>
      <c r="B918" s="28" t="s">
        <v>2748</v>
      </c>
      <c r="C918" s="28">
        <v>4</v>
      </c>
      <c r="D918" t="s">
        <v>2871</v>
      </c>
      <c r="E918" s="28" t="s">
        <v>2750</v>
      </c>
      <c r="F918" s="28" t="s">
        <v>2872</v>
      </c>
      <c r="G918" s="28" t="s">
        <v>2873</v>
      </c>
      <c r="H918" s="28" t="s">
        <v>2874</v>
      </c>
      <c r="I918" s="28" t="s">
        <v>2875</v>
      </c>
      <c r="J918" s="41" t="s">
        <v>2876</v>
      </c>
      <c r="K918" s="28" t="s">
        <v>46</v>
      </c>
      <c r="L918" s="29">
        <v>108064</v>
      </c>
      <c r="M918" s="29">
        <v>22299</v>
      </c>
    </row>
    <row r="919" spans="1:13" x14ac:dyDescent="0.2">
      <c r="A919" t="s">
        <v>2747</v>
      </c>
      <c r="B919" s="28" t="s">
        <v>2748</v>
      </c>
      <c r="C919" s="28">
        <v>4</v>
      </c>
      <c r="D919" t="s">
        <v>2877</v>
      </c>
      <c r="E919" s="28" t="s">
        <v>2750</v>
      </c>
      <c r="F919" s="28" t="s">
        <v>2798</v>
      </c>
      <c r="G919" s="28" t="s">
        <v>2878</v>
      </c>
      <c r="H919" s="28" t="s">
        <v>2879</v>
      </c>
      <c r="I919" s="28" t="s">
        <v>2880</v>
      </c>
      <c r="J919" s="41" t="s">
        <v>2881</v>
      </c>
      <c r="K919" s="28" t="s">
        <v>46</v>
      </c>
      <c r="L919" s="29">
        <v>68398</v>
      </c>
      <c r="M919" s="29">
        <v>9487</v>
      </c>
    </row>
    <row r="920" spans="1:13" x14ac:dyDescent="0.2">
      <c r="A920" t="s">
        <v>2747</v>
      </c>
      <c r="B920" s="28" t="s">
        <v>2748</v>
      </c>
      <c r="C920" s="28">
        <v>4</v>
      </c>
      <c r="D920" t="s">
        <v>2882</v>
      </c>
      <c r="E920" s="28" t="s">
        <v>2750</v>
      </c>
      <c r="F920" s="28" t="s">
        <v>2796</v>
      </c>
      <c r="G920" s="28" t="s">
        <v>2883</v>
      </c>
      <c r="H920" s="28" t="s">
        <v>2884</v>
      </c>
      <c r="I920" s="28" t="s">
        <v>2885</v>
      </c>
      <c r="J920" s="41" t="s">
        <v>2886</v>
      </c>
      <c r="K920" s="28" t="s">
        <v>46</v>
      </c>
      <c r="L920" s="29">
        <v>161811</v>
      </c>
      <c r="M920" s="29">
        <v>22348</v>
      </c>
    </row>
    <row r="921" spans="1:13" ht="30" x14ac:dyDescent="0.2">
      <c r="A921" t="s">
        <v>2747</v>
      </c>
      <c r="B921" s="28" t="s">
        <v>2748</v>
      </c>
      <c r="C921" s="28">
        <v>4</v>
      </c>
      <c r="D921" t="s">
        <v>2887</v>
      </c>
      <c r="E921" s="28" t="s">
        <v>2750</v>
      </c>
      <c r="F921" s="28" t="s">
        <v>2851</v>
      </c>
      <c r="G921" s="28" t="s">
        <v>2888</v>
      </c>
      <c r="H921" s="28" t="s">
        <v>2889</v>
      </c>
      <c r="I921" s="28" t="s">
        <v>2890</v>
      </c>
      <c r="J921" s="41" t="s">
        <v>2891</v>
      </c>
      <c r="K921" s="28" t="s">
        <v>46</v>
      </c>
      <c r="L921" s="29">
        <v>46125</v>
      </c>
      <c r="M921" s="29">
        <v>4185</v>
      </c>
    </row>
    <row r="922" spans="1:13" x14ac:dyDescent="0.2">
      <c r="A922" t="s">
        <v>2747</v>
      </c>
      <c r="B922" s="28" t="s">
        <v>2748</v>
      </c>
      <c r="C922" s="28">
        <v>4</v>
      </c>
      <c r="D922" t="s">
        <v>4915</v>
      </c>
      <c r="E922" s="28" t="s">
        <v>2750</v>
      </c>
      <c r="F922" s="28" t="s">
        <v>2851</v>
      </c>
      <c r="G922" s="28" t="s">
        <v>4916</v>
      </c>
      <c r="H922" s="28" t="s">
        <v>4917</v>
      </c>
      <c r="I922" s="28" t="s">
        <v>4918</v>
      </c>
      <c r="J922" s="41" t="s">
        <v>4919</v>
      </c>
      <c r="K922" s="28" t="s">
        <v>46</v>
      </c>
      <c r="L922" s="29">
        <v>79358</v>
      </c>
      <c r="M922" s="29">
        <v>36</v>
      </c>
    </row>
    <row r="923" spans="1:13" x14ac:dyDescent="0.2">
      <c r="A923" t="s">
        <v>2747</v>
      </c>
      <c r="B923" s="28" t="s">
        <v>2748</v>
      </c>
      <c r="C923" s="28">
        <v>4</v>
      </c>
      <c r="D923" t="s">
        <v>5694</v>
      </c>
      <c r="E923" s="28" t="s">
        <v>2750</v>
      </c>
      <c r="F923" s="28" t="s">
        <v>2851</v>
      </c>
      <c r="G923" s="28" t="s">
        <v>5695</v>
      </c>
      <c r="H923" s="28">
        <v>2159</v>
      </c>
      <c r="I923" s="28" t="s">
        <v>5696</v>
      </c>
      <c r="J923" s="41" t="s">
        <v>5697</v>
      </c>
      <c r="K923" s="28" t="s">
        <v>46</v>
      </c>
      <c r="L923" s="29">
        <v>57856</v>
      </c>
      <c r="M923" s="29">
        <v>14464</v>
      </c>
    </row>
    <row r="924" spans="1:13" x14ac:dyDescent="0.2">
      <c r="A924" t="s">
        <v>2892</v>
      </c>
      <c r="B924" s="28" t="s">
        <v>2893</v>
      </c>
      <c r="C924" s="28">
        <v>2</v>
      </c>
      <c r="D924" t="s">
        <v>4920</v>
      </c>
      <c r="E924" s="28" t="s">
        <v>2895</v>
      </c>
      <c r="F924" s="28" t="s">
        <v>2994</v>
      </c>
      <c r="G924" s="28" t="s">
        <v>26</v>
      </c>
      <c r="H924" s="28" t="s">
        <v>27</v>
      </c>
      <c r="I924" s="28" t="s">
        <v>2994</v>
      </c>
      <c r="J924" s="41" t="s">
        <v>4921</v>
      </c>
      <c r="K924" s="28" t="s">
        <v>29</v>
      </c>
      <c r="L924" s="29">
        <v>1757172</v>
      </c>
      <c r="M924" s="29">
        <v>464628</v>
      </c>
    </row>
    <row r="925" spans="1:13" x14ac:dyDescent="0.2">
      <c r="A925" t="s">
        <v>2892</v>
      </c>
      <c r="B925" s="28" t="s">
        <v>2893</v>
      </c>
      <c r="C925" s="28">
        <v>2</v>
      </c>
      <c r="D925" t="s">
        <v>2894</v>
      </c>
      <c r="E925" s="28" t="s">
        <v>2895</v>
      </c>
      <c r="F925" s="28" t="s">
        <v>2896</v>
      </c>
      <c r="G925" s="28" t="s">
        <v>26</v>
      </c>
      <c r="H925" s="28" t="s">
        <v>27</v>
      </c>
      <c r="I925" s="28" t="s">
        <v>2896</v>
      </c>
      <c r="J925" s="41" t="s">
        <v>2897</v>
      </c>
      <c r="K925" s="28" t="s">
        <v>31</v>
      </c>
      <c r="L925" s="29">
        <v>193777</v>
      </c>
      <c r="M925" s="29">
        <v>31537</v>
      </c>
    </row>
    <row r="926" spans="1:13" x14ac:dyDescent="0.2">
      <c r="A926" t="s">
        <v>2892</v>
      </c>
      <c r="B926" s="28" t="s">
        <v>2893</v>
      </c>
      <c r="C926" s="28">
        <v>2</v>
      </c>
      <c r="D926" t="s">
        <v>5698</v>
      </c>
      <c r="E926" s="28" t="s">
        <v>2895</v>
      </c>
      <c r="F926" s="28" t="s">
        <v>5699</v>
      </c>
      <c r="G926" s="28" t="s">
        <v>26</v>
      </c>
      <c r="H926" s="28" t="s">
        <v>27</v>
      </c>
      <c r="I926" s="28" t="s">
        <v>5699</v>
      </c>
      <c r="J926" s="41" t="s">
        <v>5700</v>
      </c>
      <c r="K926" s="28" t="s">
        <v>31</v>
      </c>
      <c r="L926" s="29">
        <v>138839</v>
      </c>
      <c r="M926" s="29">
        <v>115156</v>
      </c>
    </row>
    <row r="927" spans="1:13" x14ac:dyDescent="0.2">
      <c r="A927" t="s">
        <v>2892</v>
      </c>
      <c r="B927" s="28" t="s">
        <v>2893</v>
      </c>
      <c r="C927" s="28">
        <v>2</v>
      </c>
      <c r="D927" t="s">
        <v>2899</v>
      </c>
      <c r="E927" s="28" t="s">
        <v>2895</v>
      </c>
      <c r="F927" s="28" t="s">
        <v>2900</v>
      </c>
      <c r="G927" s="28" t="s">
        <v>26</v>
      </c>
      <c r="H927" s="28" t="s">
        <v>27</v>
      </c>
      <c r="I927" s="28" t="s">
        <v>2900</v>
      </c>
      <c r="J927" s="41" t="s">
        <v>2901</v>
      </c>
      <c r="K927" s="28" t="s">
        <v>31</v>
      </c>
      <c r="L927" s="29">
        <v>211494</v>
      </c>
      <c r="M927" s="29">
        <v>89581</v>
      </c>
    </row>
    <row r="928" spans="1:13" x14ac:dyDescent="0.2">
      <c r="A928" t="s">
        <v>2892</v>
      </c>
      <c r="B928" s="28" t="s">
        <v>2893</v>
      </c>
      <c r="C928" s="28">
        <v>2</v>
      </c>
      <c r="D928" t="s">
        <v>4922</v>
      </c>
      <c r="E928" s="28" t="s">
        <v>2895</v>
      </c>
      <c r="F928" s="28" t="s">
        <v>4923</v>
      </c>
      <c r="G928" s="28" t="s">
        <v>26</v>
      </c>
      <c r="H928" s="28" t="s">
        <v>27</v>
      </c>
      <c r="I928" s="28" t="s">
        <v>4923</v>
      </c>
      <c r="J928" s="41" t="s">
        <v>4924</v>
      </c>
      <c r="K928" s="28" t="s">
        <v>31</v>
      </c>
      <c r="L928" s="29">
        <v>4658946</v>
      </c>
      <c r="M928" s="29">
        <v>1010008</v>
      </c>
    </row>
    <row r="929" spans="1:13" x14ac:dyDescent="0.2">
      <c r="A929" t="s">
        <v>2892</v>
      </c>
      <c r="B929" s="28" t="s">
        <v>2893</v>
      </c>
      <c r="C929" s="28">
        <v>2</v>
      </c>
      <c r="D929" t="s">
        <v>4925</v>
      </c>
      <c r="E929" s="28" t="s">
        <v>2895</v>
      </c>
      <c r="F929" s="28" t="s">
        <v>3184</v>
      </c>
      <c r="G929" s="28" t="s">
        <v>26</v>
      </c>
      <c r="H929" s="28" t="s">
        <v>27</v>
      </c>
      <c r="I929" s="28" t="s">
        <v>3184</v>
      </c>
      <c r="J929" s="41" t="s">
        <v>4926</v>
      </c>
      <c r="K929" s="28" t="s">
        <v>31</v>
      </c>
      <c r="L929" s="29">
        <v>1828132</v>
      </c>
      <c r="M929" s="29">
        <v>429492</v>
      </c>
    </row>
    <row r="930" spans="1:13" x14ac:dyDescent="0.2">
      <c r="A930" t="s">
        <v>2892</v>
      </c>
      <c r="B930" s="28" t="s">
        <v>2893</v>
      </c>
      <c r="C930" s="28">
        <v>2</v>
      </c>
      <c r="D930" t="s">
        <v>5701</v>
      </c>
      <c r="E930" s="28" t="s">
        <v>2895</v>
      </c>
      <c r="F930" s="28" t="s">
        <v>5702</v>
      </c>
      <c r="G930" s="28" t="s">
        <v>26</v>
      </c>
      <c r="H930" s="28" t="s">
        <v>27</v>
      </c>
      <c r="I930" s="28" t="s">
        <v>5702</v>
      </c>
      <c r="J930" s="41" t="s">
        <v>5703</v>
      </c>
      <c r="K930" s="28" t="s">
        <v>31</v>
      </c>
      <c r="L930" s="29">
        <v>369824</v>
      </c>
      <c r="M930" s="29">
        <v>178285</v>
      </c>
    </row>
    <row r="931" spans="1:13" x14ac:dyDescent="0.2">
      <c r="A931" t="s">
        <v>2892</v>
      </c>
      <c r="B931" s="28" t="s">
        <v>2893</v>
      </c>
      <c r="C931" s="28">
        <v>2</v>
      </c>
      <c r="D931" t="s">
        <v>4927</v>
      </c>
      <c r="E931" s="28" t="s">
        <v>2895</v>
      </c>
      <c r="F931" s="28" t="s">
        <v>3066</v>
      </c>
      <c r="G931" s="28" t="s">
        <v>26</v>
      </c>
      <c r="H931" s="28" t="s">
        <v>27</v>
      </c>
      <c r="I931" s="28" t="s">
        <v>3066</v>
      </c>
      <c r="J931" s="41" t="s">
        <v>4928</v>
      </c>
      <c r="K931" s="28" t="s">
        <v>31</v>
      </c>
      <c r="L931" s="29">
        <v>6428427</v>
      </c>
      <c r="M931" s="29">
        <v>1236941</v>
      </c>
    </row>
    <row r="932" spans="1:13" x14ac:dyDescent="0.2">
      <c r="A932" t="s">
        <v>2892</v>
      </c>
      <c r="B932" s="28" t="s">
        <v>2893</v>
      </c>
      <c r="C932" s="28">
        <v>2</v>
      </c>
      <c r="D932" t="s">
        <v>2902</v>
      </c>
      <c r="E932" s="28" t="s">
        <v>2895</v>
      </c>
      <c r="F932" s="28" t="s">
        <v>2903</v>
      </c>
      <c r="G932" s="28" t="s">
        <v>26</v>
      </c>
      <c r="H932" s="28" t="s">
        <v>27</v>
      </c>
      <c r="I932" s="28" t="s">
        <v>2903</v>
      </c>
      <c r="J932" s="41" t="s">
        <v>2904</v>
      </c>
      <c r="K932" s="28" t="s">
        <v>31</v>
      </c>
      <c r="L932" s="29">
        <v>153361</v>
      </c>
      <c r="M932" s="29">
        <v>64693</v>
      </c>
    </row>
    <row r="933" spans="1:13" x14ac:dyDescent="0.2">
      <c r="A933" t="s">
        <v>2892</v>
      </c>
      <c r="B933" s="28" t="s">
        <v>2893</v>
      </c>
      <c r="C933" s="28">
        <v>2</v>
      </c>
      <c r="D933" t="s">
        <v>5704</v>
      </c>
      <c r="E933" s="28" t="s">
        <v>2895</v>
      </c>
      <c r="F933" s="28" t="s">
        <v>5705</v>
      </c>
      <c r="G933" s="28" t="s">
        <v>26</v>
      </c>
      <c r="H933" s="28" t="s">
        <v>27</v>
      </c>
      <c r="I933" s="28" t="s">
        <v>5705</v>
      </c>
      <c r="J933" s="41" t="s">
        <v>5706</v>
      </c>
      <c r="K933" s="28" t="s">
        <v>31</v>
      </c>
      <c r="L933" s="29">
        <v>50909</v>
      </c>
      <c r="M933" s="29">
        <v>50909</v>
      </c>
    </row>
    <row r="934" spans="1:13" x14ac:dyDescent="0.2">
      <c r="A934" t="s">
        <v>2892</v>
      </c>
      <c r="B934" s="28" t="s">
        <v>2893</v>
      </c>
      <c r="C934" s="28">
        <v>2</v>
      </c>
      <c r="D934" t="s">
        <v>4929</v>
      </c>
      <c r="E934" s="28" t="s">
        <v>2895</v>
      </c>
      <c r="F934" s="28" t="s">
        <v>3178</v>
      </c>
      <c r="G934" s="28" t="s">
        <v>26</v>
      </c>
      <c r="H934" s="28" t="s">
        <v>27</v>
      </c>
      <c r="I934" s="28" t="s">
        <v>3178</v>
      </c>
      <c r="J934" s="41" t="s">
        <v>4930</v>
      </c>
      <c r="K934" s="28" t="s">
        <v>31</v>
      </c>
      <c r="L934" s="29">
        <v>2871215</v>
      </c>
      <c r="M934" s="29">
        <v>561173</v>
      </c>
    </row>
    <row r="935" spans="1:13" x14ac:dyDescent="0.2">
      <c r="A935" t="s">
        <v>2892</v>
      </c>
      <c r="B935" s="28" t="s">
        <v>2893</v>
      </c>
      <c r="C935" s="28">
        <v>2</v>
      </c>
      <c r="D935" t="s">
        <v>5707</v>
      </c>
      <c r="E935" s="28" t="s">
        <v>2895</v>
      </c>
      <c r="F935" s="28" t="s">
        <v>3132</v>
      </c>
      <c r="G935" s="28" t="s">
        <v>26</v>
      </c>
      <c r="H935" s="28" t="s">
        <v>27</v>
      </c>
      <c r="I935" s="28" t="s">
        <v>3132</v>
      </c>
      <c r="J935" s="41" t="s">
        <v>5708</v>
      </c>
      <c r="K935" s="28" t="s">
        <v>31</v>
      </c>
      <c r="L935" s="29">
        <v>475535</v>
      </c>
      <c r="M935" s="29">
        <v>178117</v>
      </c>
    </row>
    <row r="936" spans="1:13" x14ac:dyDescent="0.2">
      <c r="A936" t="s">
        <v>2892</v>
      </c>
      <c r="B936" s="28" t="s">
        <v>2893</v>
      </c>
      <c r="C936" s="28">
        <v>2</v>
      </c>
      <c r="D936" t="s">
        <v>4931</v>
      </c>
      <c r="E936" s="28" t="s">
        <v>2895</v>
      </c>
      <c r="F936" s="28" t="s">
        <v>4932</v>
      </c>
      <c r="G936" s="28" t="s">
        <v>26</v>
      </c>
      <c r="H936" s="28" t="s">
        <v>27</v>
      </c>
      <c r="I936" s="28" t="s">
        <v>4932</v>
      </c>
      <c r="J936" s="41" t="s">
        <v>4933</v>
      </c>
      <c r="K936" s="28" t="s">
        <v>31</v>
      </c>
      <c r="L936" s="29">
        <v>1585106</v>
      </c>
      <c r="M936" s="29">
        <v>544704</v>
      </c>
    </row>
    <row r="937" spans="1:13" x14ac:dyDescent="0.2">
      <c r="A937" t="s">
        <v>2892</v>
      </c>
      <c r="B937" s="28" t="s">
        <v>2893</v>
      </c>
      <c r="C937" s="28">
        <v>2</v>
      </c>
      <c r="D937" t="s">
        <v>2906</v>
      </c>
      <c r="E937" s="28" t="s">
        <v>2895</v>
      </c>
      <c r="F937" s="28" t="s">
        <v>2907</v>
      </c>
      <c r="G937" s="28" t="s">
        <v>26</v>
      </c>
      <c r="H937" s="28" t="s">
        <v>27</v>
      </c>
      <c r="I937" s="28" t="s">
        <v>2907</v>
      </c>
      <c r="J937" s="41" t="s">
        <v>2908</v>
      </c>
      <c r="K937" s="28" t="s">
        <v>31</v>
      </c>
      <c r="L937" s="29">
        <v>1185878</v>
      </c>
      <c r="M937" s="29">
        <v>70895</v>
      </c>
    </row>
    <row r="938" spans="1:13" x14ac:dyDescent="0.2">
      <c r="A938" t="s">
        <v>2892</v>
      </c>
      <c r="B938" s="28" t="s">
        <v>2893</v>
      </c>
      <c r="C938" s="28">
        <v>2</v>
      </c>
      <c r="D938" t="s">
        <v>4934</v>
      </c>
      <c r="E938" s="28" t="s">
        <v>2895</v>
      </c>
      <c r="F938" s="28" t="s">
        <v>4935</v>
      </c>
      <c r="G938" s="28" t="s">
        <v>26</v>
      </c>
      <c r="H938" s="28" t="s">
        <v>27</v>
      </c>
      <c r="I938" s="28" t="s">
        <v>4935</v>
      </c>
      <c r="J938" s="41" t="s">
        <v>4936</v>
      </c>
      <c r="K938" s="28" t="s">
        <v>31</v>
      </c>
      <c r="L938" s="29">
        <v>683920</v>
      </c>
      <c r="M938" s="29">
        <v>301848</v>
      </c>
    </row>
    <row r="939" spans="1:13" x14ac:dyDescent="0.2">
      <c r="A939" t="s">
        <v>2892</v>
      </c>
      <c r="B939" s="28" t="s">
        <v>2893</v>
      </c>
      <c r="C939" s="28">
        <v>2</v>
      </c>
      <c r="D939" t="s">
        <v>2909</v>
      </c>
      <c r="E939" s="28" t="s">
        <v>2895</v>
      </c>
      <c r="F939" s="28" t="s">
        <v>2910</v>
      </c>
      <c r="G939" s="28" t="s">
        <v>26</v>
      </c>
      <c r="H939" s="28" t="s">
        <v>27</v>
      </c>
      <c r="I939" s="28" t="s">
        <v>2910</v>
      </c>
      <c r="J939" s="41" t="s">
        <v>2911</v>
      </c>
      <c r="K939" s="28" t="s">
        <v>31</v>
      </c>
      <c r="L939" s="29">
        <v>39790776</v>
      </c>
      <c r="M939" s="29">
        <v>454878</v>
      </c>
    </row>
    <row r="940" spans="1:13" x14ac:dyDescent="0.2">
      <c r="A940" t="s">
        <v>2892</v>
      </c>
      <c r="B940" s="28" t="s">
        <v>2893</v>
      </c>
      <c r="C940" s="28">
        <v>2</v>
      </c>
      <c r="D940" t="s">
        <v>4937</v>
      </c>
      <c r="E940" s="28" t="s">
        <v>2895</v>
      </c>
      <c r="F940" s="28" t="s">
        <v>4938</v>
      </c>
      <c r="G940" s="28" t="s">
        <v>26</v>
      </c>
      <c r="H940" s="28" t="s">
        <v>27</v>
      </c>
      <c r="I940" s="28" t="s">
        <v>4938</v>
      </c>
      <c r="J940" s="41" t="s">
        <v>4939</v>
      </c>
      <c r="K940" s="28" t="s">
        <v>31</v>
      </c>
      <c r="L940" s="29">
        <v>426395</v>
      </c>
      <c r="M940" s="29">
        <v>73421</v>
      </c>
    </row>
    <row r="941" spans="1:13" x14ac:dyDescent="0.2">
      <c r="A941" t="s">
        <v>2892</v>
      </c>
      <c r="B941" s="28" t="s">
        <v>2893</v>
      </c>
      <c r="C941" s="28">
        <v>2</v>
      </c>
      <c r="D941" t="s">
        <v>4940</v>
      </c>
      <c r="E941" s="28" t="s">
        <v>2895</v>
      </c>
      <c r="F941" s="28" t="s">
        <v>4941</v>
      </c>
      <c r="G941" s="28" t="s">
        <v>26</v>
      </c>
      <c r="H941" s="28" t="s">
        <v>27</v>
      </c>
      <c r="I941" s="28" t="s">
        <v>4941</v>
      </c>
      <c r="J941" s="41" t="s">
        <v>4942</v>
      </c>
      <c r="K941" s="28" t="s">
        <v>31</v>
      </c>
      <c r="L941" s="29">
        <v>45521</v>
      </c>
      <c r="M941" s="29">
        <v>16334</v>
      </c>
    </row>
    <row r="942" spans="1:13" x14ac:dyDescent="0.2">
      <c r="A942" t="s">
        <v>2892</v>
      </c>
      <c r="B942" s="28" t="s">
        <v>2893</v>
      </c>
      <c r="C942" s="28">
        <v>2</v>
      </c>
      <c r="D942" t="s">
        <v>4943</v>
      </c>
      <c r="E942" s="28" t="s">
        <v>2895</v>
      </c>
      <c r="F942" s="28" t="s">
        <v>4944</v>
      </c>
      <c r="G942" s="28" t="s">
        <v>26</v>
      </c>
      <c r="H942" s="28" t="s">
        <v>27</v>
      </c>
      <c r="I942" s="28" t="s">
        <v>4944</v>
      </c>
      <c r="J942" s="41" t="s">
        <v>4945</v>
      </c>
      <c r="K942" s="28" t="s">
        <v>31</v>
      </c>
      <c r="L942" s="29">
        <v>1308335</v>
      </c>
      <c r="M942" s="29">
        <v>128738</v>
      </c>
    </row>
    <row r="943" spans="1:13" x14ac:dyDescent="0.2">
      <c r="A943" t="s">
        <v>2892</v>
      </c>
      <c r="B943" s="28" t="s">
        <v>2893</v>
      </c>
      <c r="C943" s="28">
        <v>2</v>
      </c>
      <c r="D943" t="s">
        <v>4946</v>
      </c>
      <c r="E943" s="28" t="s">
        <v>2895</v>
      </c>
      <c r="F943" s="28" t="s">
        <v>4947</v>
      </c>
      <c r="G943" s="28" t="s">
        <v>26</v>
      </c>
      <c r="H943" s="28" t="s">
        <v>27</v>
      </c>
      <c r="I943" s="28" t="s">
        <v>4947</v>
      </c>
      <c r="J943" s="41" t="s">
        <v>4948</v>
      </c>
      <c r="K943" s="28" t="s">
        <v>31</v>
      </c>
      <c r="L943" s="29">
        <v>1948195</v>
      </c>
      <c r="M943" s="29">
        <v>103752</v>
      </c>
    </row>
    <row r="944" spans="1:13" x14ac:dyDescent="0.2">
      <c r="A944" t="s">
        <v>2892</v>
      </c>
      <c r="B944" s="28" t="s">
        <v>2893</v>
      </c>
      <c r="C944" s="28">
        <v>2</v>
      </c>
      <c r="D944" t="s">
        <v>5709</v>
      </c>
      <c r="E944" s="28" t="s">
        <v>2895</v>
      </c>
      <c r="F944" s="28" t="s">
        <v>2983</v>
      </c>
      <c r="G944" s="28" t="s">
        <v>26</v>
      </c>
      <c r="H944" s="28" t="s">
        <v>27</v>
      </c>
      <c r="I944" s="28" t="s">
        <v>2983</v>
      </c>
      <c r="J944" s="41" t="s">
        <v>5710</v>
      </c>
      <c r="K944" s="28" t="s">
        <v>31</v>
      </c>
      <c r="L944" s="29">
        <v>11454087</v>
      </c>
      <c r="M944" s="29">
        <v>3519190</v>
      </c>
    </row>
    <row r="945" spans="1:13" x14ac:dyDescent="0.2">
      <c r="A945" t="s">
        <v>2892</v>
      </c>
      <c r="B945" s="28" t="s">
        <v>2893</v>
      </c>
      <c r="C945" s="28">
        <v>2</v>
      </c>
      <c r="D945" t="s">
        <v>4949</v>
      </c>
      <c r="E945" s="28" t="s">
        <v>2895</v>
      </c>
      <c r="F945" s="28" t="s">
        <v>4950</v>
      </c>
      <c r="G945" s="28" t="s">
        <v>26</v>
      </c>
      <c r="H945" s="28" t="s">
        <v>27</v>
      </c>
      <c r="I945" s="28" t="s">
        <v>4950</v>
      </c>
      <c r="J945" s="41" t="s">
        <v>4951</v>
      </c>
      <c r="K945" s="28" t="s">
        <v>31</v>
      </c>
      <c r="L945" s="29">
        <v>55506</v>
      </c>
      <c r="M945" s="29">
        <v>17118</v>
      </c>
    </row>
    <row r="946" spans="1:13" x14ac:dyDescent="0.2">
      <c r="A946" t="s">
        <v>2892</v>
      </c>
      <c r="B946" s="28" t="s">
        <v>2893</v>
      </c>
      <c r="C946" s="28">
        <v>2</v>
      </c>
      <c r="D946" t="s">
        <v>4952</v>
      </c>
      <c r="E946" s="28" t="s">
        <v>2895</v>
      </c>
      <c r="F946" s="28" t="s">
        <v>2935</v>
      </c>
      <c r="G946" s="28" t="s">
        <v>26</v>
      </c>
      <c r="H946" s="28" t="s">
        <v>27</v>
      </c>
      <c r="I946" s="28" t="s">
        <v>2935</v>
      </c>
      <c r="J946" s="41" t="s">
        <v>4953</v>
      </c>
      <c r="K946" s="28" t="s">
        <v>31</v>
      </c>
      <c r="L946" s="29">
        <v>4946992</v>
      </c>
      <c r="M946" s="29">
        <v>1038923</v>
      </c>
    </row>
    <row r="947" spans="1:13" x14ac:dyDescent="0.2">
      <c r="A947" t="s">
        <v>2892</v>
      </c>
      <c r="B947" s="28" t="s">
        <v>2893</v>
      </c>
      <c r="C947" s="28">
        <v>2</v>
      </c>
      <c r="D947" t="s">
        <v>2912</v>
      </c>
      <c r="E947" s="28" t="s">
        <v>2895</v>
      </c>
      <c r="F947" s="28" t="s">
        <v>2913</v>
      </c>
      <c r="G947" s="28" t="s">
        <v>26</v>
      </c>
      <c r="H947" s="28" t="s">
        <v>27</v>
      </c>
      <c r="I947" s="28" t="s">
        <v>2913</v>
      </c>
      <c r="J947" s="41" t="s">
        <v>2914</v>
      </c>
      <c r="K947" s="28" t="s">
        <v>31</v>
      </c>
      <c r="L947" s="29">
        <v>974281</v>
      </c>
      <c r="M947" s="29">
        <v>102832</v>
      </c>
    </row>
    <row r="948" spans="1:13" x14ac:dyDescent="0.2">
      <c r="A948" t="s">
        <v>2892</v>
      </c>
      <c r="B948" s="28" t="s">
        <v>2893</v>
      </c>
      <c r="C948" s="28">
        <v>2</v>
      </c>
      <c r="D948" t="s">
        <v>5711</v>
      </c>
      <c r="E948" s="28" t="s">
        <v>2895</v>
      </c>
      <c r="F948" s="28" t="s">
        <v>4968</v>
      </c>
      <c r="G948" s="28" t="s">
        <v>26</v>
      </c>
      <c r="H948" s="28" t="s">
        <v>27</v>
      </c>
      <c r="I948" s="28" t="s">
        <v>4968</v>
      </c>
      <c r="J948" s="41" t="s">
        <v>5712</v>
      </c>
      <c r="K948" s="28" t="s">
        <v>31</v>
      </c>
      <c r="L948" s="29">
        <v>3319547</v>
      </c>
      <c r="M948" s="29">
        <v>1562116</v>
      </c>
    </row>
    <row r="949" spans="1:13" x14ac:dyDescent="0.2">
      <c r="A949" t="s">
        <v>2892</v>
      </c>
      <c r="B949" s="28" t="s">
        <v>2893</v>
      </c>
      <c r="C949" s="28">
        <v>2</v>
      </c>
      <c r="D949" t="s">
        <v>2915</v>
      </c>
      <c r="E949" s="28" t="s">
        <v>2895</v>
      </c>
      <c r="F949" s="28" t="s">
        <v>2916</v>
      </c>
      <c r="G949" s="28" t="s">
        <v>26</v>
      </c>
      <c r="H949" s="28" t="s">
        <v>27</v>
      </c>
      <c r="I949" s="28" t="s">
        <v>2916</v>
      </c>
      <c r="J949" s="41" t="s">
        <v>2917</v>
      </c>
      <c r="K949" s="28" t="s">
        <v>31</v>
      </c>
      <c r="L949" s="29">
        <v>2478981</v>
      </c>
      <c r="M949" s="29">
        <v>729175</v>
      </c>
    </row>
    <row r="950" spans="1:13" x14ac:dyDescent="0.2">
      <c r="A950" t="s">
        <v>2892</v>
      </c>
      <c r="B950" s="28" t="s">
        <v>2893</v>
      </c>
      <c r="C950" s="28">
        <v>2</v>
      </c>
      <c r="D950" t="s">
        <v>4954</v>
      </c>
      <c r="E950" s="28" t="s">
        <v>2895</v>
      </c>
      <c r="F950" s="28" t="s">
        <v>4955</v>
      </c>
      <c r="G950" s="28" t="s">
        <v>26</v>
      </c>
      <c r="H950" s="28" t="s">
        <v>27</v>
      </c>
      <c r="I950" s="28" t="s">
        <v>4955</v>
      </c>
      <c r="J950" s="41" t="s">
        <v>4956</v>
      </c>
      <c r="K950" s="28" t="s">
        <v>31</v>
      </c>
      <c r="L950" s="29">
        <v>570817</v>
      </c>
      <c r="M950" s="29">
        <v>151331</v>
      </c>
    </row>
    <row r="951" spans="1:13" x14ac:dyDescent="0.2">
      <c r="A951" t="s">
        <v>2892</v>
      </c>
      <c r="B951" s="28" t="s">
        <v>2893</v>
      </c>
      <c r="C951" s="28">
        <v>2</v>
      </c>
      <c r="D951" t="s">
        <v>2919</v>
      </c>
      <c r="E951" s="28" t="s">
        <v>2895</v>
      </c>
      <c r="F951" s="28" t="s">
        <v>2910</v>
      </c>
      <c r="G951" s="28" t="s">
        <v>2920</v>
      </c>
      <c r="H951" s="28" t="s">
        <v>2921</v>
      </c>
      <c r="I951" s="28" t="s">
        <v>2922</v>
      </c>
      <c r="J951" s="41" t="s">
        <v>2923</v>
      </c>
      <c r="K951" s="28" t="s">
        <v>46</v>
      </c>
      <c r="L951" s="29">
        <v>439781</v>
      </c>
      <c r="M951" s="29">
        <v>106520</v>
      </c>
    </row>
    <row r="952" spans="1:13" x14ac:dyDescent="0.2">
      <c r="A952" t="s">
        <v>2892</v>
      </c>
      <c r="B952" s="28" t="s">
        <v>2893</v>
      </c>
      <c r="C952" s="28">
        <v>2</v>
      </c>
      <c r="D952" t="s">
        <v>2924</v>
      </c>
      <c r="E952" s="28" t="s">
        <v>2895</v>
      </c>
      <c r="F952" s="28" t="s">
        <v>2910</v>
      </c>
      <c r="G952" s="28" t="s">
        <v>2925</v>
      </c>
      <c r="H952" s="28" t="s">
        <v>2926</v>
      </c>
      <c r="I952" s="28" t="s">
        <v>2927</v>
      </c>
      <c r="J952" s="41" t="s">
        <v>2928</v>
      </c>
      <c r="K952" s="28" t="s">
        <v>46</v>
      </c>
      <c r="L952" s="29">
        <v>155653</v>
      </c>
      <c r="M952" s="29">
        <v>61512</v>
      </c>
    </row>
    <row r="953" spans="1:13" x14ac:dyDescent="0.2">
      <c r="A953" t="s">
        <v>2892</v>
      </c>
      <c r="B953" s="28" t="s">
        <v>2893</v>
      </c>
      <c r="C953" s="28">
        <v>2</v>
      </c>
      <c r="D953" t="s">
        <v>2929</v>
      </c>
      <c r="E953" s="28" t="s">
        <v>2895</v>
      </c>
      <c r="F953" s="28" t="s">
        <v>2910</v>
      </c>
      <c r="G953" s="28" t="s">
        <v>2930</v>
      </c>
      <c r="H953" s="28" t="s">
        <v>2931</v>
      </c>
      <c r="I953" s="28" t="s">
        <v>2932</v>
      </c>
      <c r="J953" s="41" t="s">
        <v>2933</v>
      </c>
      <c r="K953" s="28" t="s">
        <v>46</v>
      </c>
      <c r="L953" s="29">
        <v>197246</v>
      </c>
      <c r="M953" s="29">
        <v>49312</v>
      </c>
    </row>
    <row r="954" spans="1:13" x14ac:dyDescent="0.2">
      <c r="A954" t="s">
        <v>2892</v>
      </c>
      <c r="B954" s="28" t="s">
        <v>2893</v>
      </c>
      <c r="C954" s="28">
        <v>2</v>
      </c>
      <c r="D954" t="s">
        <v>4957</v>
      </c>
      <c r="E954" s="28" t="s">
        <v>2895</v>
      </c>
      <c r="F954" s="28" t="s">
        <v>2910</v>
      </c>
      <c r="G954" s="28" t="s">
        <v>4958</v>
      </c>
      <c r="H954" s="28" t="s">
        <v>4959</v>
      </c>
      <c r="I954" s="28" t="s">
        <v>4960</v>
      </c>
      <c r="J954" s="41" t="s">
        <v>4961</v>
      </c>
      <c r="K954" s="28" t="s">
        <v>46</v>
      </c>
      <c r="L954" s="29">
        <v>400420</v>
      </c>
      <c r="M954" s="29">
        <v>134236</v>
      </c>
    </row>
    <row r="955" spans="1:13" x14ac:dyDescent="0.2">
      <c r="A955" t="s">
        <v>2892</v>
      </c>
      <c r="B955" s="28" t="s">
        <v>2893</v>
      </c>
      <c r="C955" s="28">
        <v>2</v>
      </c>
      <c r="D955" t="s">
        <v>2934</v>
      </c>
      <c r="E955" s="28" t="s">
        <v>2895</v>
      </c>
      <c r="F955" s="28" t="s">
        <v>2935</v>
      </c>
      <c r="G955" s="28" t="s">
        <v>2936</v>
      </c>
      <c r="H955" s="28" t="s">
        <v>2937</v>
      </c>
      <c r="I955" s="28" t="s">
        <v>2938</v>
      </c>
      <c r="J955" s="41" t="s">
        <v>2939</v>
      </c>
      <c r="K955" s="28" t="s">
        <v>46</v>
      </c>
      <c r="L955" s="29">
        <v>451998</v>
      </c>
      <c r="M955" s="29">
        <v>113001</v>
      </c>
    </row>
    <row r="956" spans="1:13" x14ac:dyDescent="0.2">
      <c r="A956" t="s">
        <v>2892</v>
      </c>
      <c r="B956" s="28" t="s">
        <v>2893</v>
      </c>
      <c r="C956" s="28">
        <v>2</v>
      </c>
      <c r="D956" t="s">
        <v>2940</v>
      </c>
      <c r="E956" s="28" t="s">
        <v>2895</v>
      </c>
      <c r="F956" s="28" t="s">
        <v>2941</v>
      </c>
      <c r="G956" s="28" t="s">
        <v>2942</v>
      </c>
      <c r="H956" s="28" t="s">
        <v>2943</v>
      </c>
      <c r="I956" s="28" t="s">
        <v>2944</v>
      </c>
      <c r="J956" s="41" t="s">
        <v>2945</v>
      </c>
      <c r="K956" s="28" t="s">
        <v>46</v>
      </c>
      <c r="L956" s="29">
        <v>102793</v>
      </c>
      <c r="M956" s="29">
        <v>23615</v>
      </c>
    </row>
    <row r="957" spans="1:13" x14ac:dyDescent="0.2">
      <c r="A957" t="s">
        <v>2892</v>
      </c>
      <c r="B957" s="28" t="s">
        <v>2893</v>
      </c>
      <c r="C957" s="28">
        <v>2</v>
      </c>
      <c r="D957" t="s">
        <v>2946</v>
      </c>
      <c r="E957" s="28" t="s">
        <v>2895</v>
      </c>
      <c r="F957" s="28" t="s">
        <v>2941</v>
      </c>
      <c r="G957" s="28" t="s">
        <v>2947</v>
      </c>
      <c r="H957" s="28" t="s">
        <v>2948</v>
      </c>
      <c r="I957" s="28" t="s">
        <v>2949</v>
      </c>
      <c r="J957" s="41" t="s">
        <v>2950</v>
      </c>
      <c r="K957" s="28" t="s">
        <v>46</v>
      </c>
      <c r="L957" s="29">
        <v>513461</v>
      </c>
      <c r="M957" s="29">
        <v>152823</v>
      </c>
    </row>
    <row r="958" spans="1:13" x14ac:dyDescent="0.2">
      <c r="A958" t="s">
        <v>2892</v>
      </c>
      <c r="B958" s="28" t="s">
        <v>2893</v>
      </c>
      <c r="C958" s="28">
        <v>2</v>
      </c>
      <c r="D958" t="s">
        <v>2951</v>
      </c>
      <c r="E958" s="28" t="s">
        <v>2895</v>
      </c>
      <c r="F958" s="28" t="s">
        <v>2910</v>
      </c>
      <c r="G958" s="28" t="s">
        <v>2952</v>
      </c>
      <c r="H958" s="28" t="s">
        <v>2953</v>
      </c>
      <c r="I958" s="28" t="s">
        <v>2954</v>
      </c>
      <c r="J958" s="41" t="s">
        <v>2955</v>
      </c>
      <c r="K958" s="28" t="s">
        <v>46</v>
      </c>
      <c r="L958" s="29">
        <v>25356</v>
      </c>
      <c r="M958" s="29">
        <v>4488</v>
      </c>
    </row>
    <row r="959" spans="1:13" x14ac:dyDescent="0.2">
      <c r="A959" t="s">
        <v>2892</v>
      </c>
      <c r="B959" s="28" t="s">
        <v>2893</v>
      </c>
      <c r="C959" s="28">
        <v>2</v>
      </c>
      <c r="D959" t="s">
        <v>2956</v>
      </c>
      <c r="E959" s="28" t="s">
        <v>2895</v>
      </c>
      <c r="F959" s="28" t="s">
        <v>2910</v>
      </c>
      <c r="G959" s="28" t="s">
        <v>2957</v>
      </c>
      <c r="H959" s="28" t="s">
        <v>2958</v>
      </c>
      <c r="I959" s="28" t="s">
        <v>2959</v>
      </c>
      <c r="J959" s="41" t="s">
        <v>2960</v>
      </c>
      <c r="K959" s="28" t="s">
        <v>46</v>
      </c>
      <c r="L959" s="29">
        <v>38787</v>
      </c>
      <c r="M959" s="29">
        <v>4730</v>
      </c>
    </row>
    <row r="960" spans="1:13" x14ac:dyDescent="0.2">
      <c r="A960" t="s">
        <v>2892</v>
      </c>
      <c r="B960" s="28" t="s">
        <v>2893</v>
      </c>
      <c r="C960" s="28">
        <v>2</v>
      </c>
      <c r="D960" t="s">
        <v>2961</v>
      </c>
      <c r="E960" s="28" t="s">
        <v>2895</v>
      </c>
      <c r="F960" s="28" t="s">
        <v>2941</v>
      </c>
      <c r="G960" s="28" t="s">
        <v>2962</v>
      </c>
      <c r="H960" s="28" t="s">
        <v>2963</v>
      </c>
      <c r="I960" s="28" t="s">
        <v>2964</v>
      </c>
      <c r="J960" s="41" t="s">
        <v>2965</v>
      </c>
      <c r="K960" s="28" t="s">
        <v>46</v>
      </c>
      <c r="L960" s="29">
        <v>388522</v>
      </c>
      <c r="M960" s="29">
        <v>107041</v>
      </c>
    </row>
    <row r="961" spans="1:13" x14ac:dyDescent="0.2">
      <c r="A961" t="s">
        <v>2892</v>
      </c>
      <c r="B961" s="28" t="s">
        <v>2893</v>
      </c>
      <c r="C961" s="28">
        <v>2</v>
      </c>
      <c r="D961" t="s">
        <v>2966</v>
      </c>
      <c r="E961" s="28" t="s">
        <v>2895</v>
      </c>
      <c r="F961" s="28" t="s">
        <v>2941</v>
      </c>
      <c r="G961" s="28" t="s">
        <v>2967</v>
      </c>
      <c r="H961" s="28" t="s">
        <v>2968</v>
      </c>
      <c r="I961" s="28" t="s">
        <v>2969</v>
      </c>
      <c r="J961" s="41" t="s">
        <v>2970</v>
      </c>
      <c r="K961" s="28" t="s">
        <v>46</v>
      </c>
      <c r="L961" s="29">
        <v>402589</v>
      </c>
      <c r="M961" s="29">
        <v>11356</v>
      </c>
    </row>
    <row r="962" spans="1:13" x14ac:dyDescent="0.2">
      <c r="A962" t="s">
        <v>2892</v>
      </c>
      <c r="B962" s="28" t="s">
        <v>2893</v>
      </c>
      <c r="C962" s="28">
        <v>2</v>
      </c>
      <c r="D962" t="s">
        <v>4962</v>
      </c>
      <c r="E962" s="28" t="s">
        <v>2895</v>
      </c>
      <c r="F962" s="28" t="s">
        <v>3066</v>
      </c>
      <c r="G962" s="28" t="s">
        <v>4963</v>
      </c>
      <c r="H962" s="28" t="s">
        <v>4964</v>
      </c>
      <c r="I962" s="28" t="s">
        <v>4965</v>
      </c>
      <c r="J962" s="41" t="s">
        <v>4966</v>
      </c>
      <c r="K962" s="28" t="s">
        <v>46</v>
      </c>
      <c r="L962" s="29">
        <v>707019</v>
      </c>
      <c r="M962" s="29">
        <v>237294</v>
      </c>
    </row>
    <row r="963" spans="1:13" x14ac:dyDescent="0.2">
      <c r="A963" t="s">
        <v>2892</v>
      </c>
      <c r="B963" s="28" t="s">
        <v>2893</v>
      </c>
      <c r="C963" s="28">
        <v>2</v>
      </c>
      <c r="D963" t="s">
        <v>2971</v>
      </c>
      <c r="E963" s="28" t="s">
        <v>2895</v>
      </c>
      <c r="F963" s="28" t="s">
        <v>2910</v>
      </c>
      <c r="G963" s="28" t="s">
        <v>2972</v>
      </c>
      <c r="H963" s="28" t="s">
        <v>2973</v>
      </c>
      <c r="I963" s="28" t="s">
        <v>2974</v>
      </c>
      <c r="J963" s="41" t="s">
        <v>2975</v>
      </c>
      <c r="K963" s="28" t="s">
        <v>46</v>
      </c>
      <c r="L963" s="29">
        <v>356827</v>
      </c>
      <c r="M963" s="29">
        <v>98735</v>
      </c>
    </row>
    <row r="964" spans="1:13" x14ac:dyDescent="0.2">
      <c r="A964" t="s">
        <v>2892</v>
      </c>
      <c r="B964" s="28" t="s">
        <v>2893</v>
      </c>
      <c r="C964" s="28">
        <v>2</v>
      </c>
      <c r="D964" t="s">
        <v>4967</v>
      </c>
      <c r="E964" s="28" t="s">
        <v>2895</v>
      </c>
      <c r="F964" s="28" t="s">
        <v>4968</v>
      </c>
      <c r="G964" s="28" t="s">
        <v>4969</v>
      </c>
      <c r="H964" s="28" t="s">
        <v>4970</v>
      </c>
      <c r="I964" s="28" t="s">
        <v>4971</v>
      </c>
      <c r="J964" s="41" t="s">
        <v>4972</v>
      </c>
      <c r="K964" s="28" t="s">
        <v>46</v>
      </c>
      <c r="L964" s="29">
        <v>177290</v>
      </c>
      <c r="M964" s="29">
        <v>44324</v>
      </c>
    </row>
    <row r="965" spans="1:13" x14ac:dyDescent="0.2">
      <c r="A965" t="s">
        <v>2892</v>
      </c>
      <c r="B965" s="28" t="s">
        <v>2893</v>
      </c>
      <c r="C965" s="28">
        <v>2</v>
      </c>
      <c r="D965" t="s">
        <v>2976</v>
      </c>
      <c r="E965" s="28" t="s">
        <v>2895</v>
      </c>
      <c r="F965" s="28" t="s">
        <v>2910</v>
      </c>
      <c r="G965" s="28" t="s">
        <v>2977</v>
      </c>
      <c r="H965" s="28" t="s">
        <v>2978</v>
      </c>
      <c r="I965" s="28" t="s">
        <v>2979</v>
      </c>
      <c r="J965" s="41" t="s">
        <v>2980</v>
      </c>
      <c r="K965" s="28" t="s">
        <v>46</v>
      </c>
      <c r="L965" s="29">
        <v>39388</v>
      </c>
      <c r="M965" s="29">
        <v>10088</v>
      </c>
    </row>
    <row r="966" spans="1:13" x14ac:dyDescent="0.2">
      <c r="A966" t="s">
        <v>2892</v>
      </c>
      <c r="B966" s="28" t="s">
        <v>2893</v>
      </c>
      <c r="C966" s="28">
        <v>2</v>
      </c>
      <c r="D966" t="s">
        <v>4973</v>
      </c>
      <c r="E966" s="28" t="s">
        <v>2895</v>
      </c>
      <c r="F966" s="28" t="s">
        <v>2910</v>
      </c>
      <c r="G966" s="28" t="s">
        <v>4974</v>
      </c>
      <c r="H966" s="28" t="s">
        <v>4975</v>
      </c>
      <c r="I966" s="28" t="s">
        <v>4976</v>
      </c>
      <c r="J966" s="41" t="s">
        <v>4977</v>
      </c>
      <c r="K966" s="28" t="s">
        <v>46</v>
      </c>
      <c r="L966" s="29">
        <v>67211</v>
      </c>
      <c r="M966" s="29">
        <v>8</v>
      </c>
    </row>
    <row r="967" spans="1:13" x14ac:dyDescent="0.2">
      <c r="A967" t="s">
        <v>2892</v>
      </c>
      <c r="B967" s="28" t="s">
        <v>2893</v>
      </c>
      <c r="C967" s="28">
        <v>2</v>
      </c>
      <c r="D967" t="s">
        <v>5713</v>
      </c>
      <c r="E967" s="28" t="s">
        <v>2895</v>
      </c>
      <c r="F967" s="28" t="s">
        <v>2910</v>
      </c>
      <c r="G967" s="28" t="s">
        <v>5714</v>
      </c>
      <c r="H967" s="28" t="s">
        <v>5715</v>
      </c>
      <c r="I967" s="28" t="s">
        <v>5716</v>
      </c>
      <c r="J967" s="41" t="s">
        <v>5717</v>
      </c>
      <c r="K967" s="28" t="s">
        <v>46</v>
      </c>
      <c r="L967" s="29">
        <v>59303</v>
      </c>
      <c r="M967" s="29">
        <v>7082</v>
      </c>
    </row>
    <row r="968" spans="1:13" x14ac:dyDescent="0.2">
      <c r="A968" t="s">
        <v>2892</v>
      </c>
      <c r="B968" s="28" t="s">
        <v>2893</v>
      </c>
      <c r="C968" s="28">
        <v>2</v>
      </c>
      <c r="D968" t="s">
        <v>2982</v>
      </c>
      <c r="E968" s="28" t="s">
        <v>2895</v>
      </c>
      <c r="F968" s="28" t="s">
        <v>2983</v>
      </c>
      <c r="G968" s="28" t="s">
        <v>2984</v>
      </c>
      <c r="H968" s="28" t="s">
        <v>2985</v>
      </c>
      <c r="I968" s="28" t="s">
        <v>2986</v>
      </c>
      <c r="J968" s="41" t="s">
        <v>2987</v>
      </c>
      <c r="K968" s="28" t="s">
        <v>46</v>
      </c>
      <c r="L968" s="29">
        <v>47451</v>
      </c>
      <c r="M968" s="29">
        <v>15358</v>
      </c>
    </row>
    <row r="969" spans="1:13" x14ac:dyDescent="0.2">
      <c r="A969" t="s">
        <v>2892</v>
      </c>
      <c r="B969" s="28" t="s">
        <v>2893</v>
      </c>
      <c r="C969" s="28">
        <v>2</v>
      </c>
      <c r="D969" t="s">
        <v>2988</v>
      </c>
      <c r="E969" s="28" t="s">
        <v>2895</v>
      </c>
      <c r="F969" s="28" t="s">
        <v>2910</v>
      </c>
      <c r="G969" s="28" t="s">
        <v>2989</v>
      </c>
      <c r="H969" s="28" t="s">
        <v>2990</v>
      </c>
      <c r="I969" s="28" t="s">
        <v>2991</v>
      </c>
      <c r="J969" s="41" t="s">
        <v>2992</v>
      </c>
      <c r="K969" s="28" t="s">
        <v>46</v>
      </c>
      <c r="L969" s="29">
        <v>97385</v>
      </c>
      <c r="M969" s="29">
        <v>12258</v>
      </c>
    </row>
    <row r="970" spans="1:13" x14ac:dyDescent="0.2">
      <c r="A970" t="s">
        <v>2892</v>
      </c>
      <c r="B970" s="28" t="s">
        <v>2893</v>
      </c>
      <c r="C970" s="28">
        <v>2</v>
      </c>
      <c r="D970" t="s">
        <v>2993</v>
      </c>
      <c r="E970" s="28" t="s">
        <v>2895</v>
      </c>
      <c r="F970" s="28" t="s">
        <v>2994</v>
      </c>
      <c r="G970" s="28" t="s">
        <v>2995</v>
      </c>
      <c r="H970" s="28" t="s">
        <v>2996</v>
      </c>
      <c r="I970" s="28" t="s">
        <v>2997</v>
      </c>
      <c r="J970" s="41" t="s">
        <v>2998</v>
      </c>
      <c r="K970" s="28" t="s">
        <v>46</v>
      </c>
      <c r="L970" s="29">
        <v>466936</v>
      </c>
      <c r="M970" s="29">
        <v>125180</v>
      </c>
    </row>
    <row r="971" spans="1:13" x14ac:dyDescent="0.2">
      <c r="A971" t="s">
        <v>2892</v>
      </c>
      <c r="B971" s="28" t="s">
        <v>2893</v>
      </c>
      <c r="C971" s="28">
        <v>2</v>
      </c>
      <c r="D971" t="s">
        <v>2999</v>
      </c>
      <c r="E971" s="28" t="s">
        <v>2895</v>
      </c>
      <c r="F971" s="28" t="s">
        <v>2910</v>
      </c>
      <c r="G971" s="28" t="s">
        <v>3000</v>
      </c>
      <c r="H971" s="28" t="s">
        <v>3001</v>
      </c>
      <c r="I971" s="28" t="s">
        <v>3002</v>
      </c>
      <c r="J971" s="41" t="s">
        <v>3003</v>
      </c>
      <c r="K971" s="28" t="s">
        <v>46</v>
      </c>
      <c r="L971" s="29">
        <v>123470</v>
      </c>
      <c r="M971" s="29">
        <v>36825</v>
      </c>
    </row>
    <row r="972" spans="1:13" x14ac:dyDescent="0.2">
      <c r="A972" t="s">
        <v>2892</v>
      </c>
      <c r="B972" s="28" t="s">
        <v>2893</v>
      </c>
      <c r="C972" s="28">
        <v>2</v>
      </c>
      <c r="D972" t="s">
        <v>3004</v>
      </c>
      <c r="E972" s="28" t="s">
        <v>2895</v>
      </c>
      <c r="F972" s="28" t="s">
        <v>2910</v>
      </c>
      <c r="G972" s="28" t="s">
        <v>3005</v>
      </c>
      <c r="H972" s="28" t="s">
        <v>3006</v>
      </c>
      <c r="I972" s="28" t="s">
        <v>3007</v>
      </c>
      <c r="J972" s="41" t="s">
        <v>3008</v>
      </c>
      <c r="K972" s="28" t="s">
        <v>46</v>
      </c>
      <c r="L972" s="29">
        <v>105434</v>
      </c>
      <c r="M972" s="29">
        <v>21746</v>
      </c>
    </row>
    <row r="973" spans="1:13" x14ac:dyDescent="0.2">
      <c r="A973" t="s">
        <v>2892</v>
      </c>
      <c r="B973" s="28" t="s">
        <v>2893</v>
      </c>
      <c r="C973" s="28">
        <v>2</v>
      </c>
      <c r="D973" t="s">
        <v>3009</v>
      </c>
      <c r="E973" s="28" t="s">
        <v>2895</v>
      </c>
      <c r="F973" s="28" t="s">
        <v>2905</v>
      </c>
      <c r="G973" s="28" t="s">
        <v>3010</v>
      </c>
      <c r="H973" s="28" t="s">
        <v>3011</v>
      </c>
      <c r="I973" s="28" t="s">
        <v>3012</v>
      </c>
      <c r="J973" s="41" t="s">
        <v>3013</v>
      </c>
      <c r="K973" s="28" t="s">
        <v>46</v>
      </c>
      <c r="L973" s="29">
        <v>15814</v>
      </c>
      <c r="M973" s="29">
        <v>3038</v>
      </c>
    </row>
    <row r="974" spans="1:13" x14ac:dyDescent="0.2">
      <c r="A974" t="s">
        <v>2892</v>
      </c>
      <c r="B974" s="28" t="s">
        <v>2893</v>
      </c>
      <c r="C974" s="28">
        <v>2</v>
      </c>
      <c r="D974" t="s">
        <v>3014</v>
      </c>
      <c r="E974" s="28" t="s">
        <v>2895</v>
      </c>
      <c r="F974" s="28" t="s">
        <v>3015</v>
      </c>
      <c r="G974" s="28" t="s">
        <v>3016</v>
      </c>
      <c r="H974" s="28" t="s">
        <v>3017</v>
      </c>
      <c r="I974" s="28" t="s">
        <v>3018</v>
      </c>
      <c r="J974" s="41" t="s">
        <v>3019</v>
      </c>
      <c r="K974" s="28" t="s">
        <v>46</v>
      </c>
      <c r="L974" s="29">
        <v>1149172</v>
      </c>
      <c r="M974" s="29">
        <v>493272</v>
      </c>
    </row>
    <row r="975" spans="1:13" x14ac:dyDescent="0.2">
      <c r="A975" t="s">
        <v>2892</v>
      </c>
      <c r="B975" s="28" t="s">
        <v>2893</v>
      </c>
      <c r="C975" s="28">
        <v>2</v>
      </c>
      <c r="D975" t="s">
        <v>3020</v>
      </c>
      <c r="E975" s="28" t="s">
        <v>2895</v>
      </c>
      <c r="F975" s="28" t="s">
        <v>2910</v>
      </c>
      <c r="G975" s="28" t="s">
        <v>3021</v>
      </c>
      <c r="H975" s="28" t="s">
        <v>3022</v>
      </c>
      <c r="I975" s="28" t="s">
        <v>3023</v>
      </c>
      <c r="J975" s="41" t="s">
        <v>3024</v>
      </c>
      <c r="K975" s="28" t="s">
        <v>46</v>
      </c>
      <c r="L975" s="29">
        <v>144097</v>
      </c>
      <c r="M975" s="29">
        <v>56201</v>
      </c>
    </row>
    <row r="976" spans="1:13" x14ac:dyDescent="0.2">
      <c r="A976" t="s">
        <v>2892</v>
      </c>
      <c r="B976" s="28" t="s">
        <v>2893</v>
      </c>
      <c r="C976" s="28">
        <v>2</v>
      </c>
      <c r="D976" t="s">
        <v>3025</v>
      </c>
      <c r="E976" s="28" t="s">
        <v>2895</v>
      </c>
      <c r="F976" s="28" t="s">
        <v>2935</v>
      </c>
      <c r="G976" s="28" t="s">
        <v>3026</v>
      </c>
      <c r="H976" s="28" t="s">
        <v>3027</v>
      </c>
      <c r="I976" s="28" t="s">
        <v>3028</v>
      </c>
      <c r="J976" s="41" t="s">
        <v>3029</v>
      </c>
      <c r="K976" s="28" t="s">
        <v>46</v>
      </c>
      <c r="L976" s="29">
        <v>277903</v>
      </c>
      <c r="M976" s="29">
        <v>33579</v>
      </c>
    </row>
    <row r="977" spans="1:13" x14ac:dyDescent="0.2">
      <c r="A977" t="s">
        <v>2892</v>
      </c>
      <c r="B977" s="28" t="s">
        <v>2893</v>
      </c>
      <c r="C977" s="28">
        <v>2</v>
      </c>
      <c r="D977" t="s">
        <v>4978</v>
      </c>
      <c r="E977" s="28" t="s">
        <v>2895</v>
      </c>
      <c r="F977" s="28" t="s">
        <v>2910</v>
      </c>
      <c r="G977" s="28" t="s">
        <v>4979</v>
      </c>
      <c r="H977" s="28" t="s">
        <v>4980</v>
      </c>
      <c r="I977" s="28" t="s">
        <v>4981</v>
      </c>
      <c r="J977" s="41" t="s">
        <v>4982</v>
      </c>
      <c r="K977" s="28" t="s">
        <v>46</v>
      </c>
      <c r="L977" s="29">
        <v>50473</v>
      </c>
      <c r="M977" s="29">
        <v>26886</v>
      </c>
    </row>
    <row r="978" spans="1:13" x14ac:dyDescent="0.2">
      <c r="A978" t="s">
        <v>2892</v>
      </c>
      <c r="B978" s="28" t="s">
        <v>2893</v>
      </c>
      <c r="C978" s="28">
        <v>2</v>
      </c>
      <c r="D978" t="s">
        <v>3030</v>
      </c>
      <c r="E978" s="28" t="s">
        <v>2895</v>
      </c>
      <c r="F978" s="28" t="s">
        <v>2994</v>
      </c>
      <c r="G978" s="28" t="s">
        <v>3031</v>
      </c>
      <c r="H978" s="28" t="s">
        <v>3032</v>
      </c>
      <c r="I978" s="28" t="s">
        <v>3033</v>
      </c>
      <c r="J978" s="41" t="s">
        <v>3034</v>
      </c>
      <c r="K978" s="28" t="s">
        <v>46</v>
      </c>
      <c r="L978" s="29">
        <v>184328</v>
      </c>
      <c r="M978" s="29">
        <v>44345</v>
      </c>
    </row>
    <row r="979" spans="1:13" x14ac:dyDescent="0.2">
      <c r="A979" t="s">
        <v>2892</v>
      </c>
      <c r="B979" s="28" t="s">
        <v>2893</v>
      </c>
      <c r="C979" s="28">
        <v>2</v>
      </c>
      <c r="D979" t="s">
        <v>3035</v>
      </c>
      <c r="E979" s="28" t="s">
        <v>2895</v>
      </c>
      <c r="F979" s="28" t="s">
        <v>3036</v>
      </c>
      <c r="G979" s="28" t="s">
        <v>3037</v>
      </c>
      <c r="H979" s="28" t="s">
        <v>3038</v>
      </c>
      <c r="I979" s="28" t="s">
        <v>3039</v>
      </c>
      <c r="J979" s="41" t="s">
        <v>3040</v>
      </c>
      <c r="K979" s="28" t="s">
        <v>46</v>
      </c>
      <c r="L979" s="29">
        <v>159686</v>
      </c>
      <c r="M979" s="29">
        <v>15025</v>
      </c>
    </row>
    <row r="980" spans="1:13" x14ac:dyDescent="0.2">
      <c r="A980" t="s">
        <v>2892</v>
      </c>
      <c r="B980" s="28" t="s">
        <v>2893</v>
      </c>
      <c r="C980" s="28">
        <v>2</v>
      </c>
      <c r="D980" t="s">
        <v>3041</v>
      </c>
      <c r="E980" s="28" t="s">
        <v>2895</v>
      </c>
      <c r="F980" s="28" t="s">
        <v>2910</v>
      </c>
      <c r="G980" s="28" t="s">
        <v>3042</v>
      </c>
      <c r="H980" s="28" t="s">
        <v>3043</v>
      </c>
      <c r="I980" s="28" t="s">
        <v>3044</v>
      </c>
      <c r="J980" s="41" t="s">
        <v>3045</v>
      </c>
      <c r="K980" s="28" t="s">
        <v>46</v>
      </c>
      <c r="L980" s="29">
        <v>240337</v>
      </c>
      <c r="M980" s="29">
        <v>68580</v>
      </c>
    </row>
    <row r="981" spans="1:13" x14ac:dyDescent="0.2">
      <c r="A981" t="s">
        <v>2892</v>
      </c>
      <c r="B981" s="28" t="s">
        <v>2893</v>
      </c>
      <c r="C981" s="28">
        <v>2</v>
      </c>
      <c r="D981" t="s">
        <v>3046</v>
      </c>
      <c r="E981" s="28" t="s">
        <v>2895</v>
      </c>
      <c r="F981" s="28" t="s">
        <v>2910</v>
      </c>
      <c r="G981" s="28" t="s">
        <v>3047</v>
      </c>
      <c r="H981" s="28" t="s">
        <v>3048</v>
      </c>
      <c r="I981" s="28" t="s">
        <v>3049</v>
      </c>
      <c r="J981" s="41" t="s">
        <v>3050</v>
      </c>
      <c r="K981" s="28" t="s">
        <v>46</v>
      </c>
      <c r="L981" s="29">
        <v>56668</v>
      </c>
      <c r="M981" s="29">
        <v>14167</v>
      </c>
    </row>
    <row r="982" spans="1:13" x14ac:dyDescent="0.2">
      <c r="A982" t="s">
        <v>2892</v>
      </c>
      <c r="B982" s="28" t="s">
        <v>2893</v>
      </c>
      <c r="C982" s="28">
        <v>2</v>
      </c>
      <c r="D982" t="s">
        <v>3051</v>
      </c>
      <c r="E982" s="28" t="s">
        <v>2895</v>
      </c>
      <c r="F982" s="28" t="s">
        <v>2910</v>
      </c>
      <c r="G982" s="28" t="s">
        <v>3052</v>
      </c>
      <c r="H982" s="28" t="s">
        <v>3053</v>
      </c>
      <c r="I982" s="28" t="s">
        <v>3054</v>
      </c>
      <c r="J982" s="41" t="s">
        <v>4983</v>
      </c>
      <c r="K982" s="28" t="s">
        <v>46</v>
      </c>
      <c r="L982" s="29">
        <v>260445</v>
      </c>
      <c r="M982" s="29">
        <v>37123</v>
      </c>
    </row>
    <row r="983" spans="1:13" x14ac:dyDescent="0.2">
      <c r="A983" t="s">
        <v>2892</v>
      </c>
      <c r="B983" s="28" t="s">
        <v>2893</v>
      </c>
      <c r="C983" s="28">
        <v>2</v>
      </c>
      <c r="D983" t="s">
        <v>5718</v>
      </c>
      <c r="E983" s="28" t="s">
        <v>2895</v>
      </c>
      <c r="F983" s="28" t="s">
        <v>2994</v>
      </c>
      <c r="G983" s="28" t="s">
        <v>5719</v>
      </c>
      <c r="H983" s="28" t="s">
        <v>5720</v>
      </c>
      <c r="I983" s="28" t="s">
        <v>5721</v>
      </c>
      <c r="J983" s="41" t="s">
        <v>5722</v>
      </c>
      <c r="K983" s="28" t="s">
        <v>46</v>
      </c>
      <c r="L983" s="29">
        <v>109706</v>
      </c>
      <c r="M983" s="29">
        <v>64918</v>
      </c>
    </row>
    <row r="984" spans="1:13" x14ac:dyDescent="0.2">
      <c r="A984" t="s">
        <v>2892</v>
      </c>
      <c r="B984" s="28" t="s">
        <v>2893</v>
      </c>
      <c r="C984" s="28">
        <v>2</v>
      </c>
      <c r="D984" t="s">
        <v>3055</v>
      </c>
      <c r="E984" s="28" t="s">
        <v>2895</v>
      </c>
      <c r="F984" s="28" t="s">
        <v>2910</v>
      </c>
      <c r="G984" s="28" t="s">
        <v>3056</v>
      </c>
      <c r="H984" s="28" t="s">
        <v>3057</v>
      </c>
      <c r="I984" s="28" t="s">
        <v>3058</v>
      </c>
      <c r="J984" s="41" t="s">
        <v>3059</v>
      </c>
      <c r="K984" s="28" t="s">
        <v>46</v>
      </c>
      <c r="L984" s="29">
        <v>165031</v>
      </c>
      <c r="M984" s="29">
        <v>62957</v>
      </c>
    </row>
    <row r="985" spans="1:13" x14ac:dyDescent="0.2">
      <c r="A985" t="s">
        <v>2892</v>
      </c>
      <c r="B985" s="28" t="s">
        <v>2893</v>
      </c>
      <c r="C985" s="28">
        <v>2</v>
      </c>
      <c r="D985" t="s">
        <v>3060</v>
      </c>
      <c r="E985" s="28" t="s">
        <v>2895</v>
      </c>
      <c r="F985" s="28" t="s">
        <v>2935</v>
      </c>
      <c r="G985" s="28" t="s">
        <v>3061</v>
      </c>
      <c r="H985" s="28" t="s">
        <v>3062</v>
      </c>
      <c r="I985" s="28" t="s">
        <v>3063</v>
      </c>
      <c r="J985" s="41" t="s">
        <v>3064</v>
      </c>
      <c r="K985" s="28" t="s">
        <v>46</v>
      </c>
      <c r="L985" s="29">
        <v>42352</v>
      </c>
      <c r="M985" s="29">
        <v>12450</v>
      </c>
    </row>
    <row r="986" spans="1:13" x14ac:dyDescent="0.2">
      <c r="A986" t="s">
        <v>2892</v>
      </c>
      <c r="B986" s="28" t="s">
        <v>2893</v>
      </c>
      <c r="C986" s="28">
        <v>2</v>
      </c>
      <c r="D986" t="s">
        <v>3065</v>
      </c>
      <c r="E986" s="28" t="s">
        <v>2895</v>
      </c>
      <c r="F986" s="28" t="s">
        <v>3066</v>
      </c>
      <c r="G986" s="28" t="s">
        <v>3067</v>
      </c>
      <c r="H986" s="28" t="s">
        <v>3068</v>
      </c>
      <c r="I986" s="28" t="s">
        <v>3069</v>
      </c>
      <c r="J986" s="41" t="s">
        <v>3070</v>
      </c>
      <c r="K986" s="28" t="s">
        <v>46</v>
      </c>
      <c r="L986" s="29">
        <v>394039</v>
      </c>
      <c r="M986" s="29">
        <v>113558</v>
      </c>
    </row>
    <row r="987" spans="1:13" x14ac:dyDescent="0.2">
      <c r="A987" t="s">
        <v>2892</v>
      </c>
      <c r="B987" s="28" t="s">
        <v>2893</v>
      </c>
      <c r="C987" s="28">
        <v>2</v>
      </c>
      <c r="D987" t="s">
        <v>3071</v>
      </c>
      <c r="E987" s="28" t="s">
        <v>2895</v>
      </c>
      <c r="F987" s="28" t="s">
        <v>2910</v>
      </c>
      <c r="G987" s="28" t="s">
        <v>3072</v>
      </c>
      <c r="H987" s="28" t="s">
        <v>3073</v>
      </c>
      <c r="I987" s="28" t="s">
        <v>3074</v>
      </c>
      <c r="J987" s="41" t="s">
        <v>3075</v>
      </c>
      <c r="K987" s="28" t="s">
        <v>46</v>
      </c>
      <c r="L987" s="29">
        <v>85302</v>
      </c>
      <c r="M987" s="29">
        <v>40920</v>
      </c>
    </row>
    <row r="988" spans="1:13" x14ac:dyDescent="0.2">
      <c r="A988" t="s">
        <v>2892</v>
      </c>
      <c r="B988" s="28" t="s">
        <v>2893</v>
      </c>
      <c r="C988" s="28">
        <v>2</v>
      </c>
      <c r="D988" t="s">
        <v>3076</v>
      </c>
      <c r="E988" s="28" t="s">
        <v>2895</v>
      </c>
      <c r="F988" s="28" t="s">
        <v>2910</v>
      </c>
      <c r="G988" s="28" t="s">
        <v>3077</v>
      </c>
      <c r="H988" s="28" t="s">
        <v>3078</v>
      </c>
      <c r="I988" s="28" t="s">
        <v>3079</v>
      </c>
      <c r="J988" s="41" t="s">
        <v>3080</v>
      </c>
      <c r="K988" s="28" t="s">
        <v>46</v>
      </c>
      <c r="L988" s="29">
        <v>129304</v>
      </c>
      <c r="M988" s="29">
        <v>32593</v>
      </c>
    </row>
    <row r="989" spans="1:13" x14ac:dyDescent="0.2">
      <c r="A989" t="s">
        <v>2892</v>
      </c>
      <c r="B989" s="28" t="s">
        <v>2893</v>
      </c>
      <c r="C989" s="28">
        <v>2</v>
      </c>
      <c r="D989" t="s">
        <v>3081</v>
      </c>
      <c r="E989" s="28" t="s">
        <v>2895</v>
      </c>
      <c r="F989" s="28" t="s">
        <v>2910</v>
      </c>
      <c r="G989" s="28" t="s">
        <v>3082</v>
      </c>
      <c r="H989" s="28" t="s">
        <v>3083</v>
      </c>
      <c r="I989" s="28" t="s">
        <v>3084</v>
      </c>
      <c r="J989" s="41" t="s">
        <v>3085</v>
      </c>
      <c r="K989" s="28" t="s">
        <v>46</v>
      </c>
      <c r="L989" s="29">
        <v>65893</v>
      </c>
      <c r="M989" s="29">
        <v>22232</v>
      </c>
    </row>
    <row r="990" spans="1:13" x14ac:dyDescent="0.2">
      <c r="A990" t="s">
        <v>2892</v>
      </c>
      <c r="B990" s="28" t="s">
        <v>2893</v>
      </c>
      <c r="C990" s="28">
        <v>2</v>
      </c>
      <c r="D990" t="s">
        <v>3086</v>
      </c>
      <c r="E990" s="28" t="s">
        <v>2895</v>
      </c>
      <c r="F990" s="28" t="s">
        <v>3036</v>
      </c>
      <c r="G990" s="28" t="s">
        <v>3087</v>
      </c>
      <c r="H990" s="28" t="s">
        <v>3088</v>
      </c>
      <c r="I990" s="28" t="s">
        <v>3089</v>
      </c>
      <c r="J990" s="41" t="s">
        <v>3090</v>
      </c>
      <c r="K990" s="28" t="s">
        <v>46</v>
      </c>
      <c r="L990" s="29">
        <v>73517</v>
      </c>
      <c r="M990" s="29">
        <v>7913</v>
      </c>
    </row>
    <row r="991" spans="1:13" x14ac:dyDescent="0.2">
      <c r="A991" t="s">
        <v>2892</v>
      </c>
      <c r="B991" s="28" t="s">
        <v>2893</v>
      </c>
      <c r="C991" s="28">
        <v>2</v>
      </c>
      <c r="D991" t="s">
        <v>3091</v>
      </c>
      <c r="E991" s="28" t="s">
        <v>2895</v>
      </c>
      <c r="F991" s="28" t="s">
        <v>2910</v>
      </c>
      <c r="G991" s="28" t="s">
        <v>3092</v>
      </c>
      <c r="H991" s="28" t="s">
        <v>3093</v>
      </c>
      <c r="I991" s="28" t="s">
        <v>3094</v>
      </c>
      <c r="J991" s="41" t="s">
        <v>3095</v>
      </c>
      <c r="K991" s="28" t="s">
        <v>46</v>
      </c>
      <c r="L991" s="29">
        <v>445079</v>
      </c>
      <c r="M991" s="29">
        <v>145044</v>
      </c>
    </row>
    <row r="992" spans="1:13" x14ac:dyDescent="0.2">
      <c r="A992" t="s">
        <v>2892</v>
      </c>
      <c r="B992" s="28" t="s">
        <v>2893</v>
      </c>
      <c r="C992" s="28">
        <v>2</v>
      </c>
      <c r="D992" t="s">
        <v>3096</v>
      </c>
      <c r="E992" s="28" t="s">
        <v>2895</v>
      </c>
      <c r="F992" s="28" t="s">
        <v>2941</v>
      </c>
      <c r="G992" s="28" t="s">
        <v>3097</v>
      </c>
      <c r="H992" s="28" t="s">
        <v>3098</v>
      </c>
      <c r="I992" s="28" t="s">
        <v>3099</v>
      </c>
      <c r="J992" s="41" t="s">
        <v>3100</v>
      </c>
      <c r="K992" s="28" t="s">
        <v>46</v>
      </c>
      <c r="L992" s="29">
        <v>75230</v>
      </c>
      <c r="M992" s="29">
        <v>32400</v>
      </c>
    </row>
    <row r="993" spans="1:13" x14ac:dyDescent="0.2">
      <c r="A993" t="s">
        <v>2892</v>
      </c>
      <c r="B993" s="28" t="s">
        <v>2893</v>
      </c>
      <c r="C993" s="28">
        <v>2</v>
      </c>
      <c r="D993" t="s">
        <v>3101</v>
      </c>
      <c r="E993" s="28" t="s">
        <v>2895</v>
      </c>
      <c r="F993" s="28" t="s">
        <v>2910</v>
      </c>
      <c r="G993" s="28" t="s">
        <v>3102</v>
      </c>
      <c r="H993" s="28" t="s">
        <v>3103</v>
      </c>
      <c r="I993" s="28" t="s">
        <v>3104</v>
      </c>
      <c r="J993" s="41" t="s">
        <v>3105</v>
      </c>
      <c r="K993" s="28" t="s">
        <v>46</v>
      </c>
      <c r="L993" s="29">
        <v>117252</v>
      </c>
      <c r="M993" s="29">
        <v>31967</v>
      </c>
    </row>
    <row r="994" spans="1:13" x14ac:dyDescent="0.2">
      <c r="A994" t="s">
        <v>2892</v>
      </c>
      <c r="B994" s="28" t="s">
        <v>2893</v>
      </c>
      <c r="C994" s="28">
        <v>2</v>
      </c>
      <c r="D994" t="s">
        <v>3106</v>
      </c>
      <c r="E994" s="28" t="s">
        <v>2895</v>
      </c>
      <c r="F994" s="28" t="s">
        <v>2910</v>
      </c>
      <c r="G994" s="28" t="s">
        <v>3107</v>
      </c>
      <c r="H994" s="28" t="s">
        <v>3108</v>
      </c>
      <c r="I994" s="28" t="s">
        <v>3109</v>
      </c>
      <c r="J994" s="41" t="s">
        <v>3110</v>
      </c>
      <c r="K994" s="28" t="s">
        <v>46</v>
      </c>
      <c r="L994" s="29">
        <v>194836</v>
      </c>
      <c r="M994" s="29">
        <v>45164</v>
      </c>
    </row>
    <row r="995" spans="1:13" x14ac:dyDescent="0.2">
      <c r="A995" t="s">
        <v>2892</v>
      </c>
      <c r="B995" s="28" t="s">
        <v>2893</v>
      </c>
      <c r="C995" s="28">
        <v>2</v>
      </c>
      <c r="D995" t="s">
        <v>3111</v>
      </c>
      <c r="E995" s="28" t="s">
        <v>2895</v>
      </c>
      <c r="F995" s="28" t="s">
        <v>2910</v>
      </c>
      <c r="G995" s="28" t="s">
        <v>3112</v>
      </c>
      <c r="H995" s="28" t="s">
        <v>3113</v>
      </c>
      <c r="I995" s="28" t="s">
        <v>3114</v>
      </c>
      <c r="J995" s="41" t="s">
        <v>3115</v>
      </c>
      <c r="K995" s="28" t="s">
        <v>46</v>
      </c>
      <c r="L995" s="29">
        <v>118531</v>
      </c>
      <c r="M995" s="29">
        <v>33110</v>
      </c>
    </row>
    <row r="996" spans="1:13" x14ac:dyDescent="0.2">
      <c r="A996" t="s">
        <v>2892</v>
      </c>
      <c r="B996" s="28" t="s">
        <v>2893</v>
      </c>
      <c r="C996" s="28">
        <v>2</v>
      </c>
      <c r="D996" t="s">
        <v>4984</v>
      </c>
      <c r="E996" s="28" t="s">
        <v>2895</v>
      </c>
      <c r="F996" s="28" t="s">
        <v>2994</v>
      </c>
      <c r="G996" s="28" t="s">
        <v>4985</v>
      </c>
      <c r="H996" s="28" t="s">
        <v>4986</v>
      </c>
      <c r="I996" s="28" t="s">
        <v>4987</v>
      </c>
      <c r="J996" s="41" t="s">
        <v>4988</v>
      </c>
      <c r="K996" s="28" t="s">
        <v>46</v>
      </c>
      <c r="L996" s="29">
        <v>60816</v>
      </c>
      <c r="M996" s="29">
        <v>3483</v>
      </c>
    </row>
    <row r="997" spans="1:13" x14ac:dyDescent="0.2">
      <c r="A997" t="s">
        <v>2892</v>
      </c>
      <c r="B997" s="28" t="s">
        <v>2893</v>
      </c>
      <c r="C997" s="28">
        <v>2</v>
      </c>
      <c r="D997" t="s">
        <v>3116</v>
      </c>
      <c r="E997" s="28" t="s">
        <v>2895</v>
      </c>
      <c r="F997" s="28" t="s">
        <v>2910</v>
      </c>
      <c r="G997" s="28" t="s">
        <v>3117</v>
      </c>
      <c r="H997" s="28" t="s">
        <v>3118</v>
      </c>
      <c r="I997" s="28" t="s">
        <v>3119</v>
      </c>
      <c r="J997" s="41" t="s">
        <v>3120</v>
      </c>
      <c r="K997" s="28" t="s">
        <v>46</v>
      </c>
      <c r="L997" s="29">
        <v>75999</v>
      </c>
      <c r="M997" s="29">
        <v>23532</v>
      </c>
    </row>
    <row r="998" spans="1:13" x14ac:dyDescent="0.2">
      <c r="A998" t="s">
        <v>2892</v>
      </c>
      <c r="B998" s="28" t="s">
        <v>2893</v>
      </c>
      <c r="C998" s="28">
        <v>2</v>
      </c>
      <c r="D998" t="s">
        <v>3121</v>
      </c>
      <c r="E998" s="28" t="s">
        <v>2895</v>
      </c>
      <c r="F998" s="28" t="s">
        <v>3015</v>
      </c>
      <c r="G998" s="28" t="s">
        <v>3122</v>
      </c>
      <c r="H998" s="28" t="s">
        <v>3123</v>
      </c>
      <c r="I998" s="28" t="s">
        <v>3124</v>
      </c>
      <c r="J998" s="41" t="s">
        <v>3125</v>
      </c>
      <c r="K998" s="28" t="s">
        <v>46</v>
      </c>
      <c r="L998" s="29">
        <v>56779</v>
      </c>
      <c r="M998" s="29">
        <v>27</v>
      </c>
    </row>
    <row r="999" spans="1:13" x14ac:dyDescent="0.2">
      <c r="A999" t="s">
        <v>2892</v>
      </c>
      <c r="B999" s="28" t="s">
        <v>2893</v>
      </c>
      <c r="C999" s="28">
        <v>2</v>
      </c>
      <c r="D999" t="s">
        <v>3126</v>
      </c>
      <c r="E999" s="28" t="s">
        <v>2895</v>
      </c>
      <c r="F999" s="28" t="s">
        <v>2983</v>
      </c>
      <c r="G999" s="28" t="s">
        <v>3127</v>
      </c>
      <c r="H999" s="28" t="s">
        <v>3128</v>
      </c>
      <c r="I999" s="28" t="s">
        <v>3129</v>
      </c>
      <c r="J999" s="41" t="s">
        <v>3130</v>
      </c>
      <c r="K999" s="28" t="s">
        <v>46</v>
      </c>
      <c r="L999" s="29">
        <v>271366</v>
      </c>
      <c r="M999" s="29">
        <v>48974</v>
      </c>
    </row>
    <row r="1000" spans="1:13" x14ac:dyDescent="0.2">
      <c r="A1000" t="s">
        <v>2892</v>
      </c>
      <c r="B1000" s="28" t="s">
        <v>2893</v>
      </c>
      <c r="C1000" s="28">
        <v>2</v>
      </c>
      <c r="D1000" t="s">
        <v>3131</v>
      </c>
      <c r="E1000" s="28" t="s">
        <v>2895</v>
      </c>
      <c r="F1000" s="28" t="s">
        <v>3132</v>
      </c>
      <c r="G1000" s="28" t="s">
        <v>3133</v>
      </c>
      <c r="H1000" s="28" t="s">
        <v>3134</v>
      </c>
      <c r="I1000" s="28" t="s">
        <v>3135</v>
      </c>
      <c r="J1000" s="41" t="s">
        <v>3136</v>
      </c>
      <c r="K1000" s="28" t="s">
        <v>46</v>
      </c>
      <c r="L1000" s="29">
        <v>137057</v>
      </c>
      <c r="M1000" s="29">
        <v>57071</v>
      </c>
    </row>
    <row r="1001" spans="1:13" x14ac:dyDescent="0.2">
      <c r="A1001" t="s">
        <v>2892</v>
      </c>
      <c r="B1001" s="28" t="s">
        <v>2893</v>
      </c>
      <c r="C1001" s="28">
        <v>2</v>
      </c>
      <c r="D1001" t="s">
        <v>4989</v>
      </c>
      <c r="E1001" s="28" t="s">
        <v>2895</v>
      </c>
      <c r="F1001" s="28" t="s">
        <v>2935</v>
      </c>
      <c r="G1001" s="28" t="s">
        <v>4990</v>
      </c>
      <c r="H1001" s="28" t="s">
        <v>4991</v>
      </c>
      <c r="I1001" s="28" t="s">
        <v>4992</v>
      </c>
      <c r="J1001" s="41" t="s">
        <v>4993</v>
      </c>
      <c r="K1001" s="28" t="s">
        <v>46</v>
      </c>
      <c r="L1001" s="29">
        <v>102887</v>
      </c>
      <c r="M1001" s="29">
        <v>48661</v>
      </c>
    </row>
    <row r="1002" spans="1:13" x14ac:dyDescent="0.2">
      <c r="A1002" t="s">
        <v>2892</v>
      </c>
      <c r="B1002" s="28" t="s">
        <v>2893</v>
      </c>
      <c r="C1002" s="28">
        <v>2</v>
      </c>
      <c r="D1002" t="s">
        <v>4994</v>
      </c>
      <c r="E1002" s="28" t="s">
        <v>2895</v>
      </c>
      <c r="F1002" s="28" t="s">
        <v>2981</v>
      </c>
      <c r="G1002" s="28" t="s">
        <v>4995</v>
      </c>
      <c r="H1002" s="28" t="s">
        <v>4996</v>
      </c>
      <c r="I1002" s="28" t="s">
        <v>4997</v>
      </c>
      <c r="J1002" s="41" t="s">
        <v>4998</v>
      </c>
      <c r="K1002" s="28" t="s">
        <v>46</v>
      </c>
      <c r="L1002" s="29">
        <v>74838</v>
      </c>
      <c r="M1002" s="29">
        <v>25972</v>
      </c>
    </row>
    <row r="1003" spans="1:13" x14ac:dyDescent="0.2">
      <c r="A1003" t="s">
        <v>2892</v>
      </c>
      <c r="B1003" s="28" t="s">
        <v>2893</v>
      </c>
      <c r="C1003" s="28">
        <v>2</v>
      </c>
      <c r="D1003" t="s">
        <v>3137</v>
      </c>
      <c r="E1003" s="28" t="s">
        <v>2895</v>
      </c>
      <c r="F1003" s="28" t="s">
        <v>3132</v>
      </c>
      <c r="G1003" s="28" t="s">
        <v>3138</v>
      </c>
      <c r="H1003" s="28" t="s">
        <v>3139</v>
      </c>
      <c r="I1003" s="28" t="s">
        <v>3140</v>
      </c>
      <c r="J1003" s="41" t="s">
        <v>3141</v>
      </c>
      <c r="K1003" s="28" t="s">
        <v>46</v>
      </c>
      <c r="L1003" s="29">
        <v>61980</v>
      </c>
      <c r="M1003" s="29">
        <v>7</v>
      </c>
    </row>
    <row r="1004" spans="1:13" x14ac:dyDescent="0.2">
      <c r="A1004" t="s">
        <v>2892</v>
      </c>
      <c r="B1004" s="28" t="s">
        <v>2893</v>
      </c>
      <c r="C1004" s="28">
        <v>2</v>
      </c>
      <c r="D1004" t="s">
        <v>3142</v>
      </c>
      <c r="E1004" s="28" t="s">
        <v>2895</v>
      </c>
      <c r="F1004" s="28" t="s">
        <v>2910</v>
      </c>
      <c r="G1004" s="28" t="s">
        <v>3143</v>
      </c>
      <c r="H1004" s="28" t="s">
        <v>3144</v>
      </c>
      <c r="I1004" s="28" t="s">
        <v>3145</v>
      </c>
      <c r="J1004" s="41" t="s">
        <v>3146</v>
      </c>
      <c r="K1004" s="28" t="s">
        <v>46</v>
      </c>
      <c r="L1004" s="29">
        <v>79071</v>
      </c>
      <c r="M1004" s="29">
        <v>23254</v>
      </c>
    </row>
    <row r="1005" spans="1:13" x14ac:dyDescent="0.2">
      <c r="A1005" t="s">
        <v>2892</v>
      </c>
      <c r="B1005" s="28" t="s">
        <v>2893</v>
      </c>
      <c r="C1005" s="28">
        <v>2</v>
      </c>
      <c r="D1005" t="s">
        <v>3147</v>
      </c>
      <c r="E1005" s="28" t="s">
        <v>2895</v>
      </c>
      <c r="F1005" s="28" t="s">
        <v>2910</v>
      </c>
      <c r="G1005" s="28" t="s">
        <v>3148</v>
      </c>
      <c r="H1005" s="28" t="s">
        <v>3149</v>
      </c>
      <c r="I1005" s="28" t="s">
        <v>3150</v>
      </c>
      <c r="J1005" s="41" t="s">
        <v>3151</v>
      </c>
      <c r="K1005" s="28" t="s">
        <v>46</v>
      </c>
      <c r="L1005" s="29">
        <v>31632</v>
      </c>
      <c r="M1005" s="29">
        <v>6816</v>
      </c>
    </row>
    <row r="1006" spans="1:13" x14ac:dyDescent="0.2">
      <c r="A1006" t="s">
        <v>2892</v>
      </c>
      <c r="B1006" s="28" t="s">
        <v>2893</v>
      </c>
      <c r="C1006" s="28">
        <v>2</v>
      </c>
      <c r="D1006" t="s">
        <v>5723</v>
      </c>
      <c r="E1006" s="28" t="s">
        <v>2895</v>
      </c>
      <c r="F1006" s="28" t="s">
        <v>2910</v>
      </c>
      <c r="G1006" s="28" t="s">
        <v>5724</v>
      </c>
      <c r="H1006" s="28" t="s">
        <v>5725</v>
      </c>
      <c r="I1006" s="28" t="s">
        <v>5726</v>
      </c>
      <c r="J1006" s="41" t="s">
        <v>5727</v>
      </c>
      <c r="K1006" s="28" t="s">
        <v>46</v>
      </c>
      <c r="L1006" s="29">
        <v>73110</v>
      </c>
      <c r="M1006" s="29">
        <v>66388</v>
      </c>
    </row>
    <row r="1007" spans="1:13" x14ac:dyDescent="0.2">
      <c r="A1007" t="s">
        <v>2892</v>
      </c>
      <c r="B1007" s="28" t="s">
        <v>2893</v>
      </c>
      <c r="C1007" s="28">
        <v>2</v>
      </c>
      <c r="D1007" t="s">
        <v>3152</v>
      </c>
      <c r="E1007" s="28" t="s">
        <v>2895</v>
      </c>
      <c r="F1007" s="28" t="s">
        <v>2898</v>
      </c>
      <c r="G1007" s="28" t="s">
        <v>3153</v>
      </c>
      <c r="H1007" s="28" t="s">
        <v>3154</v>
      </c>
      <c r="I1007" s="28" t="s">
        <v>3155</v>
      </c>
      <c r="J1007" s="41" t="s">
        <v>3156</v>
      </c>
      <c r="K1007" s="28" t="s">
        <v>46</v>
      </c>
      <c r="L1007" s="29">
        <v>627299</v>
      </c>
      <c r="M1007" s="29">
        <v>146360</v>
      </c>
    </row>
    <row r="1008" spans="1:13" x14ac:dyDescent="0.2">
      <c r="A1008" t="s">
        <v>2892</v>
      </c>
      <c r="B1008" s="28" t="s">
        <v>2893</v>
      </c>
      <c r="C1008" s="28">
        <v>2</v>
      </c>
      <c r="D1008" t="s">
        <v>3157</v>
      </c>
      <c r="E1008" s="28" t="s">
        <v>2895</v>
      </c>
      <c r="F1008" s="28" t="s">
        <v>2918</v>
      </c>
      <c r="G1008" s="28" t="s">
        <v>3158</v>
      </c>
      <c r="H1008" s="28" t="s">
        <v>3159</v>
      </c>
      <c r="I1008" s="28" t="s">
        <v>3160</v>
      </c>
      <c r="J1008" s="41" t="s">
        <v>3161</v>
      </c>
      <c r="K1008" s="28" t="s">
        <v>46</v>
      </c>
      <c r="L1008" s="29">
        <v>87882</v>
      </c>
      <c r="M1008" s="29">
        <v>15769</v>
      </c>
    </row>
    <row r="1009" spans="1:13" x14ac:dyDescent="0.2">
      <c r="A1009" t="s">
        <v>2892</v>
      </c>
      <c r="B1009" s="28" t="s">
        <v>2893</v>
      </c>
      <c r="C1009" s="28">
        <v>2</v>
      </c>
      <c r="D1009" t="s">
        <v>3162</v>
      </c>
      <c r="E1009" s="28" t="s">
        <v>2895</v>
      </c>
      <c r="F1009" s="28" t="s">
        <v>2994</v>
      </c>
      <c r="G1009" s="28" t="s">
        <v>3163</v>
      </c>
      <c r="H1009" s="28" t="s">
        <v>3164</v>
      </c>
      <c r="I1009" s="28" t="s">
        <v>3165</v>
      </c>
      <c r="J1009" s="41" t="s">
        <v>3166</v>
      </c>
      <c r="K1009" s="28" t="s">
        <v>46</v>
      </c>
      <c r="L1009" s="29">
        <v>54921</v>
      </c>
      <c r="M1009" s="29">
        <v>12046</v>
      </c>
    </row>
    <row r="1010" spans="1:13" x14ac:dyDescent="0.2">
      <c r="A1010" t="s">
        <v>2892</v>
      </c>
      <c r="B1010" s="28" t="s">
        <v>2893</v>
      </c>
      <c r="C1010" s="28">
        <v>2</v>
      </c>
      <c r="D1010" t="s">
        <v>3167</v>
      </c>
      <c r="E1010" s="28" t="s">
        <v>2895</v>
      </c>
      <c r="F1010" s="28" t="s">
        <v>2994</v>
      </c>
      <c r="G1010" s="28" t="s">
        <v>3168</v>
      </c>
      <c r="H1010" s="28" t="s">
        <v>3169</v>
      </c>
      <c r="I1010" s="28" t="s">
        <v>3170</v>
      </c>
      <c r="J1010" s="41" t="s">
        <v>3171</v>
      </c>
      <c r="K1010" s="28" t="s">
        <v>46</v>
      </c>
      <c r="L1010" s="29">
        <v>191263</v>
      </c>
      <c r="M1010" s="29">
        <v>52018</v>
      </c>
    </row>
    <row r="1011" spans="1:13" x14ac:dyDescent="0.2">
      <c r="A1011" t="s">
        <v>2892</v>
      </c>
      <c r="B1011" s="28" t="s">
        <v>2893</v>
      </c>
      <c r="C1011" s="28">
        <v>2</v>
      </c>
      <c r="D1011" t="s">
        <v>4999</v>
      </c>
      <c r="E1011" s="28" t="s">
        <v>2895</v>
      </c>
      <c r="F1011" s="28" t="s">
        <v>3066</v>
      </c>
      <c r="G1011" s="28" t="s">
        <v>5000</v>
      </c>
      <c r="H1011" s="28">
        <v>1889</v>
      </c>
      <c r="I1011" s="28" t="s">
        <v>5001</v>
      </c>
      <c r="J1011" s="41" t="s">
        <v>5002</v>
      </c>
      <c r="K1011" s="28" t="s">
        <v>46</v>
      </c>
      <c r="L1011" s="29">
        <v>81112</v>
      </c>
      <c r="M1011" s="29">
        <v>6864</v>
      </c>
    </row>
    <row r="1012" spans="1:13" x14ac:dyDescent="0.2">
      <c r="A1012" t="s">
        <v>2892</v>
      </c>
      <c r="B1012" s="28" t="s">
        <v>2893</v>
      </c>
      <c r="C1012" s="28">
        <v>2</v>
      </c>
      <c r="D1012" t="s">
        <v>3172</v>
      </c>
      <c r="E1012" s="28" t="s">
        <v>2895</v>
      </c>
      <c r="F1012" s="28" t="s">
        <v>2898</v>
      </c>
      <c r="G1012" s="28" t="s">
        <v>3173</v>
      </c>
      <c r="H1012" s="28" t="s">
        <v>3174</v>
      </c>
      <c r="I1012" s="28" t="s">
        <v>3175</v>
      </c>
      <c r="J1012" s="41" t="s">
        <v>3176</v>
      </c>
      <c r="K1012" s="28" t="s">
        <v>46</v>
      </c>
      <c r="L1012" s="29">
        <v>892188</v>
      </c>
      <c r="M1012" s="29">
        <v>336519</v>
      </c>
    </row>
    <row r="1013" spans="1:13" x14ac:dyDescent="0.2">
      <c r="A1013" t="s">
        <v>2892</v>
      </c>
      <c r="B1013" s="28" t="s">
        <v>2893</v>
      </c>
      <c r="C1013" s="28">
        <v>2</v>
      </c>
      <c r="D1013" t="s">
        <v>3177</v>
      </c>
      <c r="E1013" s="28" t="s">
        <v>2895</v>
      </c>
      <c r="F1013" s="28" t="s">
        <v>3178</v>
      </c>
      <c r="G1013" s="28" t="s">
        <v>3179</v>
      </c>
      <c r="H1013" s="28" t="s">
        <v>3180</v>
      </c>
      <c r="I1013" s="28" t="s">
        <v>3181</v>
      </c>
      <c r="J1013" s="41" t="s">
        <v>3182</v>
      </c>
      <c r="K1013" s="28" t="s">
        <v>46</v>
      </c>
      <c r="L1013" s="29">
        <v>28978</v>
      </c>
      <c r="M1013" s="29">
        <v>17005</v>
      </c>
    </row>
    <row r="1014" spans="1:13" x14ac:dyDescent="0.2">
      <c r="A1014" t="s">
        <v>2892</v>
      </c>
      <c r="B1014" s="28" t="s">
        <v>2893</v>
      </c>
      <c r="C1014" s="28">
        <v>2</v>
      </c>
      <c r="D1014" t="s">
        <v>5003</v>
      </c>
      <c r="E1014" s="28" t="s">
        <v>2895</v>
      </c>
      <c r="F1014" s="28" t="s">
        <v>2994</v>
      </c>
      <c r="G1014" s="28" t="s">
        <v>5004</v>
      </c>
      <c r="H1014" s="28">
        <v>1903</v>
      </c>
      <c r="I1014" s="28" t="s">
        <v>5005</v>
      </c>
      <c r="J1014" s="41" t="s">
        <v>5006</v>
      </c>
      <c r="K1014" s="28" t="s">
        <v>46</v>
      </c>
      <c r="L1014" s="29">
        <v>115801</v>
      </c>
      <c r="M1014" s="29">
        <v>38644</v>
      </c>
    </row>
    <row r="1015" spans="1:13" x14ac:dyDescent="0.2">
      <c r="A1015" t="s">
        <v>2892</v>
      </c>
      <c r="B1015" s="28" t="s">
        <v>2893</v>
      </c>
      <c r="C1015" s="28">
        <v>2</v>
      </c>
      <c r="D1015" t="s">
        <v>3183</v>
      </c>
      <c r="E1015" s="28" t="s">
        <v>2895</v>
      </c>
      <c r="F1015" s="28" t="s">
        <v>3184</v>
      </c>
      <c r="G1015" s="28" t="s">
        <v>3185</v>
      </c>
      <c r="H1015" s="28" t="s">
        <v>3186</v>
      </c>
      <c r="I1015" s="28" t="s">
        <v>3187</v>
      </c>
      <c r="J1015" s="41" t="s">
        <v>3188</v>
      </c>
      <c r="K1015" s="28" t="s">
        <v>46</v>
      </c>
      <c r="L1015" s="29">
        <v>46706</v>
      </c>
      <c r="M1015" s="29">
        <v>6217</v>
      </c>
    </row>
    <row r="1016" spans="1:13" x14ac:dyDescent="0.2">
      <c r="A1016" t="s">
        <v>2892</v>
      </c>
      <c r="B1016" s="28" t="s">
        <v>2893</v>
      </c>
      <c r="C1016" s="28">
        <v>2</v>
      </c>
      <c r="D1016" t="s">
        <v>3189</v>
      </c>
      <c r="E1016" s="28" t="s">
        <v>2895</v>
      </c>
      <c r="F1016" s="28" t="s">
        <v>3190</v>
      </c>
      <c r="G1016" s="28" t="s">
        <v>3191</v>
      </c>
      <c r="H1016" s="28" t="s">
        <v>3192</v>
      </c>
      <c r="I1016" s="28" t="s">
        <v>3193</v>
      </c>
      <c r="J1016" s="41" t="s">
        <v>3194</v>
      </c>
      <c r="K1016" s="28" t="s">
        <v>46</v>
      </c>
      <c r="L1016" s="29">
        <v>36098</v>
      </c>
      <c r="M1016" s="29">
        <v>11638</v>
      </c>
    </row>
    <row r="1017" spans="1:13" x14ac:dyDescent="0.2">
      <c r="A1017" t="s">
        <v>2892</v>
      </c>
      <c r="B1017" s="28" t="s">
        <v>2893</v>
      </c>
      <c r="C1017" s="28">
        <v>2</v>
      </c>
      <c r="D1017" t="s">
        <v>5007</v>
      </c>
      <c r="E1017" s="28" t="s">
        <v>2895</v>
      </c>
      <c r="F1017" s="28" t="s">
        <v>5008</v>
      </c>
      <c r="G1017" s="28" t="s">
        <v>5009</v>
      </c>
      <c r="H1017" s="28" t="s">
        <v>5010</v>
      </c>
      <c r="I1017" s="28" t="s">
        <v>5011</v>
      </c>
      <c r="J1017" s="41" t="s">
        <v>5012</v>
      </c>
      <c r="K1017" s="28" t="s">
        <v>46</v>
      </c>
      <c r="L1017" s="29">
        <v>74322</v>
      </c>
      <c r="M1017" s="29">
        <v>34</v>
      </c>
    </row>
    <row r="1018" spans="1:13" x14ac:dyDescent="0.2">
      <c r="A1018" t="s">
        <v>2892</v>
      </c>
      <c r="B1018" s="28" t="s">
        <v>2893</v>
      </c>
      <c r="C1018" s="28">
        <v>2</v>
      </c>
      <c r="D1018" t="s">
        <v>3195</v>
      </c>
      <c r="E1018" s="28" t="s">
        <v>2895</v>
      </c>
      <c r="F1018" s="28" t="s">
        <v>2916</v>
      </c>
      <c r="G1018" s="28" t="s">
        <v>3196</v>
      </c>
      <c r="H1018" s="28" t="s">
        <v>3197</v>
      </c>
      <c r="I1018" s="28" t="s">
        <v>3198</v>
      </c>
      <c r="J1018" s="41" t="s">
        <v>3199</v>
      </c>
      <c r="K1018" s="28" t="s">
        <v>46</v>
      </c>
      <c r="L1018" s="29">
        <v>15014</v>
      </c>
      <c r="M1018" s="29">
        <v>3114</v>
      </c>
    </row>
    <row r="1019" spans="1:13" x14ac:dyDescent="0.2">
      <c r="A1019" t="s">
        <v>2892</v>
      </c>
      <c r="B1019" s="28" t="s">
        <v>2893</v>
      </c>
      <c r="C1019" s="28">
        <v>2</v>
      </c>
      <c r="D1019" t="s">
        <v>5013</v>
      </c>
      <c r="E1019" s="28" t="s">
        <v>2895</v>
      </c>
      <c r="F1019" s="28" t="s">
        <v>2994</v>
      </c>
      <c r="G1019" s="28" t="s">
        <v>5014</v>
      </c>
      <c r="H1019" s="28" t="s">
        <v>5015</v>
      </c>
      <c r="I1019" s="28" t="s">
        <v>5016</v>
      </c>
      <c r="J1019" s="41" t="s">
        <v>5017</v>
      </c>
      <c r="K1019" s="28" t="s">
        <v>46</v>
      </c>
      <c r="L1019" s="29">
        <v>91783</v>
      </c>
      <c r="M1019" s="29">
        <v>68837</v>
      </c>
    </row>
    <row r="1020" spans="1:13" x14ac:dyDescent="0.2">
      <c r="A1020" t="s">
        <v>2892</v>
      </c>
      <c r="B1020" s="28" t="s">
        <v>2893</v>
      </c>
      <c r="C1020" s="28">
        <v>2</v>
      </c>
      <c r="D1020" t="s">
        <v>3200</v>
      </c>
      <c r="E1020" s="28" t="s">
        <v>2895</v>
      </c>
      <c r="F1020" s="28" t="s">
        <v>2981</v>
      </c>
      <c r="G1020" s="28" t="s">
        <v>3201</v>
      </c>
      <c r="H1020" s="28" t="s">
        <v>3202</v>
      </c>
      <c r="I1020" s="28" t="s">
        <v>3203</v>
      </c>
      <c r="J1020" s="41" t="s">
        <v>3204</v>
      </c>
      <c r="K1020" s="28" t="s">
        <v>46</v>
      </c>
      <c r="L1020" s="29">
        <v>22404</v>
      </c>
      <c r="M1020" s="29">
        <v>7253</v>
      </c>
    </row>
    <row r="1021" spans="1:13" x14ac:dyDescent="0.2">
      <c r="A1021" t="s">
        <v>2892</v>
      </c>
      <c r="B1021" s="28" t="s">
        <v>2893</v>
      </c>
      <c r="C1021" s="28">
        <v>2</v>
      </c>
      <c r="D1021" t="s">
        <v>5018</v>
      </c>
      <c r="E1021" s="28" t="s">
        <v>2895</v>
      </c>
      <c r="F1021" s="28" t="s">
        <v>2941</v>
      </c>
      <c r="G1021" s="28" t="s">
        <v>5019</v>
      </c>
      <c r="H1021" s="28" t="s">
        <v>5020</v>
      </c>
      <c r="I1021" s="28" t="s">
        <v>5021</v>
      </c>
      <c r="J1021" s="41" t="s">
        <v>5022</v>
      </c>
      <c r="K1021" s="28" t="s">
        <v>46</v>
      </c>
      <c r="L1021" s="29">
        <v>99093</v>
      </c>
      <c r="M1021" s="29">
        <v>52803</v>
      </c>
    </row>
    <row r="1022" spans="1:13" x14ac:dyDescent="0.2">
      <c r="A1022" t="s">
        <v>2892</v>
      </c>
      <c r="B1022" s="28" t="s">
        <v>2893</v>
      </c>
      <c r="C1022" s="28">
        <v>2</v>
      </c>
      <c r="D1022" t="s">
        <v>3205</v>
      </c>
      <c r="E1022" s="28" t="s">
        <v>2895</v>
      </c>
      <c r="F1022" s="28" t="s">
        <v>3132</v>
      </c>
      <c r="G1022" s="28" t="s">
        <v>3206</v>
      </c>
      <c r="H1022" s="28" t="s">
        <v>3207</v>
      </c>
      <c r="I1022" s="28" t="s">
        <v>3208</v>
      </c>
      <c r="J1022" s="41" t="s">
        <v>3209</v>
      </c>
      <c r="K1022" s="28" t="s">
        <v>46</v>
      </c>
      <c r="L1022" s="29">
        <v>34532</v>
      </c>
      <c r="M1022" s="29">
        <v>5885</v>
      </c>
    </row>
    <row r="1023" spans="1:13" x14ac:dyDescent="0.2">
      <c r="A1023" t="s">
        <v>2892</v>
      </c>
      <c r="B1023" s="28" t="s">
        <v>2893</v>
      </c>
      <c r="C1023" s="28">
        <v>2</v>
      </c>
      <c r="D1023" t="s">
        <v>3210</v>
      </c>
      <c r="E1023" s="28" t="s">
        <v>2895</v>
      </c>
      <c r="F1023" s="28" t="s">
        <v>2981</v>
      </c>
      <c r="G1023" s="28" t="s">
        <v>3211</v>
      </c>
      <c r="H1023" s="28" t="s">
        <v>3212</v>
      </c>
      <c r="I1023" s="28" t="s">
        <v>3213</v>
      </c>
      <c r="J1023" s="41" t="s">
        <v>3214</v>
      </c>
      <c r="K1023" s="28" t="s">
        <v>46</v>
      </c>
      <c r="L1023" s="29">
        <v>14496</v>
      </c>
      <c r="M1023" s="29">
        <v>6</v>
      </c>
    </row>
    <row r="1024" spans="1:13" x14ac:dyDescent="0.2">
      <c r="A1024" t="s">
        <v>2892</v>
      </c>
      <c r="B1024" s="28" t="s">
        <v>2893</v>
      </c>
      <c r="C1024" s="28">
        <v>2</v>
      </c>
      <c r="D1024" t="s">
        <v>3215</v>
      </c>
      <c r="E1024" s="28" t="s">
        <v>2895</v>
      </c>
      <c r="F1024" s="28" t="s">
        <v>2994</v>
      </c>
      <c r="G1024" s="28" t="s">
        <v>3216</v>
      </c>
      <c r="H1024" s="28" t="s">
        <v>3217</v>
      </c>
      <c r="I1024" s="28" t="s">
        <v>3218</v>
      </c>
      <c r="J1024" s="41" t="s">
        <v>3219</v>
      </c>
      <c r="K1024" s="28" t="s">
        <v>46</v>
      </c>
      <c r="L1024" s="29">
        <v>42171</v>
      </c>
      <c r="M1024" s="29">
        <v>18383</v>
      </c>
    </row>
    <row r="1025" spans="1:13" x14ac:dyDescent="0.2">
      <c r="A1025" t="s">
        <v>2892</v>
      </c>
      <c r="B1025" s="28" t="s">
        <v>2893</v>
      </c>
      <c r="C1025" s="28">
        <v>2</v>
      </c>
      <c r="D1025" t="s">
        <v>3220</v>
      </c>
      <c r="E1025" s="28" t="s">
        <v>2895</v>
      </c>
      <c r="F1025" s="28" t="s">
        <v>2994</v>
      </c>
      <c r="G1025" s="28" t="s">
        <v>3221</v>
      </c>
      <c r="H1025" s="28" t="s">
        <v>3222</v>
      </c>
      <c r="I1025" s="28" t="s">
        <v>3223</v>
      </c>
      <c r="J1025" s="41" t="s">
        <v>3224</v>
      </c>
      <c r="K1025" s="28" t="s">
        <v>46</v>
      </c>
      <c r="L1025" s="29">
        <v>42039</v>
      </c>
      <c r="M1025" s="29">
        <v>14509</v>
      </c>
    </row>
    <row r="1026" spans="1:13" x14ac:dyDescent="0.2">
      <c r="A1026" t="s">
        <v>2892</v>
      </c>
      <c r="B1026" s="28" t="s">
        <v>2893</v>
      </c>
      <c r="C1026" s="28">
        <v>2</v>
      </c>
      <c r="D1026" t="s">
        <v>5023</v>
      </c>
      <c r="E1026" s="28" t="s">
        <v>2895</v>
      </c>
      <c r="F1026" s="28" t="s">
        <v>3066</v>
      </c>
      <c r="G1026" s="28" t="s">
        <v>5024</v>
      </c>
      <c r="H1026" s="28" t="s">
        <v>5025</v>
      </c>
      <c r="I1026" s="28" t="s">
        <v>5026</v>
      </c>
      <c r="J1026" s="41" t="s">
        <v>5027</v>
      </c>
      <c r="K1026" s="28" t="s">
        <v>46</v>
      </c>
      <c r="L1026" s="29">
        <v>113929</v>
      </c>
      <c r="M1026" s="29">
        <v>58235</v>
      </c>
    </row>
    <row r="1027" spans="1:13" x14ac:dyDescent="0.2">
      <c r="A1027" t="s">
        <v>2892</v>
      </c>
      <c r="B1027" s="28" t="s">
        <v>2893</v>
      </c>
      <c r="C1027" s="28">
        <v>2</v>
      </c>
      <c r="D1027" t="s">
        <v>3225</v>
      </c>
      <c r="E1027" s="28" t="s">
        <v>2895</v>
      </c>
      <c r="F1027" s="28" t="s">
        <v>2918</v>
      </c>
      <c r="G1027" s="28" t="s">
        <v>3226</v>
      </c>
      <c r="H1027" s="28" t="s">
        <v>3227</v>
      </c>
      <c r="I1027" s="28" t="s">
        <v>3228</v>
      </c>
      <c r="J1027" s="41" t="s">
        <v>3229</v>
      </c>
      <c r="K1027" s="28" t="s">
        <v>46</v>
      </c>
      <c r="L1027" s="29">
        <v>73800</v>
      </c>
      <c r="M1027" s="29">
        <v>20394</v>
      </c>
    </row>
    <row r="1028" spans="1:13" x14ac:dyDescent="0.2">
      <c r="A1028" t="s">
        <v>2892</v>
      </c>
      <c r="B1028" s="28" t="s">
        <v>2893</v>
      </c>
      <c r="C1028" s="28">
        <v>2</v>
      </c>
      <c r="D1028" t="s">
        <v>3230</v>
      </c>
      <c r="E1028" s="28" t="s">
        <v>2895</v>
      </c>
      <c r="F1028" s="28" t="s">
        <v>3036</v>
      </c>
      <c r="G1028" s="28" t="s">
        <v>3231</v>
      </c>
      <c r="H1028" s="28" t="s">
        <v>3232</v>
      </c>
      <c r="I1028" s="28" t="s">
        <v>3233</v>
      </c>
      <c r="J1028" s="41" t="s">
        <v>3234</v>
      </c>
      <c r="K1028" s="28" t="s">
        <v>46</v>
      </c>
      <c r="L1028" s="29">
        <v>176569</v>
      </c>
      <c r="M1028" s="29">
        <v>23222</v>
      </c>
    </row>
    <row r="1029" spans="1:13" x14ac:dyDescent="0.2">
      <c r="A1029" t="s">
        <v>2892</v>
      </c>
      <c r="B1029" s="28" t="s">
        <v>2893</v>
      </c>
      <c r="C1029" s="28">
        <v>2</v>
      </c>
      <c r="D1029" t="s">
        <v>5028</v>
      </c>
      <c r="E1029" s="28" t="s">
        <v>2895</v>
      </c>
      <c r="F1029" s="28" t="s">
        <v>3036</v>
      </c>
      <c r="G1029" s="28" t="s">
        <v>5029</v>
      </c>
      <c r="H1029" s="28" t="s">
        <v>5030</v>
      </c>
      <c r="I1029" s="28" t="s">
        <v>5031</v>
      </c>
      <c r="J1029" s="41" t="s">
        <v>5032</v>
      </c>
      <c r="K1029" s="28" t="s">
        <v>46</v>
      </c>
      <c r="L1029" s="29">
        <v>472240</v>
      </c>
      <c r="M1029" s="29">
        <v>67253</v>
      </c>
    </row>
    <row r="1030" spans="1:13" x14ac:dyDescent="0.2">
      <c r="A1030" t="s">
        <v>3235</v>
      </c>
      <c r="B1030" s="28" t="s">
        <v>3236</v>
      </c>
      <c r="C1030" s="28">
        <v>1</v>
      </c>
      <c r="D1030" t="s">
        <v>3237</v>
      </c>
      <c r="E1030" s="28" t="s">
        <v>3238</v>
      </c>
      <c r="F1030" s="28" t="s">
        <v>3239</v>
      </c>
      <c r="G1030" s="28" t="s">
        <v>26</v>
      </c>
      <c r="H1030" s="28" t="s">
        <v>27</v>
      </c>
      <c r="I1030" s="28" t="s">
        <v>3239</v>
      </c>
      <c r="J1030" s="41" t="s">
        <v>3240</v>
      </c>
      <c r="K1030" s="28" t="s">
        <v>29</v>
      </c>
      <c r="L1030" s="29">
        <v>344075</v>
      </c>
      <c r="M1030" s="29">
        <v>86019</v>
      </c>
    </row>
    <row r="1031" spans="1:13" x14ac:dyDescent="0.2">
      <c r="A1031" t="s">
        <v>3235</v>
      </c>
      <c r="B1031" s="28" t="s">
        <v>3236</v>
      </c>
      <c r="C1031" s="28">
        <v>1</v>
      </c>
      <c r="D1031" t="s">
        <v>5033</v>
      </c>
      <c r="E1031" s="28" t="s">
        <v>3238</v>
      </c>
      <c r="F1031" s="28" t="s">
        <v>3241</v>
      </c>
      <c r="G1031" s="28" t="s">
        <v>26</v>
      </c>
      <c r="H1031" s="28" t="s">
        <v>27</v>
      </c>
      <c r="I1031" s="28" t="s">
        <v>3241</v>
      </c>
      <c r="J1031" s="41" t="s">
        <v>5034</v>
      </c>
      <c r="K1031" s="28" t="s">
        <v>31</v>
      </c>
      <c r="L1031" s="29">
        <v>17295699</v>
      </c>
      <c r="M1031" s="29">
        <v>6376535</v>
      </c>
    </row>
    <row r="1032" spans="1:13" x14ac:dyDescent="0.2">
      <c r="A1032" t="s">
        <v>3235</v>
      </c>
      <c r="B1032" s="28" t="s">
        <v>3236</v>
      </c>
      <c r="C1032" s="28">
        <v>1</v>
      </c>
      <c r="D1032" t="s">
        <v>3242</v>
      </c>
      <c r="E1032" s="28" t="s">
        <v>3238</v>
      </c>
      <c r="F1032" s="28" t="s">
        <v>3241</v>
      </c>
      <c r="G1032" s="28" t="s">
        <v>3243</v>
      </c>
      <c r="H1032" s="28" t="s">
        <v>3244</v>
      </c>
      <c r="I1032" s="28" t="s">
        <v>3245</v>
      </c>
      <c r="J1032" s="41" t="s">
        <v>3246</v>
      </c>
      <c r="K1032" s="28" t="s">
        <v>46</v>
      </c>
      <c r="L1032" s="29">
        <v>44807</v>
      </c>
      <c r="M1032" s="29">
        <v>27407</v>
      </c>
    </row>
    <row r="1033" spans="1:13" x14ac:dyDescent="0.2">
      <c r="A1033" t="s">
        <v>3235</v>
      </c>
      <c r="B1033" s="28" t="s">
        <v>3236</v>
      </c>
      <c r="C1033" s="28">
        <v>1</v>
      </c>
      <c r="D1033" t="s">
        <v>3247</v>
      </c>
      <c r="E1033" s="28" t="s">
        <v>3238</v>
      </c>
      <c r="F1033" s="28" t="s">
        <v>3241</v>
      </c>
      <c r="G1033" s="28" t="s">
        <v>3248</v>
      </c>
      <c r="H1033" s="28" t="s">
        <v>3249</v>
      </c>
      <c r="I1033" s="28" t="s">
        <v>3250</v>
      </c>
      <c r="J1033" s="41" t="s">
        <v>3251</v>
      </c>
      <c r="K1033" s="28" t="s">
        <v>46</v>
      </c>
      <c r="L1033" s="29">
        <v>171512</v>
      </c>
      <c r="M1033" s="29">
        <v>49431</v>
      </c>
    </row>
    <row r="1034" spans="1:13" x14ac:dyDescent="0.2">
      <c r="A1034" t="s">
        <v>3235</v>
      </c>
      <c r="B1034" s="28" t="s">
        <v>3236</v>
      </c>
      <c r="C1034" s="28">
        <v>1</v>
      </c>
      <c r="D1034" t="s">
        <v>3252</v>
      </c>
      <c r="E1034" s="28" t="s">
        <v>3238</v>
      </c>
      <c r="F1034" s="28" t="s">
        <v>3241</v>
      </c>
      <c r="G1034" s="28" t="s">
        <v>3253</v>
      </c>
      <c r="H1034" s="28" t="s">
        <v>3254</v>
      </c>
      <c r="I1034" s="28" t="s">
        <v>3255</v>
      </c>
      <c r="J1034" s="41" t="s">
        <v>3256</v>
      </c>
      <c r="K1034" s="28" t="s">
        <v>46</v>
      </c>
      <c r="L1034" s="29">
        <v>88322</v>
      </c>
      <c r="M1034" s="29">
        <v>22610</v>
      </c>
    </row>
    <row r="1035" spans="1:13" x14ac:dyDescent="0.2">
      <c r="A1035" t="s">
        <v>3235</v>
      </c>
      <c r="B1035" s="28" t="s">
        <v>3236</v>
      </c>
      <c r="C1035" s="28">
        <v>1</v>
      </c>
      <c r="D1035" t="s">
        <v>3257</v>
      </c>
      <c r="E1035" s="28" t="s">
        <v>3238</v>
      </c>
      <c r="F1035" s="28" t="s">
        <v>3241</v>
      </c>
      <c r="G1035" s="28" t="s">
        <v>3258</v>
      </c>
      <c r="H1035" s="28" t="s">
        <v>3259</v>
      </c>
      <c r="I1035" s="28" t="s">
        <v>3260</v>
      </c>
      <c r="J1035" s="41" t="s">
        <v>3261</v>
      </c>
      <c r="K1035" s="28" t="s">
        <v>46</v>
      </c>
      <c r="L1035" s="29">
        <v>119854</v>
      </c>
      <c r="M1035" s="29">
        <v>30684</v>
      </c>
    </row>
    <row r="1036" spans="1:13" x14ac:dyDescent="0.2">
      <c r="A1036" t="s">
        <v>3235</v>
      </c>
      <c r="B1036" s="28" t="s">
        <v>3236</v>
      </c>
      <c r="C1036" s="28">
        <v>1</v>
      </c>
      <c r="D1036" t="s">
        <v>3262</v>
      </c>
      <c r="E1036" s="28" t="s">
        <v>3238</v>
      </c>
      <c r="F1036" s="28" t="s">
        <v>3241</v>
      </c>
      <c r="G1036" s="28" t="s">
        <v>3263</v>
      </c>
      <c r="H1036" s="28" t="s">
        <v>3264</v>
      </c>
      <c r="I1036" s="28" t="s">
        <v>3265</v>
      </c>
      <c r="J1036" s="41" t="s">
        <v>3266</v>
      </c>
      <c r="K1036" s="28" t="s">
        <v>46</v>
      </c>
      <c r="L1036" s="29">
        <v>112162</v>
      </c>
      <c r="M1036" s="29">
        <v>28041</v>
      </c>
    </row>
    <row r="1037" spans="1:13" x14ac:dyDescent="0.2">
      <c r="A1037" t="s">
        <v>3235</v>
      </c>
      <c r="B1037" s="28" t="s">
        <v>3236</v>
      </c>
      <c r="C1037" s="28">
        <v>1</v>
      </c>
      <c r="D1037" t="s">
        <v>5035</v>
      </c>
      <c r="E1037" s="28" t="s">
        <v>3238</v>
      </c>
      <c r="F1037" s="28" t="s">
        <v>3241</v>
      </c>
      <c r="G1037" s="28" t="s">
        <v>5036</v>
      </c>
      <c r="H1037" s="28" t="s">
        <v>5037</v>
      </c>
      <c r="I1037" s="28" t="s">
        <v>5038</v>
      </c>
      <c r="J1037" s="41" t="s">
        <v>5039</v>
      </c>
      <c r="K1037" s="28" t="s">
        <v>46</v>
      </c>
      <c r="L1037" s="29">
        <v>182181</v>
      </c>
      <c r="M1037" s="29">
        <v>86264</v>
      </c>
    </row>
    <row r="1038" spans="1:13" x14ac:dyDescent="0.2">
      <c r="A1038" t="s">
        <v>3235</v>
      </c>
      <c r="B1038" s="28" t="s">
        <v>3236</v>
      </c>
      <c r="C1038" s="28">
        <v>1</v>
      </c>
      <c r="D1038" t="s">
        <v>3267</v>
      </c>
      <c r="E1038" s="28" t="s">
        <v>3238</v>
      </c>
      <c r="F1038" s="28" t="s">
        <v>3241</v>
      </c>
      <c r="G1038" s="28" t="s">
        <v>3268</v>
      </c>
      <c r="H1038" s="28" t="s">
        <v>3269</v>
      </c>
      <c r="I1038" s="28" t="s">
        <v>3270</v>
      </c>
      <c r="J1038" s="41" t="s">
        <v>3271</v>
      </c>
      <c r="K1038" s="28" t="s">
        <v>46</v>
      </c>
      <c r="L1038" s="29">
        <v>112747</v>
      </c>
      <c r="M1038" s="29">
        <v>28865</v>
      </c>
    </row>
    <row r="1039" spans="1:13" x14ac:dyDescent="0.2">
      <c r="A1039" t="s">
        <v>3235</v>
      </c>
      <c r="B1039" s="28" t="s">
        <v>3236</v>
      </c>
      <c r="C1039" s="28">
        <v>1</v>
      </c>
      <c r="D1039" t="s">
        <v>3272</v>
      </c>
      <c r="E1039" s="28" t="s">
        <v>3238</v>
      </c>
      <c r="F1039" s="28" t="s">
        <v>3273</v>
      </c>
      <c r="G1039" s="28" t="s">
        <v>3274</v>
      </c>
      <c r="H1039" s="28" t="s">
        <v>3275</v>
      </c>
      <c r="I1039" s="28" t="s">
        <v>3276</v>
      </c>
      <c r="J1039" s="41" t="s">
        <v>3277</v>
      </c>
      <c r="K1039" s="28" t="s">
        <v>46</v>
      </c>
      <c r="L1039" s="29">
        <v>57986</v>
      </c>
      <c r="M1039" s="29">
        <v>29348</v>
      </c>
    </row>
    <row r="1040" spans="1:13" x14ac:dyDescent="0.2">
      <c r="A1040" t="s">
        <v>3235</v>
      </c>
      <c r="B1040" s="28" t="s">
        <v>3236</v>
      </c>
      <c r="C1040" s="28">
        <v>1</v>
      </c>
      <c r="D1040" t="s">
        <v>3278</v>
      </c>
      <c r="E1040" s="28" t="s">
        <v>3238</v>
      </c>
      <c r="F1040" s="28" t="s">
        <v>3279</v>
      </c>
      <c r="G1040" s="28" t="s">
        <v>3280</v>
      </c>
      <c r="H1040" s="28" t="s">
        <v>3281</v>
      </c>
      <c r="I1040" s="28" t="s">
        <v>3282</v>
      </c>
      <c r="J1040" s="41" t="s">
        <v>3283</v>
      </c>
      <c r="K1040" s="28" t="s">
        <v>46</v>
      </c>
      <c r="L1040" s="29">
        <v>58969</v>
      </c>
      <c r="M1040" s="29">
        <v>15094</v>
      </c>
    </row>
    <row r="1041" spans="1:13" x14ac:dyDescent="0.2">
      <c r="A1041" t="s">
        <v>3284</v>
      </c>
      <c r="B1041" s="28" t="s">
        <v>3285</v>
      </c>
      <c r="C1041" s="28">
        <v>1</v>
      </c>
      <c r="D1041" t="s">
        <v>3286</v>
      </c>
      <c r="E1041" s="28" t="s">
        <v>3287</v>
      </c>
      <c r="F1041" s="28" t="s">
        <v>3288</v>
      </c>
      <c r="G1041" s="28" t="s">
        <v>26</v>
      </c>
      <c r="H1041" s="28" t="s">
        <v>27</v>
      </c>
      <c r="I1041" s="28" t="s">
        <v>3288</v>
      </c>
      <c r="J1041" s="41" t="s">
        <v>3289</v>
      </c>
      <c r="K1041" s="28" t="s">
        <v>29</v>
      </c>
      <c r="L1041" s="29">
        <v>1126884</v>
      </c>
      <c r="M1041" s="29">
        <v>265681</v>
      </c>
    </row>
    <row r="1042" spans="1:13" x14ac:dyDescent="0.2">
      <c r="A1042" t="s">
        <v>3284</v>
      </c>
      <c r="B1042" s="28" t="s">
        <v>3285</v>
      </c>
      <c r="C1042" s="28">
        <v>1</v>
      </c>
      <c r="D1042" t="s">
        <v>5040</v>
      </c>
      <c r="E1042" s="28" t="s">
        <v>3287</v>
      </c>
      <c r="F1042" s="28" t="s">
        <v>5041</v>
      </c>
      <c r="G1042" s="28" t="s">
        <v>26</v>
      </c>
      <c r="H1042" s="28" t="s">
        <v>27</v>
      </c>
      <c r="I1042" s="28" t="s">
        <v>5041</v>
      </c>
      <c r="J1042" s="41" t="s">
        <v>5042</v>
      </c>
      <c r="K1042" s="28" t="s">
        <v>31</v>
      </c>
      <c r="L1042" s="29">
        <v>448259</v>
      </c>
      <c r="M1042" s="29">
        <v>96410</v>
      </c>
    </row>
    <row r="1043" spans="1:13" x14ac:dyDescent="0.2">
      <c r="A1043" t="s">
        <v>3284</v>
      </c>
      <c r="B1043" s="28" t="s">
        <v>3285</v>
      </c>
      <c r="C1043" s="28">
        <v>1</v>
      </c>
      <c r="D1043" t="s">
        <v>3290</v>
      </c>
      <c r="E1043" s="28" t="s">
        <v>3287</v>
      </c>
      <c r="F1043" s="28" t="s">
        <v>3291</v>
      </c>
      <c r="G1043" s="28" t="s">
        <v>26</v>
      </c>
      <c r="H1043" s="28" t="s">
        <v>27</v>
      </c>
      <c r="I1043" s="28" t="s">
        <v>3291</v>
      </c>
      <c r="J1043" s="41" t="s">
        <v>3292</v>
      </c>
      <c r="K1043" s="28" t="s">
        <v>31</v>
      </c>
      <c r="L1043" s="29">
        <v>444395</v>
      </c>
      <c r="M1043" s="29">
        <v>116891</v>
      </c>
    </row>
    <row r="1044" spans="1:13" x14ac:dyDescent="0.2">
      <c r="A1044" t="s">
        <v>3284</v>
      </c>
      <c r="B1044" s="28" t="s">
        <v>3285</v>
      </c>
      <c r="C1044" s="28">
        <v>1</v>
      </c>
      <c r="D1044" t="s">
        <v>5043</v>
      </c>
      <c r="E1044" s="28" t="s">
        <v>3287</v>
      </c>
      <c r="F1044" s="28" t="s">
        <v>3306</v>
      </c>
      <c r="G1044" s="28" t="s">
        <v>26</v>
      </c>
      <c r="H1044" s="28" t="s">
        <v>27</v>
      </c>
      <c r="I1044" s="28" t="s">
        <v>3306</v>
      </c>
      <c r="J1044" s="41" t="s">
        <v>5044</v>
      </c>
      <c r="K1044" s="28" t="s">
        <v>31</v>
      </c>
      <c r="L1044" s="29">
        <v>10619932</v>
      </c>
      <c r="M1044" s="29">
        <v>2154390</v>
      </c>
    </row>
    <row r="1045" spans="1:13" x14ac:dyDescent="0.2">
      <c r="A1045" t="s">
        <v>3284</v>
      </c>
      <c r="B1045" s="28" t="s">
        <v>3285</v>
      </c>
      <c r="C1045" s="28">
        <v>1</v>
      </c>
      <c r="D1045" t="s">
        <v>5728</v>
      </c>
      <c r="E1045" s="28" t="s">
        <v>3287</v>
      </c>
      <c r="F1045" s="28" t="s">
        <v>5729</v>
      </c>
      <c r="G1045" s="28" t="s">
        <v>26</v>
      </c>
      <c r="H1045" s="28" t="s">
        <v>27</v>
      </c>
      <c r="I1045" s="28" t="s">
        <v>5729</v>
      </c>
      <c r="J1045" s="41" t="s">
        <v>5730</v>
      </c>
      <c r="K1045" s="28" t="s">
        <v>31</v>
      </c>
      <c r="L1045" s="29">
        <v>5739366</v>
      </c>
      <c r="M1045" s="29">
        <v>1079465</v>
      </c>
    </row>
    <row r="1046" spans="1:13" x14ac:dyDescent="0.2">
      <c r="A1046" t="s">
        <v>3284</v>
      </c>
      <c r="B1046" s="28" t="s">
        <v>3285</v>
      </c>
      <c r="C1046" s="28">
        <v>1</v>
      </c>
      <c r="D1046" t="s">
        <v>3293</v>
      </c>
      <c r="E1046" s="28" t="s">
        <v>3287</v>
      </c>
      <c r="F1046" s="28" t="s">
        <v>3294</v>
      </c>
      <c r="G1046" s="28" t="s">
        <v>26</v>
      </c>
      <c r="H1046" s="28" t="s">
        <v>27</v>
      </c>
      <c r="I1046" s="28" t="s">
        <v>3294</v>
      </c>
      <c r="J1046" s="41" t="s">
        <v>3295</v>
      </c>
      <c r="K1046" s="28" t="s">
        <v>31</v>
      </c>
      <c r="L1046" s="29">
        <v>79695</v>
      </c>
      <c r="M1046" s="29">
        <v>16590</v>
      </c>
    </row>
    <row r="1047" spans="1:13" x14ac:dyDescent="0.2">
      <c r="A1047" t="s">
        <v>3284</v>
      </c>
      <c r="B1047" s="28" t="s">
        <v>3285</v>
      </c>
      <c r="C1047" s="28">
        <v>1</v>
      </c>
      <c r="D1047" t="s">
        <v>5045</v>
      </c>
      <c r="E1047" s="28" t="s">
        <v>3287</v>
      </c>
      <c r="F1047" s="28" t="s">
        <v>5046</v>
      </c>
      <c r="G1047" s="28" t="s">
        <v>26</v>
      </c>
      <c r="H1047" s="28" t="s">
        <v>27</v>
      </c>
      <c r="I1047" s="28" t="s">
        <v>5046</v>
      </c>
      <c r="J1047" s="41" t="s">
        <v>5047</v>
      </c>
      <c r="K1047" s="28" t="s">
        <v>31</v>
      </c>
      <c r="L1047" s="29">
        <v>81171</v>
      </c>
      <c r="M1047" s="29">
        <v>23260</v>
      </c>
    </row>
    <row r="1048" spans="1:13" x14ac:dyDescent="0.2">
      <c r="A1048" t="s">
        <v>3284</v>
      </c>
      <c r="B1048" s="28" t="s">
        <v>3285</v>
      </c>
      <c r="C1048" s="28">
        <v>1</v>
      </c>
      <c r="D1048" t="s">
        <v>3296</v>
      </c>
      <c r="E1048" s="28" t="s">
        <v>3287</v>
      </c>
      <c r="F1048" s="28" t="s">
        <v>3297</v>
      </c>
      <c r="G1048" s="28" t="s">
        <v>26</v>
      </c>
      <c r="H1048" s="28" t="s">
        <v>27</v>
      </c>
      <c r="I1048" s="28" t="s">
        <v>3297</v>
      </c>
      <c r="J1048" s="41" t="s">
        <v>3298</v>
      </c>
      <c r="K1048" s="28" t="s">
        <v>31</v>
      </c>
      <c r="L1048" s="29">
        <v>409585</v>
      </c>
      <c r="M1048" s="29">
        <v>87303</v>
      </c>
    </row>
    <row r="1049" spans="1:13" x14ac:dyDescent="0.2">
      <c r="A1049" t="s">
        <v>3284</v>
      </c>
      <c r="B1049" s="28" t="s">
        <v>3285</v>
      </c>
      <c r="C1049" s="28">
        <v>1</v>
      </c>
      <c r="D1049" t="s">
        <v>5048</v>
      </c>
      <c r="E1049" s="28" t="s">
        <v>3287</v>
      </c>
      <c r="F1049" s="28" t="s">
        <v>3322</v>
      </c>
      <c r="G1049" s="28" t="s">
        <v>26</v>
      </c>
      <c r="H1049" s="28" t="s">
        <v>27</v>
      </c>
      <c r="I1049" s="28" t="s">
        <v>3322</v>
      </c>
      <c r="J1049" s="41" t="s">
        <v>5049</v>
      </c>
      <c r="K1049" s="28" t="s">
        <v>31</v>
      </c>
      <c r="L1049" s="29">
        <v>23211144</v>
      </c>
      <c r="M1049" s="29">
        <v>3595988</v>
      </c>
    </row>
    <row r="1050" spans="1:13" x14ac:dyDescent="0.2">
      <c r="A1050" t="s">
        <v>3284</v>
      </c>
      <c r="B1050" s="28" t="s">
        <v>3285</v>
      </c>
      <c r="C1050" s="28">
        <v>1</v>
      </c>
      <c r="D1050" t="s">
        <v>3299</v>
      </c>
      <c r="E1050" s="28" t="s">
        <v>3287</v>
      </c>
      <c r="F1050" s="28" t="s">
        <v>3300</v>
      </c>
      <c r="G1050" s="28" t="s">
        <v>26</v>
      </c>
      <c r="H1050" s="28" t="s">
        <v>27</v>
      </c>
      <c r="I1050" s="28" t="s">
        <v>3300</v>
      </c>
      <c r="J1050" s="41" t="s">
        <v>3301</v>
      </c>
      <c r="K1050" s="28" t="s">
        <v>31</v>
      </c>
      <c r="L1050" s="29">
        <v>3253837</v>
      </c>
      <c r="M1050" s="29">
        <v>589080</v>
      </c>
    </row>
    <row r="1051" spans="1:13" x14ac:dyDescent="0.2">
      <c r="A1051" t="s">
        <v>3284</v>
      </c>
      <c r="B1051" s="28" t="s">
        <v>3285</v>
      </c>
      <c r="C1051" s="28">
        <v>1</v>
      </c>
      <c r="D1051" t="s">
        <v>3302</v>
      </c>
      <c r="E1051" s="28" t="s">
        <v>3287</v>
      </c>
      <c r="F1051" s="28" t="s">
        <v>3303</v>
      </c>
      <c r="G1051" s="28" t="s">
        <v>26</v>
      </c>
      <c r="H1051" s="28" t="s">
        <v>27</v>
      </c>
      <c r="I1051" s="28" t="s">
        <v>3303</v>
      </c>
      <c r="J1051" s="41" t="s">
        <v>3304</v>
      </c>
      <c r="K1051" s="28" t="s">
        <v>31</v>
      </c>
      <c r="L1051" s="29">
        <v>163427</v>
      </c>
      <c r="M1051" s="29">
        <v>36194</v>
      </c>
    </row>
    <row r="1052" spans="1:13" x14ac:dyDescent="0.2">
      <c r="A1052" t="s">
        <v>3284</v>
      </c>
      <c r="B1052" s="28" t="s">
        <v>3285</v>
      </c>
      <c r="C1052" s="28">
        <v>1</v>
      </c>
      <c r="D1052" t="s">
        <v>5050</v>
      </c>
      <c r="E1052" s="28" t="s">
        <v>3287</v>
      </c>
      <c r="F1052" s="28" t="s">
        <v>3364</v>
      </c>
      <c r="G1052" s="28" t="s">
        <v>26</v>
      </c>
      <c r="H1052" s="28" t="s">
        <v>27</v>
      </c>
      <c r="I1052" s="28" t="s">
        <v>3364</v>
      </c>
      <c r="J1052" s="41" t="s">
        <v>5051</v>
      </c>
      <c r="K1052" s="28" t="s">
        <v>31</v>
      </c>
      <c r="L1052" s="29">
        <v>123558</v>
      </c>
      <c r="M1052" s="29">
        <v>8898</v>
      </c>
    </row>
    <row r="1053" spans="1:13" x14ac:dyDescent="0.2">
      <c r="A1053" t="s">
        <v>3284</v>
      </c>
      <c r="B1053" s="28" t="s">
        <v>3285</v>
      </c>
      <c r="C1053" s="28">
        <v>1</v>
      </c>
      <c r="D1053" t="s">
        <v>3305</v>
      </c>
      <c r="E1053" s="28" t="s">
        <v>3287</v>
      </c>
      <c r="F1053" s="28" t="s">
        <v>3306</v>
      </c>
      <c r="G1053" s="28" t="s">
        <v>3307</v>
      </c>
      <c r="H1053" s="28" t="s">
        <v>3308</v>
      </c>
      <c r="I1053" s="28" t="s">
        <v>3309</v>
      </c>
      <c r="J1053" s="41" t="s">
        <v>3310</v>
      </c>
      <c r="K1053" s="28" t="s">
        <v>46</v>
      </c>
      <c r="L1053" s="29">
        <v>112175</v>
      </c>
      <c r="M1053" s="29">
        <v>29404</v>
      </c>
    </row>
    <row r="1054" spans="1:13" x14ac:dyDescent="0.2">
      <c r="A1054" t="s">
        <v>3284</v>
      </c>
      <c r="B1054" s="28" t="s">
        <v>3285</v>
      </c>
      <c r="C1054" s="28">
        <v>1</v>
      </c>
      <c r="D1054" t="s">
        <v>3311</v>
      </c>
      <c r="E1054" s="28" t="s">
        <v>3287</v>
      </c>
      <c r="F1054" s="28" t="s">
        <v>3306</v>
      </c>
      <c r="G1054" s="28" t="s">
        <v>3312</v>
      </c>
      <c r="H1054" s="28" t="s">
        <v>3313</v>
      </c>
      <c r="I1054" s="28" t="s">
        <v>3314</v>
      </c>
      <c r="J1054" s="41" t="s">
        <v>3315</v>
      </c>
      <c r="K1054" s="28" t="s">
        <v>46</v>
      </c>
      <c r="L1054" s="29">
        <v>132937</v>
      </c>
      <c r="M1054" s="29">
        <v>34846</v>
      </c>
    </row>
    <row r="1055" spans="1:13" x14ac:dyDescent="0.2">
      <c r="A1055" t="s">
        <v>3284</v>
      </c>
      <c r="B1055" s="28" t="s">
        <v>3285</v>
      </c>
      <c r="C1055" s="28">
        <v>1</v>
      </c>
      <c r="D1055" t="s">
        <v>3316</v>
      </c>
      <c r="E1055" s="28" t="s">
        <v>3287</v>
      </c>
      <c r="F1055" s="28" t="s">
        <v>3288</v>
      </c>
      <c r="G1055" s="28" t="s">
        <v>3317</v>
      </c>
      <c r="H1055" s="28" t="s">
        <v>3318</v>
      </c>
      <c r="I1055" s="28" t="s">
        <v>3319</v>
      </c>
      <c r="J1055" s="41" t="s">
        <v>3320</v>
      </c>
      <c r="K1055" s="28" t="s">
        <v>46</v>
      </c>
      <c r="L1055" s="29">
        <v>462794</v>
      </c>
      <c r="M1055" s="29">
        <v>114536</v>
      </c>
    </row>
    <row r="1056" spans="1:13" x14ac:dyDescent="0.2">
      <c r="A1056" t="s">
        <v>3284</v>
      </c>
      <c r="B1056" s="28" t="s">
        <v>3285</v>
      </c>
      <c r="C1056" s="28">
        <v>1</v>
      </c>
      <c r="D1056" t="s">
        <v>3321</v>
      </c>
      <c r="E1056" s="28" t="s">
        <v>3287</v>
      </c>
      <c r="F1056" s="28" t="s">
        <v>3322</v>
      </c>
      <c r="G1056" s="28" t="s">
        <v>3323</v>
      </c>
      <c r="H1056" s="28" t="s">
        <v>3324</v>
      </c>
      <c r="I1056" s="28" t="s">
        <v>3325</v>
      </c>
      <c r="J1056" s="41" t="s">
        <v>3326</v>
      </c>
      <c r="K1056" s="28" t="s">
        <v>46</v>
      </c>
      <c r="L1056" s="29">
        <v>140683</v>
      </c>
      <c r="M1056" s="29">
        <v>36876</v>
      </c>
    </row>
    <row r="1057" spans="1:13" ht="30" x14ac:dyDescent="0.2">
      <c r="A1057" t="s">
        <v>3284</v>
      </c>
      <c r="B1057" s="28" t="s">
        <v>3285</v>
      </c>
      <c r="C1057" s="28">
        <v>1</v>
      </c>
      <c r="D1057" t="s">
        <v>3327</v>
      </c>
      <c r="E1057" s="28" t="s">
        <v>3287</v>
      </c>
      <c r="F1057" s="28" t="s">
        <v>3306</v>
      </c>
      <c r="G1057" s="28" t="s">
        <v>3328</v>
      </c>
      <c r="H1057" s="28" t="s">
        <v>3329</v>
      </c>
      <c r="I1057" s="28" t="s">
        <v>3330</v>
      </c>
      <c r="J1057" s="41" t="s">
        <v>3331</v>
      </c>
      <c r="K1057" s="28" t="s">
        <v>46</v>
      </c>
      <c r="L1057" s="29">
        <v>168336</v>
      </c>
      <c r="M1057" s="29">
        <v>44108</v>
      </c>
    </row>
    <row r="1058" spans="1:13" x14ac:dyDescent="0.2">
      <c r="A1058" t="s">
        <v>3284</v>
      </c>
      <c r="B1058" s="28" t="s">
        <v>3285</v>
      </c>
      <c r="C1058" s="28">
        <v>1</v>
      </c>
      <c r="D1058" t="s">
        <v>5052</v>
      </c>
      <c r="E1058" s="28" t="s">
        <v>3287</v>
      </c>
      <c r="F1058" s="28" t="s">
        <v>3322</v>
      </c>
      <c r="G1058" s="28" t="s">
        <v>5053</v>
      </c>
      <c r="H1058" s="28" t="s">
        <v>5054</v>
      </c>
      <c r="I1058" s="28" t="s">
        <v>5055</v>
      </c>
      <c r="J1058" s="41" t="s">
        <v>5056</v>
      </c>
      <c r="K1058" s="28" t="s">
        <v>46</v>
      </c>
      <c r="L1058" s="29">
        <v>112139</v>
      </c>
      <c r="M1058" s="29">
        <v>63652</v>
      </c>
    </row>
    <row r="1059" spans="1:13" x14ac:dyDescent="0.2">
      <c r="A1059" t="s">
        <v>3284</v>
      </c>
      <c r="B1059" s="28" t="s">
        <v>3285</v>
      </c>
      <c r="C1059" s="28">
        <v>1</v>
      </c>
      <c r="D1059" t="s">
        <v>3332</v>
      </c>
      <c r="E1059" s="28" t="s">
        <v>3287</v>
      </c>
      <c r="F1059" s="28" t="s">
        <v>3322</v>
      </c>
      <c r="G1059" s="28" t="s">
        <v>3333</v>
      </c>
      <c r="H1059" s="28" t="s">
        <v>3334</v>
      </c>
      <c r="I1059" s="28" t="s">
        <v>3335</v>
      </c>
      <c r="J1059" s="41" t="s">
        <v>3336</v>
      </c>
      <c r="K1059" s="28" t="s">
        <v>46</v>
      </c>
      <c r="L1059" s="29">
        <v>237145</v>
      </c>
      <c r="M1059" s="29">
        <v>62162</v>
      </c>
    </row>
    <row r="1060" spans="1:13" x14ac:dyDescent="0.2">
      <c r="A1060" t="s">
        <v>3284</v>
      </c>
      <c r="B1060" s="28" t="s">
        <v>3285</v>
      </c>
      <c r="C1060" s="28">
        <v>1</v>
      </c>
      <c r="D1060" t="s">
        <v>5057</v>
      </c>
      <c r="E1060" s="28" t="s">
        <v>3287</v>
      </c>
      <c r="F1060" s="28" t="s">
        <v>3306</v>
      </c>
      <c r="G1060" s="28" t="s">
        <v>5058</v>
      </c>
      <c r="H1060" s="28" t="s">
        <v>5059</v>
      </c>
      <c r="I1060" s="28" t="s">
        <v>5060</v>
      </c>
      <c r="J1060" s="41" t="s">
        <v>5061</v>
      </c>
      <c r="K1060" s="28" t="s">
        <v>46</v>
      </c>
      <c r="L1060" s="29">
        <v>215062</v>
      </c>
      <c r="M1060" s="29">
        <v>117141</v>
      </c>
    </row>
    <row r="1061" spans="1:13" x14ac:dyDescent="0.2">
      <c r="A1061" t="s">
        <v>3284</v>
      </c>
      <c r="B1061" s="28" t="s">
        <v>3285</v>
      </c>
      <c r="C1061" s="28">
        <v>1</v>
      </c>
      <c r="D1061" t="s">
        <v>3337</v>
      </c>
      <c r="E1061" s="28" t="s">
        <v>3287</v>
      </c>
      <c r="F1061" s="28" t="s">
        <v>3288</v>
      </c>
      <c r="G1061" s="28" t="s">
        <v>3338</v>
      </c>
      <c r="H1061" s="28" t="s">
        <v>3339</v>
      </c>
      <c r="I1061" s="28" t="s">
        <v>3340</v>
      </c>
      <c r="J1061" s="41" t="s">
        <v>3341</v>
      </c>
      <c r="K1061" s="28" t="s">
        <v>46</v>
      </c>
      <c r="L1061" s="29">
        <v>221367</v>
      </c>
      <c r="M1061" s="29">
        <v>62221</v>
      </c>
    </row>
    <row r="1062" spans="1:13" ht="30" x14ac:dyDescent="0.2">
      <c r="A1062" t="s">
        <v>3284</v>
      </c>
      <c r="B1062" s="28" t="s">
        <v>3285</v>
      </c>
      <c r="C1062" s="28">
        <v>1</v>
      </c>
      <c r="D1062" t="s">
        <v>3342</v>
      </c>
      <c r="E1062" s="28" t="s">
        <v>3287</v>
      </c>
      <c r="F1062" s="28" t="s">
        <v>3297</v>
      </c>
      <c r="G1062" s="28" t="s">
        <v>3343</v>
      </c>
      <c r="H1062" s="28" t="s">
        <v>3344</v>
      </c>
      <c r="I1062" s="28" t="s">
        <v>3345</v>
      </c>
      <c r="J1062" s="41" t="s">
        <v>3346</v>
      </c>
      <c r="K1062" s="28" t="s">
        <v>46</v>
      </c>
      <c r="L1062" s="29">
        <v>301258</v>
      </c>
      <c r="M1062" s="29">
        <v>12</v>
      </c>
    </row>
    <row r="1063" spans="1:13" x14ac:dyDescent="0.2">
      <c r="A1063" t="s">
        <v>3284</v>
      </c>
      <c r="B1063" s="28" t="s">
        <v>3285</v>
      </c>
      <c r="C1063" s="28">
        <v>1</v>
      </c>
      <c r="D1063" t="s">
        <v>3347</v>
      </c>
      <c r="E1063" s="28" t="s">
        <v>3287</v>
      </c>
      <c r="F1063" s="28" t="s">
        <v>3348</v>
      </c>
      <c r="G1063" s="28" t="s">
        <v>3349</v>
      </c>
      <c r="H1063" s="28" t="s">
        <v>3350</v>
      </c>
      <c r="I1063" s="28" t="s">
        <v>3351</v>
      </c>
      <c r="J1063" s="41" t="s">
        <v>3352</v>
      </c>
      <c r="K1063" s="28" t="s">
        <v>46</v>
      </c>
      <c r="L1063" s="29">
        <v>417787</v>
      </c>
      <c r="M1063" s="29">
        <v>148118</v>
      </c>
    </row>
    <row r="1064" spans="1:13" x14ac:dyDescent="0.2">
      <c r="A1064" t="s">
        <v>3284</v>
      </c>
      <c r="B1064" s="28" t="s">
        <v>3285</v>
      </c>
      <c r="C1064" s="28">
        <v>1</v>
      </c>
      <c r="D1064" t="s">
        <v>5731</v>
      </c>
      <c r="E1064" s="28" t="s">
        <v>3287</v>
      </c>
      <c r="F1064" s="28" t="s">
        <v>3348</v>
      </c>
      <c r="G1064" s="28" t="s">
        <v>5732</v>
      </c>
      <c r="H1064" s="28" t="s">
        <v>5733</v>
      </c>
      <c r="I1064" s="28" t="s">
        <v>5734</v>
      </c>
      <c r="J1064" s="41" t="s">
        <v>5735</v>
      </c>
      <c r="K1064" s="28" t="s">
        <v>46</v>
      </c>
      <c r="L1064" s="29">
        <v>894774</v>
      </c>
      <c r="M1064" s="29">
        <v>392232</v>
      </c>
    </row>
    <row r="1065" spans="1:13" x14ac:dyDescent="0.2">
      <c r="A1065" t="s">
        <v>3284</v>
      </c>
      <c r="B1065" s="28" t="s">
        <v>3285</v>
      </c>
      <c r="C1065" s="28">
        <v>1</v>
      </c>
      <c r="D1065" t="s">
        <v>3353</v>
      </c>
      <c r="E1065" s="28" t="s">
        <v>3287</v>
      </c>
      <c r="F1065" s="28" t="s">
        <v>3322</v>
      </c>
      <c r="G1065" s="28" t="s">
        <v>3354</v>
      </c>
      <c r="H1065" s="28" t="s">
        <v>3355</v>
      </c>
      <c r="I1065" s="28" t="s">
        <v>3356</v>
      </c>
      <c r="J1065" s="41" t="s">
        <v>3357</v>
      </c>
      <c r="K1065" s="28" t="s">
        <v>46</v>
      </c>
      <c r="L1065" s="29">
        <v>120987</v>
      </c>
      <c r="M1065" s="29">
        <v>31714</v>
      </c>
    </row>
    <row r="1066" spans="1:13" x14ac:dyDescent="0.2">
      <c r="A1066" t="s">
        <v>3284</v>
      </c>
      <c r="B1066" s="28" t="s">
        <v>3285</v>
      </c>
      <c r="C1066" s="28">
        <v>1</v>
      </c>
      <c r="D1066" t="s">
        <v>3358</v>
      </c>
      <c r="E1066" s="28" t="s">
        <v>3287</v>
      </c>
      <c r="F1066" s="28" t="s">
        <v>3322</v>
      </c>
      <c r="G1066" s="28" t="s">
        <v>3359</v>
      </c>
      <c r="H1066" s="28" t="s">
        <v>3360</v>
      </c>
      <c r="I1066" s="28" t="s">
        <v>3361</v>
      </c>
      <c r="J1066" s="41" t="s">
        <v>3362</v>
      </c>
      <c r="K1066" s="28" t="s">
        <v>46</v>
      </c>
      <c r="L1066" s="29">
        <v>136982</v>
      </c>
      <c r="M1066" s="29">
        <v>35906</v>
      </c>
    </row>
    <row r="1067" spans="1:13" x14ac:dyDescent="0.2">
      <c r="A1067" t="s">
        <v>3284</v>
      </c>
      <c r="B1067" s="28" t="s">
        <v>3285</v>
      </c>
      <c r="C1067" s="28">
        <v>1</v>
      </c>
      <c r="D1067" t="s">
        <v>3363</v>
      </c>
      <c r="E1067" s="28" t="s">
        <v>3287</v>
      </c>
      <c r="F1067" s="28" t="s">
        <v>3364</v>
      </c>
      <c r="G1067" s="28" t="s">
        <v>3365</v>
      </c>
      <c r="H1067" s="28" t="s">
        <v>3366</v>
      </c>
      <c r="I1067" s="28" t="s">
        <v>3367</v>
      </c>
      <c r="J1067" s="41" t="s">
        <v>3368</v>
      </c>
      <c r="K1067" s="28" t="s">
        <v>46</v>
      </c>
      <c r="L1067" s="29">
        <v>137057</v>
      </c>
      <c r="M1067" s="29">
        <v>47901</v>
      </c>
    </row>
    <row r="1068" spans="1:13" x14ac:dyDescent="0.2">
      <c r="A1068" t="s">
        <v>3284</v>
      </c>
      <c r="B1068" s="28" t="s">
        <v>3285</v>
      </c>
      <c r="C1068" s="28">
        <v>1</v>
      </c>
      <c r="D1068" t="s">
        <v>3369</v>
      </c>
      <c r="E1068" s="28" t="s">
        <v>3287</v>
      </c>
      <c r="F1068" s="28" t="s">
        <v>3348</v>
      </c>
      <c r="G1068" s="28" t="s">
        <v>3370</v>
      </c>
      <c r="H1068" s="28" t="s">
        <v>3371</v>
      </c>
      <c r="I1068" s="28" t="s">
        <v>3372</v>
      </c>
      <c r="J1068" s="41" t="s">
        <v>3373</v>
      </c>
      <c r="K1068" s="28" t="s">
        <v>46</v>
      </c>
      <c r="L1068" s="29">
        <v>55417</v>
      </c>
      <c r="M1068" s="29">
        <v>11201</v>
      </c>
    </row>
    <row r="1069" spans="1:13" x14ac:dyDescent="0.2">
      <c r="A1069" t="s">
        <v>3284</v>
      </c>
      <c r="B1069" s="28" t="s">
        <v>3285</v>
      </c>
      <c r="C1069" s="28">
        <v>1</v>
      </c>
      <c r="D1069" t="s">
        <v>3374</v>
      </c>
      <c r="E1069" s="28" t="s">
        <v>3287</v>
      </c>
      <c r="F1069" s="28" t="s">
        <v>3348</v>
      </c>
      <c r="G1069" s="28" t="s">
        <v>3375</v>
      </c>
      <c r="H1069" s="28" t="s">
        <v>3376</v>
      </c>
      <c r="I1069" s="28" t="s">
        <v>3377</v>
      </c>
      <c r="J1069" s="41" t="s">
        <v>3378</v>
      </c>
      <c r="K1069" s="28" t="s">
        <v>46</v>
      </c>
      <c r="L1069" s="29">
        <v>88088</v>
      </c>
      <c r="M1069" s="29">
        <v>29128</v>
      </c>
    </row>
    <row r="1070" spans="1:13" x14ac:dyDescent="0.2">
      <c r="A1070" t="s">
        <v>3284</v>
      </c>
      <c r="B1070" s="28" t="s">
        <v>3285</v>
      </c>
      <c r="C1070" s="28">
        <v>1</v>
      </c>
      <c r="D1070" t="s">
        <v>3379</v>
      </c>
      <c r="E1070" s="28" t="s">
        <v>3287</v>
      </c>
      <c r="F1070" s="28" t="s">
        <v>3364</v>
      </c>
      <c r="G1070" s="28" t="s">
        <v>3380</v>
      </c>
      <c r="H1070" s="28" t="s">
        <v>3381</v>
      </c>
      <c r="I1070" s="28" t="s">
        <v>3382</v>
      </c>
      <c r="J1070" s="41" t="s">
        <v>3383</v>
      </c>
      <c r="K1070" s="28" t="s">
        <v>46</v>
      </c>
      <c r="L1070" s="29">
        <v>122561</v>
      </c>
      <c r="M1070" s="29">
        <v>52587</v>
      </c>
    </row>
    <row r="1071" spans="1:13" x14ac:dyDescent="0.2">
      <c r="A1071" t="s">
        <v>3284</v>
      </c>
      <c r="B1071" s="28" t="s">
        <v>3285</v>
      </c>
      <c r="C1071" s="28">
        <v>1</v>
      </c>
      <c r="D1071" t="s">
        <v>3384</v>
      </c>
      <c r="E1071" s="28" t="s">
        <v>3287</v>
      </c>
      <c r="F1071" s="28" t="s">
        <v>3306</v>
      </c>
      <c r="G1071" s="28" t="s">
        <v>3385</v>
      </c>
      <c r="H1071" s="28" t="s">
        <v>3386</v>
      </c>
      <c r="I1071" s="28" t="s">
        <v>3387</v>
      </c>
      <c r="J1071" s="41" t="s">
        <v>3388</v>
      </c>
      <c r="K1071" s="28" t="s">
        <v>46</v>
      </c>
      <c r="L1071" s="29">
        <v>171491</v>
      </c>
      <c r="M1071" s="29">
        <v>44952</v>
      </c>
    </row>
    <row r="1072" spans="1:13" x14ac:dyDescent="0.2">
      <c r="A1072" t="s">
        <v>3284</v>
      </c>
      <c r="B1072" s="28" t="s">
        <v>3285</v>
      </c>
      <c r="C1072" s="28">
        <v>1</v>
      </c>
      <c r="D1072" t="s">
        <v>3389</v>
      </c>
      <c r="E1072" s="28" t="s">
        <v>3287</v>
      </c>
      <c r="F1072" s="28" t="s">
        <v>3322</v>
      </c>
      <c r="G1072" s="28" t="s">
        <v>3390</v>
      </c>
      <c r="H1072" s="28" t="s">
        <v>3391</v>
      </c>
      <c r="I1072" s="28" t="s">
        <v>3392</v>
      </c>
      <c r="J1072" s="41" t="s">
        <v>3393</v>
      </c>
      <c r="K1072" s="28" t="s">
        <v>46</v>
      </c>
      <c r="L1072" s="29">
        <v>80383</v>
      </c>
      <c r="M1072" s="29">
        <v>1884</v>
      </c>
    </row>
    <row r="1073" spans="1:13" x14ac:dyDescent="0.2">
      <c r="A1073" t="s">
        <v>3284</v>
      </c>
      <c r="B1073" s="28" t="s">
        <v>3285</v>
      </c>
      <c r="C1073" s="28">
        <v>1</v>
      </c>
      <c r="D1073" t="s">
        <v>3394</v>
      </c>
      <c r="E1073" s="28" t="s">
        <v>3287</v>
      </c>
      <c r="F1073" s="28" t="s">
        <v>3322</v>
      </c>
      <c r="G1073" s="28" t="s">
        <v>3395</v>
      </c>
      <c r="H1073" s="28" t="s">
        <v>3396</v>
      </c>
      <c r="I1073" s="28" t="s">
        <v>3397</v>
      </c>
      <c r="J1073" s="41" t="s">
        <v>3398</v>
      </c>
      <c r="K1073" s="28" t="s">
        <v>46</v>
      </c>
      <c r="L1073" s="29">
        <v>123246</v>
      </c>
      <c r="M1073" s="29">
        <v>32294</v>
      </c>
    </row>
    <row r="1074" spans="1:13" x14ac:dyDescent="0.2">
      <c r="A1074" t="s">
        <v>3284</v>
      </c>
      <c r="B1074" s="28" t="s">
        <v>3285</v>
      </c>
      <c r="C1074" s="28">
        <v>1</v>
      </c>
      <c r="D1074" t="s">
        <v>3399</v>
      </c>
      <c r="E1074" s="28" t="s">
        <v>3287</v>
      </c>
      <c r="F1074" s="28" t="s">
        <v>3322</v>
      </c>
      <c r="G1074" s="28" t="s">
        <v>3400</v>
      </c>
      <c r="H1074" s="28" t="s">
        <v>3401</v>
      </c>
      <c r="I1074" s="28" t="s">
        <v>3402</v>
      </c>
      <c r="J1074" s="41" t="s">
        <v>3403</v>
      </c>
      <c r="K1074" s="28" t="s">
        <v>46</v>
      </c>
      <c r="L1074" s="29">
        <v>143786</v>
      </c>
      <c r="M1074" s="29">
        <v>37675</v>
      </c>
    </row>
    <row r="1075" spans="1:13" ht="30" x14ac:dyDescent="0.2">
      <c r="A1075" t="s">
        <v>3284</v>
      </c>
      <c r="B1075" s="28" t="s">
        <v>3285</v>
      </c>
      <c r="C1075" s="28">
        <v>1</v>
      </c>
      <c r="D1075" t="s">
        <v>3404</v>
      </c>
      <c r="E1075" s="28" t="s">
        <v>3287</v>
      </c>
      <c r="F1075" s="28" t="s">
        <v>3322</v>
      </c>
      <c r="G1075" s="28" t="s">
        <v>3405</v>
      </c>
      <c r="H1075" s="28" t="s">
        <v>3406</v>
      </c>
      <c r="I1075" s="28" t="s">
        <v>3407</v>
      </c>
      <c r="J1075" s="41" t="s">
        <v>3408</v>
      </c>
      <c r="K1075" s="28" t="s">
        <v>46</v>
      </c>
      <c r="L1075" s="29">
        <v>44364</v>
      </c>
      <c r="M1075" s="29">
        <v>13072</v>
      </c>
    </row>
    <row r="1076" spans="1:13" x14ac:dyDescent="0.2">
      <c r="A1076" t="s">
        <v>3284</v>
      </c>
      <c r="B1076" s="28" t="s">
        <v>3285</v>
      </c>
      <c r="C1076" s="28">
        <v>1</v>
      </c>
      <c r="D1076" t="s">
        <v>5062</v>
      </c>
      <c r="E1076" s="28" t="s">
        <v>3287</v>
      </c>
      <c r="F1076" s="28" t="s">
        <v>3364</v>
      </c>
      <c r="G1076" s="28" t="s">
        <v>5063</v>
      </c>
      <c r="H1076" s="28" t="s">
        <v>5064</v>
      </c>
      <c r="I1076" s="28" t="s">
        <v>5065</v>
      </c>
      <c r="J1076" s="41" t="s">
        <v>5066</v>
      </c>
      <c r="K1076" s="28" t="s">
        <v>46</v>
      </c>
      <c r="L1076" s="29">
        <v>24148</v>
      </c>
      <c r="M1076" s="29">
        <v>3055</v>
      </c>
    </row>
    <row r="1077" spans="1:13" x14ac:dyDescent="0.2">
      <c r="A1077" t="s">
        <v>3284</v>
      </c>
      <c r="B1077" s="28" t="s">
        <v>3285</v>
      </c>
      <c r="C1077" s="28">
        <v>1</v>
      </c>
      <c r="D1077" t="s">
        <v>3409</v>
      </c>
      <c r="E1077" s="28" t="s">
        <v>3287</v>
      </c>
      <c r="F1077" s="28" t="s">
        <v>3322</v>
      </c>
      <c r="G1077" s="28" t="s">
        <v>3410</v>
      </c>
      <c r="H1077" s="28" t="s">
        <v>3411</v>
      </c>
      <c r="I1077" s="28" t="s">
        <v>3412</v>
      </c>
      <c r="J1077" s="41" t="s">
        <v>3413</v>
      </c>
      <c r="K1077" s="28" t="s">
        <v>46</v>
      </c>
      <c r="L1077" s="29">
        <v>101962</v>
      </c>
      <c r="M1077" s="29">
        <v>23056</v>
      </c>
    </row>
    <row r="1078" spans="1:13" x14ac:dyDescent="0.2">
      <c r="A1078" t="s">
        <v>3284</v>
      </c>
      <c r="B1078" s="28" t="s">
        <v>3285</v>
      </c>
      <c r="C1078" s="28">
        <v>1</v>
      </c>
      <c r="D1078" t="s">
        <v>3414</v>
      </c>
      <c r="E1078" s="28" t="s">
        <v>3287</v>
      </c>
      <c r="F1078" s="28" t="s">
        <v>3364</v>
      </c>
      <c r="G1078" s="28" t="s">
        <v>3415</v>
      </c>
      <c r="H1078" s="28" t="s">
        <v>3416</v>
      </c>
      <c r="I1078" s="28" t="s">
        <v>3417</v>
      </c>
      <c r="J1078" s="41" t="s">
        <v>3418</v>
      </c>
      <c r="K1078" s="28" t="s">
        <v>46</v>
      </c>
      <c r="L1078" s="29">
        <v>86978</v>
      </c>
      <c r="M1078" s="29">
        <v>32640</v>
      </c>
    </row>
    <row r="1079" spans="1:13" x14ac:dyDescent="0.2">
      <c r="A1079" t="s">
        <v>3284</v>
      </c>
      <c r="B1079" s="28" t="s">
        <v>3285</v>
      </c>
      <c r="C1079" s="28">
        <v>1</v>
      </c>
      <c r="D1079" t="s">
        <v>3419</v>
      </c>
      <c r="E1079" s="28" t="s">
        <v>3287</v>
      </c>
      <c r="F1079" s="28" t="s">
        <v>3322</v>
      </c>
      <c r="G1079" s="28" t="s">
        <v>3420</v>
      </c>
      <c r="H1079" s="28" t="s">
        <v>3421</v>
      </c>
      <c r="I1079" s="28" t="s">
        <v>3422</v>
      </c>
      <c r="J1079" s="41" t="s">
        <v>3423</v>
      </c>
      <c r="K1079" s="28" t="s">
        <v>46</v>
      </c>
      <c r="L1079" s="29">
        <v>178601</v>
      </c>
      <c r="M1079" s="29">
        <v>45725</v>
      </c>
    </row>
    <row r="1080" spans="1:13" x14ac:dyDescent="0.2">
      <c r="A1080" t="s">
        <v>3424</v>
      </c>
      <c r="B1080" s="28" t="s">
        <v>3425</v>
      </c>
      <c r="C1080" s="28">
        <v>1</v>
      </c>
      <c r="D1080" t="s">
        <v>5067</v>
      </c>
      <c r="E1080" s="28" t="s">
        <v>3426</v>
      </c>
      <c r="F1080" s="28" t="s">
        <v>3439</v>
      </c>
      <c r="G1080" s="28" t="s">
        <v>26</v>
      </c>
      <c r="H1080" s="28" t="s">
        <v>27</v>
      </c>
      <c r="I1080" s="28" t="s">
        <v>3439</v>
      </c>
      <c r="J1080" s="41" t="s">
        <v>5068</v>
      </c>
      <c r="K1080" s="28" t="s">
        <v>29</v>
      </c>
      <c r="L1080" s="29">
        <v>499929</v>
      </c>
      <c r="M1080" s="29">
        <v>126982</v>
      </c>
    </row>
    <row r="1081" spans="1:13" x14ac:dyDescent="0.2">
      <c r="A1081" t="s">
        <v>3424</v>
      </c>
      <c r="B1081" s="28" t="s">
        <v>3425</v>
      </c>
      <c r="C1081" s="28">
        <v>1</v>
      </c>
      <c r="D1081" t="s">
        <v>5069</v>
      </c>
      <c r="E1081" s="28" t="s">
        <v>3426</v>
      </c>
      <c r="F1081" s="28" t="s">
        <v>5070</v>
      </c>
      <c r="G1081" s="28" t="s">
        <v>26</v>
      </c>
      <c r="H1081" s="28" t="s">
        <v>27</v>
      </c>
      <c r="I1081" s="28" t="s">
        <v>5070</v>
      </c>
      <c r="J1081" s="41" t="s">
        <v>5071</v>
      </c>
      <c r="K1081" s="28" t="s">
        <v>31</v>
      </c>
      <c r="L1081" s="29">
        <v>633399</v>
      </c>
      <c r="M1081" s="29">
        <v>151025</v>
      </c>
    </row>
    <row r="1082" spans="1:13" x14ac:dyDescent="0.2">
      <c r="A1082" t="s">
        <v>3424</v>
      </c>
      <c r="B1082" s="28" t="s">
        <v>3425</v>
      </c>
      <c r="C1082" s="28">
        <v>1</v>
      </c>
      <c r="D1082" t="s">
        <v>5736</v>
      </c>
      <c r="E1082" s="28" t="s">
        <v>3426</v>
      </c>
      <c r="F1082" s="28" t="s">
        <v>5737</v>
      </c>
      <c r="G1082" s="28" t="s">
        <v>26</v>
      </c>
      <c r="H1082" s="28" t="s">
        <v>27</v>
      </c>
      <c r="I1082" s="28" t="s">
        <v>5737</v>
      </c>
      <c r="J1082" s="41" t="s">
        <v>5738</v>
      </c>
      <c r="K1082" s="28" t="s">
        <v>31</v>
      </c>
      <c r="L1082" s="29">
        <v>35877</v>
      </c>
      <c r="M1082" s="29">
        <v>17967</v>
      </c>
    </row>
    <row r="1083" spans="1:13" x14ac:dyDescent="0.2">
      <c r="A1083" t="s">
        <v>3424</v>
      </c>
      <c r="B1083" s="28" t="s">
        <v>3425</v>
      </c>
      <c r="C1083" s="28">
        <v>1</v>
      </c>
      <c r="D1083" t="s">
        <v>5072</v>
      </c>
      <c r="E1083" s="28" t="s">
        <v>3426</v>
      </c>
      <c r="F1083" s="28" t="s">
        <v>5073</v>
      </c>
      <c r="G1083" s="28" t="s">
        <v>26</v>
      </c>
      <c r="H1083" s="28" t="s">
        <v>27</v>
      </c>
      <c r="I1083" s="28" t="s">
        <v>5073</v>
      </c>
      <c r="J1083" s="41" t="s">
        <v>5074</v>
      </c>
      <c r="K1083" s="28" t="s">
        <v>31</v>
      </c>
      <c r="L1083" s="29">
        <v>1925971</v>
      </c>
      <c r="M1083" s="29">
        <v>319104</v>
      </c>
    </row>
    <row r="1084" spans="1:13" x14ac:dyDescent="0.2">
      <c r="A1084" t="s">
        <v>3424</v>
      </c>
      <c r="B1084" s="28" t="s">
        <v>3425</v>
      </c>
      <c r="C1084" s="28">
        <v>1</v>
      </c>
      <c r="D1084" t="s">
        <v>3427</v>
      </c>
      <c r="E1084" s="28" t="s">
        <v>3426</v>
      </c>
      <c r="F1084" s="28" t="s">
        <v>3428</v>
      </c>
      <c r="G1084" s="28" t="s">
        <v>26</v>
      </c>
      <c r="H1084" s="28" t="s">
        <v>27</v>
      </c>
      <c r="I1084" s="28" t="s">
        <v>3428</v>
      </c>
      <c r="J1084" s="41" t="s">
        <v>3429</v>
      </c>
      <c r="K1084" s="28" t="s">
        <v>31</v>
      </c>
      <c r="L1084" s="29">
        <v>52771</v>
      </c>
      <c r="M1084" s="29">
        <v>11183</v>
      </c>
    </row>
    <row r="1085" spans="1:13" x14ac:dyDescent="0.2">
      <c r="A1085" t="s">
        <v>3424</v>
      </c>
      <c r="B1085" s="28" t="s">
        <v>3425</v>
      </c>
      <c r="C1085" s="28">
        <v>1</v>
      </c>
      <c r="D1085" t="s">
        <v>3430</v>
      </c>
      <c r="E1085" s="28" t="s">
        <v>3426</v>
      </c>
      <c r="F1085" s="28" t="s">
        <v>3431</v>
      </c>
      <c r="G1085" s="28" t="s">
        <v>26</v>
      </c>
      <c r="H1085" s="28" t="s">
        <v>27</v>
      </c>
      <c r="I1085" s="28" t="s">
        <v>3431</v>
      </c>
      <c r="J1085" s="41" t="s">
        <v>3432</v>
      </c>
      <c r="K1085" s="28" t="s">
        <v>31</v>
      </c>
      <c r="L1085" s="29">
        <v>1030245</v>
      </c>
      <c r="M1085" s="29">
        <v>218763</v>
      </c>
    </row>
    <row r="1086" spans="1:13" x14ac:dyDescent="0.2">
      <c r="A1086" t="s">
        <v>3424</v>
      </c>
      <c r="B1086" s="28" t="s">
        <v>3425</v>
      </c>
      <c r="C1086" s="28">
        <v>1</v>
      </c>
      <c r="D1086" t="s">
        <v>5075</v>
      </c>
      <c r="E1086" s="28" t="s">
        <v>3426</v>
      </c>
      <c r="F1086" s="28" t="s">
        <v>5076</v>
      </c>
      <c r="G1086" s="28" t="s">
        <v>26</v>
      </c>
      <c r="H1086" s="28" t="s">
        <v>27</v>
      </c>
      <c r="I1086" s="28" t="s">
        <v>5076</v>
      </c>
      <c r="J1086" s="41" t="s">
        <v>5077</v>
      </c>
      <c r="K1086" s="28" t="s">
        <v>31</v>
      </c>
      <c r="L1086" s="29">
        <v>247308</v>
      </c>
      <c r="M1086" s="29">
        <v>54332</v>
      </c>
    </row>
    <row r="1087" spans="1:13" x14ac:dyDescent="0.2">
      <c r="A1087" t="s">
        <v>3424</v>
      </c>
      <c r="B1087" s="28" t="s">
        <v>3425</v>
      </c>
      <c r="C1087" s="28">
        <v>1</v>
      </c>
      <c r="D1087" t="s">
        <v>5739</v>
      </c>
      <c r="E1087" s="28" t="s">
        <v>3426</v>
      </c>
      <c r="F1087" s="28" t="s">
        <v>5740</v>
      </c>
      <c r="G1087" s="28" t="s">
        <v>26</v>
      </c>
      <c r="H1087" s="28" t="s">
        <v>27</v>
      </c>
      <c r="I1087" s="28" t="s">
        <v>5740</v>
      </c>
      <c r="J1087" s="41" t="s">
        <v>5741</v>
      </c>
      <c r="K1087" s="28" t="s">
        <v>31</v>
      </c>
      <c r="L1087" s="29">
        <v>139437</v>
      </c>
      <c r="M1087" s="29">
        <v>56643</v>
      </c>
    </row>
    <row r="1088" spans="1:13" x14ac:dyDescent="0.2">
      <c r="A1088" t="s">
        <v>3424</v>
      </c>
      <c r="B1088" s="28" t="s">
        <v>3425</v>
      </c>
      <c r="C1088" s="28">
        <v>1</v>
      </c>
      <c r="D1088" t="s">
        <v>3433</v>
      </c>
      <c r="E1088" s="28" t="s">
        <v>3426</v>
      </c>
      <c r="F1088" s="28" t="s">
        <v>3434</v>
      </c>
      <c r="G1088" s="28" t="s">
        <v>26</v>
      </c>
      <c r="H1088" s="28" t="s">
        <v>27</v>
      </c>
      <c r="I1088" s="28" t="s">
        <v>3434</v>
      </c>
      <c r="J1088" s="41" t="s">
        <v>3435</v>
      </c>
      <c r="K1088" s="28" t="s">
        <v>31</v>
      </c>
      <c r="L1088" s="29">
        <v>239313</v>
      </c>
      <c r="M1088" s="29">
        <v>90053</v>
      </c>
    </row>
    <row r="1089" spans="1:13" x14ac:dyDescent="0.2">
      <c r="A1089" t="s">
        <v>3424</v>
      </c>
      <c r="B1089" s="28" t="s">
        <v>3425</v>
      </c>
      <c r="C1089" s="28">
        <v>1</v>
      </c>
      <c r="D1089" t="s">
        <v>5742</v>
      </c>
      <c r="E1089" s="28" t="s">
        <v>3426</v>
      </c>
      <c r="F1089" s="28" t="s">
        <v>5743</v>
      </c>
      <c r="G1089" s="28" t="s">
        <v>26</v>
      </c>
      <c r="H1089" s="28" t="s">
        <v>27</v>
      </c>
      <c r="I1089" s="28" t="s">
        <v>5743</v>
      </c>
      <c r="J1089" s="41" t="s">
        <v>5744</v>
      </c>
      <c r="K1089" s="28" t="s">
        <v>31</v>
      </c>
      <c r="L1089" s="29">
        <v>1741874</v>
      </c>
      <c r="M1089" s="29">
        <v>289554</v>
      </c>
    </row>
    <row r="1090" spans="1:13" x14ac:dyDescent="0.2">
      <c r="A1090" t="s">
        <v>3424</v>
      </c>
      <c r="B1090" s="28" t="s">
        <v>3425</v>
      </c>
      <c r="C1090" s="28">
        <v>1</v>
      </c>
      <c r="D1090" t="s">
        <v>3436</v>
      </c>
      <c r="E1090" s="28" t="s">
        <v>3426</v>
      </c>
      <c r="F1090" s="28" t="s">
        <v>3437</v>
      </c>
      <c r="G1090" s="28" t="s">
        <v>26</v>
      </c>
      <c r="H1090" s="28" t="s">
        <v>27</v>
      </c>
      <c r="I1090" s="28" t="s">
        <v>3437</v>
      </c>
      <c r="J1090" s="41" t="s">
        <v>3438</v>
      </c>
      <c r="K1090" s="28" t="s">
        <v>31</v>
      </c>
      <c r="L1090" s="29">
        <v>139976</v>
      </c>
      <c r="M1090" s="29">
        <v>62551</v>
      </c>
    </row>
    <row r="1091" spans="1:13" x14ac:dyDescent="0.2">
      <c r="A1091" t="s">
        <v>3440</v>
      </c>
      <c r="B1091" s="28" t="s">
        <v>3441</v>
      </c>
      <c r="C1091" s="28">
        <v>9</v>
      </c>
      <c r="D1091" t="s">
        <v>3442</v>
      </c>
      <c r="E1091" s="28" t="s">
        <v>3443</v>
      </c>
      <c r="F1091" s="28" t="s">
        <v>3444</v>
      </c>
      <c r="G1091" s="28" t="s">
        <v>26</v>
      </c>
      <c r="H1091" s="28" t="s">
        <v>27</v>
      </c>
      <c r="I1091" s="28" t="s">
        <v>3444</v>
      </c>
      <c r="J1091" s="41" t="s">
        <v>3445</v>
      </c>
      <c r="K1091" s="28" t="s">
        <v>29</v>
      </c>
      <c r="L1091" s="29">
        <v>149045</v>
      </c>
      <c r="M1091" s="29">
        <v>52698</v>
      </c>
    </row>
    <row r="1092" spans="1:13" x14ac:dyDescent="0.2">
      <c r="A1092" t="s">
        <v>3440</v>
      </c>
      <c r="B1092" s="28" t="s">
        <v>3441</v>
      </c>
      <c r="C1092" s="28">
        <v>9</v>
      </c>
      <c r="D1092" t="s">
        <v>5745</v>
      </c>
      <c r="E1092" s="28" t="s">
        <v>3443</v>
      </c>
      <c r="F1092" s="28" t="s">
        <v>5746</v>
      </c>
      <c r="G1092" s="28" t="s">
        <v>26</v>
      </c>
      <c r="H1092" s="28" t="s">
        <v>27</v>
      </c>
      <c r="I1092" s="28" t="s">
        <v>5746</v>
      </c>
      <c r="J1092" s="41" t="s">
        <v>5747</v>
      </c>
      <c r="K1092" s="28" t="s">
        <v>31</v>
      </c>
      <c r="L1092" s="29">
        <v>79704</v>
      </c>
      <c r="M1092" s="29">
        <v>24069</v>
      </c>
    </row>
    <row r="1093" spans="1:13" x14ac:dyDescent="0.2">
      <c r="A1093" t="s">
        <v>3440</v>
      </c>
      <c r="B1093" s="28" t="s">
        <v>3441</v>
      </c>
      <c r="C1093" s="28">
        <v>9</v>
      </c>
      <c r="D1093" t="s">
        <v>5748</v>
      </c>
      <c r="E1093" s="28" t="s">
        <v>3443</v>
      </c>
      <c r="F1093" s="28" t="s">
        <v>5749</v>
      </c>
      <c r="G1093" s="28" t="s">
        <v>26</v>
      </c>
      <c r="H1093" s="28" t="s">
        <v>27</v>
      </c>
      <c r="I1093" s="28" t="s">
        <v>5749</v>
      </c>
      <c r="J1093" s="41" t="s">
        <v>5750</v>
      </c>
      <c r="K1093" s="28" t="s">
        <v>31</v>
      </c>
      <c r="L1093" s="29">
        <v>53325</v>
      </c>
      <c r="M1093" s="29">
        <v>42680</v>
      </c>
    </row>
    <row r="1094" spans="1:13" x14ac:dyDescent="0.2">
      <c r="A1094" t="s">
        <v>3440</v>
      </c>
      <c r="B1094" s="28" t="s">
        <v>3441</v>
      </c>
      <c r="C1094" s="28">
        <v>9</v>
      </c>
      <c r="D1094" t="s">
        <v>5751</v>
      </c>
      <c r="E1094" s="28" t="s">
        <v>3443</v>
      </c>
      <c r="F1094" s="28" t="s">
        <v>5752</v>
      </c>
      <c r="G1094" s="28" t="s">
        <v>26</v>
      </c>
      <c r="H1094" s="28" t="s">
        <v>27</v>
      </c>
      <c r="I1094" s="28" t="s">
        <v>5752</v>
      </c>
      <c r="J1094" s="41" t="s">
        <v>5753</v>
      </c>
      <c r="K1094" s="28" t="s">
        <v>31</v>
      </c>
      <c r="L1094" s="29">
        <v>112690</v>
      </c>
      <c r="M1094" s="29">
        <v>20878</v>
      </c>
    </row>
    <row r="1095" spans="1:13" x14ac:dyDescent="0.2">
      <c r="A1095" t="s">
        <v>3440</v>
      </c>
      <c r="B1095" s="28" t="s">
        <v>3441</v>
      </c>
      <c r="C1095" s="28">
        <v>9</v>
      </c>
      <c r="D1095" t="s">
        <v>3446</v>
      </c>
      <c r="E1095" s="28" t="s">
        <v>3443</v>
      </c>
      <c r="F1095" s="28" t="s">
        <v>3447</v>
      </c>
      <c r="G1095" s="28" t="s">
        <v>26</v>
      </c>
      <c r="H1095" s="28" t="s">
        <v>27</v>
      </c>
      <c r="I1095" s="28" t="s">
        <v>3447</v>
      </c>
      <c r="J1095" s="41" t="s">
        <v>3448</v>
      </c>
      <c r="K1095" s="28" t="s">
        <v>31</v>
      </c>
      <c r="L1095" s="29">
        <v>568368</v>
      </c>
      <c r="M1095" s="29">
        <v>332045</v>
      </c>
    </row>
    <row r="1096" spans="1:13" x14ac:dyDescent="0.2">
      <c r="A1096" t="s">
        <v>3440</v>
      </c>
      <c r="B1096" s="28" t="s">
        <v>3441</v>
      </c>
      <c r="C1096" s="28">
        <v>9</v>
      </c>
      <c r="D1096" t="s">
        <v>5078</v>
      </c>
      <c r="E1096" s="28" t="s">
        <v>3443</v>
      </c>
      <c r="F1096" s="28" t="s">
        <v>5079</v>
      </c>
      <c r="G1096" s="28" t="s">
        <v>26</v>
      </c>
      <c r="H1096" s="28" t="s">
        <v>27</v>
      </c>
      <c r="I1096" s="28" t="s">
        <v>5079</v>
      </c>
      <c r="J1096" s="41" t="s">
        <v>5080</v>
      </c>
      <c r="K1096" s="28" t="s">
        <v>31</v>
      </c>
      <c r="L1096" s="29">
        <v>25922</v>
      </c>
      <c r="M1096" s="29">
        <v>15619</v>
      </c>
    </row>
    <row r="1097" spans="1:13" x14ac:dyDescent="0.2">
      <c r="A1097" t="s">
        <v>3440</v>
      </c>
      <c r="B1097" s="28" t="s">
        <v>3441</v>
      </c>
      <c r="C1097" s="28">
        <v>9</v>
      </c>
      <c r="D1097" t="s">
        <v>5754</v>
      </c>
      <c r="E1097" s="28" t="s">
        <v>3443</v>
      </c>
      <c r="F1097" s="28" t="s">
        <v>5755</v>
      </c>
      <c r="G1097" s="28" t="s">
        <v>26</v>
      </c>
      <c r="H1097" s="28" t="s">
        <v>27</v>
      </c>
      <c r="I1097" s="28" t="s">
        <v>5755</v>
      </c>
      <c r="J1097" s="41" t="s">
        <v>5756</v>
      </c>
      <c r="K1097" s="28" t="s">
        <v>31</v>
      </c>
      <c r="L1097" s="29">
        <v>58367</v>
      </c>
      <c r="M1097" s="29">
        <v>18817</v>
      </c>
    </row>
    <row r="1098" spans="1:13" x14ac:dyDescent="0.2">
      <c r="A1098" t="s">
        <v>3440</v>
      </c>
      <c r="B1098" s="28" t="s">
        <v>3441</v>
      </c>
      <c r="C1098" s="28">
        <v>9</v>
      </c>
      <c r="D1098" t="s">
        <v>3449</v>
      </c>
      <c r="E1098" s="28" t="s">
        <v>3443</v>
      </c>
      <c r="F1098" s="28" t="s">
        <v>3450</v>
      </c>
      <c r="G1098" s="28" t="s">
        <v>26</v>
      </c>
      <c r="H1098" s="28" t="s">
        <v>27</v>
      </c>
      <c r="I1098" s="28" t="s">
        <v>3450</v>
      </c>
      <c r="J1098" s="41" t="s">
        <v>3451</v>
      </c>
      <c r="K1098" s="28" t="s">
        <v>31</v>
      </c>
      <c r="L1098" s="29">
        <v>218503</v>
      </c>
      <c r="M1098" s="29">
        <v>79418</v>
      </c>
    </row>
    <row r="1099" spans="1:13" x14ac:dyDescent="0.2">
      <c r="A1099" t="s">
        <v>3440</v>
      </c>
      <c r="B1099" s="28" t="s">
        <v>3441</v>
      </c>
      <c r="C1099" s="28">
        <v>9</v>
      </c>
      <c r="D1099" t="s">
        <v>3452</v>
      </c>
      <c r="E1099" s="28" t="s">
        <v>3443</v>
      </c>
      <c r="F1099" s="28" t="s">
        <v>3453</v>
      </c>
      <c r="G1099" s="28" t="s">
        <v>26</v>
      </c>
      <c r="H1099" s="28" t="s">
        <v>27</v>
      </c>
      <c r="I1099" s="28" t="s">
        <v>3453</v>
      </c>
      <c r="J1099" s="41" t="s">
        <v>3454</v>
      </c>
      <c r="K1099" s="28" t="s">
        <v>31</v>
      </c>
      <c r="L1099" s="29">
        <v>1113963</v>
      </c>
      <c r="M1099" s="29">
        <v>325568</v>
      </c>
    </row>
    <row r="1100" spans="1:13" x14ac:dyDescent="0.2">
      <c r="A1100" t="s">
        <v>3440</v>
      </c>
      <c r="B1100" s="28" t="s">
        <v>3441</v>
      </c>
      <c r="C1100" s="28">
        <v>9</v>
      </c>
      <c r="D1100" t="s">
        <v>5757</v>
      </c>
      <c r="E1100" s="28" t="s">
        <v>3443</v>
      </c>
      <c r="F1100" s="28" t="s">
        <v>5758</v>
      </c>
      <c r="G1100" s="28" t="s">
        <v>26</v>
      </c>
      <c r="H1100" s="28" t="s">
        <v>27</v>
      </c>
      <c r="I1100" s="28" t="s">
        <v>5758</v>
      </c>
      <c r="J1100" s="41" t="s">
        <v>5759</v>
      </c>
      <c r="K1100" s="28" t="s">
        <v>31</v>
      </c>
      <c r="L1100" s="29">
        <v>1401898</v>
      </c>
      <c r="M1100" s="29">
        <v>224811</v>
      </c>
    </row>
    <row r="1101" spans="1:13" x14ac:dyDescent="0.2">
      <c r="A1101" t="s">
        <v>3440</v>
      </c>
      <c r="B1101" s="28" t="s">
        <v>3441</v>
      </c>
      <c r="C1101" s="28">
        <v>9</v>
      </c>
      <c r="D1101" t="s">
        <v>3455</v>
      </c>
      <c r="E1101" s="28" t="s">
        <v>3443</v>
      </c>
      <c r="F1101" s="28" t="s">
        <v>3456</v>
      </c>
      <c r="G1101" s="28" t="s">
        <v>26</v>
      </c>
      <c r="H1101" s="28" t="s">
        <v>27</v>
      </c>
      <c r="I1101" s="28" t="s">
        <v>3456</v>
      </c>
      <c r="J1101" s="41" t="s">
        <v>3457</v>
      </c>
      <c r="K1101" s="28" t="s">
        <v>31</v>
      </c>
      <c r="L1101" s="29">
        <v>863607</v>
      </c>
      <c r="M1101" s="29">
        <v>182268</v>
      </c>
    </row>
    <row r="1102" spans="1:13" x14ac:dyDescent="0.2">
      <c r="A1102" t="s">
        <v>3440</v>
      </c>
      <c r="B1102" s="28" t="s">
        <v>3441</v>
      </c>
      <c r="C1102" s="28">
        <v>9</v>
      </c>
      <c r="D1102" t="s">
        <v>5081</v>
      </c>
      <c r="E1102" s="28" t="s">
        <v>3443</v>
      </c>
      <c r="F1102" s="28" t="s">
        <v>3473</v>
      </c>
      <c r="G1102" s="28" t="s">
        <v>26</v>
      </c>
      <c r="H1102" s="28" t="s">
        <v>27</v>
      </c>
      <c r="I1102" s="28" t="s">
        <v>3473</v>
      </c>
      <c r="J1102" s="41" t="s">
        <v>5082</v>
      </c>
      <c r="K1102" s="28" t="s">
        <v>31</v>
      </c>
      <c r="L1102" s="29">
        <v>984498</v>
      </c>
      <c r="M1102" s="29">
        <v>171420</v>
      </c>
    </row>
    <row r="1103" spans="1:13" x14ac:dyDescent="0.2">
      <c r="A1103" t="s">
        <v>3440</v>
      </c>
      <c r="B1103" s="28" t="s">
        <v>3441</v>
      </c>
      <c r="C1103" s="28">
        <v>9</v>
      </c>
      <c r="D1103" t="s">
        <v>3458</v>
      </c>
      <c r="E1103" s="28" t="s">
        <v>3443</v>
      </c>
      <c r="F1103" s="28" t="s">
        <v>3459</v>
      </c>
      <c r="G1103" s="28" t="s">
        <v>26</v>
      </c>
      <c r="H1103" s="28" t="s">
        <v>27</v>
      </c>
      <c r="I1103" s="28" t="s">
        <v>3459</v>
      </c>
      <c r="J1103" s="41" t="s">
        <v>3460</v>
      </c>
      <c r="K1103" s="28" t="s">
        <v>31</v>
      </c>
      <c r="L1103" s="29">
        <v>1088419</v>
      </c>
      <c r="M1103" s="29">
        <v>125325</v>
      </c>
    </row>
    <row r="1104" spans="1:13" x14ac:dyDescent="0.2">
      <c r="A1104" t="s">
        <v>3440</v>
      </c>
      <c r="B1104" s="28" t="s">
        <v>3441</v>
      </c>
      <c r="C1104" s="28">
        <v>9</v>
      </c>
      <c r="D1104" t="s">
        <v>3461</v>
      </c>
      <c r="E1104" s="28" t="s">
        <v>3443</v>
      </c>
      <c r="F1104" s="28" t="s">
        <v>3453</v>
      </c>
      <c r="G1104" s="28" t="s">
        <v>3462</v>
      </c>
      <c r="H1104" s="28" t="s">
        <v>3463</v>
      </c>
      <c r="I1104" s="28" t="s">
        <v>3464</v>
      </c>
      <c r="J1104" s="41" t="s">
        <v>3465</v>
      </c>
      <c r="K1104" s="28" t="s">
        <v>46</v>
      </c>
      <c r="L1104" s="29">
        <v>208125</v>
      </c>
      <c r="M1104" s="29">
        <v>54556</v>
      </c>
    </row>
    <row r="1105" spans="1:13" x14ac:dyDescent="0.2">
      <c r="A1105" t="s">
        <v>3440</v>
      </c>
      <c r="B1105" s="28" t="s">
        <v>3441</v>
      </c>
      <c r="C1105" s="28">
        <v>9</v>
      </c>
      <c r="D1105" t="s">
        <v>3466</v>
      </c>
      <c r="E1105" s="28" t="s">
        <v>3443</v>
      </c>
      <c r="F1105" s="28" t="s">
        <v>3467</v>
      </c>
      <c r="G1105" s="28" t="s">
        <v>3468</v>
      </c>
      <c r="H1105" s="28" t="s">
        <v>3469</v>
      </c>
      <c r="I1105" s="28" t="s">
        <v>3470</v>
      </c>
      <c r="J1105" s="41" t="s">
        <v>3471</v>
      </c>
      <c r="K1105" s="28" t="s">
        <v>46</v>
      </c>
      <c r="L1105" s="29">
        <v>279374</v>
      </c>
      <c r="M1105" s="29">
        <v>57752</v>
      </c>
    </row>
    <row r="1106" spans="1:13" x14ac:dyDescent="0.2">
      <c r="A1106" t="s">
        <v>3440</v>
      </c>
      <c r="B1106" s="28" t="s">
        <v>3441</v>
      </c>
      <c r="C1106" s="28">
        <v>9</v>
      </c>
      <c r="D1106" t="s">
        <v>3472</v>
      </c>
      <c r="E1106" s="28" t="s">
        <v>3443</v>
      </c>
      <c r="F1106" s="28" t="s">
        <v>3473</v>
      </c>
      <c r="G1106" s="28" t="s">
        <v>3474</v>
      </c>
      <c r="H1106" s="28" t="s">
        <v>3475</v>
      </c>
      <c r="I1106" s="28" t="s">
        <v>3476</v>
      </c>
      <c r="J1106" s="41" t="s">
        <v>3477</v>
      </c>
      <c r="K1106" s="28" t="s">
        <v>46</v>
      </c>
      <c r="L1106" s="29">
        <v>90527</v>
      </c>
      <c r="M1106" s="29">
        <v>27859</v>
      </c>
    </row>
    <row r="1107" spans="1:13" x14ac:dyDescent="0.2">
      <c r="A1107" t="s">
        <v>3440</v>
      </c>
      <c r="B1107" s="28" t="s">
        <v>3441</v>
      </c>
      <c r="C1107" s="28">
        <v>9</v>
      </c>
      <c r="D1107" t="s">
        <v>3478</v>
      </c>
      <c r="E1107" s="28" t="s">
        <v>3443</v>
      </c>
      <c r="F1107" s="28" t="s">
        <v>3479</v>
      </c>
      <c r="G1107" s="28" t="s">
        <v>3480</v>
      </c>
      <c r="H1107" s="28" t="s">
        <v>3481</v>
      </c>
      <c r="I1107" s="28" t="s">
        <v>3482</v>
      </c>
      <c r="J1107" s="41" t="s">
        <v>3483</v>
      </c>
      <c r="K1107" s="28" t="s">
        <v>46</v>
      </c>
      <c r="L1107" s="29">
        <v>53892</v>
      </c>
      <c r="M1107" s="29">
        <v>10593</v>
      </c>
    </row>
    <row r="1108" spans="1:13" x14ac:dyDescent="0.2">
      <c r="A1108" t="s">
        <v>3440</v>
      </c>
      <c r="B1108" s="28" t="s">
        <v>3441</v>
      </c>
      <c r="C1108" s="28">
        <v>9</v>
      </c>
      <c r="D1108" t="s">
        <v>5395</v>
      </c>
      <c r="E1108" s="28" t="s">
        <v>3443</v>
      </c>
      <c r="F1108" s="28" t="s">
        <v>3479</v>
      </c>
      <c r="G1108" s="28" t="s">
        <v>5396</v>
      </c>
      <c r="H1108" s="28" t="s">
        <v>5397</v>
      </c>
      <c r="I1108" s="28" t="s">
        <v>5398</v>
      </c>
      <c r="J1108" s="41" t="s">
        <v>5399</v>
      </c>
      <c r="K1108" s="28" t="s">
        <v>46</v>
      </c>
      <c r="L1108" s="29">
        <v>302129</v>
      </c>
      <c r="M1108" s="29">
        <v>77312</v>
      </c>
    </row>
    <row r="1109" spans="1:13" x14ac:dyDescent="0.2">
      <c r="A1109" t="s">
        <v>3440</v>
      </c>
      <c r="B1109" s="28" t="s">
        <v>3441</v>
      </c>
      <c r="C1109" s="28">
        <v>9</v>
      </c>
      <c r="D1109" t="s">
        <v>5083</v>
      </c>
      <c r="E1109" s="28" t="s">
        <v>3443</v>
      </c>
      <c r="F1109" s="28" t="s">
        <v>3479</v>
      </c>
      <c r="G1109" s="28" t="s">
        <v>5084</v>
      </c>
      <c r="H1109" s="28" t="s">
        <v>5085</v>
      </c>
      <c r="I1109" s="28" t="s">
        <v>5086</v>
      </c>
      <c r="J1109" s="41" t="s">
        <v>5087</v>
      </c>
      <c r="K1109" s="28" t="s">
        <v>46</v>
      </c>
      <c r="L1109" s="29">
        <v>109607</v>
      </c>
      <c r="M1109" s="29">
        <v>27402</v>
      </c>
    </row>
    <row r="1110" spans="1:13" x14ac:dyDescent="0.2">
      <c r="A1110" t="s">
        <v>3440</v>
      </c>
      <c r="B1110" s="28" t="s">
        <v>3441</v>
      </c>
      <c r="C1110" s="28">
        <v>9</v>
      </c>
      <c r="D1110" t="s">
        <v>3484</v>
      </c>
      <c r="E1110" s="28" t="s">
        <v>3443</v>
      </c>
      <c r="F1110" s="28" t="s">
        <v>3444</v>
      </c>
      <c r="G1110" s="28" t="s">
        <v>3485</v>
      </c>
      <c r="H1110" s="28" t="s">
        <v>3486</v>
      </c>
      <c r="I1110" s="28" t="s">
        <v>3487</v>
      </c>
      <c r="J1110" s="41" t="s">
        <v>3488</v>
      </c>
      <c r="K1110" s="28" t="s">
        <v>46</v>
      </c>
      <c r="L1110" s="29">
        <v>25407</v>
      </c>
      <c r="M1110" s="29">
        <v>6352</v>
      </c>
    </row>
    <row r="1111" spans="1:13" x14ac:dyDescent="0.2">
      <c r="A1111" t="s">
        <v>3440</v>
      </c>
      <c r="B1111" s="28" t="s">
        <v>3441</v>
      </c>
      <c r="C1111" s="28">
        <v>9</v>
      </c>
      <c r="D1111" t="s">
        <v>3489</v>
      </c>
      <c r="E1111" s="28" t="s">
        <v>3443</v>
      </c>
      <c r="F1111" s="28" t="s">
        <v>3453</v>
      </c>
      <c r="G1111" s="28" t="s">
        <v>3490</v>
      </c>
      <c r="H1111" s="28" t="s">
        <v>3491</v>
      </c>
      <c r="I1111" s="28" t="s">
        <v>3492</v>
      </c>
      <c r="J1111" s="41" t="s">
        <v>3493</v>
      </c>
      <c r="K1111" s="28" t="s">
        <v>46</v>
      </c>
      <c r="L1111" s="29">
        <v>248316</v>
      </c>
      <c r="M1111" s="29">
        <v>63542</v>
      </c>
    </row>
    <row r="1112" spans="1:13" x14ac:dyDescent="0.2">
      <c r="A1112" t="s">
        <v>3440</v>
      </c>
      <c r="B1112" s="28" t="s">
        <v>3441</v>
      </c>
      <c r="C1112" s="28">
        <v>9</v>
      </c>
      <c r="D1112" t="s">
        <v>3494</v>
      </c>
      <c r="E1112" s="28" t="s">
        <v>3443</v>
      </c>
      <c r="F1112" s="28" t="s">
        <v>3473</v>
      </c>
      <c r="G1112" s="28" t="s">
        <v>3495</v>
      </c>
      <c r="H1112" s="28" t="s">
        <v>3496</v>
      </c>
      <c r="I1112" s="28" t="s">
        <v>3497</v>
      </c>
      <c r="J1112" s="41" t="s">
        <v>3498</v>
      </c>
      <c r="K1112" s="28" t="s">
        <v>46</v>
      </c>
      <c r="L1112" s="29">
        <v>95393</v>
      </c>
      <c r="M1112" s="29">
        <v>24422</v>
      </c>
    </row>
    <row r="1113" spans="1:13" x14ac:dyDescent="0.2">
      <c r="A1113" t="s">
        <v>3499</v>
      </c>
      <c r="B1113" s="28" t="s">
        <v>3500</v>
      </c>
      <c r="C1113" s="28">
        <v>39</v>
      </c>
      <c r="D1113" t="s">
        <v>5088</v>
      </c>
      <c r="E1113" s="28" t="s">
        <v>3502</v>
      </c>
      <c r="F1113" s="28" t="s">
        <v>3545</v>
      </c>
      <c r="G1113" s="28" t="s">
        <v>26</v>
      </c>
      <c r="H1113" s="28" t="s">
        <v>27</v>
      </c>
      <c r="I1113" s="28" t="s">
        <v>3545</v>
      </c>
      <c r="J1113" s="41" t="s">
        <v>5089</v>
      </c>
      <c r="K1113" s="28" t="s">
        <v>31</v>
      </c>
      <c r="L1113" s="29">
        <v>16497</v>
      </c>
      <c r="M1113" s="29">
        <v>220</v>
      </c>
    </row>
    <row r="1114" spans="1:13" x14ac:dyDescent="0.2">
      <c r="A1114" t="s">
        <v>3499</v>
      </c>
      <c r="B1114" s="28" t="s">
        <v>3500</v>
      </c>
      <c r="C1114" s="28">
        <v>39</v>
      </c>
      <c r="D1114" t="s">
        <v>5090</v>
      </c>
      <c r="E1114" s="28" t="s">
        <v>3502</v>
      </c>
      <c r="F1114" s="28" t="s">
        <v>5091</v>
      </c>
      <c r="G1114" s="28" t="s">
        <v>26</v>
      </c>
      <c r="H1114" s="28" t="s">
        <v>27</v>
      </c>
      <c r="I1114" s="28" t="s">
        <v>5091</v>
      </c>
      <c r="J1114" s="41" t="s">
        <v>5092</v>
      </c>
      <c r="K1114" s="28" t="s">
        <v>31</v>
      </c>
      <c r="L1114" s="29">
        <v>8516372</v>
      </c>
      <c r="M1114" s="29">
        <v>51576</v>
      </c>
    </row>
    <row r="1115" spans="1:13" x14ac:dyDescent="0.2">
      <c r="A1115" t="s">
        <v>3499</v>
      </c>
      <c r="B1115" s="28" t="s">
        <v>3500</v>
      </c>
      <c r="C1115" s="28">
        <v>39</v>
      </c>
      <c r="D1115" t="s">
        <v>3501</v>
      </c>
      <c r="E1115" s="28" t="s">
        <v>3502</v>
      </c>
      <c r="F1115" s="28" t="s">
        <v>3503</v>
      </c>
      <c r="G1115" s="28" t="s">
        <v>26</v>
      </c>
      <c r="H1115" s="28" t="s">
        <v>27</v>
      </c>
      <c r="I1115" s="28" t="s">
        <v>3503</v>
      </c>
      <c r="J1115" s="41" t="s">
        <v>3504</v>
      </c>
      <c r="K1115" s="28" t="s">
        <v>31</v>
      </c>
      <c r="L1115" s="29">
        <v>425301</v>
      </c>
      <c r="M1115" s="29">
        <v>60233</v>
      </c>
    </row>
    <row r="1116" spans="1:13" x14ac:dyDescent="0.2">
      <c r="A1116" t="s">
        <v>3499</v>
      </c>
      <c r="B1116" s="28" t="s">
        <v>3500</v>
      </c>
      <c r="C1116" s="28">
        <v>39</v>
      </c>
      <c r="D1116" t="s">
        <v>5093</v>
      </c>
      <c r="E1116" s="28" t="s">
        <v>3502</v>
      </c>
      <c r="F1116" s="28" t="s">
        <v>5094</v>
      </c>
      <c r="G1116" s="28" t="s">
        <v>26</v>
      </c>
      <c r="H1116" s="28" t="s">
        <v>27</v>
      </c>
      <c r="I1116" s="28" t="s">
        <v>5094</v>
      </c>
      <c r="J1116" s="41" t="s">
        <v>5095</v>
      </c>
      <c r="K1116" s="28" t="s">
        <v>31</v>
      </c>
      <c r="L1116" s="29">
        <v>26012</v>
      </c>
      <c r="M1116" s="29">
        <v>5458</v>
      </c>
    </row>
    <row r="1117" spans="1:13" x14ac:dyDescent="0.2">
      <c r="A1117" t="s">
        <v>3499</v>
      </c>
      <c r="B1117" s="28" t="s">
        <v>3500</v>
      </c>
      <c r="C1117" s="28">
        <v>39</v>
      </c>
      <c r="D1117" t="s">
        <v>3505</v>
      </c>
      <c r="E1117" s="28" t="s">
        <v>3502</v>
      </c>
      <c r="F1117" s="28" t="s">
        <v>3506</v>
      </c>
      <c r="G1117" s="28" t="s">
        <v>26</v>
      </c>
      <c r="H1117" s="28" t="s">
        <v>27</v>
      </c>
      <c r="I1117" s="28" t="s">
        <v>3506</v>
      </c>
      <c r="J1117" s="41" t="s">
        <v>3507</v>
      </c>
      <c r="K1117" s="28" t="s">
        <v>31</v>
      </c>
      <c r="L1117" s="29">
        <v>548859</v>
      </c>
      <c r="M1117" s="29">
        <v>122453</v>
      </c>
    </row>
    <row r="1118" spans="1:13" x14ac:dyDescent="0.2">
      <c r="A1118" t="s">
        <v>3499</v>
      </c>
      <c r="B1118" s="28" t="s">
        <v>3500</v>
      </c>
      <c r="C1118" s="28">
        <v>39</v>
      </c>
      <c r="D1118" t="s">
        <v>3508</v>
      </c>
      <c r="E1118" s="28" t="s">
        <v>3502</v>
      </c>
      <c r="F1118" s="28" t="s">
        <v>3509</v>
      </c>
      <c r="G1118" s="28" t="s">
        <v>26</v>
      </c>
      <c r="H1118" s="28" t="s">
        <v>27</v>
      </c>
      <c r="I1118" s="28" t="s">
        <v>3509</v>
      </c>
      <c r="J1118" s="41" t="s">
        <v>3510</v>
      </c>
      <c r="K1118" s="28" t="s">
        <v>31</v>
      </c>
      <c r="L1118" s="29">
        <v>161276</v>
      </c>
      <c r="M1118" s="29">
        <v>19454</v>
      </c>
    </row>
    <row r="1119" spans="1:13" x14ac:dyDescent="0.2">
      <c r="A1119" t="s">
        <v>3499</v>
      </c>
      <c r="B1119" s="28" t="s">
        <v>3500</v>
      </c>
      <c r="C1119" s="28">
        <v>39</v>
      </c>
      <c r="D1119" t="s">
        <v>3511</v>
      </c>
      <c r="E1119" s="28" t="s">
        <v>3502</v>
      </c>
      <c r="F1119" s="28" t="s">
        <v>3512</v>
      </c>
      <c r="G1119" s="28" t="s">
        <v>26</v>
      </c>
      <c r="H1119" s="28" t="s">
        <v>27</v>
      </c>
      <c r="I1119" s="28" t="s">
        <v>3512</v>
      </c>
      <c r="J1119" s="41" t="s">
        <v>3513</v>
      </c>
      <c r="K1119" s="28" t="s">
        <v>31</v>
      </c>
      <c r="L1119" s="29">
        <v>3418259</v>
      </c>
      <c r="M1119" s="29">
        <v>551134</v>
      </c>
    </row>
    <row r="1120" spans="1:13" x14ac:dyDescent="0.2">
      <c r="A1120" t="s">
        <v>3499</v>
      </c>
      <c r="B1120" s="28" t="s">
        <v>3500</v>
      </c>
      <c r="C1120" s="28">
        <v>39</v>
      </c>
      <c r="D1120" t="s">
        <v>3514</v>
      </c>
      <c r="E1120" s="28" t="s">
        <v>3502</v>
      </c>
      <c r="F1120" s="28" t="s">
        <v>3515</v>
      </c>
      <c r="G1120" s="28" t="s">
        <v>26</v>
      </c>
      <c r="H1120" s="28" t="s">
        <v>27</v>
      </c>
      <c r="I1120" s="28" t="s">
        <v>3515</v>
      </c>
      <c r="J1120" s="41" t="s">
        <v>3516</v>
      </c>
      <c r="K1120" s="28" t="s">
        <v>31</v>
      </c>
      <c r="L1120" s="29">
        <v>14307</v>
      </c>
      <c r="M1120" s="29">
        <v>10238</v>
      </c>
    </row>
    <row r="1121" spans="1:13" x14ac:dyDescent="0.2">
      <c r="A1121" t="s">
        <v>3499</v>
      </c>
      <c r="B1121" s="28" t="s">
        <v>3500</v>
      </c>
      <c r="C1121" s="28">
        <v>39</v>
      </c>
      <c r="D1121" t="s">
        <v>3517</v>
      </c>
      <c r="E1121" s="28" t="s">
        <v>3502</v>
      </c>
      <c r="F1121" s="28" t="s">
        <v>3518</v>
      </c>
      <c r="G1121" s="28" t="s">
        <v>26</v>
      </c>
      <c r="H1121" s="28" t="s">
        <v>27</v>
      </c>
      <c r="I1121" s="28" t="s">
        <v>3518</v>
      </c>
      <c r="J1121" s="41" t="s">
        <v>3519</v>
      </c>
      <c r="K1121" s="28" t="s">
        <v>31</v>
      </c>
      <c r="L1121" s="29">
        <v>53325</v>
      </c>
      <c r="M1121" s="29">
        <v>20754</v>
      </c>
    </row>
    <row r="1122" spans="1:13" x14ac:dyDescent="0.2">
      <c r="A1122" t="s">
        <v>3499</v>
      </c>
      <c r="B1122" s="28" t="s">
        <v>3500</v>
      </c>
      <c r="C1122" s="28">
        <v>39</v>
      </c>
      <c r="D1122" t="s">
        <v>5760</v>
      </c>
      <c r="E1122" s="28" t="s">
        <v>3502</v>
      </c>
      <c r="F1122" s="28" t="s">
        <v>5761</v>
      </c>
      <c r="G1122" s="28" t="s">
        <v>26</v>
      </c>
      <c r="H1122" s="28" t="s">
        <v>27</v>
      </c>
      <c r="I1122" s="28" t="s">
        <v>5761</v>
      </c>
      <c r="J1122" s="41" t="s">
        <v>5762</v>
      </c>
      <c r="K1122" s="28" t="s">
        <v>31</v>
      </c>
      <c r="L1122" s="29">
        <v>642503</v>
      </c>
      <c r="M1122" s="29">
        <v>102285</v>
      </c>
    </row>
    <row r="1123" spans="1:13" x14ac:dyDescent="0.2">
      <c r="A1123" t="s">
        <v>3499</v>
      </c>
      <c r="B1123" s="28" t="s">
        <v>3500</v>
      </c>
      <c r="C1123" s="28">
        <v>39</v>
      </c>
      <c r="D1123" t="s">
        <v>5763</v>
      </c>
      <c r="E1123" s="28" t="s">
        <v>3502</v>
      </c>
      <c r="F1123" s="28" t="s">
        <v>5764</v>
      </c>
      <c r="G1123" s="28" t="s">
        <v>26</v>
      </c>
      <c r="H1123" s="28" t="s">
        <v>27</v>
      </c>
      <c r="I1123" s="28" t="s">
        <v>5764</v>
      </c>
      <c r="J1123" s="41" t="s">
        <v>5765</v>
      </c>
      <c r="K1123" s="28" t="s">
        <v>31</v>
      </c>
      <c r="L1123" s="29">
        <v>3794371</v>
      </c>
      <c r="M1123" s="29">
        <v>1551540</v>
      </c>
    </row>
    <row r="1124" spans="1:13" x14ac:dyDescent="0.2">
      <c r="A1124" t="s">
        <v>3499</v>
      </c>
      <c r="B1124" s="28" t="s">
        <v>3500</v>
      </c>
      <c r="C1124" s="28">
        <v>39</v>
      </c>
      <c r="D1124" t="s">
        <v>3520</v>
      </c>
      <c r="E1124" s="28" t="s">
        <v>3502</v>
      </c>
      <c r="F1124" s="28" t="s">
        <v>3521</v>
      </c>
      <c r="G1124" s="28" t="s">
        <v>26</v>
      </c>
      <c r="H1124" s="28" t="s">
        <v>27</v>
      </c>
      <c r="I1124" s="28" t="s">
        <v>3521</v>
      </c>
      <c r="J1124" s="41" t="s">
        <v>3522</v>
      </c>
      <c r="K1124" s="28" t="s">
        <v>31</v>
      </c>
      <c r="L1124" s="29">
        <v>126160</v>
      </c>
      <c r="M1124" s="29">
        <v>32233</v>
      </c>
    </row>
    <row r="1125" spans="1:13" x14ac:dyDescent="0.2">
      <c r="A1125" t="s">
        <v>3499</v>
      </c>
      <c r="B1125" s="28" t="s">
        <v>3500</v>
      </c>
      <c r="C1125" s="28">
        <v>39</v>
      </c>
      <c r="D1125" t="s">
        <v>3523</v>
      </c>
      <c r="E1125" s="28" t="s">
        <v>3502</v>
      </c>
      <c r="F1125" s="28" t="s">
        <v>3524</v>
      </c>
      <c r="G1125" s="28" t="s">
        <v>26</v>
      </c>
      <c r="H1125" s="28" t="s">
        <v>27</v>
      </c>
      <c r="I1125" s="28" t="s">
        <v>3524</v>
      </c>
      <c r="J1125" s="41" t="s">
        <v>3525</v>
      </c>
      <c r="K1125" s="28" t="s">
        <v>31</v>
      </c>
      <c r="L1125" s="29">
        <v>165971</v>
      </c>
      <c r="M1125" s="29">
        <v>52514</v>
      </c>
    </row>
    <row r="1126" spans="1:13" x14ac:dyDescent="0.2">
      <c r="A1126" t="s">
        <v>3499</v>
      </c>
      <c r="B1126" s="28" t="s">
        <v>3500</v>
      </c>
      <c r="C1126" s="28">
        <v>39</v>
      </c>
      <c r="D1126" t="s">
        <v>3526</v>
      </c>
      <c r="E1126" s="28" t="s">
        <v>3502</v>
      </c>
      <c r="F1126" s="28" t="s">
        <v>3527</v>
      </c>
      <c r="G1126" s="28" t="s">
        <v>26</v>
      </c>
      <c r="H1126" s="28" t="s">
        <v>27</v>
      </c>
      <c r="I1126" s="28" t="s">
        <v>3527</v>
      </c>
      <c r="J1126" s="41" t="s">
        <v>3528</v>
      </c>
      <c r="K1126" s="28" t="s">
        <v>31</v>
      </c>
      <c r="L1126" s="29">
        <v>88864</v>
      </c>
      <c r="M1126" s="29">
        <v>38282</v>
      </c>
    </row>
    <row r="1127" spans="1:13" x14ac:dyDescent="0.2">
      <c r="A1127" t="s">
        <v>3499</v>
      </c>
      <c r="B1127" s="28" t="s">
        <v>3500</v>
      </c>
      <c r="C1127" s="28">
        <v>39</v>
      </c>
      <c r="D1127" t="s">
        <v>3529</v>
      </c>
      <c r="E1127" s="28" t="s">
        <v>3502</v>
      </c>
      <c r="F1127" s="28" t="s">
        <v>3530</v>
      </c>
      <c r="G1127" s="28" t="s">
        <v>3531</v>
      </c>
      <c r="H1127" s="28" t="s">
        <v>3532</v>
      </c>
      <c r="I1127" s="28" t="s">
        <v>3533</v>
      </c>
      <c r="J1127" s="41" t="s">
        <v>3534</v>
      </c>
      <c r="K1127" s="28" t="s">
        <v>46</v>
      </c>
      <c r="L1127" s="29">
        <v>117289</v>
      </c>
      <c r="M1127" s="29">
        <v>30013</v>
      </c>
    </row>
    <row r="1128" spans="1:13" x14ac:dyDescent="0.2">
      <c r="A1128" t="s">
        <v>3499</v>
      </c>
      <c r="B1128" s="28" t="s">
        <v>3500</v>
      </c>
      <c r="C1128" s="28">
        <v>39</v>
      </c>
      <c r="D1128" t="s">
        <v>3535</v>
      </c>
      <c r="E1128" s="28" t="s">
        <v>3502</v>
      </c>
      <c r="F1128" s="28" t="s">
        <v>3530</v>
      </c>
      <c r="G1128" s="28" t="s">
        <v>3536</v>
      </c>
      <c r="H1128" s="28" t="s">
        <v>3537</v>
      </c>
      <c r="I1128" s="28" t="s">
        <v>3538</v>
      </c>
      <c r="J1128" s="41" t="s">
        <v>3539</v>
      </c>
      <c r="K1128" s="28" t="s">
        <v>46</v>
      </c>
      <c r="L1128" s="29">
        <v>94982</v>
      </c>
      <c r="M1128" s="29">
        <v>11</v>
      </c>
    </row>
    <row r="1129" spans="1:13" x14ac:dyDescent="0.2">
      <c r="A1129" t="s">
        <v>3499</v>
      </c>
      <c r="B1129" s="28" t="s">
        <v>3500</v>
      </c>
      <c r="C1129" s="28">
        <v>39</v>
      </c>
      <c r="D1129" t="s">
        <v>3540</v>
      </c>
      <c r="E1129" s="28" t="s">
        <v>3502</v>
      </c>
      <c r="F1129" s="28" t="s">
        <v>3512</v>
      </c>
      <c r="G1129" s="28" t="s">
        <v>3541</v>
      </c>
      <c r="H1129" s="28" t="s">
        <v>3542</v>
      </c>
      <c r="I1129" s="28" t="s">
        <v>3543</v>
      </c>
      <c r="J1129" s="41" t="s">
        <v>3544</v>
      </c>
      <c r="K1129" s="28" t="s">
        <v>46</v>
      </c>
      <c r="L1129" s="29">
        <v>80707</v>
      </c>
      <c r="M1129" s="29">
        <v>20177</v>
      </c>
    </row>
    <row r="1130" spans="1:13" x14ac:dyDescent="0.2">
      <c r="A1130" t="s">
        <v>3499</v>
      </c>
      <c r="B1130" s="28" t="s">
        <v>3500</v>
      </c>
      <c r="C1130" s="28">
        <v>39</v>
      </c>
      <c r="D1130" t="s">
        <v>3546</v>
      </c>
      <c r="E1130" s="28" t="s">
        <v>3502</v>
      </c>
      <c r="F1130" s="28" t="s">
        <v>3547</v>
      </c>
      <c r="G1130" s="28" t="s">
        <v>3548</v>
      </c>
      <c r="H1130" s="28" t="s">
        <v>3549</v>
      </c>
      <c r="I1130" s="28" t="s">
        <v>3550</v>
      </c>
      <c r="J1130" s="41" t="s">
        <v>3551</v>
      </c>
      <c r="K1130" s="28" t="s">
        <v>46</v>
      </c>
      <c r="L1130" s="29">
        <v>42475</v>
      </c>
      <c r="M1130" s="29">
        <v>14576</v>
      </c>
    </row>
    <row r="1131" spans="1:13" x14ac:dyDescent="0.2">
      <c r="A1131" t="s">
        <v>3499</v>
      </c>
      <c r="B1131" s="28" t="s">
        <v>3500</v>
      </c>
      <c r="C1131" s="28">
        <v>39</v>
      </c>
      <c r="D1131" t="s">
        <v>3552</v>
      </c>
      <c r="E1131" s="28" t="s">
        <v>3502</v>
      </c>
      <c r="F1131" s="28" t="s">
        <v>3553</v>
      </c>
      <c r="G1131" s="28" t="s">
        <v>3554</v>
      </c>
      <c r="H1131" s="28" t="s">
        <v>3555</v>
      </c>
      <c r="I1131" s="28" t="s">
        <v>3556</v>
      </c>
      <c r="J1131" s="41" t="s">
        <v>3557</v>
      </c>
      <c r="K1131" s="28" t="s">
        <v>46</v>
      </c>
      <c r="L1131" s="29">
        <v>38760</v>
      </c>
      <c r="M1131" s="29">
        <v>10386</v>
      </c>
    </row>
    <row r="1132" spans="1:13" x14ac:dyDescent="0.2">
      <c r="A1132" t="s">
        <v>3558</v>
      </c>
      <c r="B1132" s="28" t="s">
        <v>3559</v>
      </c>
      <c r="C1132" s="28">
        <v>3</v>
      </c>
      <c r="D1132" t="s">
        <v>5096</v>
      </c>
      <c r="E1132" s="28" t="s">
        <v>3561</v>
      </c>
      <c r="F1132" s="28" t="s">
        <v>3628</v>
      </c>
      <c r="G1132" s="28" t="s">
        <v>26</v>
      </c>
      <c r="H1132" s="28" t="s">
        <v>27</v>
      </c>
      <c r="I1132" s="28" t="s">
        <v>3628</v>
      </c>
      <c r="J1132" s="41" t="s">
        <v>5097</v>
      </c>
      <c r="K1132" s="28" t="s">
        <v>29</v>
      </c>
      <c r="L1132" s="29">
        <v>644429</v>
      </c>
      <c r="M1132" s="29">
        <v>194604</v>
      </c>
    </row>
    <row r="1133" spans="1:13" x14ac:dyDescent="0.2">
      <c r="A1133" t="s">
        <v>3558</v>
      </c>
      <c r="B1133" s="28" t="s">
        <v>3559</v>
      </c>
      <c r="C1133" s="28">
        <v>3</v>
      </c>
      <c r="D1133" t="s">
        <v>5766</v>
      </c>
      <c r="E1133" s="28" t="s">
        <v>3561</v>
      </c>
      <c r="F1133" s="28" t="s">
        <v>3622</v>
      </c>
      <c r="G1133" s="28" t="s">
        <v>26</v>
      </c>
      <c r="H1133" s="28" t="s">
        <v>27</v>
      </c>
      <c r="I1133" s="28" t="s">
        <v>3622</v>
      </c>
      <c r="J1133" s="41" t="s">
        <v>5767</v>
      </c>
      <c r="K1133" s="28" t="s">
        <v>31</v>
      </c>
      <c r="L1133" s="29">
        <v>2618099</v>
      </c>
      <c r="M1133" s="29">
        <v>478848</v>
      </c>
    </row>
    <row r="1134" spans="1:13" x14ac:dyDescent="0.2">
      <c r="A1134" t="s">
        <v>3558</v>
      </c>
      <c r="B1134" s="28" t="s">
        <v>3559</v>
      </c>
      <c r="C1134" s="28">
        <v>3</v>
      </c>
      <c r="D1134" t="s">
        <v>5098</v>
      </c>
      <c r="E1134" s="28" t="s">
        <v>3561</v>
      </c>
      <c r="F1134" s="28" t="s">
        <v>5099</v>
      </c>
      <c r="G1134" s="28" t="s">
        <v>26</v>
      </c>
      <c r="H1134" s="28" t="s">
        <v>27</v>
      </c>
      <c r="I1134" s="28" t="s">
        <v>5099</v>
      </c>
      <c r="J1134" s="41" t="s">
        <v>5100</v>
      </c>
      <c r="K1134" s="28" t="s">
        <v>31</v>
      </c>
      <c r="L1134" s="29">
        <v>708834</v>
      </c>
      <c r="M1134" s="29">
        <v>102755</v>
      </c>
    </row>
    <row r="1135" spans="1:13" x14ac:dyDescent="0.2">
      <c r="A1135" t="s">
        <v>3558</v>
      </c>
      <c r="B1135" s="28" t="s">
        <v>3559</v>
      </c>
      <c r="C1135" s="28">
        <v>3</v>
      </c>
      <c r="D1135" t="s">
        <v>3560</v>
      </c>
      <c r="E1135" s="28" t="s">
        <v>3561</v>
      </c>
      <c r="F1135" s="28" t="s">
        <v>3562</v>
      </c>
      <c r="G1135" s="28" t="s">
        <v>26</v>
      </c>
      <c r="H1135" s="28" t="s">
        <v>27</v>
      </c>
      <c r="I1135" s="28" t="s">
        <v>3562</v>
      </c>
      <c r="J1135" s="41" t="s">
        <v>3563</v>
      </c>
      <c r="K1135" s="28" t="s">
        <v>31</v>
      </c>
      <c r="L1135" s="29">
        <v>94760</v>
      </c>
      <c r="M1135" s="29">
        <v>32466</v>
      </c>
    </row>
    <row r="1136" spans="1:13" x14ac:dyDescent="0.2">
      <c r="A1136" t="s">
        <v>3558</v>
      </c>
      <c r="B1136" s="28" t="s">
        <v>3559</v>
      </c>
      <c r="C1136" s="28">
        <v>3</v>
      </c>
      <c r="D1136" t="s">
        <v>3564</v>
      </c>
      <c r="E1136" s="28" t="s">
        <v>3561</v>
      </c>
      <c r="F1136" s="28" t="s">
        <v>3565</v>
      </c>
      <c r="G1136" s="28" t="s">
        <v>26</v>
      </c>
      <c r="H1136" s="28" t="s">
        <v>27</v>
      </c>
      <c r="I1136" s="28" t="s">
        <v>3565</v>
      </c>
      <c r="J1136" s="41" t="s">
        <v>3566</v>
      </c>
      <c r="K1136" s="28" t="s">
        <v>31</v>
      </c>
      <c r="L1136" s="29">
        <v>938914</v>
      </c>
      <c r="M1136" s="29">
        <v>60645</v>
      </c>
    </row>
    <row r="1137" spans="1:13" x14ac:dyDescent="0.2">
      <c r="A1137" t="s">
        <v>3558</v>
      </c>
      <c r="B1137" s="28" t="s">
        <v>3559</v>
      </c>
      <c r="C1137" s="28">
        <v>3</v>
      </c>
      <c r="D1137" t="s">
        <v>3567</v>
      </c>
      <c r="E1137" s="28" t="s">
        <v>3561</v>
      </c>
      <c r="F1137" s="28" t="s">
        <v>3568</v>
      </c>
      <c r="G1137" s="28" t="s">
        <v>26</v>
      </c>
      <c r="H1137" s="28" t="s">
        <v>27</v>
      </c>
      <c r="I1137" s="28" t="s">
        <v>3568</v>
      </c>
      <c r="J1137" s="41" t="s">
        <v>3569</v>
      </c>
      <c r="K1137" s="28" t="s">
        <v>31</v>
      </c>
      <c r="L1137" s="29">
        <v>708834</v>
      </c>
      <c r="M1137" s="29">
        <v>94158</v>
      </c>
    </row>
    <row r="1138" spans="1:13" x14ac:dyDescent="0.2">
      <c r="A1138" t="s">
        <v>3558</v>
      </c>
      <c r="B1138" s="28" t="s">
        <v>3559</v>
      </c>
      <c r="C1138" s="28">
        <v>3</v>
      </c>
      <c r="D1138" t="s">
        <v>5101</v>
      </c>
      <c r="E1138" s="28" t="s">
        <v>3561</v>
      </c>
      <c r="F1138" s="28" t="s">
        <v>3615</v>
      </c>
      <c r="G1138" s="28" t="s">
        <v>26</v>
      </c>
      <c r="H1138" s="28" t="s">
        <v>27</v>
      </c>
      <c r="I1138" s="28" t="s">
        <v>3615</v>
      </c>
      <c r="J1138" s="41" t="s">
        <v>5102</v>
      </c>
      <c r="K1138" s="28" t="s">
        <v>31</v>
      </c>
      <c r="L1138" s="29">
        <v>3620554</v>
      </c>
      <c r="M1138" s="29">
        <v>243362</v>
      </c>
    </row>
    <row r="1139" spans="1:13" x14ac:dyDescent="0.2">
      <c r="A1139" t="s">
        <v>3558</v>
      </c>
      <c r="B1139" s="28" t="s">
        <v>3559</v>
      </c>
      <c r="C1139" s="28">
        <v>3</v>
      </c>
      <c r="D1139" t="s">
        <v>5768</v>
      </c>
      <c r="E1139" s="28" t="s">
        <v>3561</v>
      </c>
      <c r="F1139" s="28" t="s">
        <v>5769</v>
      </c>
      <c r="G1139" s="28" t="s">
        <v>26</v>
      </c>
      <c r="H1139" s="28" t="s">
        <v>27</v>
      </c>
      <c r="I1139" s="28" t="s">
        <v>5769</v>
      </c>
      <c r="J1139" s="41" t="s">
        <v>5770</v>
      </c>
      <c r="K1139" s="28" t="s">
        <v>31</v>
      </c>
      <c r="L1139" s="29">
        <v>1204165</v>
      </c>
      <c r="M1139" s="29">
        <v>201578</v>
      </c>
    </row>
    <row r="1140" spans="1:13" x14ac:dyDescent="0.2">
      <c r="A1140" t="s">
        <v>3558</v>
      </c>
      <c r="B1140" s="28" t="s">
        <v>3559</v>
      </c>
      <c r="C1140" s="28">
        <v>3</v>
      </c>
      <c r="D1140" t="s">
        <v>3570</v>
      </c>
      <c r="E1140" s="28" t="s">
        <v>3561</v>
      </c>
      <c r="F1140" s="28" t="s">
        <v>3571</v>
      </c>
      <c r="G1140" s="28" t="s">
        <v>26</v>
      </c>
      <c r="H1140" s="28" t="s">
        <v>27</v>
      </c>
      <c r="I1140" s="28" t="s">
        <v>3571</v>
      </c>
      <c r="J1140" s="41" t="s">
        <v>3572</v>
      </c>
      <c r="K1140" s="28" t="s">
        <v>31</v>
      </c>
      <c r="L1140" s="29">
        <v>2390220</v>
      </c>
      <c r="M1140" s="29">
        <v>393551</v>
      </c>
    </row>
    <row r="1141" spans="1:13" x14ac:dyDescent="0.2">
      <c r="A1141" t="s">
        <v>3558</v>
      </c>
      <c r="B1141" s="28" t="s">
        <v>3559</v>
      </c>
      <c r="C1141" s="28">
        <v>3</v>
      </c>
      <c r="D1141" t="s">
        <v>3573</v>
      </c>
      <c r="E1141" s="28" t="s">
        <v>3561</v>
      </c>
      <c r="F1141" s="28" t="s">
        <v>3574</v>
      </c>
      <c r="G1141" s="28" t="s">
        <v>26</v>
      </c>
      <c r="H1141" s="28" t="s">
        <v>27</v>
      </c>
      <c r="I1141" s="28" t="s">
        <v>3574</v>
      </c>
      <c r="J1141" s="41" t="s">
        <v>3575</v>
      </c>
      <c r="K1141" s="28" t="s">
        <v>31</v>
      </c>
      <c r="L1141" s="29">
        <v>264368</v>
      </c>
      <c r="M1141" s="29">
        <v>49931</v>
      </c>
    </row>
    <row r="1142" spans="1:13" x14ac:dyDescent="0.2">
      <c r="A1142" t="s">
        <v>3558</v>
      </c>
      <c r="B1142" s="28" t="s">
        <v>3559</v>
      </c>
      <c r="C1142" s="28">
        <v>3</v>
      </c>
      <c r="D1142" t="s">
        <v>5103</v>
      </c>
      <c r="E1142" s="28" t="s">
        <v>3561</v>
      </c>
      <c r="F1142" s="28" t="s">
        <v>3654</v>
      </c>
      <c r="G1142" s="28" t="s">
        <v>26</v>
      </c>
      <c r="H1142" s="28" t="s">
        <v>27</v>
      </c>
      <c r="I1142" s="28" t="s">
        <v>3654</v>
      </c>
      <c r="J1142" s="41" t="s">
        <v>5104</v>
      </c>
      <c r="K1142" s="28" t="s">
        <v>31</v>
      </c>
      <c r="L1142" s="29">
        <v>1671973</v>
      </c>
      <c r="M1142" s="29">
        <v>373966</v>
      </c>
    </row>
    <row r="1143" spans="1:13" x14ac:dyDescent="0.2">
      <c r="A1143" t="s">
        <v>3558</v>
      </c>
      <c r="B1143" s="28" t="s">
        <v>3559</v>
      </c>
      <c r="C1143" s="28">
        <v>3</v>
      </c>
      <c r="D1143" t="s">
        <v>3576</v>
      </c>
      <c r="E1143" s="28" t="s">
        <v>3561</v>
      </c>
      <c r="F1143" s="28" t="s">
        <v>3577</v>
      </c>
      <c r="G1143" s="28" t="s">
        <v>26</v>
      </c>
      <c r="H1143" s="28" t="s">
        <v>27</v>
      </c>
      <c r="I1143" s="28" t="s">
        <v>3577</v>
      </c>
      <c r="J1143" s="41" t="s">
        <v>3578</v>
      </c>
      <c r="K1143" s="28" t="s">
        <v>31</v>
      </c>
      <c r="L1143" s="29">
        <v>10987</v>
      </c>
      <c r="M1143" s="29">
        <v>3323</v>
      </c>
    </row>
    <row r="1144" spans="1:13" x14ac:dyDescent="0.2">
      <c r="A1144" t="s">
        <v>3558</v>
      </c>
      <c r="B1144" s="28" t="s">
        <v>3559</v>
      </c>
      <c r="C1144" s="28">
        <v>3</v>
      </c>
      <c r="D1144" t="s">
        <v>3579</v>
      </c>
      <c r="E1144" s="28" t="s">
        <v>3561</v>
      </c>
      <c r="F1144" s="28" t="s">
        <v>3580</v>
      </c>
      <c r="G1144" s="28" t="s">
        <v>26</v>
      </c>
      <c r="H1144" s="28" t="s">
        <v>27</v>
      </c>
      <c r="I1144" s="28" t="s">
        <v>3580</v>
      </c>
      <c r="J1144" s="41" t="s">
        <v>3581</v>
      </c>
      <c r="K1144" s="28" t="s">
        <v>31</v>
      </c>
      <c r="L1144" s="29">
        <v>95119</v>
      </c>
      <c r="M1144" s="29">
        <v>30643</v>
      </c>
    </row>
    <row r="1145" spans="1:13" x14ac:dyDescent="0.2">
      <c r="A1145" t="s">
        <v>3558</v>
      </c>
      <c r="B1145" s="28" t="s">
        <v>3559</v>
      </c>
      <c r="C1145" s="28">
        <v>3</v>
      </c>
      <c r="D1145" t="s">
        <v>5105</v>
      </c>
      <c r="E1145" s="28" t="s">
        <v>3561</v>
      </c>
      <c r="F1145" s="28" t="s">
        <v>5106</v>
      </c>
      <c r="G1145" s="28" t="s">
        <v>26</v>
      </c>
      <c r="H1145" s="28" t="s">
        <v>27</v>
      </c>
      <c r="I1145" s="28" t="s">
        <v>5106</v>
      </c>
      <c r="J1145" s="41" t="s">
        <v>5107</v>
      </c>
      <c r="K1145" s="28" t="s">
        <v>31</v>
      </c>
      <c r="L1145" s="29">
        <v>76003</v>
      </c>
      <c r="M1145" s="29">
        <v>23461</v>
      </c>
    </row>
    <row r="1146" spans="1:13" x14ac:dyDescent="0.2">
      <c r="A1146" t="s">
        <v>3558</v>
      </c>
      <c r="B1146" s="28" t="s">
        <v>3559</v>
      </c>
      <c r="C1146" s="28">
        <v>3</v>
      </c>
      <c r="D1146" t="s">
        <v>3582</v>
      </c>
      <c r="E1146" s="28" t="s">
        <v>3561</v>
      </c>
      <c r="F1146" s="28" t="s">
        <v>3583</v>
      </c>
      <c r="G1146" s="28" t="s">
        <v>26</v>
      </c>
      <c r="H1146" s="28" t="s">
        <v>27</v>
      </c>
      <c r="I1146" s="28" t="s">
        <v>3583</v>
      </c>
      <c r="J1146" s="41" t="s">
        <v>3584</v>
      </c>
      <c r="K1146" s="28" t="s">
        <v>31</v>
      </c>
      <c r="L1146" s="29">
        <v>483828</v>
      </c>
      <c r="M1146" s="29">
        <v>98733</v>
      </c>
    </row>
    <row r="1147" spans="1:13" x14ac:dyDescent="0.2">
      <c r="A1147" t="s">
        <v>3558</v>
      </c>
      <c r="B1147" s="28" t="s">
        <v>3559</v>
      </c>
      <c r="C1147" s="28">
        <v>3</v>
      </c>
      <c r="D1147" t="s">
        <v>3585</v>
      </c>
      <c r="E1147" s="28" t="s">
        <v>3561</v>
      </c>
      <c r="F1147" s="28" t="s">
        <v>3586</v>
      </c>
      <c r="G1147" s="28" t="s">
        <v>26</v>
      </c>
      <c r="H1147" s="28" t="s">
        <v>27</v>
      </c>
      <c r="I1147" s="28" t="s">
        <v>3586</v>
      </c>
      <c r="J1147" s="41" t="s">
        <v>3587</v>
      </c>
      <c r="K1147" s="28" t="s">
        <v>31</v>
      </c>
      <c r="L1147" s="29">
        <v>954990</v>
      </c>
      <c r="M1147" s="29">
        <v>147888</v>
      </c>
    </row>
    <row r="1148" spans="1:13" x14ac:dyDescent="0.2">
      <c r="A1148" t="s">
        <v>3558</v>
      </c>
      <c r="B1148" s="28" t="s">
        <v>3559</v>
      </c>
      <c r="C1148" s="28">
        <v>3</v>
      </c>
      <c r="D1148" t="s">
        <v>3588</v>
      </c>
      <c r="E1148" s="28" t="s">
        <v>3561</v>
      </c>
      <c r="F1148" s="28" t="s">
        <v>3589</v>
      </c>
      <c r="G1148" s="28" t="s">
        <v>26</v>
      </c>
      <c r="H1148" s="28" t="s">
        <v>27</v>
      </c>
      <c r="I1148" s="28" t="s">
        <v>3589</v>
      </c>
      <c r="J1148" s="41" t="s">
        <v>3590</v>
      </c>
      <c r="K1148" s="28" t="s">
        <v>31</v>
      </c>
      <c r="L1148" s="29">
        <v>474724</v>
      </c>
      <c r="M1148" s="29">
        <v>92611</v>
      </c>
    </row>
    <row r="1149" spans="1:13" x14ac:dyDescent="0.2">
      <c r="A1149" t="s">
        <v>3558</v>
      </c>
      <c r="B1149" s="28" t="s">
        <v>3559</v>
      </c>
      <c r="C1149" s="28">
        <v>3</v>
      </c>
      <c r="D1149" t="s">
        <v>3591</v>
      </c>
      <c r="E1149" s="28" t="s">
        <v>3561</v>
      </c>
      <c r="F1149" s="28" t="s">
        <v>3592</v>
      </c>
      <c r="G1149" s="28" t="s">
        <v>26</v>
      </c>
      <c r="H1149" s="28" t="s">
        <v>27</v>
      </c>
      <c r="I1149" s="28" t="s">
        <v>3592</v>
      </c>
      <c r="J1149" s="41" t="s">
        <v>3593</v>
      </c>
      <c r="K1149" s="28" t="s">
        <v>31</v>
      </c>
      <c r="L1149" s="29">
        <v>127721</v>
      </c>
      <c r="M1149" s="29">
        <v>52492</v>
      </c>
    </row>
    <row r="1150" spans="1:13" x14ac:dyDescent="0.2">
      <c r="A1150" t="s">
        <v>3558</v>
      </c>
      <c r="B1150" s="28" t="s">
        <v>3559</v>
      </c>
      <c r="C1150" s="28">
        <v>3</v>
      </c>
      <c r="D1150" t="s">
        <v>3594</v>
      </c>
      <c r="E1150" s="28" t="s">
        <v>3561</v>
      </c>
      <c r="F1150" s="28" t="s">
        <v>3595</v>
      </c>
      <c r="G1150" s="28" t="s">
        <v>26</v>
      </c>
      <c r="H1150" s="28" t="s">
        <v>27</v>
      </c>
      <c r="I1150" s="28" t="s">
        <v>3595</v>
      </c>
      <c r="J1150" s="41" t="s">
        <v>3596</v>
      </c>
      <c r="K1150" s="28" t="s">
        <v>31</v>
      </c>
      <c r="L1150" s="29">
        <v>364449</v>
      </c>
      <c r="M1150" s="29">
        <v>83550</v>
      </c>
    </row>
    <row r="1151" spans="1:13" x14ac:dyDescent="0.2">
      <c r="A1151" t="s">
        <v>3558</v>
      </c>
      <c r="B1151" s="28" t="s">
        <v>3559</v>
      </c>
      <c r="C1151" s="28">
        <v>3</v>
      </c>
      <c r="D1151" t="s">
        <v>5108</v>
      </c>
      <c r="E1151" s="28" t="s">
        <v>3561</v>
      </c>
      <c r="F1151" s="28" t="s">
        <v>5109</v>
      </c>
      <c r="G1151" s="28" t="s">
        <v>26</v>
      </c>
      <c r="H1151" s="28" t="s">
        <v>27</v>
      </c>
      <c r="I1151" s="28" t="s">
        <v>5109</v>
      </c>
      <c r="J1151" s="41" t="s">
        <v>5110</v>
      </c>
      <c r="K1151" s="28" t="s">
        <v>31</v>
      </c>
      <c r="L1151" s="29">
        <v>1406721</v>
      </c>
      <c r="M1151" s="29">
        <v>83542</v>
      </c>
    </row>
    <row r="1152" spans="1:13" x14ac:dyDescent="0.2">
      <c r="A1152" t="s">
        <v>3558</v>
      </c>
      <c r="B1152" s="28" t="s">
        <v>3559</v>
      </c>
      <c r="C1152" s="28">
        <v>3</v>
      </c>
      <c r="D1152" t="s">
        <v>5111</v>
      </c>
      <c r="E1152" s="28" t="s">
        <v>3561</v>
      </c>
      <c r="F1152" s="28" t="s">
        <v>5112</v>
      </c>
      <c r="G1152" s="28" t="s">
        <v>26</v>
      </c>
      <c r="H1152" s="28" t="s">
        <v>27</v>
      </c>
      <c r="I1152" s="28" t="s">
        <v>5112</v>
      </c>
      <c r="J1152" s="41" t="s">
        <v>5113</v>
      </c>
      <c r="K1152" s="28" t="s">
        <v>31</v>
      </c>
      <c r="L1152" s="29">
        <v>277415</v>
      </c>
      <c r="M1152" s="29">
        <v>77358</v>
      </c>
    </row>
    <row r="1153" spans="1:13" x14ac:dyDescent="0.2">
      <c r="A1153" t="s">
        <v>3558</v>
      </c>
      <c r="B1153" s="28" t="s">
        <v>3559</v>
      </c>
      <c r="C1153" s="28">
        <v>3</v>
      </c>
      <c r="D1153" t="s">
        <v>3597</v>
      </c>
      <c r="E1153" s="28" t="s">
        <v>3561</v>
      </c>
      <c r="F1153" s="28" t="s">
        <v>3598</v>
      </c>
      <c r="G1153" s="28" t="s">
        <v>26</v>
      </c>
      <c r="H1153" s="28" t="s">
        <v>27</v>
      </c>
      <c r="I1153" s="28" t="s">
        <v>3598</v>
      </c>
      <c r="J1153" s="41" t="s">
        <v>3599</v>
      </c>
      <c r="K1153" s="28" t="s">
        <v>31</v>
      </c>
      <c r="L1153" s="29">
        <v>4536682</v>
      </c>
      <c r="M1153" s="29">
        <v>1473843</v>
      </c>
    </row>
    <row r="1154" spans="1:13" x14ac:dyDescent="0.2">
      <c r="A1154" t="s">
        <v>3558</v>
      </c>
      <c r="B1154" s="28" t="s">
        <v>3559</v>
      </c>
      <c r="C1154" s="28">
        <v>3</v>
      </c>
      <c r="D1154" t="s">
        <v>3600</v>
      </c>
      <c r="E1154" s="28" t="s">
        <v>3561</v>
      </c>
      <c r="F1154" s="28" t="s">
        <v>3601</v>
      </c>
      <c r="G1154" s="28" t="s">
        <v>26</v>
      </c>
      <c r="H1154" s="28" t="s">
        <v>27</v>
      </c>
      <c r="I1154" s="28" t="s">
        <v>3601</v>
      </c>
      <c r="J1154" s="41" t="s">
        <v>3602</v>
      </c>
      <c r="K1154" s="28" t="s">
        <v>31</v>
      </c>
      <c r="L1154" s="29">
        <v>1602847</v>
      </c>
      <c r="M1154" s="29">
        <v>270786</v>
      </c>
    </row>
    <row r="1155" spans="1:13" x14ac:dyDescent="0.2">
      <c r="A1155" t="s">
        <v>3558</v>
      </c>
      <c r="B1155" s="28" t="s">
        <v>3559</v>
      </c>
      <c r="C1155" s="28">
        <v>3</v>
      </c>
      <c r="D1155" t="s">
        <v>3603</v>
      </c>
      <c r="E1155" s="28" t="s">
        <v>3561</v>
      </c>
      <c r="F1155" s="28" t="s">
        <v>3604</v>
      </c>
      <c r="G1155" s="28" t="s">
        <v>26</v>
      </c>
      <c r="H1155" s="28" t="s">
        <v>27</v>
      </c>
      <c r="I1155" s="28" t="s">
        <v>3604</v>
      </c>
      <c r="J1155" s="41" t="s">
        <v>3605</v>
      </c>
      <c r="K1155" s="28" t="s">
        <v>31</v>
      </c>
      <c r="L1155" s="29">
        <v>42237</v>
      </c>
      <c r="M1155" s="29">
        <v>11255</v>
      </c>
    </row>
    <row r="1156" spans="1:13" x14ac:dyDescent="0.2">
      <c r="A1156" t="s">
        <v>3558</v>
      </c>
      <c r="B1156" s="28" t="s">
        <v>3559</v>
      </c>
      <c r="C1156" s="28">
        <v>3</v>
      </c>
      <c r="D1156" t="s">
        <v>3606</v>
      </c>
      <c r="E1156" s="28" t="s">
        <v>3561</v>
      </c>
      <c r="F1156" s="28" t="s">
        <v>3607</v>
      </c>
      <c r="G1156" s="28" t="s">
        <v>26</v>
      </c>
      <c r="H1156" s="28" t="s">
        <v>27</v>
      </c>
      <c r="I1156" s="28" t="s">
        <v>3607</v>
      </c>
      <c r="J1156" s="41" t="s">
        <v>3608</v>
      </c>
      <c r="K1156" s="28" t="s">
        <v>31</v>
      </c>
      <c r="L1156" s="29">
        <v>598282</v>
      </c>
      <c r="M1156" s="29">
        <v>81863</v>
      </c>
    </row>
    <row r="1157" spans="1:13" x14ac:dyDescent="0.2">
      <c r="A1157" t="s">
        <v>3558</v>
      </c>
      <c r="B1157" s="28" t="s">
        <v>3559</v>
      </c>
      <c r="C1157" s="28">
        <v>3</v>
      </c>
      <c r="D1157" t="s">
        <v>3609</v>
      </c>
      <c r="E1157" s="28" t="s">
        <v>3561</v>
      </c>
      <c r="F1157" s="28" t="s">
        <v>3610</v>
      </c>
      <c r="G1157" s="28" t="s">
        <v>26</v>
      </c>
      <c r="H1157" s="28" t="s">
        <v>27</v>
      </c>
      <c r="I1157" s="28" t="s">
        <v>3610</v>
      </c>
      <c r="J1157" s="41" t="s">
        <v>3611</v>
      </c>
      <c r="K1157" s="28" t="s">
        <v>31</v>
      </c>
      <c r="L1157" s="29">
        <v>128407</v>
      </c>
      <c r="M1157" s="29">
        <v>38787</v>
      </c>
    </row>
    <row r="1158" spans="1:13" x14ac:dyDescent="0.2">
      <c r="A1158" t="s">
        <v>3558</v>
      </c>
      <c r="B1158" s="28" t="s">
        <v>3559</v>
      </c>
      <c r="C1158" s="28">
        <v>3</v>
      </c>
      <c r="D1158" t="s">
        <v>3612</v>
      </c>
      <c r="E1158" s="28" t="s">
        <v>3561</v>
      </c>
      <c r="F1158" s="28" t="s">
        <v>3613</v>
      </c>
      <c r="G1158" s="28" t="s">
        <v>26</v>
      </c>
      <c r="H1158" s="28" t="s">
        <v>27</v>
      </c>
      <c r="I1158" s="28" t="s">
        <v>3613</v>
      </c>
      <c r="J1158" s="41" t="s">
        <v>3614</v>
      </c>
      <c r="K1158" s="28" t="s">
        <v>31</v>
      </c>
      <c r="L1158" s="29">
        <v>842798</v>
      </c>
      <c r="M1158" s="29">
        <v>198634</v>
      </c>
    </row>
    <row r="1159" spans="1:13" x14ac:dyDescent="0.2">
      <c r="A1159" t="s">
        <v>3558</v>
      </c>
      <c r="B1159" s="28" t="s">
        <v>3559</v>
      </c>
      <c r="C1159" s="28">
        <v>3</v>
      </c>
      <c r="D1159" t="s">
        <v>3616</v>
      </c>
      <c r="E1159" s="28" t="s">
        <v>3561</v>
      </c>
      <c r="F1159" s="28" t="s">
        <v>3615</v>
      </c>
      <c r="G1159" s="28" t="s">
        <v>3617</v>
      </c>
      <c r="H1159" s="28" t="s">
        <v>3618</v>
      </c>
      <c r="I1159" s="28" t="s">
        <v>3619</v>
      </c>
      <c r="J1159" s="41" t="s">
        <v>3620</v>
      </c>
      <c r="K1159" s="28" t="s">
        <v>46</v>
      </c>
      <c r="L1159" s="29">
        <v>155789</v>
      </c>
      <c r="M1159" s="29">
        <v>8481</v>
      </c>
    </row>
    <row r="1160" spans="1:13" x14ac:dyDescent="0.2">
      <c r="A1160" t="s">
        <v>3558</v>
      </c>
      <c r="B1160" s="28" t="s">
        <v>3559</v>
      </c>
      <c r="C1160" s="28">
        <v>3</v>
      </c>
      <c r="D1160" t="s">
        <v>3621</v>
      </c>
      <c r="E1160" s="28" t="s">
        <v>3561</v>
      </c>
      <c r="F1160" s="28" t="s">
        <v>3622</v>
      </c>
      <c r="G1160" s="28" t="s">
        <v>3623</v>
      </c>
      <c r="H1160" s="28" t="s">
        <v>3624</v>
      </c>
      <c r="I1160" s="28" t="s">
        <v>3625</v>
      </c>
      <c r="J1160" s="41" t="s">
        <v>3626</v>
      </c>
      <c r="K1160" s="28" t="s">
        <v>46</v>
      </c>
      <c r="L1160" s="29">
        <v>137106</v>
      </c>
      <c r="M1160" s="29">
        <v>35085</v>
      </c>
    </row>
    <row r="1161" spans="1:13" x14ac:dyDescent="0.2">
      <c r="A1161" t="s">
        <v>3558</v>
      </c>
      <c r="B1161" s="28" t="s">
        <v>3559</v>
      </c>
      <c r="C1161" s="28">
        <v>3</v>
      </c>
      <c r="D1161" t="s">
        <v>3627</v>
      </c>
      <c r="E1161" s="28" t="s">
        <v>3561</v>
      </c>
      <c r="F1161" s="28" t="s">
        <v>3628</v>
      </c>
      <c r="G1161" s="28" t="s">
        <v>3629</v>
      </c>
      <c r="H1161" s="28" t="s">
        <v>3630</v>
      </c>
      <c r="I1161" s="28" t="s">
        <v>3631</v>
      </c>
      <c r="J1161" s="41" t="s">
        <v>3632</v>
      </c>
      <c r="K1161" s="28" t="s">
        <v>46</v>
      </c>
      <c r="L1161" s="29">
        <v>75727</v>
      </c>
      <c r="M1161" s="29">
        <v>4812</v>
      </c>
    </row>
    <row r="1162" spans="1:13" x14ac:dyDescent="0.2">
      <c r="A1162" t="s">
        <v>3558</v>
      </c>
      <c r="B1162" s="28" t="s">
        <v>3559</v>
      </c>
      <c r="C1162" s="28">
        <v>3</v>
      </c>
      <c r="D1162" t="s">
        <v>3633</v>
      </c>
      <c r="E1162" s="28" t="s">
        <v>3561</v>
      </c>
      <c r="F1162" s="28" t="s">
        <v>3571</v>
      </c>
      <c r="G1162" s="28" t="s">
        <v>3634</v>
      </c>
      <c r="H1162" s="28" t="s">
        <v>3635</v>
      </c>
      <c r="I1162" s="28" t="s">
        <v>3636</v>
      </c>
      <c r="J1162" s="41" t="s">
        <v>3637</v>
      </c>
      <c r="K1162" s="28" t="s">
        <v>46</v>
      </c>
      <c r="L1162" s="29">
        <v>97273</v>
      </c>
      <c r="M1162" s="29">
        <v>39276</v>
      </c>
    </row>
    <row r="1163" spans="1:13" x14ac:dyDescent="0.2">
      <c r="A1163" t="s">
        <v>3558</v>
      </c>
      <c r="B1163" s="28" t="s">
        <v>3559</v>
      </c>
      <c r="C1163" s="28">
        <v>3</v>
      </c>
      <c r="D1163" t="s">
        <v>5114</v>
      </c>
      <c r="E1163" s="28" t="s">
        <v>3561</v>
      </c>
      <c r="F1163" s="28" t="s">
        <v>3628</v>
      </c>
      <c r="G1163" s="28" t="s">
        <v>5115</v>
      </c>
      <c r="H1163" s="28" t="s">
        <v>5116</v>
      </c>
      <c r="I1163" s="28" t="s">
        <v>5117</v>
      </c>
      <c r="J1163" s="41" t="s">
        <v>5118</v>
      </c>
      <c r="K1163" s="28" t="s">
        <v>46</v>
      </c>
      <c r="L1163" s="29">
        <v>146786</v>
      </c>
      <c r="M1163" s="29">
        <v>36697</v>
      </c>
    </row>
    <row r="1164" spans="1:13" x14ac:dyDescent="0.2">
      <c r="A1164" t="s">
        <v>3558</v>
      </c>
      <c r="B1164" s="28" t="s">
        <v>3559</v>
      </c>
      <c r="C1164" s="28">
        <v>3</v>
      </c>
      <c r="D1164" t="s">
        <v>3638</v>
      </c>
      <c r="E1164" s="28" t="s">
        <v>3561</v>
      </c>
      <c r="F1164" s="28" t="s">
        <v>3628</v>
      </c>
      <c r="G1164" s="28" t="s">
        <v>3639</v>
      </c>
      <c r="H1164" s="28" t="s">
        <v>3640</v>
      </c>
      <c r="I1164" s="28" t="s">
        <v>3641</v>
      </c>
      <c r="J1164" s="41" t="s">
        <v>3642</v>
      </c>
      <c r="K1164" s="28" t="s">
        <v>46</v>
      </c>
      <c r="L1164" s="29">
        <v>91127</v>
      </c>
      <c r="M1164" s="29">
        <v>20070</v>
      </c>
    </row>
    <row r="1165" spans="1:13" x14ac:dyDescent="0.2">
      <c r="A1165" t="s">
        <v>3558</v>
      </c>
      <c r="B1165" s="28" t="s">
        <v>3559</v>
      </c>
      <c r="C1165" s="28">
        <v>3</v>
      </c>
      <c r="D1165" t="s">
        <v>3643</v>
      </c>
      <c r="E1165" s="28" t="s">
        <v>3561</v>
      </c>
      <c r="F1165" s="28" t="s">
        <v>3615</v>
      </c>
      <c r="G1165" s="28" t="s">
        <v>3644</v>
      </c>
      <c r="H1165" s="28" t="s">
        <v>3645</v>
      </c>
      <c r="I1165" s="28" t="s">
        <v>3646</v>
      </c>
      <c r="J1165" s="41" t="s">
        <v>3647</v>
      </c>
      <c r="K1165" s="28" t="s">
        <v>46</v>
      </c>
      <c r="L1165" s="29">
        <v>158365</v>
      </c>
      <c r="M1165" s="29">
        <v>40524</v>
      </c>
    </row>
    <row r="1166" spans="1:13" x14ac:dyDescent="0.2">
      <c r="A1166" t="s">
        <v>3558</v>
      </c>
      <c r="B1166" s="28" t="s">
        <v>3559</v>
      </c>
      <c r="C1166" s="28">
        <v>3</v>
      </c>
      <c r="D1166" t="s">
        <v>5119</v>
      </c>
      <c r="E1166" s="28" t="s">
        <v>3561</v>
      </c>
      <c r="F1166" s="28" t="s">
        <v>3628</v>
      </c>
      <c r="G1166" s="28" t="s">
        <v>5120</v>
      </c>
      <c r="H1166" s="28" t="s">
        <v>5121</v>
      </c>
      <c r="I1166" s="28" t="s">
        <v>5122</v>
      </c>
      <c r="J1166" s="41" t="s">
        <v>5123</v>
      </c>
      <c r="K1166" s="28" t="s">
        <v>46</v>
      </c>
      <c r="L1166" s="29">
        <v>107552</v>
      </c>
      <c r="M1166" s="29">
        <v>26888</v>
      </c>
    </row>
    <row r="1167" spans="1:13" x14ac:dyDescent="0.2">
      <c r="A1167" t="s">
        <v>3558</v>
      </c>
      <c r="B1167" s="28" t="s">
        <v>3559</v>
      </c>
      <c r="C1167" s="28">
        <v>3</v>
      </c>
      <c r="D1167" t="s">
        <v>5771</v>
      </c>
      <c r="E1167" s="28" t="s">
        <v>3561</v>
      </c>
      <c r="F1167" s="28" t="s">
        <v>3628</v>
      </c>
      <c r="G1167" s="28" t="s">
        <v>5772</v>
      </c>
      <c r="H1167" s="28" t="s">
        <v>5773</v>
      </c>
      <c r="I1167" s="28" t="s">
        <v>5774</v>
      </c>
      <c r="J1167" s="41" t="s">
        <v>5775</v>
      </c>
      <c r="K1167" s="28" t="s">
        <v>46</v>
      </c>
      <c r="L1167" s="29">
        <v>124748</v>
      </c>
      <c r="M1167" s="29">
        <v>31187</v>
      </c>
    </row>
    <row r="1168" spans="1:13" x14ac:dyDescent="0.2">
      <c r="A1168" t="s">
        <v>3558</v>
      </c>
      <c r="B1168" s="28" t="s">
        <v>3559</v>
      </c>
      <c r="C1168" s="28">
        <v>3</v>
      </c>
      <c r="D1168" t="s">
        <v>3648</v>
      </c>
      <c r="E1168" s="28" t="s">
        <v>3561</v>
      </c>
      <c r="F1168" s="28" t="s">
        <v>3628</v>
      </c>
      <c r="G1168" s="28" t="s">
        <v>3649</v>
      </c>
      <c r="H1168" s="28" t="s">
        <v>3650</v>
      </c>
      <c r="I1168" s="28" t="s">
        <v>3651</v>
      </c>
      <c r="J1168" s="41" t="s">
        <v>3652</v>
      </c>
      <c r="K1168" s="28" t="s">
        <v>46</v>
      </c>
      <c r="L1168" s="29">
        <v>123115</v>
      </c>
      <c r="M1168" s="29">
        <v>3608</v>
      </c>
    </row>
    <row r="1169" spans="1:13" x14ac:dyDescent="0.2">
      <c r="A1169" t="s">
        <v>3558</v>
      </c>
      <c r="B1169" s="28" t="s">
        <v>3559</v>
      </c>
      <c r="C1169" s="28">
        <v>3</v>
      </c>
      <c r="D1169" t="s">
        <v>5124</v>
      </c>
      <c r="E1169" s="28" t="s">
        <v>3561</v>
      </c>
      <c r="F1169" s="28" t="s">
        <v>3571</v>
      </c>
      <c r="G1169" s="28" t="s">
        <v>5125</v>
      </c>
      <c r="H1169" s="28" t="s">
        <v>5126</v>
      </c>
      <c r="I1169" s="28" t="s">
        <v>5127</v>
      </c>
      <c r="J1169" s="41" t="s">
        <v>5128</v>
      </c>
      <c r="K1169" s="28" t="s">
        <v>46</v>
      </c>
      <c r="L1169" s="29">
        <v>152706</v>
      </c>
      <c r="M1169" s="29">
        <v>38177</v>
      </c>
    </row>
    <row r="1170" spans="1:13" x14ac:dyDescent="0.2">
      <c r="A1170" t="s">
        <v>3558</v>
      </c>
      <c r="B1170" s="28" t="s">
        <v>3559</v>
      </c>
      <c r="C1170" s="28">
        <v>3</v>
      </c>
      <c r="D1170" t="s">
        <v>5129</v>
      </c>
      <c r="E1170" s="28" t="s">
        <v>3561</v>
      </c>
      <c r="F1170" s="28" t="s">
        <v>3628</v>
      </c>
      <c r="G1170" s="28" t="s">
        <v>5130</v>
      </c>
      <c r="H1170" s="28" t="s">
        <v>5131</v>
      </c>
      <c r="I1170" s="28" t="s">
        <v>5132</v>
      </c>
      <c r="J1170" s="41" t="s">
        <v>5133</v>
      </c>
      <c r="K1170" s="28" t="s">
        <v>46</v>
      </c>
      <c r="L1170" s="29">
        <v>134066</v>
      </c>
      <c r="M1170" s="29">
        <v>33517</v>
      </c>
    </row>
    <row r="1171" spans="1:13" x14ac:dyDescent="0.2">
      <c r="A1171" t="s">
        <v>3558</v>
      </c>
      <c r="B1171" s="28" t="s">
        <v>3559</v>
      </c>
      <c r="C1171" s="28">
        <v>3</v>
      </c>
      <c r="D1171" t="s">
        <v>3653</v>
      </c>
      <c r="E1171" s="28" t="s">
        <v>3561</v>
      </c>
      <c r="F1171" s="28" t="s">
        <v>3654</v>
      </c>
      <c r="G1171" s="28" t="s">
        <v>3655</v>
      </c>
      <c r="H1171" s="28" t="s">
        <v>3656</v>
      </c>
      <c r="I1171" s="28" t="s">
        <v>3657</v>
      </c>
      <c r="J1171" s="41" t="s">
        <v>3658</v>
      </c>
      <c r="K1171" s="28" t="s">
        <v>46</v>
      </c>
      <c r="L1171" s="29">
        <v>90932</v>
      </c>
      <c r="M1171" s="29">
        <v>41</v>
      </c>
    </row>
    <row r="1172" spans="1:13" x14ac:dyDescent="0.2">
      <c r="A1172" t="s">
        <v>3558</v>
      </c>
      <c r="B1172" s="28" t="s">
        <v>3559</v>
      </c>
      <c r="C1172" s="28">
        <v>3</v>
      </c>
      <c r="D1172" t="s">
        <v>3659</v>
      </c>
      <c r="E1172" s="28" t="s">
        <v>3561</v>
      </c>
      <c r="F1172" s="28" t="s">
        <v>3628</v>
      </c>
      <c r="G1172" s="28" t="s">
        <v>3660</v>
      </c>
      <c r="H1172" s="28" t="s">
        <v>3661</v>
      </c>
      <c r="I1172" s="28" t="s">
        <v>3662</v>
      </c>
      <c r="J1172" s="41" t="s">
        <v>3663</v>
      </c>
      <c r="K1172" s="28" t="s">
        <v>46</v>
      </c>
      <c r="L1172" s="29">
        <v>120793</v>
      </c>
      <c r="M1172" s="29">
        <v>14303</v>
      </c>
    </row>
    <row r="1173" spans="1:13" x14ac:dyDescent="0.2">
      <c r="A1173" t="s">
        <v>3558</v>
      </c>
      <c r="B1173" s="28" t="s">
        <v>3559</v>
      </c>
      <c r="C1173" s="28">
        <v>3</v>
      </c>
      <c r="D1173" t="s">
        <v>3664</v>
      </c>
      <c r="E1173" s="28" t="s">
        <v>3561</v>
      </c>
      <c r="F1173" s="28" t="s">
        <v>3622</v>
      </c>
      <c r="G1173" s="28" t="s">
        <v>3665</v>
      </c>
      <c r="H1173" s="28" t="s">
        <v>3666</v>
      </c>
      <c r="I1173" s="28" t="s">
        <v>3667</v>
      </c>
      <c r="J1173" s="41" t="s">
        <v>3668</v>
      </c>
      <c r="K1173" s="28" t="s">
        <v>46</v>
      </c>
      <c r="L1173" s="29">
        <v>154068</v>
      </c>
      <c r="M1173" s="29">
        <v>8100</v>
      </c>
    </row>
    <row r="1174" spans="1:13" x14ac:dyDescent="0.2">
      <c r="A1174" t="s">
        <v>3558</v>
      </c>
      <c r="B1174" s="28" t="s">
        <v>3559</v>
      </c>
      <c r="C1174" s="28">
        <v>3</v>
      </c>
      <c r="D1174" t="s">
        <v>3669</v>
      </c>
      <c r="E1174" s="28" t="s">
        <v>3561</v>
      </c>
      <c r="F1174" s="28" t="s">
        <v>3615</v>
      </c>
      <c r="G1174" s="28" t="s">
        <v>3670</v>
      </c>
      <c r="H1174" s="28" t="s">
        <v>3671</v>
      </c>
      <c r="I1174" s="28" t="s">
        <v>3672</v>
      </c>
      <c r="J1174" s="41" t="s">
        <v>3673</v>
      </c>
      <c r="K1174" s="28" t="s">
        <v>46</v>
      </c>
      <c r="L1174" s="29">
        <v>137298</v>
      </c>
      <c r="M1174" s="29">
        <v>60117</v>
      </c>
    </row>
    <row r="1175" spans="1:13" x14ac:dyDescent="0.2">
      <c r="A1175" t="s">
        <v>3558</v>
      </c>
      <c r="B1175" s="28" t="s">
        <v>3559</v>
      </c>
      <c r="C1175" s="28">
        <v>3</v>
      </c>
      <c r="D1175" t="s">
        <v>5134</v>
      </c>
      <c r="E1175" s="28" t="s">
        <v>3561</v>
      </c>
      <c r="F1175" s="28" t="s">
        <v>3628</v>
      </c>
      <c r="G1175" s="28" t="s">
        <v>5135</v>
      </c>
      <c r="H1175" s="28" t="s">
        <v>5136</v>
      </c>
      <c r="I1175" s="28" t="s">
        <v>5137</v>
      </c>
      <c r="J1175" s="41" t="s">
        <v>5138</v>
      </c>
      <c r="K1175" s="28" t="s">
        <v>46</v>
      </c>
      <c r="L1175" s="29">
        <v>163543</v>
      </c>
      <c r="M1175" s="29">
        <v>40886</v>
      </c>
    </row>
    <row r="1176" spans="1:13" x14ac:dyDescent="0.2">
      <c r="A1176" t="s">
        <v>3558</v>
      </c>
      <c r="B1176" s="28" t="s">
        <v>3559</v>
      </c>
      <c r="C1176" s="28">
        <v>3</v>
      </c>
      <c r="D1176" t="s">
        <v>5139</v>
      </c>
      <c r="E1176" s="28" t="s">
        <v>3561</v>
      </c>
      <c r="F1176" s="28" t="s">
        <v>3628</v>
      </c>
      <c r="G1176" s="28" t="s">
        <v>5140</v>
      </c>
      <c r="H1176" s="28" t="s">
        <v>5141</v>
      </c>
      <c r="I1176" s="28" t="s">
        <v>5142</v>
      </c>
      <c r="J1176" s="41" t="s">
        <v>5143</v>
      </c>
      <c r="K1176" s="28" t="s">
        <v>46</v>
      </c>
      <c r="L1176" s="29">
        <v>178383</v>
      </c>
      <c r="M1176" s="29">
        <v>44596</v>
      </c>
    </row>
    <row r="1177" spans="1:13" x14ac:dyDescent="0.2">
      <c r="A1177" t="s">
        <v>3558</v>
      </c>
      <c r="B1177" s="28" t="s">
        <v>3559</v>
      </c>
      <c r="C1177" s="28">
        <v>3</v>
      </c>
      <c r="D1177" t="s">
        <v>5144</v>
      </c>
      <c r="E1177" s="28" t="s">
        <v>3561</v>
      </c>
      <c r="F1177" s="28" t="s">
        <v>3571</v>
      </c>
      <c r="G1177" s="28" t="s">
        <v>5145</v>
      </c>
      <c r="H1177" s="28" t="s">
        <v>5146</v>
      </c>
      <c r="I1177" s="28" t="s">
        <v>5147</v>
      </c>
      <c r="J1177" s="41" t="s">
        <v>5148</v>
      </c>
      <c r="K1177" s="28" t="s">
        <v>46</v>
      </c>
      <c r="L1177" s="29">
        <v>120389</v>
      </c>
      <c r="M1177" s="29">
        <v>30097</v>
      </c>
    </row>
    <row r="1178" spans="1:13" x14ac:dyDescent="0.2">
      <c r="A1178" t="s">
        <v>3558</v>
      </c>
      <c r="B1178" s="28" t="s">
        <v>3559</v>
      </c>
      <c r="C1178" s="28">
        <v>3</v>
      </c>
      <c r="D1178" t="s">
        <v>3674</v>
      </c>
      <c r="E1178" s="28" t="s">
        <v>3561</v>
      </c>
      <c r="F1178" s="28" t="s">
        <v>3571</v>
      </c>
      <c r="G1178" s="28" t="s">
        <v>3675</v>
      </c>
      <c r="H1178" s="28" t="s">
        <v>3676</v>
      </c>
      <c r="I1178" s="28" t="s">
        <v>3677</v>
      </c>
      <c r="J1178" s="41" t="s">
        <v>3678</v>
      </c>
      <c r="K1178" s="28" t="s">
        <v>46</v>
      </c>
      <c r="L1178" s="29">
        <v>87918</v>
      </c>
      <c r="M1178" s="29">
        <v>37865</v>
      </c>
    </row>
    <row r="1179" spans="1:13" x14ac:dyDescent="0.2">
      <c r="A1179" t="s">
        <v>3558</v>
      </c>
      <c r="B1179" s="28" t="s">
        <v>3559</v>
      </c>
      <c r="C1179" s="28">
        <v>3</v>
      </c>
      <c r="D1179" t="s">
        <v>3679</v>
      </c>
      <c r="E1179" s="28" t="s">
        <v>3561</v>
      </c>
      <c r="F1179" s="28" t="s">
        <v>3598</v>
      </c>
      <c r="G1179" s="28" t="s">
        <v>3680</v>
      </c>
      <c r="H1179" s="28" t="s">
        <v>3681</v>
      </c>
      <c r="I1179" s="28" t="s">
        <v>3682</v>
      </c>
      <c r="J1179" s="41" t="s">
        <v>3683</v>
      </c>
      <c r="K1179" s="28" t="s">
        <v>46</v>
      </c>
      <c r="L1179" s="29">
        <v>82826</v>
      </c>
      <c r="M1179" s="29">
        <v>24885</v>
      </c>
    </row>
    <row r="1180" spans="1:13" x14ac:dyDescent="0.2">
      <c r="A1180" t="s">
        <v>3558</v>
      </c>
      <c r="B1180" s="28" t="s">
        <v>3559</v>
      </c>
      <c r="C1180" s="28">
        <v>3</v>
      </c>
      <c r="D1180" t="s">
        <v>3684</v>
      </c>
      <c r="E1180" s="28" t="s">
        <v>3561</v>
      </c>
      <c r="F1180" s="28" t="s">
        <v>3571</v>
      </c>
      <c r="G1180" s="28" t="s">
        <v>3685</v>
      </c>
      <c r="H1180" s="28" t="s">
        <v>3686</v>
      </c>
      <c r="I1180" s="28" t="s">
        <v>3687</v>
      </c>
      <c r="J1180" s="41" t="s">
        <v>3688</v>
      </c>
      <c r="K1180" s="28" t="s">
        <v>46</v>
      </c>
      <c r="L1180" s="29">
        <v>136633</v>
      </c>
      <c r="M1180" s="29">
        <v>34977</v>
      </c>
    </row>
    <row r="1181" spans="1:13" x14ac:dyDescent="0.2">
      <c r="A1181" t="s">
        <v>3558</v>
      </c>
      <c r="B1181" s="28" t="s">
        <v>3559</v>
      </c>
      <c r="C1181" s="28">
        <v>3</v>
      </c>
      <c r="D1181" t="s">
        <v>3689</v>
      </c>
      <c r="E1181" s="28" t="s">
        <v>3561</v>
      </c>
      <c r="F1181" s="28" t="s">
        <v>3622</v>
      </c>
      <c r="G1181" s="28" t="s">
        <v>3690</v>
      </c>
      <c r="H1181" s="28" t="s">
        <v>3691</v>
      </c>
      <c r="I1181" s="28" t="s">
        <v>3692</v>
      </c>
      <c r="J1181" s="41" t="s">
        <v>3693</v>
      </c>
      <c r="K1181" s="28" t="s">
        <v>46</v>
      </c>
      <c r="L1181" s="29">
        <v>151520</v>
      </c>
      <c r="M1181" s="29">
        <v>38773</v>
      </c>
    </row>
    <row r="1182" spans="1:13" x14ac:dyDescent="0.2">
      <c r="A1182" t="s">
        <v>3558</v>
      </c>
      <c r="B1182" s="28" t="s">
        <v>3559</v>
      </c>
      <c r="C1182" s="28">
        <v>3</v>
      </c>
      <c r="D1182" t="s">
        <v>3694</v>
      </c>
      <c r="E1182" s="28" t="s">
        <v>3561</v>
      </c>
      <c r="F1182" s="28" t="s">
        <v>3628</v>
      </c>
      <c r="G1182" s="28" t="s">
        <v>3695</v>
      </c>
      <c r="H1182" s="28" t="s">
        <v>3696</v>
      </c>
      <c r="I1182" s="28" t="s">
        <v>3697</v>
      </c>
      <c r="J1182" s="41" t="s">
        <v>3698</v>
      </c>
      <c r="K1182" s="28" t="s">
        <v>46</v>
      </c>
      <c r="L1182" s="29">
        <v>183706</v>
      </c>
      <c r="M1182" s="29">
        <v>2073</v>
      </c>
    </row>
    <row r="1183" spans="1:13" x14ac:dyDescent="0.2">
      <c r="A1183" t="s">
        <v>3558</v>
      </c>
      <c r="B1183" s="28" t="s">
        <v>3559</v>
      </c>
      <c r="C1183" s="28">
        <v>3</v>
      </c>
      <c r="D1183" t="s">
        <v>5149</v>
      </c>
      <c r="E1183" s="28" t="s">
        <v>3561</v>
      </c>
      <c r="F1183" s="28" t="s">
        <v>3628</v>
      </c>
      <c r="G1183" s="28" t="s">
        <v>5150</v>
      </c>
      <c r="H1183" s="28" t="s">
        <v>5151</v>
      </c>
      <c r="I1183" s="28" t="s">
        <v>5152</v>
      </c>
      <c r="J1183" s="41" t="s">
        <v>5153</v>
      </c>
      <c r="K1183" s="28" t="s">
        <v>46</v>
      </c>
      <c r="L1183" s="29">
        <v>160470</v>
      </c>
      <c r="M1183" s="29">
        <v>40118</v>
      </c>
    </row>
    <row r="1184" spans="1:13" ht="30" x14ac:dyDescent="0.2">
      <c r="A1184" t="s">
        <v>3558</v>
      </c>
      <c r="B1184" s="28" t="s">
        <v>3559</v>
      </c>
      <c r="C1184" s="28">
        <v>3</v>
      </c>
      <c r="D1184" t="s">
        <v>3699</v>
      </c>
      <c r="E1184" s="28" t="s">
        <v>3561</v>
      </c>
      <c r="F1184" s="28" t="s">
        <v>3628</v>
      </c>
      <c r="G1184" s="28" t="s">
        <v>3700</v>
      </c>
      <c r="H1184" s="28" t="s">
        <v>3701</v>
      </c>
      <c r="I1184" s="28" t="s">
        <v>3702</v>
      </c>
      <c r="J1184" s="41" t="s">
        <v>3703</v>
      </c>
      <c r="K1184" s="28" t="s">
        <v>46</v>
      </c>
      <c r="L1184" s="29">
        <v>98096</v>
      </c>
      <c r="M1184" s="29">
        <v>35047</v>
      </c>
    </row>
    <row r="1185" spans="1:13" x14ac:dyDescent="0.2">
      <c r="A1185" t="s">
        <v>3558</v>
      </c>
      <c r="B1185" s="28" t="s">
        <v>3559</v>
      </c>
      <c r="C1185" s="28">
        <v>3</v>
      </c>
      <c r="D1185" t="s">
        <v>3704</v>
      </c>
      <c r="E1185" s="28" t="s">
        <v>3561</v>
      </c>
      <c r="F1185" s="28" t="s">
        <v>3615</v>
      </c>
      <c r="G1185" s="28" t="s">
        <v>3705</v>
      </c>
      <c r="H1185" s="28" t="s">
        <v>3706</v>
      </c>
      <c r="I1185" s="28" t="s">
        <v>3707</v>
      </c>
      <c r="J1185" s="41" t="s">
        <v>3708</v>
      </c>
      <c r="K1185" s="28" t="s">
        <v>46</v>
      </c>
      <c r="L1185" s="29">
        <v>156546</v>
      </c>
      <c r="M1185" s="29">
        <v>21034</v>
      </c>
    </row>
    <row r="1186" spans="1:13" ht="30" x14ac:dyDescent="0.2">
      <c r="A1186" t="s">
        <v>3558</v>
      </c>
      <c r="B1186" s="28" t="s">
        <v>3559</v>
      </c>
      <c r="C1186" s="28">
        <v>3</v>
      </c>
      <c r="D1186" t="s">
        <v>3709</v>
      </c>
      <c r="E1186" s="28" t="s">
        <v>3561</v>
      </c>
      <c r="F1186" s="28" t="s">
        <v>3628</v>
      </c>
      <c r="G1186" s="28" t="s">
        <v>3710</v>
      </c>
      <c r="H1186" s="28" t="s">
        <v>3711</v>
      </c>
      <c r="I1186" s="28" t="s">
        <v>3712</v>
      </c>
      <c r="J1186" s="41" t="s">
        <v>3713</v>
      </c>
      <c r="K1186" s="28" t="s">
        <v>46</v>
      </c>
      <c r="L1186" s="29">
        <v>83541</v>
      </c>
      <c r="M1186" s="29">
        <v>26609</v>
      </c>
    </row>
    <row r="1187" spans="1:13" x14ac:dyDescent="0.2">
      <c r="A1187" t="s">
        <v>3558</v>
      </c>
      <c r="B1187" s="28" t="s">
        <v>3559</v>
      </c>
      <c r="C1187" s="28">
        <v>3</v>
      </c>
      <c r="D1187" t="s">
        <v>5154</v>
      </c>
      <c r="E1187" s="28" t="s">
        <v>3561</v>
      </c>
      <c r="F1187" s="28" t="s">
        <v>3628</v>
      </c>
      <c r="G1187" s="28" t="s">
        <v>5155</v>
      </c>
      <c r="H1187" s="28" t="s">
        <v>5156</v>
      </c>
      <c r="I1187" s="28" t="s">
        <v>5157</v>
      </c>
      <c r="J1187" s="41" t="s">
        <v>5158</v>
      </c>
      <c r="K1187" s="28" t="s">
        <v>46</v>
      </c>
      <c r="L1187" s="29">
        <v>160842</v>
      </c>
      <c r="M1187" s="29">
        <v>40211</v>
      </c>
    </row>
    <row r="1188" spans="1:13" x14ac:dyDescent="0.2">
      <c r="A1188" t="s">
        <v>3558</v>
      </c>
      <c r="B1188" s="28" t="s">
        <v>3559</v>
      </c>
      <c r="C1188" s="28">
        <v>3</v>
      </c>
      <c r="D1188" t="s">
        <v>3714</v>
      </c>
      <c r="E1188" s="28" t="s">
        <v>3561</v>
      </c>
      <c r="F1188" s="28" t="s">
        <v>3715</v>
      </c>
      <c r="G1188" s="28" t="s">
        <v>3716</v>
      </c>
      <c r="H1188" s="28" t="s">
        <v>3717</v>
      </c>
      <c r="I1188" s="28" t="s">
        <v>3718</v>
      </c>
      <c r="J1188" s="41" t="s">
        <v>3719</v>
      </c>
      <c r="K1188" s="28" t="s">
        <v>46</v>
      </c>
      <c r="L1188" s="29">
        <v>108627</v>
      </c>
      <c r="M1188" s="29">
        <v>27808</v>
      </c>
    </row>
    <row r="1189" spans="1:13" x14ac:dyDescent="0.2">
      <c r="A1189" t="s">
        <v>3720</v>
      </c>
      <c r="B1189" s="28" t="s">
        <v>3721</v>
      </c>
      <c r="C1189" s="28">
        <v>1</v>
      </c>
      <c r="D1189" t="s">
        <v>5159</v>
      </c>
      <c r="E1189" s="28" t="s">
        <v>3723</v>
      </c>
      <c r="F1189" s="28" t="s">
        <v>5160</v>
      </c>
      <c r="G1189" s="28" t="s">
        <v>26</v>
      </c>
      <c r="H1189" s="28" t="s">
        <v>27</v>
      </c>
      <c r="I1189" s="28" t="s">
        <v>5160</v>
      </c>
      <c r="J1189" s="41" t="s">
        <v>5161</v>
      </c>
      <c r="K1189" s="28" t="s">
        <v>29</v>
      </c>
      <c r="L1189" s="29">
        <v>295036</v>
      </c>
      <c r="M1189" s="29">
        <v>55834</v>
      </c>
    </row>
    <row r="1190" spans="1:13" x14ac:dyDescent="0.2">
      <c r="A1190" t="s">
        <v>3720</v>
      </c>
      <c r="B1190" s="28" t="s">
        <v>3721</v>
      </c>
      <c r="C1190" s="28">
        <v>1</v>
      </c>
      <c r="D1190" t="s">
        <v>3722</v>
      </c>
      <c r="E1190" s="28" t="s">
        <v>3723</v>
      </c>
      <c r="F1190" s="28" t="s">
        <v>3724</v>
      </c>
      <c r="G1190" s="28" t="s">
        <v>26</v>
      </c>
      <c r="H1190" s="28" t="s">
        <v>27</v>
      </c>
      <c r="I1190" s="28" t="s">
        <v>3724</v>
      </c>
      <c r="J1190" s="41" t="s">
        <v>3725</v>
      </c>
      <c r="K1190" s="28" t="s">
        <v>31</v>
      </c>
      <c r="L1190" s="29">
        <v>37297</v>
      </c>
      <c r="M1190" s="29">
        <v>13889</v>
      </c>
    </row>
    <row r="1191" spans="1:13" x14ac:dyDescent="0.2">
      <c r="A1191" t="s">
        <v>3720</v>
      </c>
      <c r="B1191" s="28" t="s">
        <v>3721</v>
      </c>
      <c r="C1191" s="28">
        <v>1</v>
      </c>
      <c r="D1191" t="s">
        <v>3726</v>
      </c>
      <c r="E1191" s="28" t="s">
        <v>3723</v>
      </c>
      <c r="F1191" s="28" t="s">
        <v>3727</v>
      </c>
      <c r="G1191" s="28" t="s">
        <v>26</v>
      </c>
      <c r="H1191" s="28" t="s">
        <v>27</v>
      </c>
      <c r="I1191" s="28" t="s">
        <v>3727</v>
      </c>
      <c r="J1191" s="41" t="s">
        <v>3728</v>
      </c>
      <c r="K1191" s="28" t="s">
        <v>31</v>
      </c>
      <c r="L1191" s="29">
        <v>13006</v>
      </c>
      <c r="M1191" s="29">
        <v>3961</v>
      </c>
    </row>
    <row r="1192" spans="1:13" x14ac:dyDescent="0.2">
      <c r="A1192" t="s">
        <v>3720</v>
      </c>
      <c r="B1192" s="28" t="s">
        <v>3721</v>
      </c>
      <c r="C1192" s="28">
        <v>1</v>
      </c>
      <c r="D1192" t="s">
        <v>5776</v>
      </c>
      <c r="E1192" s="28" t="s">
        <v>3723</v>
      </c>
      <c r="F1192" s="28" t="s">
        <v>3733</v>
      </c>
      <c r="G1192" s="28" t="s">
        <v>26</v>
      </c>
      <c r="H1192" s="28" t="s">
        <v>27</v>
      </c>
      <c r="I1192" s="28" t="s">
        <v>3733</v>
      </c>
      <c r="J1192" s="41" t="s">
        <v>5777</v>
      </c>
      <c r="K1192" s="28" t="s">
        <v>31</v>
      </c>
      <c r="L1192" s="29">
        <v>7465675</v>
      </c>
      <c r="M1192" s="29">
        <v>1143935</v>
      </c>
    </row>
    <row r="1193" spans="1:13" x14ac:dyDescent="0.2">
      <c r="A1193" t="s">
        <v>3720</v>
      </c>
      <c r="B1193" s="28" t="s">
        <v>3721</v>
      </c>
      <c r="C1193" s="28">
        <v>1</v>
      </c>
      <c r="D1193" t="s">
        <v>5778</v>
      </c>
      <c r="E1193" s="28" t="s">
        <v>3723</v>
      </c>
      <c r="F1193" s="28" t="s">
        <v>5169</v>
      </c>
      <c r="G1193" s="28" t="s">
        <v>26</v>
      </c>
      <c r="H1193" s="28" t="s">
        <v>27</v>
      </c>
      <c r="I1193" s="28" t="s">
        <v>5169</v>
      </c>
      <c r="J1193" s="41" t="s">
        <v>5779</v>
      </c>
      <c r="K1193" s="28" t="s">
        <v>31</v>
      </c>
      <c r="L1193" s="29">
        <v>318650</v>
      </c>
      <c r="M1193" s="29">
        <v>96185</v>
      </c>
    </row>
    <row r="1194" spans="1:13" x14ac:dyDescent="0.2">
      <c r="A1194" t="s">
        <v>3720</v>
      </c>
      <c r="B1194" s="28" t="s">
        <v>3721</v>
      </c>
      <c r="C1194" s="28">
        <v>1</v>
      </c>
      <c r="D1194" t="s">
        <v>3729</v>
      </c>
      <c r="E1194" s="28" t="s">
        <v>3723</v>
      </c>
      <c r="F1194" s="28" t="s">
        <v>3730</v>
      </c>
      <c r="G1194" s="28" t="s">
        <v>26</v>
      </c>
      <c r="H1194" s="28" t="s">
        <v>27</v>
      </c>
      <c r="I1194" s="28" t="s">
        <v>3730</v>
      </c>
      <c r="J1194" s="41" t="s">
        <v>3731</v>
      </c>
      <c r="K1194" s="28" t="s">
        <v>31</v>
      </c>
      <c r="L1194" s="29">
        <v>392785</v>
      </c>
      <c r="M1194" s="29">
        <v>137980</v>
      </c>
    </row>
    <row r="1195" spans="1:13" x14ac:dyDescent="0.2">
      <c r="A1195" t="s">
        <v>3720</v>
      </c>
      <c r="B1195" s="28" t="s">
        <v>3721</v>
      </c>
      <c r="C1195" s="28">
        <v>1</v>
      </c>
      <c r="D1195" t="s">
        <v>5162</v>
      </c>
      <c r="E1195" s="28" t="s">
        <v>3723</v>
      </c>
      <c r="F1195" s="28" t="s">
        <v>5163</v>
      </c>
      <c r="G1195" s="28" t="s">
        <v>26</v>
      </c>
      <c r="H1195" s="28" t="s">
        <v>27</v>
      </c>
      <c r="I1195" s="28" t="s">
        <v>5163</v>
      </c>
      <c r="J1195" s="41" t="s">
        <v>5164</v>
      </c>
      <c r="K1195" s="28" t="s">
        <v>31</v>
      </c>
      <c r="L1195" s="29">
        <v>732245</v>
      </c>
      <c r="M1195" s="29">
        <v>291998</v>
      </c>
    </row>
    <row r="1196" spans="1:13" x14ac:dyDescent="0.2">
      <c r="A1196" t="s">
        <v>3720</v>
      </c>
      <c r="B1196" s="28" t="s">
        <v>3721</v>
      </c>
      <c r="C1196" s="28">
        <v>1</v>
      </c>
      <c r="D1196" t="s">
        <v>5165</v>
      </c>
      <c r="E1196" s="28" t="s">
        <v>3723</v>
      </c>
      <c r="F1196" s="28" t="s">
        <v>5166</v>
      </c>
      <c r="G1196" s="28" t="s">
        <v>26</v>
      </c>
      <c r="H1196" s="28" t="s">
        <v>27</v>
      </c>
      <c r="I1196" s="28" t="s">
        <v>5166</v>
      </c>
      <c r="J1196" s="41" t="s">
        <v>5167</v>
      </c>
      <c r="K1196" s="28" t="s">
        <v>31</v>
      </c>
      <c r="L1196" s="29">
        <v>256221</v>
      </c>
      <c r="M1196" s="29">
        <v>63924</v>
      </c>
    </row>
    <row r="1197" spans="1:13" x14ac:dyDescent="0.2">
      <c r="A1197" t="s">
        <v>3720</v>
      </c>
      <c r="B1197" s="28" t="s">
        <v>3721</v>
      </c>
      <c r="C1197" s="28">
        <v>1</v>
      </c>
      <c r="D1197" t="s">
        <v>5168</v>
      </c>
      <c r="E1197" s="28" t="s">
        <v>3723</v>
      </c>
      <c r="F1197" s="28" t="s">
        <v>5169</v>
      </c>
      <c r="G1197" s="28" t="s">
        <v>5170</v>
      </c>
      <c r="H1197" s="28" t="s">
        <v>5171</v>
      </c>
      <c r="I1197" s="28" t="s">
        <v>5172</v>
      </c>
      <c r="J1197" s="41" t="s">
        <v>5173</v>
      </c>
      <c r="K1197" s="28" t="s">
        <v>46</v>
      </c>
      <c r="L1197" s="29">
        <v>317603</v>
      </c>
      <c r="M1197" s="29">
        <v>53278</v>
      </c>
    </row>
    <row r="1198" spans="1:13" x14ac:dyDescent="0.2">
      <c r="A1198" t="s">
        <v>3720</v>
      </c>
      <c r="B1198" s="28" t="s">
        <v>3721</v>
      </c>
      <c r="C1198" s="28">
        <v>1</v>
      </c>
      <c r="D1198" t="s">
        <v>3732</v>
      </c>
      <c r="E1198" s="28" t="s">
        <v>3723</v>
      </c>
      <c r="F1198" s="28" t="s">
        <v>3733</v>
      </c>
      <c r="G1198" s="28" t="s">
        <v>3734</v>
      </c>
      <c r="H1198" s="28" t="s">
        <v>3735</v>
      </c>
      <c r="I1198" s="28" t="s">
        <v>3736</v>
      </c>
      <c r="J1198" s="41" t="s">
        <v>3737</v>
      </c>
      <c r="K1198" s="28" t="s">
        <v>46</v>
      </c>
      <c r="L1198" s="29">
        <v>168601</v>
      </c>
      <c r="M1198" s="29">
        <v>6339</v>
      </c>
    </row>
    <row r="1199" spans="1:13" x14ac:dyDescent="0.2">
      <c r="A1199" t="s">
        <v>3720</v>
      </c>
      <c r="B1199" s="28" t="s">
        <v>3721</v>
      </c>
      <c r="C1199" s="28">
        <v>1</v>
      </c>
      <c r="D1199" t="s">
        <v>5174</v>
      </c>
      <c r="E1199" s="28" t="s">
        <v>3723</v>
      </c>
      <c r="F1199" s="28" t="s">
        <v>5175</v>
      </c>
      <c r="G1199" s="28" t="s">
        <v>5176</v>
      </c>
      <c r="H1199" s="28" t="s">
        <v>5177</v>
      </c>
      <c r="I1199" s="28" t="s">
        <v>5178</v>
      </c>
      <c r="J1199" s="41" t="s">
        <v>5179</v>
      </c>
      <c r="K1199" s="28" t="s">
        <v>46</v>
      </c>
      <c r="L1199" s="29">
        <v>157848</v>
      </c>
      <c r="M1199" s="29">
        <v>72</v>
      </c>
    </row>
    <row r="1200" spans="1:13" x14ac:dyDescent="0.2">
      <c r="A1200" t="s">
        <v>3738</v>
      </c>
      <c r="B1200" s="28" t="s">
        <v>3739</v>
      </c>
      <c r="C1200" s="28">
        <v>1</v>
      </c>
      <c r="D1200" t="s">
        <v>5180</v>
      </c>
      <c r="E1200" s="28" t="s">
        <v>3741</v>
      </c>
      <c r="F1200" s="28" t="s">
        <v>3782</v>
      </c>
      <c r="G1200" s="28" t="s">
        <v>26</v>
      </c>
      <c r="H1200" s="28" t="s">
        <v>27</v>
      </c>
      <c r="I1200" s="28" t="s">
        <v>3782</v>
      </c>
      <c r="J1200" s="41" t="s">
        <v>5181</v>
      </c>
      <c r="K1200" s="28" t="s">
        <v>29</v>
      </c>
      <c r="L1200" s="29">
        <v>300238</v>
      </c>
      <c r="M1200" s="29">
        <v>34572</v>
      </c>
    </row>
    <row r="1201" spans="1:13" x14ac:dyDescent="0.2">
      <c r="A1201" t="s">
        <v>3738</v>
      </c>
      <c r="B1201" s="28" t="s">
        <v>3739</v>
      </c>
      <c r="C1201" s="28">
        <v>1</v>
      </c>
      <c r="D1201" t="s">
        <v>3740</v>
      </c>
      <c r="E1201" s="28" t="s">
        <v>3741</v>
      </c>
      <c r="F1201" s="28" t="s">
        <v>3742</v>
      </c>
      <c r="G1201" s="28" t="s">
        <v>26</v>
      </c>
      <c r="H1201" s="28" t="s">
        <v>27</v>
      </c>
      <c r="I1201" s="28" t="s">
        <v>3742</v>
      </c>
      <c r="J1201" s="41" t="s">
        <v>3743</v>
      </c>
      <c r="K1201" s="28" t="s">
        <v>31</v>
      </c>
      <c r="L1201" s="29">
        <v>57688</v>
      </c>
      <c r="M1201" s="29">
        <v>11118</v>
      </c>
    </row>
    <row r="1202" spans="1:13" x14ac:dyDescent="0.2">
      <c r="A1202" t="s">
        <v>3738</v>
      </c>
      <c r="B1202" s="28" t="s">
        <v>3739</v>
      </c>
      <c r="C1202" s="28">
        <v>1</v>
      </c>
      <c r="D1202" t="s">
        <v>3744</v>
      </c>
      <c r="E1202" s="28" t="s">
        <v>3741</v>
      </c>
      <c r="F1202" s="28" t="s">
        <v>3745</v>
      </c>
      <c r="G1202" s="28" t="s">
        <v>26</v>
      </c>
      <c r="H1202" s="28" t="s">
        <v>27</v>
      </c>
      <c r="I1202" s="28" t="s">
        <v>3745</v>
      </c>
      <c r="J1202" s="41" t="s">
        <v>3746</v>
      </c>
      <c r="K1202" s="28" t="s">
        <v>31</v>
      </c>
      <c r="L1202" s="29">
        <v>89560</v>
      </c>
      <c r="M1202" s="29">
        <v>32098</v>
      </c>
    </row>
    <row r="1203" spans="1:13" x14ac:dyDescent="0.2">
      <c r="A1203" t="s">
        <v>3738</v>
      </c>
      <c r="B1203" s="28" t="s">
        <v>3739</v>
      </c>
      <c r="C1203" s="28">
        <v>1</v>
      </c>
      <c r="D1203" t="s">
        <v>3747</v>
      </c>
      <c r="E1203" s="28" t="s">
        <v>3741</v>
      </c>
      <c r="F1203" s="28" t="s">
        <v>3748</v>
      </c>
      <c r="G1203" s="28" t="s">
        <v>26</v>
      </c>
      <c r="H1203" s="28" t="s">
        <v>27</v>
      </c>
      <c r="I1203" s="28" t="s">
        <v>3748</v>
      </c>
      <c r="J1203" s="41" t="s">
        <v>3749</v>
      </c>
      <c r="K1203" s="28" t="s">
        <v>31</v>
      </c>
      <c r="L1203" s="29">
        <v>590865</v>
      </c>
      <c r="M1203" s="29">
        <v>160836</v>
      </c>
    </row>
    <row r="1204" spans="1:13" x14ac:dyDescent="0.2">
      <c r="A1204" t="s">
        <v>3738</v>
      </c>
      <c r="B1204" s="28" t="s">
        <v>3739</v>
      </c>
      <c r="C1204" s="28">
        <v>1</v>
      </c>
      <c r="D1204" t="s">
        <v>3750</v>
      </c>
      <c r="E1204" s="28" t="s">
        <v>3741</v>
      </c>
      <c r="F1204" s="28" t="s">
        <v>3751</v>
      </c>
      <c r="G1204" s="28" t="s">
        <v>26</v>
      </c>
      <c r="H1204" s="28" t="s">
        <v>27</v>
      </c>
      <c r="I1204" s="28" t="s">
        <v>3751</v>
      </c>
      <c r="J1204" s="41" t="s">
        <v>3752</v>
      </c>
      <c r="K1204" s="28" t="s">
        <v>31</v>
      </c>
      <c r="L1204" s="29">
        <v>172982</v>
      </c>
      <c r="M1204" s="29">
        <v>21579</v>
      </c>
    </row>
    <row r="1205" spans="1:13" x14ac:dyDescent="0.2">
      <c r="A1205" t="s">
        <v>3738</v>
      </c>
      <c r="B1205" s="28" t="s">
        <v>3739</v>
      </c>
      <c r="C1205" s="28">
        <v>1</v>
      </c>
      <c r="D1205" t="s">
        <v>3753</v>
      </c>
      <c r="E1205" s="28" t="s">
        <v>3741</v>
      </c>
      <c r="F1205" s="28" t="s">
        <v>3754</v>
      </c>
      <c r="G1205" s="28" t="s">
        <v>26</v>
      </c>
      <c r="H1205" s="28" t="s">
        <v>27</v>
      </c>
      <c r="I1205" s="28" t="s">
        <v>3754</v>
      </c>
      <c r="J1205" s="41" t="s">
        <v>3755</v>
      </c>
      <c r="K1205" s="28" t="s">
        <v>31</v>
      </c>
      <c r="L1205" s="29">
        <v>210708</v>
      </c>
      <c r="M1205" s="29">
        <v>54552</v>
      </c>
    </row>
    <row r="1206" spans="1:13" x14ac:dyDescent="0.2">
      <c r="A1206" t="s">
        <v>3738</v>
      </c>
      <c r="B1206" s="28" t="s">
        <v>3739</v>
      </c>
      <c r="C1206" s="28">
        <v>1</v>
      </c>
      <c r="D1206" t="s">
        <v>3756</v>
      </c>
      <c r="E1206" s="28" t="s">
        <v>3741</v>
      </c>
      <c r="F1206" s="28" t="s">
        <v>3757</v>
      </c>
      <c r="G1206" s="28" t="s">
        <v>26</v>
      </c>
      <c r="H1206" s="28" t="s">
        <v>27</v>
      </c>
      <c r="I1206" s="28" t="s">
        <v>3757</v>
      </c>
      <c r="J1206" s="41" t="s">
        <v>3758</v>
      </c>
      <c r="K1206" s="28" t="s">
        <v>31</v>
      </c>
      <c r="L1206" s="29">
        <v>1179423</v>
      </c>
      <c r="M1206" s="29">
        <v>156045</v>
      </c>
    </row>
    <row r="1207" spans="1:13" x14ac:dyDescent="0.2">
      <c r="A1207" t="s">
        <v>3738</v>
      </c>
      <c r="B1207" s="28" t="s">
        <v>3739</v>
      </c>
      <c r="C1207" s="28">
        <v>1</v>
      </c>
      <c r="D1207" t="s">
        <v>5182</v>
      </c>
      <c r="E1207" s="28" t="s">
        <v>3741</v>
      </c>
      <c r="F1207" s="28" t="s">
        <v>5183</v>
      </c>
      <c r="G1207" s="28" t="s">
        <v>26</v>
      </c>
      <c r="H1207" s="28" t="s">
        <v>27</v>
      </c>
      <c r="I1207" s="28" t="s">
        <v>5183</v>
      </c>
      <c r="J1207" s="41" t="s">
        <v>5184</v>
      </c>
      <c r="K1207" s="28" t="s">
        <v>31</v>
      </c>
      <c r="L1207" s="29">
        <v>251157</v>
      </c>
      <c r="M1207" s="29">
        <v>68691</v>
      </c>
    </row>
    <row r="1208" spans="1:13" x14ac:dyDescent="0.2">
      <c r="A1208" t="s">
        <v>3738</v>
      </c>
      <c r="B1208" s="28" t="s">
        <v>3739</v>
      </c>
      <c r="C1208" s="28">
        <v>1</v>
      </c>
      <c r="D1208" t="s">
        <v>3759</v>
      </c>
      <c r="E1208" s="28" t="s">
        <v>3741</v>
      </c>
      <c r="F1208" s="28" t="s">
        <v>3760</v>
      </c>
      <c r="G1208" s="28" t="s">
        <v>26</v>
      </c>
      <c r="H1208" s="28" t="s">
        <v>27</v>
      </c>
      <c r="I1208" s="28" t="s">
        <v>3760</v>
      </c>
      <c r="J1208" s="41" t="s">
        <v>3761</v>
      </c>
      <c r="K1208" s="28" t="s">
        <v>31</v>
      </c>
      <c r="L1208" s="29">
        <v>30286</v>
      </c>
      <c r="M1208" s="29">
        <v>5466</v>
      </c>
    </row>
    <row r="1209" spans="1:13" x14ac:dyDescent="0.2">
      <c r="A1209" t="s">
        <v>3738</v>
      </c>
      <c r="B1209" s="28" t="s">
        <v>3739</v>
      </c>
      <c r="C1209" s="28">
        <v>1</v>
      </c>
      <c r="D1209" t="s">
        <v>5185</v>
      </c>
      <c r="E1209" s="28" t="s">
        <v>3741</v>
      </c>
      <c r="F1209" s="28" t="s">
        <v>5186</v>
      </c>
      <c r="G1209" s="28" t="s">
        <v>26</v>
      </c>
      <c r="H1209" s="28" t="s">
        <v>27</v>
      </c>
      <c r="I1209" s="28" t="s">
        <v>5186</v>
      </c>
      <c r="J1209" s="41" t="s">
        <v>5187</v>
      </c>
      <c r="K1209" s="28" t="s">
        <v>31</v>
      </c>
      <c r="L1209" s="29">
        <v>167281</v>
      </c>
      <c r="M1209" s="29">
        <v>94219</v>
      </c>
    </row>
    <row r="1210" spans="1:13" x14ac:dyDescent="0.2">
      <c r="A1210" t="s">
        <v>3738</v>
      </c>
      <c r="B1210" s="28" t="s">
        <v>3739</v>
      </c>
      <c r="C1210" s="28">
        <v>1</v>
      </c>
      <c r="D1210" t="s">
        <v>3762</v>
      </c>
      <c r="E1210" s="28" t="s">
        <v>3741</v>
      </c>
      <c r="F1210" s="28" t="s">
        <v>3763</v>
      </c>
      <c r="G1210" s="28" t="s">
        <v>26</v>
      </c>
      <c r="H1210" s="28" t="s">
        <v>27</v>
      </c>
      <c r="I1210" s="28" t="s">
        <v>3763</v>
      </c>
      <c r="J1210" s="41" t="s">
        <v>3764</v>
      </c>
      <c r="K1210" s="28" t="s">
        <v>31</v>
      </c>
      <c r="L1210" s="29">
        <v>50477</v>
      </c>
      <c r="M1210" s="29">
        <v>12829</v>
      </c>
    </row>
    <row r="1211" spans="1:13" x14ac:dyDescent="0.2">
      <c r="A1211" t="s">
        <v>3738</v>
      </c>
      <c r="B1211" s="28" t="s">
        <v>3739</v>
      </c>
      <c r="C1211" s="28">
        <v>1</v>
      </c>
      <c r="D1211" t="s">
        <v>5188</v>
      </c>
      <c r="E1211" s="28" t="s">
        <v>3741</v>
      </c>
      <c r="F1211" s="28" t="s">
        <v>5189</v>
      </c>
      <c r="G1211" s="28" t="s">
        <v>26</v>
      </c>
      <c r="H1211" s="28" t="s">
        <v>27</v>
      </c>
      <c r="I1211" s="28" t="s">
        <v>5189</v>
      </c>
      <c r="J1211" s="41" t="s">
        <v>5190</v>
      </c>
      <c r="K1211" s="28" t="s">
        <v>31</v>
      </c>
      <c r="L1211" s="29">
        <v>53677</v>
      </c>
      <c r="M1211" s="29">
        <v>23097</v>
      </c>
    </row>
    <row r="1212" spans="1:13" x14ac:dyDescent="0.2">
      <c r="A1212" t="s">
        <v>3738</v>
      </c>
      <c r="B1212" s="28" t="s">
        <v>3739</v>
      </c>
      <c r="C1212" s="28">
        <v>1</v>
      </c>
      <c r="D1212" t="s">
        <v>3765</v>
      </c>
      <c r="E1212" s="28" t="s">
        <v>3741</v>
      </c>
      <c r="F1212" s="28" t="s">
        <v>3766</v>
      </c>
      <c r="G1212" s="28" t="s">
        <v>26</v>
      </c>
      <c r="H1212" s="28" t="s">
        <v>27</v>
      </c>
      <c r="I1212" s="28" t="s">
        <v>3766</v>
      </c>
      <c r="J1212" s="41" t="s">
        <v>3767</v>
      </c>
      <c r="K1212" s="28" t="s">
        <v>31</v>
      </c>
      <c r="L1212" s="29">
        <v>146969</v>
      </c>
      <c r="M1212" s="29">
        <v>39427</v>
      </c>
    </row>
    <row r="1213" spans="1:13" x14ac:dyDescent="0.2">
      <c r="A1213" t="s">
        <v>3738</v>
      </c>
      <c r="B1213" s="28" t="s">
        <v>3739</v>
      </c>
      <c r="C1213" s="28">
        <v>1</v>
      </c>
      <c r="D1213" t="s">
        <v>5191</v>
      </c>
      <c r="E1213" s="28" t="s">
        <v>3741</v>
      </c>
      <c r="F1213" s="28" t="s">
        <v>5192</v>
      </c>
      <c r="G1213" s="28" t="s">
        <v>26</v>
      </c>
      <c r="H1213" s="28" t="s">
        <v>27</v>
      </c>
      <c r="I1213" s="28" t="s">
        <v>5192</v>
      </c>
      <c r="J1213" s="41" t="s">
        <v>5193</v>
      </c>
      <c r="K1213" s="28" t="s">
        <v>31</v>
      </c>
      <c r="L1213" s="29">
        <v>895777</v>
      </c>
      <c r="M1213" s="29">
        <v>434609</v>
      </c>
    </row>
    <row r="1214" spans="1:13" x14ac:dyDescent="0.2">
      <c r="A1214" t="s">
        <v>3738</v>
      </c>
      <c r="B1214" s="28" t="s">
        <v>3739</v>
      </c>
      <c r="C1214" s="28">
        <v>1</v>
      </c>
      <c r="D1214" t="s">
        <v>3768</v>
      </c>
      <c r="E1214" s="28" t="s">
        <v>3741</v>
      </c>
      <c r="F1214" s="28" t="s">
        <v>3769</v>
      </c>
      <c r="G1214" s="28" t="s">
        <v>26</v>
      </c>
      <c r="H1214" s="28" t="s">
        <v>27</v>
      </c>
      <c r="I1214" s="28" t="s">
        <v>3769</v>
      </c>
      <c r="J1214" s="41" t="s">
        <v>3770</v>
      </c>
      <c r="K1214" s="28" t="s">
        <v>31</v>
      </c>
      <c r="L1214" s="29">
        <v>34030</v>
      </c>
      <c r="M1214" s="29">
        <v>16973</v>
      </c>
    </row>
    <row r="1215" spans="1:13" x14ac:dyDescent="0.2">
      <c r="A1215" t="s">
        <v>3738</v>
      </c>
      <c r="B1215" s="28" t="s">
        <v>3739</v>
      </c>
      <c r="C1215" s="28">
        <v>1</v>
      </c>
      <c r="D1215" t="s">
        <v>5194</v>
      </c>
      <c r="E1215" s="28" t="s">
        <v>3741</v>
      </c>
      <c r="F1215" s="28" t="s">
        <v>5195</v>
      </c>
      <c r="G1215" s="28" t="s">
        <v>26</v>
      </c>
      <c r="H1215" s="28" t="s">
        <v>27</v>
      </c>
      <c r="I1215" s="28" t="s">
        <v>5195</v>
      </c>
      <c r="J1215" s="41" t="s">
        <v>5196</v>
      </c>
      <c r="K1215" s="28" t="s">
        <v>31</v>
      </c>
      <c r="L1215" s="29">
        <v>1148231</v>
      </c>
      <c r="M1215" s="29">
        <v>496239</v>
      </c>
    </row>
    <row r="1216" spans="1:13" x14ac:dyDescent="0.2">
      <c r="A1216" t="s">
        <v>3738</v>
      </c>
      <c r="B1216" s="28" t="s">
        <v>3739</v>
      </c>
      <c r="C1216" s="28">
        <v>1</v>
      </c>
      <c r="D1216" t="s">
        <v>5197</v>
      </c>
      <c r="E1216" s="28" t="s">
        <v>3741</v>
      </c>
      <c r="F1216" s="28" t="s">
        <v>5198</v>
      </c>
      <c r="G1216" s="28" t="s">
        <v>26</v>
      </c>
      <c r="H1216" s="28" t="s">
        <v>27</v>
      </c>
      <c r="I1216" s="28" t="s">
        <v>5198</v>
      </c>
      <c r="J1216" s="41" t="s">
        <v>5199</v>
      </c>
      <c r="K1216" s="28" t="s">
        <v>31</v>
      </c>
      <c r="L1216" s="29">
        <v>69764</v>
      </c>
      <c r="M1216" s="29">
        <v>25791</v>
      </c>
    </row>
    <row r="1217" spans="1:13" x14ac:dyDescent="0.2">
      <c r="A1217" t="s">
        <v>3738</v>
      </c>
      <c r="B1217" s="28" t="s">
        <v>3739</v>
      </c>
      <c r="C1217" s="28">
        <v>1</v>
      </c>
      <c r="D1217" t="s">
        <v>5200</v>
      </c>
      <c r="E1217" s="28" t="s">
        <v>3741</v>
      </c>
      <c r="F1217" s="28" t="s">
        <v>5201</v>
      </c>
      <c r="G1217" s="28" t="s">
        <v>26</v>
      </c>
      <c r="H1217" s="28" t="s">
        <v>27</v>
      </c>
      <c r="I1217" s="28" t="s">
        <v>5201</v>
      </c>
      <c r="J1217" s="41" t="s">
        <v>5202</v>
      </c>
      <c r="K1217" s="28" t="s">
        <v>31</v>
      </c>
      <c r="L1217" s="29">
        <v>1289032</v>
      </c>
      <c r="M1217" s="29">
        <v>294314</v>
      </c>
    </row>
    <row r="1218" spans="1:13" x14ac:dyDescent="0.2">
      <c r="A1218" t="s">
        <v>3738</v>
      </c>
      <c r="B1218" s="28" t="s">
        <v>3739</v>
      </c>
      <c r="C1218" s="28">
        <v>1</v>
      </c>
      <c r="D1218" t="s">
        <v>5203</v>
      </c>
      <c r="E1218" s="28" t="s">
        <v>3741</v>
      </c>
      <c r="F1218" s="28" t="s">
        <v>3782</v>
      </c>
      <c r="G1218" s="28" t="s">
        <v>5204</v>
      </c>
      <c r="H1218" s="28" t="s">
        <v>5205</v>
      </c>
      <c r="I1218" s="28" t="s">
        <v>5206</v>
      </c>
      <c r="J1218" s="41" t="s">
        <v>5207</v>
      </c>
      <c r="K1218" s="28" t="s">
        <v>46</v>
      </c>
      <c r="L1218" s="29">
        <v>31629</v>
      </c>
      <c r="M1218" s="29">
        <v>15</v>
      </c>
    </row>
    <row r="1219" spans="1:13" x14ac:dyDescent="0.2">
      <c r="A1219" t="s">
        <v>3738</v>
      </c>
      <c r="B1219" s="28" t="s">
        <v>3739</v>
      </c>
      <c r="C1219" s="28">
        <v>1</v>
      </c>
      <c r="D1219" t="s">
        <v>5208</v>
      </c>
      <c r="E1219" s="28" t="s">
        <v>3741</v>
      </c>
      <c r="F1219" s="28" t="s">
        <v>3782</v>
      </c>
      <c r="G1219" s="28" t="s">
        <v>5209</v>
      </c>
      <c r="H1219" s="28" t="s">
        <v>5210</v>
      </c>
      <c r="I1219" s="28" t="s">
        <v>5211</v>
      </c>
      <c r="J1219" s="41" t="s">
        <v>5212</v>
      </c>
      <c r="K1219" s="28" t="s">
        <v>46</v>
      </c>
      <c r="L1219" s="29">
        <v>59256</v>
      </c>
      <c r="M1219" s="29">
        <v>6883</v>
      </c>
    </row>
    <row r="1220" spans="1:13" x14ac:dyDescent="0.2">
      <c r="A1220" t="s">
        <v>3738</v>
      </c>
      <c r="B1220" s="28" t="s">
        <v>3739</v>
      </c>
      <c r="C1220" s="28">
        <v>1</v>
      </c>
      <c r="D1220" t="s">
        <v>3771</v>
      </c>
      <c r="E1220" s="28" t="s">
        <v>3741</v>
      </c>
      <c r="F1220" s="28" t="s">
        <v>3751</v>
      </c>
      <c r="G1220" s="28" t="s">
        <v>3772</v>
      </c>
      <c r="H1220" s="28" t="s">
        <v>3773</v>
      </c>
      <c r="I1220" s="28" t="s">
        <v>3774</v>
      </c>
      <c r="J1220" s="41" t="s">
        <v>3775</v>
      </c>
      <c r="K1220" s="28" t="s">
        <v>46</v>
      </c>
      <c r="L1220" s="29">
        <v>77753</v>
      </c>
      <c r="M1220" s="29">
        <v>6534</v>
      </c>
    </row>
    <row r="1221" spans="1:13" x14ac:dyDescent="0.2">
      <c r="A1221" t="s">
        <v>3738</v>
      </c>
      <c r="B1221" s="28" t="s">
        <v>3739</v>
      </c>
      <c r="C1221" s="28">
        <v>1</v>
      </c>
      <c r="D1221" t="s">
        <v>5888</v>
      </c>
      <c r="E1221" s="28" t="s">
        <v>3741</v>
      </c>
      <c r="F1221" s="28" t="s">
        <v>3748</v>
      </c>
      <c r="G1221" s="28" t="s">
        <v>5889</v>
      </c>
      <c r="H1221" s="28" t="s">
        <v>5890</v>
      </c>
      <c r="I1221" s="28" t="s">
        <v>5891</v>
      </c>
      <c r="J1221" s="41" t="s">
        <v>5892</v>
      </c>
      <c r="K1221" s="28" t="s">
        <v>46</v>
      </c>
      <c r="L1221" s="29">
        <v>78073</v>
      </c>
      <c r="M1221" s="29">
        <v>50413</v>
      </c>
    </row>
    <row r="1222" spans="1:13" x14ac:dyDescent="0.2">
      <c r="A1222" t="s">
        <v>3738</v>
      </c>
      <c r="B1222" s="28" t="s">
        <v>3739</v>
      </c>
      <c r="C1222" s="28">
        <v>1</v>
      </c>
      <c r="D1222" t="s">
        <v>3776</v>
      </c>
      <c r="E1222" s="28" t="s">
        <v>3741</v>
      </c>
      <c r="F1222" s="28" t="s">
        <v>3751</v>
      </c>
      <c r="G1222" s="28" t="s">
        <v>3777</v>
      </c>
      <c r="H1222" s="28" t="s">
        <v>3778</v>
      </c>
      <c r="I1222" s="28" t="s">
        <v>3779</v>
      </c>
      <c r="J1222" s="41" t="s">
        <v>3780</v>
      </c>
      <c r="K1222" s="28" t="s">
        <v>46</v>
      </c>
      <c r="L1222" s="29">
        <v>77753</v>
      </c>
      <c r="M1222" s="29">
        <v>9150</v>
      </c>
    </row>
    <row r="1223" spans="1:13" x14ac:dyDescent="0.2">
      <c r="A1223" t="s">
        <v>3738</v>
      </c>
      <c r="B1223" s="28" t="s">
        <v>3739</v>
      </c>
      <c r="C1223" s="28">
        <v>1</v>
      </c>
      <c r="D1223" t="s">
        <v>3781</v>
      </c>
      <c r="E1223" s="28" t="s">
        <v>3741</v>
      </c>
      <c r="F1223" s="28" t="s">
        <v>3782</v>
      </c>
      <c r="G1223" s="28" t="s">
        <v>3783</v>
      </c>
      <c r="H1223" s="28" t="s">
        <v>3784</v>
      </c>
      <c r="I1223" s="28" t="s">
        <v>3785</v>
      </c>
      <c r="J1223" s="41" t="s">
        <v>3786</v>
      </c>
      <c r="K1223" s="28" t="s">
        <v>46</v>
      </c>
      <c r="L1223" s="29">
        <v>60865</v>
      </c>
      <c r="M1223" s="29">
        <v>22686</v>
      </c>
    </row>
    <row r="1224" spans="1:13" x14ac:dyDescent="0.2">
      <c r="A1224" t="s">
        <v>3738</v>
      </c>
      <c r="B1224" s="28" t="s">
        <v>3739</v>
      </c>
      <c r="C1224" s="28">
        <v>1</v>
      </c>
      <c r="D1224" t="s">
        <v>3787</v>
      </c>
      <c r="E1224" s="28" t="s">
        <v>3741</v>
      </c>
      <c r="F1224" s="28" t="s">
        <v>3751</v>
      </c>
      <c r="G1224" s="28" t="s">
        <v>3788</v>
      </c>
      <c r="H1224" s="28" t="s">
        <v>3789</v>
      </c>
      <c r="I1224" s="28" t="s">
        <v>3790</v>
      </c>
      <c r="J1224" s="41" t="s">
        <v>3791</v>
      </c>
      <c r="K1224" s="28" t="s">
        <v>46</v>
      </c>
      <c r="L1224" s="29">
        <v>63059</v>
      </c>
      <c r="M1224" s="29">
        <v>15765</v>
      </c>
    </row>
    <row r="1225" spans="1:13" x14ac:dyDescent="0.2">
      <c r="A1225" t="s">
        <v>5780</v>
      </c>
      <c r="B1225" s="28" t="s">
        <v>5781</v>
      </c>
      <c r="C1225" s="28">
        <v>1</v>
      </c>
      <c r="D1225" t="s">
        <v>5782</v>
      </c>
      <c r="E1225" s="28" t="s">
        <v>5783</v>
      </c>
      <c r="F1225" s="28" t="s">
        <v>5784</v>
      </c>
      <c r="G1225" s="28" t="s">
        <v>26</v>
      </c>
      <c r="H1225" s="28" t="s">
        <v>27</v>
      </c>
      <c r="I1225" s="28" t="s">
        <v>5784</v>
      </c>
      <c r="J1225" s="41" t="s">
        <v>5785</v>
      </c>
      <c r="K1225" s="28" t="s">
        <v>31</v>
      </c>
      <c r="L1225" s="29">
        <v>109304</v>
      </c>
      <c r="M1225" s="29">
        <v>51967</v>
      </c>
    </row>
    <row r="1226" spans="1:13" x14ac:dyDescent="0.2">
      <c r="A1226" t="s">
        <v>3792</v>
      </c>
      <c r="B1226" s="28" t="s">
        <v>3793</v>
      </c>
      <c r="C1226" s="28">
        <v>1</v>
      </c>
      <c r="D1226" t="s">
        <v>3794</v>
      </c>
      <c r="E1226" s="28" t="s">
        <v>3795</v>
      </c>
      <c r="F1226" s="28" t="s">
        <v>3796</v>
      </c>
      <c r="G1226" s="28" t="s">
        <v>26</v>
      </c>
      <c r="H1226" s="28" t="s">
        <v>27</v>
      </c>
      <c r="I1226" s="28" t="s">
        <v>3796</v>
      </c>
      <c r="J1226" s="41" t="s">
        <v>3797</v>
      </c>
      <c r="K1226" s="28" t="s">
        <v>29</v>
      </c>
      <c r="L1226" s="29">
        <v>16986</v>
      </c>
      <c r="M1226" s="29">
        <v>2023</v>
      </c>
    </row>
    <row r="1227" spans="1:13" x14ac:dyDescent="0.2">
      <c r="A1227" t="s">
        <v>3792</v>
      </c>
      <c r="B1227" s="28" t="s">
        <v>3793</v>
      </c>
      <c r="C1227" s="28">
        <v>1</v>
      </c>
      <c r="D1227" t="s">
        <v>3798</v>
      </c>
      <c r="E1227" s="28" t="s">
        <v>3795</v>
      </c>
      <c r="F1227" s="28" t="s">
        <v>3799</v>
      </c>
      <c r="G1227" s="28" t="s">
        <v>26</v>
      </c>
      <c r="H1227" s="28" t="s">
        <v>27</v>
      </c>
      <c r="I1227" s="28" t="s">
        <v>3799</v>
      </c>
      <c r="J1227" s="41" t="s">
        <v>3800</v>
      </c>
      <c r="K1227" s="28" t="s">
        <v>31</v>
      </c>
      <c r="L1227" s="29">
        <v>37103</v>
      </c>
      <c r="M1227" s="29">
        <v>18875</v>
      </c>
    </row>
    <row r="1228" spans="1:13" x14ac:dyDescent="0.2">
      <c r="A1228" t="s">
        <v>3792</v>
      </c>
      <c r="B1228" s="28" t="s">
        <v>3793</v>
      </c>
      <c r="C1228" s="28">
        <v>1</v>
      </c>
      <c r="D1228" t="s">
        <v>5786</v>
      </c>
      <c r="E1228" s="28" t="s">
        <v>3795</v>
      </c>
      <c r="F1228" s="28" t="s">
        <v>5787</v>
      </c>
      <c r="G1228" s="28" t="s">
        <v>26</v>
      </c>
      <c r="H1228" s="28" t="s">
        <v>27</v>
      </c>
      <c r="I1228" s="28" t="s">
        <v>5787</v>
      </c>
      <c r="J1228" s="41" t="s">
        <v>5788</v>
      </c>
      <c r="K1228" s="28" t="s">
        <v>31</v>
      </c>
      <c r="L1228" s="29">
        <v>109295</v>
      </c>
      <c r="M1228" s="29">
        <v>50166</v>
      </c>
    </row>
    <row r="1229" spans="1:13" x14ac:dyDescent="0.2">
      <c r="A1229" t="s">
        <v>3792</v>
      </c>
      <c r="B1229" s="28" t="s">
        <v>3793</v>
      </c>
      <c r="C1229" s="28">
        <v>1</v>
      </c>
      <c r="D1229" t="s">
        <v>3801</v>
      </c>
      <c r="E1229" s="28" t="s">
        <v>3795</v>
      </c>
      <c r="F1229" s="28" t="s">
        <v>3802</v>
      </c>
      <c r="G1229" s="28" t="s">
        <v>26</v>
      </c>
      <c r="H1229" s="28" t="s">
        <v>27</v>
      </c>
      <c r="I1229" s="28" t="s">
        <v>3802</v>
      </c>
      <c r="J1229" s="41" t="s">
        <v>3803</v>
      </c>
      <c r="K1229" s="28" t="s">
        <v>31</v>
      </c>
      <c r="L1229" s="29">
        <v>47774</v>
      </c>
      <c r="M1229" s="29">
        <v>5308</v>
      </c>
    </row>
    <row r="1230" spans="1:13" x14ac:dyDescent="0.2">
      <c r="A1230" t="s">
        <v>3792</v>
      </c>
      <c r="B1230" s="28" t="s">
        <v>3793</v>
      </c>
      <c r="C1230" s="28">
        <v>1</v>
      </c>
      <c r="D1230" t="s">
        <v>3804</v>
      </c>
      <c r="E1230" s="28" t="s">
        <v>3795</v>
      </c>
      <c r="F1230" s="28" t="s">
        <v>3805</v>
      </c>
      <c r="G1230" s="28" t="s">
        <v>26</v>
      </c>
      <c r="H1230" s="28" t="s">
        <v>27</v>
      </c>
      <c r="I1230" s="28" t="s">
        <v>3805</v>
      </c>
      <c r="J1230" s="41" t="s">
        <v>3806</v>
      </c>
      <c r="K1230" s="28" t="s">
        <v>31</v>
      </c>
      <c r="L1230" s="29">
        <v>32618</v>
      </c>
      <c r="M1230" s="29">
        <v>9566</v>
      </c>
    </row>
    <row r="1231" spans="1:13" x14ac:dyDescent="0.2">
      <c r="A1231" t="s">
        <v>3792</v>
      </c>
      <c r="B1231" s="28" t="s">
        <v>3793</v>
      </c>
      <c r="C1231" s="28">
        <v>1</v>
      </c>
      <c r="D1231" t="s">
        <v>5213</v>
      </c>
      <c r="E1231" s="28" t="s">
        <v>3795</v>
      </c>
      <c r="F1231" s="28" t="s">
        <v>5214</v>
      </c>
      <c r="G1231" s="28" t="s">
        <v>26</v>
      </c>
      <c r="H1231" s="28" t="s">
        <v>27</v>
      </c>
      <c r="I1231" s="28" t="s">
        <v>5214</v>
      </c>
      <c r="J1231" s="41" t="s">
        <v>5215</v>
      </c>
      <c r="K1231" s="28" t="s">
        <v>31</v>
      </c>
      <c r="L1231" s="29">
        <v>54798</v>
      </c>
      <c r="M1231" s="29">
        <v>21215</v>
      </c>
    </row>
    <row r="1232" spans="1:13" x14ac:dyDescent="0.2">
      <c r="A1232" t="s">
        <v>3792</v>
      </c>
      <c r="B1232" s="28" t="s">
        <v>3793</v>
      </c>
      <c r="C1232" s="28">
        <v>1</v>
      </c>
      <c r="D1232" t="s">
        <v>5216</v>
      </c>
      <c r="E1232" s="28" t="s">
        <v>3795</v>
      </c>
      <c r="F1232" s="28" t="s">
        <v>5217</v>
      </c>
      <c r="G1232" s="28" t="s">
        <v>26</v>
      </c>
      <c r="H1232" s="28" t="s">
        <v>27</v>
      </c>
      <c r="I1232" s="28" t="s">
        <v>5217</v>
      </c>
      <c r="J1232" s="41" t="s">
        <v>5218</v>
      </c>
      <c r="K1232" s="28" t="s">
        <v>31</v>
      </c>
      <c r="L1232" s="29">
        <v>38312</v>
      </c>
      <c r="M1232" s="29">
        <v>837</v>
      </c>
    </row>
    <row r="1233" spans="1:13" x14ac:dyDescent="0.2">
      <c r="A1233" t="s">
        <v>3792</v>
      </c>
      <c r="B1233" s="28" t="s">
        <v>3793</v>
      </c>
      <c r="C1233" s="28">
        <v>1</v>
      </c>
      <c r="D1233" t="s">
        <v>5789</v>
      </c>
      <c r="E1233" s="28" t="s">
        <v>3795</v>
      </c>
      <c r="F1233" s="28" t="s">
        <v>5790</v>
      </c>
      <c r="G1233" s="28" t="s">
        <v>26</v>
      </c>
      <c r="H1233" s="28" t="s">
        <v>27</v>
      </c>
      <c r="I1233" s="28" t="s">
        <v>5790</v>
      </c>
      <c r="J1233" s="41" t="s">
        <v>5791</v>
      </c>
      <c r="K1233" s="28" t="s">
        <v>31</v>
      </c>
      <c r="L1233" s="29">
        <v>20045</v>
      </c>
      <c r="M1233" s="29">
        <v>12820</v>
      </c>
    </row>
    <row r="1234" spans="1:13" x14ac:dyDescent="0.2">
      <c r="A1234" t="s">
        <v>3792</v>
      </c>
      <c r="B1234" s="28" t="s">
        <v>3793</v>
      </c>
      <c r="C1234" s="28">
        <v>1</v>
      </c>
      <c r="D1234" t="s">
        <v>5792</v>
      </c>
      <c r="E1234" s="28" t="s">
        <v>3795</v>
      </c>
      <c r="F1234" s="28" t="s">
        <v>5793</v>
      </c>
      <c r="G1234" s="28" t="s">
        <v>26</v>
      </c>
      <c r="H1234" s="28" t="s">
        <v>27</v>
      </c>
      <c r="I1234" s="28" t="s">
        <v>5793</v>
      </c>
      <c r="J1234" s="41" t="s">
        <v>5794</v>
      </c>
      <c r="K1234" s="28" t="s">
        <v>31</v>
      </c>
      <c r="L1234" s="29">
        <v>47528</v>
      </c>
      <c r="M1234" s="29">
        <v>9412</v>
      </c>
    </row>
    <row r="1235" spans="1:13" x14ac:dyDescent="0.2">
      <c r="A1235" t="s">
        <v>3792</v>
      </c>
      <c r="B1235" s="28" t="s">
        <v>3793</v>
      </c>
      <c r="C1235" s="28">
        <v>1</v>
      </c>
      <c r="D1235" t="s">
        <v>3807</v>
      </c>
      <c r="E1235" s="28" t="s">
        <v>3795</v>
      </c>
      <c r="F1235" s="28" t="s">
        <v>3808</v>
      </c>
      <c r="G1235" s="28" t="s">
        <v>26</v>
      </c>
      <c r="H1235" s="28" t="s">
        <v>27</v>
      </c>
      <c r="I1235" s="28" t="s">
        <v>3808</v>
      </c>
      <c r="J1235" s="41" t="s">
        <v>3809</v>
      </c>
      <c r="K1235" s="28" t="s">
        <v>31</v>
      </c>
      <c r="L1235" s="29">
        <v>73977</v>
      </c>
      <c r="M1235" s="29">
        <v>19181</v>
      </c>
    </row>
    <row r="1236" spans="1:13" x14ac:dyDescent="0.2">
      <c r="A1236" t="s">
        <v>3792</v>
      </c>
      <c r="B1236" s="28" t="s">
        <v>3793</v>
      </c>
      <c r="C1236" s="28">
        <v>1</v>
      </c>
      <c r="D1236" t="s">
        <v>5219</v>
      </c>
      <c r="E1236" s="28" t="s">
        <v>3795</v>
      </c>
      <c r="F1236" s="28" t="s">
        <v>5220</v>
      </c>
      <c r="G1236" s="28" t="s">
        <v>26</v>
      </c>
      <c r="H1236" s="28" t="s">
        <v>27</v>
      </c>
      <c r="I1236" s="28" t="s">
        <v>5220</v>
      </c>
      <c r="J1236" s="41" t="s">
        <v>5221</v>
      </c>
      <c r="K1236" s="28" t="s">
        <v>31</v>
      </c>
      <c r="L1236" s="29">
        <v>155566</v>
      </c>
      <c r="M1236" s="29">
        <v>54776</v>
      </c>
    </row>
    <row r="1237" spans="1:13" x14ac:dyDescent="0.2">
      <c r="A1237" t="s">
        <v>3792</v>
      </c>
      <c r="B1237" s="28" t="s">
        <v>3793</v>
      </c>
      <c r="C1237" s="28">
        <v>1</v>
      </c>
      <c r="D1237" t="s">
        <v>5795</v>
      </c>
      <c r="E1237" s="28" t="s">
        <v>3795</v>
      </c>
      <c r="F1237" s="28" t="s">
        <v>5796</v>
      </c>
      <c r="G1237" s="28" t="s">
        <v>26</v>
      </c>
      <c r="H1237" s="28" t="s">
        <v>27</v>
      </c>
      <c r="I1237" s="28" t="s">
        <v>5796</v>
      </c>
      <c r="J1237" s="41" t="s">
        <v>5797</v>
      </c>
      <c r="K1237" s="28" t="s">
        <v>31</v>
      </c>
      <c r="L1237" s="29">
        <v>150593</v>
      </c>
      <c r="M1237" s="29">
        <v>73895</v>
      </c>
    </row>
    <row r="1238" spans="1:13" x14ac:dyDescent="0.2">
      <c r="A1238" t="s">
        <v>3792</v>
      </c>
      <c r="B1238" s="28" t="s">
        <v>3793</v>
      </c>
      <c r="C1238" s="28">
        <v>1</v>
      </c>
      <c r="D1238" t="s">
        <v>5798</v>
      </c>
      <c r="E1238" s="28" t="s">
        <v>3795</v>
      </c>
      <c r="F1238" s="28" t="s">
        <v>5799</v>
      </c>
      <c r="G1238" s="28" t="s">
        <v>26</v>
      </c>
      <c r="H1238" s="28" t="s">
        <v>27</v>
      </c>
      <c r="I1238" s="28" t="s">
        <v>5799</v>
      </c>
      <c r="J1238" s="41" t="s">
        <v>5800</v>
      </c>
      <c r="K1238" s="28" t="s">
        <v>31</v>
      </c>
      <c r="L1238" s="29">
        <v>365736</v>
      </c>
      <c r="M1238" s="29">
        <v>128689</v>
      </c>
    </row>
    <row r="1239" spans="1:13" x14ac:dyDescent="0.2">
      <c r="A1239" t="s">
        <v>3792</v>
      </c>
      <c r="B1239" s="28" t="s">
        <v>3793</v>
      </c>
      <c r="C1239" s="28">
        <v>1</v>
      </c>
      <c r="D1239" t="s">
        <v>5222</v>
      </c>
      <c r="E1239" s="28" t="s">
        <v>3795</v>
      </c>
      <c r="F1239" s="28" t="s">
        <v>5223</v>
      </c>
      <c r="G1239" s="28" t="s">
        <v>26</v>
      </c>
      <c r="H1239" s="28" t="s">
        <v>27</v>
      </c>
      <c r="I1239" s="28" t="s">
        <v>5223</v>
      </c>
      <c r="J1239" s="41" t="s">
        <v>5224</v>
      </c>
      <c r="K1239" s="28" t="s">
        <v>31</v>
      </c>
      <c r="L1239" s="29">
        <v>276440</v>
      </c>
      <c r="M1239" s="29">
        <v>55719</v>
      </c>
    </row>
    <row r="1240" spans="1:13" x14ac:dyDescent="0.2">
      <c r="A1240" t="s">
        <v>3792</v>
      </c>
      <c r="B1240" s="28" t="s">
        <v>3793</v>
      </c>
      <c r="C1240" s="28">
        <v>1</v>
      </c>
      <c r="D1240" t="s">
        <v>5801</v>
      </c>
      <c r="E1240" s="28" t="s">
        <v>3795</v>
      </c>
      <c r="F1240" s="28" t="s">
        <v>5802</v>
      </c>
      <c r="G1240" s="28" t="s">
        <v>26</v>
      </c>
      <c r="H1240" s="28" t="s">
        <v>27</v>
      </c>
      <c r="I1240" s="28" t="s">
        <v>5802</v>
      </c>
      <c r="J1240" s="41" t="s">
        <v>5803</v>
      </c>
      <c r="K1240" s="28" t="s">
        <v>31</v>
      </c>
      <c r="L1240" s="29">
        <v>123361</v>
      </c>
      <c r="M1240" s="29">
        <v>45305</v>
      </c>
    </row>
    <row r="1241" spans="1:13" x14ac:dyDescent="0.2">
      <c r="A1241" t="s">
        <v>3792</v>
      </c>
      <c r="B1241" s="28" t="s">
        <v>3793</v>
      </c>
      <c r="C1241" s="28">
        <v>1</v>
      </c>
      <c r="D1241" t="s">
        <v>5225</v>
      </c>
      <c r="E1241" s="28" t="s">
        <v>3795</v>
      </c>
      <c r="F1241" s="28" t="s">
        <v>5226</v>
      </c>
      <c r="G1241" s="28" t="s">
        <v>26</v>
      </c>
      <c r="H1241" s="28" t="s">
        <v>27</v>
      </c>
      <c r="I1241" s="28" t="s">
        <v>5226</v>
      </c>
      <c r="J1241" s="41" t="s">
        <v>5227</v>
      </c>
      <c r="K1241" s="28" t="s">
        <v>31</v>
      </c>
      <c r="L1241" s="29">
        <v>261039</v>
      </c>
      <c r="M1241" s="29">
        <v>175895</v>
      </c>
    </row>
    <row r="1242" spans="1:13" x14ac:dyDescent="0.2">
      <c r="A1242" t="s">
        <v>3792</v>
      </c>
      <c r="B1242" s="28" t="s">
        <v>3793</v>
      </c>
      <c r="C1242" s="28">
        <v>1</v>
      </c>
      <c r="D1242" t="s">
        <v>3810</v>
      </c>
      <c r="E1242" s="28" t="s">
        <v>3795</v>
      </c>
      <c r="F1242" s="28" t="s">
        <v>3796</v>
      </c>
      <c r="G1242" s="28" t="s">
        <v>3811</v>
      </c>
      <c r="H1242" s="28" t="s">
        <v>3812</v>
      </c>
      <c r="I1242" s="28" t="s">
        <v>3813</v>
      </c>
      <c r="J1242" s="41" t="s">
        <v>3814</v>
      </c>
      <c r="K1242" s="28" t="s">
        <v>46</v>
      </c>
      <c r="L1242" s="29">
        <v>52336</v>
      </c>
      <c r="M1242" s="29">
        <v>17345</v>
      </c>
    </row>
    <row r="1243" spans="1:13" x14ac:dyDescent="0.2">
      <c r="A1243" t="s">
        <v>3815</v>
      </c>
      <c r="B1243" s="28" t="s">
        <v>3816</v>
      </c>
      <c r="C1243" s="28">
        <v>3</v>
      </c>
      <c r="D1243" t="s">
        <v>3817</v>
      </c>
      <c r="E1243" s="28" t="s">
        <v>3818</v>
      </c>
      <c r="F1243" s="28" t="s">
        <v>3819</v>
      </c>
      <c r="G1243" s="28" t="s">
        <v>26</v>
      </c>
      <c r="H1243" s="28" t="s">
        <v>27</v>
      </c>
      <c r="I1243" s="28" t="s">
        <v>3819</v>
      </c>
      <c r="J1243" s="41" t="s">
        <v>3820</v>
      </c>
      <c r="K1243" s="28" t="s">
        <v>29</v>
      </c>
      <c r="L1243" s="29">
        <v>196561</v>
      </c>
      <c r="M1243" s="29">
        <v>40727</v>
      </c>
    </row>
    <row r="1244" spans="1:13" x14ac:dyDescent="0.2">
      <c r="A1244" t="s">
        <v>3815</v>
      </c>
      <c r="B1244" s="28" t="s">
        <v>3816</v>
      </c>
      <c r="C1244" s="28">
        <v>3</v>
      </c>
      <c r="D1244" t="s">
        <v>5228</v>
      </c>
      <c r="E1244" s="28" t="s">
        <v>3818</v>
      </c>
      <c r="F1244" s="28" t="s">
        <v>3825</v>
      </c>
      <c r="G1244" s="28" t="s">
        <v>26</v>
      </c>
      <c r="H1244" s="28" t="s">
        <v>27</v>
      </c>
      <c r="I1244" s="28" t="s">
        <v>3825</v>
      </c>
      <c r="J1244" s="41" t="s">
        <v>5229</v>
      </c>
      <c r="K1244" s="28" t="s">
        <v>31</v>
      </c>
      <c r="L1244" s="29">
        <v>450692</v>
      </c>
      <c r="M1244" s="29">
        <v>127358</v>
      </c>
    </row>
    <row r="1245" spans="1:13" x14ac:dyDescent="0.2">
      <c r="A1245" t="s">
        <v>3815</v>
      </c>
      <c r="B1245" s="28" t="s">
        <v>3816</v>
      </c>
      <c r="C1245" s="28">
        <v>3</v>
      </c>
      <c r="D1245" t="s">
        <v>3821</v>
      </c>
      <c r="E1245" s="28" t="s">
        <v>3818</v>
      </c>
      <c r="F1245" s="28" t="s">
        <v>3822</v>
      </c>
      <c r="G1245" s="28" t="s">
        <v>26</v>
      </c>
      <c r="H1245" s="28" t="s">
        <v>27</v>
      </c>
      <c r="I1245" s="28" t="s">
        <v>3822</v>
      </c>
      <c r="J1245" s="41" t="s">
        <v>3823</v>
      </c>
      <c r="K1245" s="28" t="s">
        <v>31</v>
      </c>
      <c r="L1245" s="29">
        <v>1757175</v>
      </c>
      <c r="M1245" s="29">
        <v>352002</v>
      </c>
    </row>
    <row r="1246" spans="1:13" x14ac:dyDescent="0.2">
      <c r="A1246" t="s">
        <v>3815</v>
      </c>
      <c r="B1246" s="28" t="s">
        <v>3816</v>
      </c>
      <c r="C1246" s="28">
        <v>3</v>
      </c>
      <c r="D1246" t="s">
        <v>5804</v>
      </c>
      <c r="E1246" s="28" t="s">
        <v>3818</v>
      </c>
      <c r="F1246" s="28" t="s">
        <v>3830</v>
      </c>
      <c r="G1246" s="28" t="s">
        <v>26</v>
      </c>
      <c r="H1246" s="28" t="s">
        <v>27</v>
      </c>
      <c r="I1246" s="28" t="s">
        <v>3830</v>
      </c>
      <c r="J1246" s="41" t="s">
        <v>5805</v>
      </c>
      <c r="K1246" s="28" t="s">
        <v>31</v>
      </c>
      <c r="L1246" s="29">
        <v>5379446</v>
      </c>
      <c r="M1246" s="29">
        <v>2184608</v>
      </c>
    </row>
    <row r="1247" spans="1:13" x14ac:dyDescent="0.2">
      <c r="A1247" t="s">
        <v>3815</v>
      </c>
      <c r="B1247" s="28" t="s">
        <v>3816</v>
      </c>
      <c r="C1247" s="28">
        <v>3</v>
      </c>
      <c r="D1247" t="s">
        <v>5230</v>
      </c>
      <c r="E1247" s="28" t="s">
        <v>3818</v>
      </c>
      <c r="F1247" s="28" t="s">
        <v>3830</v>
      </c>
      <c r="G1247" s="28" t="s">
        <v>5231</v>
      </c>
      <c r="H1247" s="28" t="s">
        <v>5232</v>
      </c>
      <c r="I1247" s="28" t="s">
        <v>5233</v>
      </c>
      <c r="J1247" s="41" t="s">
        <v>5234</v>
      </c>
      <c r="K1247" s="28" t="s">
        <v>46</v>
      </c>
      <c r="L1247" s="29">
        <v>88336</v>
      </c>
      <c r="M1247" s="29">
        <v>39763</v>
      </c>
    </row>
    <row r="1248" spans="1:13" x14ac:dyDescent="0.2">
      <c r="A1248" t="s">
        <v>3815</v>
      </c>
      <c r="B1248" s="28" t="s">
        <v>3816</v>
      </c>
      <c r="C1248" s="28">
        <v>3</v>
      </c>
      <c r="D1248" t="s">
        <v>5235</v>
      </c>
      <c r="E1248" s="28" t="s">
        <v>3818</v>
      </c>
      <c r="F1248" s="28" t="s">
        <v>3830</v>
      </c>
      <c r="G1248" s="28" t="s">
        <v>5236</v>
      </c>
      <c r="H1248" s="28" t="s">
        <v>5237</v>
      </c>
      <c r="I1248" s="28" t="s">
        <v>5238</v>
      </c>
      <c r="J1248" s="41" t="s">
        <v>5239</v>
      </c>
      <c r="K1248" s="28" t="s">
        <v>46</v>
      </c>
      <c r="L1248" s="29">
        <v>126031</v>
      </c>
      <c r="M1248" s="29">
        <v>51961</v>
      </c>
    </row>
    <row r="1249" spans="1:13" x14ac:dyDescent="0.2">
      <c r="A1249" t="s">
        <v>3815</v>
      </c>
      <c r="B1249" s="28" t="s">
        <v>3816</v>
      </c>
      <c r="C1249" s="28">
        <v>3</v>
      </c>
      <c r="D1249" t="s">
        <v>3824</v>
      </c>
      <c r="E1249" s="28" t="s">
        <v>3818</v>
      </c>
      <c r="F1249" s="28" t="s">
        <v>3825</v>
      </c>
      <c r="G1249" s="28" t="s">
        <v>3826</v>
      </c>
      <c r="H1249" s="28" t="s">
        <v>3827</v>
      </c>
      <c r="I1249" s="28" t="s">
        <v>3828</v>
      </c>
      <c r="J1249" s="41" t="s">
        <v>3829</v>
      </c>
      <c r="K1249" s="28" t="s">
        <v>46</v>
      </c>
      <c r="L1249" s="29">
        <v>42171</v>
      </c>
      <c r="M1249" s="29">
        <v>5091</v>
      </c>
    </row>
    <row r="1250" spans="1:13" x14ac:dyDescent="0.2">
      <c r="A1250" t="s">
        <v>3815</v>
      </c>
      <c r="B1250" s="28" t="s">
        <v>3816</v>
      </c>
      <c r="C1250" s="28">
        <v>3</v>
      </c>
      <c r="D1250" t="s">
        <v>5240</v>
      </c>
      <c r="E1250" s="28" t="s">
        <v>3818</v>
      </c>
      <c r="F1250" s="28" t="s">
        <v>3830</v>
      </c>
      <c r="G1250" s="28" t="s">
        <v>5241</v>
      </c>
      <c r="H1250" s="28" t="s">
        <v>5242</v>
      </c>
      <c r="I1250" s="28" t="s">
        <v>5243</v>
      </c>
      <c r="J1250" s="41" t="s">
        <v>5244</v>
      </c>
      <c r="K1250" s="28" t="s">
        <v>46</v>
      </c>
      <c r="L1250" s="29">
        <v>45459</v>
      </c>
      <c r="M1250" s="29">
        <v>20168</v>
      </c>
    </row>
    <row r="1251" spans="1:13" x14ac:dyDescent="0.2">
      <c r="A1251" t="s">
        <v>3815</v>
      </c>
      <c r="B1251" s="28" t="s">
        <v>3816</v>
      </c>
      <c r="C1251" s="28">
        <v>3</v>
      </c>
      <c r="D1251" t="s">
        <v>3831</v>
      </c>
      <c r="E1251" s="28" t="s">
        <v>3818</v>
      </c>
      <c r="F1251" s="28" t="s">
        <v>3819</v>
      </c>
      <c r="G1251" s="28" t="s">
        <v>3832</v>
      </c>
      <c r="H1251" s="28" t="s">
        <v>3833</v>
      </c>
      <c r="I1251" s="28" t="s">
        <v>3834</v>
      </c>
      <c r="J1251" s="41" t="s">
        <v>3835</v>
      </c>
      <c r="K1251" s="28" t="s">
        <v>46</v>
      </c>
      <c r="L1251" s="29">
        <v>158083</v>
      </c>
      <c r="M1251" s="29">
        <v>43235</v>
      </c>
    </row>
    <row r="1252" spans="1:13" x14ac:dyDescent="0.2">
      <c r="A1252" t="s">
        <v>3815</v>
      </c>
      <c r="B1252" s="28" t="s">
        <v>3816</v>
      </c>
      <c r="C1252" s="28">
        <v>3</v>
      </c>
      <c r="D1252" t="s">
        <v>5245</v>
      </c>
      <c r="E1252" s="28" t="s">
        <v>3818</v>
      </c>
      <c r="F1252" s="28" t="s">
        <v>3830</v>
      </c>
      <c r="G1252" s="28" t="s">
        <v>5246</v>
      </c>
      <c r="H1252" s="28" t="s">
        <v>5247</v>
      </c>
      <c r="I1252" s="28" t="s">
        <v>5248</v>
      </c>
      <c r="J1252" s="41" t="s">
        <v>5249</v>
      </c>
      <c r="K1252" s="28" t="s">
        <v>46</v>
      </c>
      <c r="L1252" s="29">
        <v>55313</v>
      </c>
      <c r="M1252" s="29">
        <v>23765</v>
      </c>
    </row>
    <row r="1253" spans="1:13" x14ac:dyDescent="0.2">
      <c r="A1253" t="s">
        <v>3836</v>
      </c>
      <c r="B1253" s="28" t="s">
        <v>3837</v>
      </c>
      <c r="C1253" s="28">
        <v>6</v>
      </c>
      <c r="D1253" t="s">
        <v>5806</v>
      </c>
      <c r="E1253" s="28" t="s">
        <v>3839</v>
      </c>
      <c r="F1253" s="28" t="s">
        <v>5807</v>
      </c>
      <c r="G1253" s="28" t="s">
        <v>26</v>
      </c>
      <c r="H1253" s="28" t="s">
        <v>27</v>
      </c>
      <c r="I1253" s="28" t="s">
        <v>5807</v>
      </c>
      <c r="J1253" s="41" t="s">
        <v>5808</v>
      </c>
      <c r="K1253" s="28" t="s">
        <v>29</v>
      </c>
      <c r="L1253" s="29">
        <v>1059849</v>
      </c>
      <c r="M1253" s="29">
        <v>347797</v>
      </c>
    </row>
    <row r="1254" spans="1:13" x14ac:dyDescent="0.2">
      <c r="A1254" t="s">
        <v>3836</v>
      </c>
      <c r="B1254" s="28" t="s">
        <v>3837</v>
      </c>
      <c r="C1254" s="28">
        <v>6</v>
      </c>
      <c r="D1254" t="s">
        <v>5809</v>
      </c>
      <c r="E1254" s="28" t="s">
        <v>3839</v>
      </c>
      <c r="F1254" s="28" t="s">
        <v>5810</v>
      </c>
      <c r="G1254" s="28" t="s">
        <v>26</v>
      </c>
      <c r="H1254" s="28" t="s">
        <v>27</v>
      </c>
      <c r="I1254" s="28" t="s">
        <v>5810</v>
      </c>
      <c r="J1254" s="41" t="s">
        <v>5811</v>
      </c>
      <c r="K1254" s="28" t="s">
        <v>31</v>
      </c>
      <c r="L1254" s="29">
        <v>218032</v>
      </c>
      <c r="M1254" s="29">
        <v>54367</v>
      </c>
    </row>
    <row r="1255" spans="1:13" x14ac:dyDescent="0.2">
      <c r="A1255" t="s">
        <v>3836</v>
      </c>
      <c r="B1255" s="28" t="s">
        <v>3837</v>
      </c>
      <c r="C1255" s="28">
        <v>6</v>
      </c>
      <c r="D1255" t="s">
        <v>3838</v>
      </c>
      <c r="E1255" s="28" t="s">
        <v>3839</v>
      </c>
      <c r="F1255" s="28" t="s">
        <v>3840</v>
      </c>
      <c r="G1255" s="28" t="s">
        <v>26</v>
      </c>
      <c r="H1255" s="28" t="s">
        <v>27</v>
      </c>
      <c r="I1255" s="28" t="s">
        <v>3840</v>
      </c>
      <c r="J1255" s="41" t="s">
        <v>3841</v>
      </c>
      <c r="K1255" s="28" t="s">
        <v>31</v>
      </c>
      <c r="L1255" s="29">
        <v>59051</v>
      </c>
      <c r="M1255" s="29">
        <v>23772</v>
      </c>
    </row>
    <row r="1256" spans="1:13" x14ac:dyDescent="0.2">
      <c r="A1256" t="s">
        <v>3836</v>
      </c>
      <c r="B1256" s="28" t="s">
        <v>3837</v>
      </c>
      <c r="C1256" s="28">
        <v>6</v>
      </c>
      <c r="D1256" t="s">
        <v>3842</v>
      </c>
      <c r="E1256" s="28" t="s">
        <v>3839</v>
      </c>
      <c r="F1256" s="28" t="s">
        <v>3843</v>
      </c>
      <c r="G1256" s="28" t="s">
        <v>26</v>
      </c>
      <c r="H1256" s="28" t="s">
        <v>27</v>
      </c>
      <c r="I1256" s="28" t="s">
        <v>3843</v>
      </c>
      <c r="J1256" s="41" t="s">
        <v>3844</v>
      </c>
      <c r="K1256" s="28" t="s">
        <v>31</v>
      </c>
      <c r="L1256" s="29">
        <v>41902</v>
      </c>
      <c r="M1256" s="29">
        <v>8511</v>
      </c>
    </row>
    <row r="1257" spans="1:13" x14ac:dyDescent="0.2">
      <c r="A1257" t="s">
        <v>3836</v>
      </c>
      <c r="B1257" s="28" t="s">
        <v>3837</v>
      </c>
      <c r="C1257" s="28">
        <v>6</v>
      </c>
      <c r="D1257" t="s">
        <v>3845</v>
      </c>
      <c r="E1257" s="28" t="s">
        <v>3839</v>
      </c>
      <c r="F1257" s="28" t="s">
        <v>3846</v>
      </c>
      <c r="G1257" s="28" t="s">
        <v>26</v>
      </c>
      <c r="H1257" s="28" t="s">
        <v>27</v>
      </c>
      <c r="I1257" s="28" t="s">
        <v>3846</v>
      </c>
      <c r="J1257" s="41" t="s">
        <v>3847</v>
      </c>
      <c r="K1257" s="28" t="s">
        <v>31</v>
      </c>
      <c r="L1257" s="29">
        <v>168447</v>
      </c>
      <c r="M1257" s="29">
        <v>37256</v>
      </c>
    </row>
    <row r="1258" spans="1:13" x14ac:dyDescent="0.2">
      <c r="A1258" t="s">
        <v>3836</v>
      </c>
      <c r="B1258" s="28" t="s">
        <v>3837</v>
      </c>
      <c r="C1258" s="28">
        <v>6</v>
      </c>
      <c r="D1258" t="s">
        <v>5250</v>
      </c>
      <c r="E1258" s="28" t="s">
        <v>3839</v>
      </c>
      <c r="F1258" s="28" t="s">
        <v>5251</v>
      </c>
      <c r="G1258" s="28" t="s">
        <v>26</v>
      </c>
      <c r="H1258" s="28" t="s">
        <v>27</v>
      </c>
      <c r="I1258" s="28" t="s">
        <v>5251</v>
      </c>
      <c r="J1258" s="41" t="s">
        <v>5252</v>
      </c>
      <c r="K1258" s="28" t="s">
        <v>31</v>
      </c>
      <c r="L1258" s="29">
        <v>47657</v>
      </c>
      <c r="M1258" s="29">
        <v>27836</v>
      </c>
    </row>
    <row r="1259" spans="1:13" x14ac:dyDescent="0.2">
      <c r="A1259" t="s">
        <v>3836</v>
      </c>
      <c r="B1259" s="28" t="s">
        <v>3837</v>
      </c>
      <c r="C1259" s="28">
        <v>6</v>
      </c>
      <c r="D1259" t="s">
        <v>3848</v>
      </c>
      <c r="E1259" s="28" t="s">
        <v>3839</v>
      </c>
      <c r="F1259" s="28" t="s">
        <v>3849</v>
      </c>
      <c r="G1259" s="28" t="s">
        <v>26</v>
      </c>
      <c r="H1259" s="28" t="s">
        <v>27</v>
      </c>
      <c r="I1259" s="28" t="s">
        <v>3849</v>
      </c>
      <c r="J1259" s="41" t="s">
        <v>3850</v>
      </c>
      <c r="K1259" s="28" t="s">
        <v>31</v>
      </c>
      <c r="L1259" s="29">
        <v>20254</v>
      </c>
      <c r="M1259" s="29">
        <v>4954</v>
      </c>
    </row>
    <row r="1260" spans="1:13" x14ac:dyDescent="0.2">
      <c r="A1260" t="s">
        <v>3836</v>
      </c>
      <c r="B1260" s="28" t="s">
        <v>3837</v>
      </c>
      <c r="C1260" s="28">
        <v>6</v>
      </c>
      <c r="D1260" t="s">
        <v>3851</v>
      </c>
      <c r="E1260" s="28" t="s">
        <v>3839</v>
      </c>
      <c r="F1260" s="28" t="s">
        <v>3852</v>
      </c>
      <c r="G1260" s="28" t="s">
        <v>26</v>
      </c>
      <c r="H1260" s="28" t="s">
        <v>27</v>
      </c>
      <c r="I1260" s="28" t="s">
        <v>3852</v>
      </c>
      <c r="J1260" s="41" t="s">
        <v>3853</v>
      </c>
      <c r="K1260" s="28" t="s">
        <v>31</v>
      </c>
      <c r="L1260" s="29">
        <v>61954</v>
      </c>
      <c r="M1260" s="29">
        <v>25239</v>
      </c>
    </row>
    <row r="1261" spans="1:13" x14ac:dyDescent="0.2">
      <c r="A1261" t="s">
        <v>3836</v>
      </c>
      <c r="B1261" s="28" t="s">
        <v>3837</v>
      </c>
      <c r="C1261" s="28">
        <v>6</v>
      </c>
      <c r="D1261" t="s">
        <v>3854</v>
      </c>
      <c r="E1261" s="28" t="s">
        <v>3839</v>
      </c>
      <c r="F1261" s="28" t="s">
        <v>3855</v>
      </c>
      <c r="G1261" s="28" t="s">
        <v>26</v>
      </c>
      <c r="H1261" s="28" t="s">
        <v>27</v>
      </c>
      <c r="I1261" s="28" t="s">
        <v>3855</v>
      </c>
      <c r="J1261" s="41" t="s">
        <v>3856</v>
      </c>
      <c r="K1261" s="28" t="s">
        <v>31</v>
      </c>
      <c r="L1261" s="29">
        <v>95893</v>
      </c>
      <c r="M1261" s="29">
        <v>28726</v>
      </c>
    </row>
    <row r="1262" spans="1:13" x14ac:dyDescent="0.2">
      <c r="A1262" t="s">
        <v>3836</v>
      </c>
      <c r="B1262" s="28" t="s">
        <v>3837</v>
      </c>
      <c r="C1262" s="28">
        <v>6</v>
      </c>
      <c r="D1262" t="s">
        <v>3857</v>
      </c>
      <c r="E1262" s="28" t="s">
        <v>3839</v>
      </c>
      <c r="F1262" s="28" t="s">
        <v>3858</v>
      </c>
      <c r="G1262" s="28" t="s">
        <v>26</v>
      </c>
      <c r="H1262" s="28" t="s">
        <v>27</v>
      </c>
      <c r="I1262" s="28" t="s">
        <v>3858</v>
      </c>
      <c r="J1262" s="41" t="s">
        <v>3859</v>
      </c>
      <c r="K1262" s="28" t="s">
        <v>31</v>
      </c>
      <c r="L1262" s="29">
        <v>47728</v>
      </c>
      <c r="M1262" s="29">
        <v>34802</v>
      </c>
    </row>
    <row r="1263" spans="1:13" x14ac:dyDescent="0.2">
      <c r="A1263" t="s">
        <v>3836</v>
      </c>
      <c r="B1263" s="28" t="s">
        <v>3837</v>
      </c>
      <c r="C1263" s="28">
        <v>6</v>
      </c>
      <c r="D1263" t="s">
        <v>5253</v>
      </c>
      <c r="E1263" s="28" t="s">
        <v>3839</v>
      </c>
      <c r="F1263" s="28" t="s">
        <v>5254</v>
      </c>
      <c r="G1263" s="28" t="s">
        <v>26</v>
      </c>
      <c r="H1263" s="28" t="s">
        <v>27</v>
      </c>
      <c r="I1263" s="28" t="s">
        <v>5254</v>
      </c>
      <c r="J1263" s="41" t="s">
        <v>5255</v>
      </c>
      <c r="K1263" s="28" t="s">
        <v>31</v>
      </c>
      <c r="L1263" s="29">
        <v>97956</v>
      </c>
      <c r="M1263" s="29">
        <v>23860</v>
      </c>
    </row>
    <row r="1264" spans="1:13" x14ac:dyDescent="0.2">
      <c r="A1264" t="s">
        <v>3836</v>
      </c>
      <c r="B1264" s="28" t="s">
        <v>3837</v>
      </c>
      <c r="C1264" s="28">
        <v>6</v>
      </c>
      <c r="D1264" t="s">
        <v>5812</v>
      </c>
      <c r="E1264" s="28" t="s">
        <v>3839</v>
      </c>
      <c r="F1264" s="28" t="s">
        <v>5813</v>
      </c>
      <c r="G1264" s="28" t="s">
        <v>26</v>
      </c>
      <c r="H1264" s="28" t="s">
        <v>27</v>
      </c>
      <c r="I1264" s="28" t="s">
        <v>5813</v>
      </c>
      <c r="J1264" s="41" t="s">
        <v>5814</v>
      </c>
      <c r="K1264" s="28" t="s">
        <v>31</v>
      </c>
      <c r="L1264" s="29">
        <v>1994</v>
      </c>
      <c r="M1264" s="29">
        <v>1202</v>
      </c>
    </row>
    <row r="1265" spans="1:13" x14ac:dyDescent="0.2">
      <c r="A1265" t="s">
        <v>3836</v>
      </c>
      <c r="B1265" s="28" t="s">
        <v>3837</v>
      </c>
      <c r="C1265" s="28">
        <v>6</v>
      </c>
      <c r="D1265" t="s">
        <v>5815</v>
      </c>
      <c r="E1265" s="28" t="s">
        <v>3839</v>
      </c>
      <c r="F1265" s="28" t="s">
        <v>5816</v>
      </c>
      <c r="G1265" s="28" t="s">
        <v>26</v>
      </c>
      <c r="H1265" s="28" t="s">
        <v>27</v>
      </c>
      <c r="I1265" s="28" t="s">
        <v>5816</v>
      </c>
      <c r="J1265" s="41" t="s">
        <v>5817</v>
      </c>
      <c r="K1265" s="28" t="s">
        <v>31</v>
      </c>
      <c r="L1265" s="29">
        <v>2048</v>
      </c>
      <c r="M1265" s="29">
        <v>2048</v>
      </c>
    </row>
    <row r="1266" spans="1:13" x14ac:dyDescent="0.2">
      <c r="A1266" t="s">
        <v>3836</v>
      </c>
      <c r="B1266" s="28" t="s">
        <v>3837</v>
      </c>
      <c r="C1266" s="28">
        <v>6</v>
      </c>
      <c r="D1266" t="s">
        <v>3860</v>
      </c>
      <c r="E1266" s="28" t="s">
        <v>3839</v>
      </c>
      <c r="F1266" s="28" t="s">
        <v>3861</v>
      </c>
      <c r="G1266" s="28" t="s">
        <v>26</v>
      </c>
      <c r="H1266" s="28" t="s">
        <v>27</v>
      </c>
      <c r="I1266" s="28" t="s">
        <v>3861</v>
      </c>
      <c r="J1266" s="41" t="s">
        <v>3862</v>
      </c>
      <c r="K1266" s="28" t="s">
        <v>31</v>
      </c>
      <c r="L1266" s="29">
        <v>36096</v>
      </c>
      <c r="M1266" s="29">
        <v>17985</v>
      </c>
    </row>
    <row r="1267" spans="1:13" x14ac:dyDescent="0.2">
      <c r="A1267" t="s">
        <v>3836</v>
      </c>
      <c r="B1267" s="28" t="s">
        <v>3837</v>
      </c>
      <c r="C1267" s="28">
        <v>6</v>
      </c>
      <c r="D1267" t="s">
        <v>3863</v>
      </c>
      <c r="E1267" s="28" t="s">
        <v>3839</v>
      </c>
      <c r="F1267" s="28" t="s">
        <v>3864</v>
      </c>
      <c r="G1267" s="28" t="s">
        <v>26</v>
      </c>
      <c r="H1267" s="28" t="s">
        <v>27</v>
      </c>
      <c r="I1267" s="28" t="s">
        <v>3864</v>
      </c>
      <c r="J1267" s="41" t="s">
        <v>3865</v>
      </c>
      <c r="K1267" s="28" t="s">
        <v>31</v>
      </c>
      <c r="L1267" s="29">
        <v>179798</v>
      </c>
      <c r="M1267" s="29">
        <v>46090</v>
      </c>
    </row>
    <row r="1268" spans="1:13" x14ac:dyDescent="0.2">
      <c r="A1268" t="s">
        <v>3836</v>
      </c>
      <c r="B1268" s="28" t="s">
        <v>3837</v>
      </c>
      <c r="C1268" s="28">
        <v>6</v>
      </c>
      <c r="D1268" t="s">
        <v>3866</v>
      </c>
      <c r="E1268" s="28" t="s">
        <v>3839</v>
      </c>
      <c r="F1268" s="28" t="s">
        <v>3867</v>
      </c>
      <c r="G1268" s="28" t="s">
        <v>26</v>
      </c>
      <c r="H1268" s="28" t="s">
        <v>27</v>
      </c>
      <c r="I1268" s="28" t="s">
        <v>3867</v>
      </c>
      <c r="J1268" s="41" t="s">
        <v>3868</v>
      </c>
      <c r="K1268" s="28" t="s">
        <v>31</v>
      </c>
      <c r="L1268" s="29">
        <v>248058</v>
      </c>
      <c r="M1268" s="29">
        <v>84053</v>
      </c>
    </row>
    <row r="1269" spans="1:13" x14ac:dyDescent="0.2">
      <c r="A1269" t="s">
        <v>3836</v>
      </c>
      <c r="B1269" s="28" t="s">
        <v>3837</v>
      </c>
      <c r="C1269" s="28">
        <v>6</v>
      </c>
      <c r="D1269" t="s">
        <v>3869</v>
      </c>
      <c r="E1269" s="28" t="s">
        <v>3839</v>
      </c>
      <c r="F1269" s="28" t="s">
        <v>3870</v>
      </c>
      <c r="G1269" s="28" t="s">
        <v>26</v>
      </c>
      <c r="H1269" s="28" t="s">
        <v>27</v>
      </c>
      <c r="I1269" s="28" t="s">
        <v>3870</v>
      </c>
      <c r="J1269" s="41" t="s">
        <v>3871</v>
      </c>
      <c r="K1269" s="28" t="s">
        <v>31</v>
      </c>
      <c r="L1269" s="29">
        <v>324935</v>
      </c>
      <c r="M1269" s="29">
        <v>100338</v>
      </c>
    </row>
    <row r="1270" spans="1:13" x14ac:dyDescent="0.2">
      <c r="A1270" t="s">
        <v>3836</v>
      </c>
      <c r="B1270" s="28" t="s">
        <v>3837</v>
      </c>
      <c r="C1270" s="28">
        <v>6</v>
      </c>
      <c r="D1270" t="s">
        <v>5256</v>
      </c>
      <c r="E1270" s="28" t="s">
        <v>3839</v>
      </c>
      <c r="F1270" s="28" t="s">
        <v>3896</v>
      </c>
      <c r="G1270" s="28" t="s">
        <v>26</v>
      </c>
      <c r="H1270" s="28" t="s">
        <v>27</v>
      </c>
      <c r="I1270" s="28" t="s">
        <v>3896</v>
      </c>
      <c r="J1270" s="41" t="s">
        <v>5257</v>
      </c>
      <c r="K1270" s="28" t="s">
        <v>31</v>
      </c>
      <c r="L1270" s="29">
        <v>927334</v>
      </c>
      <c r="M1270" s="29">
        <v>211295</v>
      </c>
    </row>
    <row r="1271" spans="1:13" x14ac:dyDescent="0.2">
      <c r="A1271" t="s">
        <v>3836</v>
      </c>
      <c r="B1271" s="28" t="s">
        <v>3837</v>
      </c>
      <c r="C1271" s="28">
        <v>6</v>
      </c>
      <c r="D1271" t="s">
        <v>5258</v>
      </c>
      <c r="E1271" s="28" t="s">
        <v>3839</v>
      </c>
      <c r="F1271" s="28" t="s">
        <v>5259</v>
      </c>
      <c r="G1271" s="28" t="s">
        <v>26</v>
      </c>
      <c r="H1271" s="28" t="s">
        <v>27</v>
      </c>
      <c r="I1271" s="28" t="s">
        <v>5259</v>
      </c>
      <c r="J1271" s="41" t="s">
        <v>5260</v>
      </c>
      <c r="K1271" s="28" t="s">
        <v>31</v>
      </c>
      <c r="L1271" s="29">
        <v>2009566</v>
      </c>
      <c r="M1271" s="29">
        <v>381098</v>
      </c>
    </row>
    <row r="1272" spans="1:13" x14ac:dyDescent="0.2">
      <c r="A1272" t="s">
        <v>3836</v>
      </c>
      <c r="B1272" s="28" t="s">
        <v>3837</v>
      </c>
      <c r="C1272" s="28">
        <v>6</v>
      </c>
      <c r="D1272" t="s">
        <v>3872</v>
      </c>
      <c r="E1272" s="28" t="s">
        <v>3839</v>
      </c>
      <c r="F1272" s="28" t="s">
        <v>3873</v>
      </c>
      <c r="G1272" s="28" t="s">
        <v>26</v>
      </c>
      <c r="H1272" s="28" t="s">
        <v>27</v>
      </c>
      <c r="I1272" s="28" t="s">
        <v>3873</v>
      </c>
      <c r="J1272" s="41" t="s">
        <v>3874</v>
      </c>
      <c r="K1272" s="28" t="s">
        <v>31</v>
      </c>
      <c r="L1272" s="29">
        <v>114454</v>
      </c>
      <c r="M1272" s="29">
        <v>40775</v>
      </c>
    </row>
    <row r="1273" spans="1:13" x14ac:dyDescent="0.2">
      <c r="A1273" t="s">
        <v>3836</v>
      </c>
      <c r="B1273" s="28" t="s">
        <v>3837</v>
      </c>
      <c r="C1273" s="28">
        <v>6</v>
      </c>
      <c r="D1273" t="s">
        <v>5818</v>
      </c>
      <c r="E1273" s="28" t="s">
        <v>3839</v>
      </c>
      <c r="F1273" s="28" t="s">
        <v>3885</v>
      </c>
      <c r="G1273" s="28" t="s">
        <v>26</v>
      </c>
      <c r="H1273" s="28" t="s">
        <v>27</v>
      </c>
      <c r="I1273" s="28" t="s">
        <v>3885</v>
      </c>
      <c r="J1273" s="41" t="s">
        <v>5819</v>
      </c>
      <c r="K1273" s="28" t="s">
        <v>31</v>
      </c>
      <c r="L1273" s="29">
        <v>533252</v>
      </c>
      <c r="M1273" s="29">
        <v>136556</v>
      </c>
    </row>
    <row r="1274" spans="1:13" x14ac:dyDescent="0.2">
      <c r="A1274" t="s">
        <v>3836</v>
      </c>
      <c r="B1274" s="28" t="s">
        <v>3837</v>
      </c>
      <c r="C1274" s="28">
        <v>6</v>
      </c>
      <c r="D1274" t="s">
        <v>3875</v>
      </c>
      <c r="E1274" s="28" t="s">
        <v>3839</v>
      </c>
      <c r="F1274" s="28" t="s">
        <v>3876</v>
      </c>
      <c r="G1274" s="28" t="s">
        <v>26</v>
      </c>
      <c r="H1274" s="28" t="s">
        <v>27</v>
      </c>
      <c r="I1274" s="28" t="s">
        <v>3876</v>
      </c>
      <c r="J1274" s="41" t="s">
        <v>3877</v>
      </c>
      <c r="K1274" s="28" t="s">
        <v>31</v>
      </c>
      <c r="L1274" s="29">
        <v>39018</v>
      </c>
      <c r="M1274" s="29">
        <v>8472</v>
      </c>
    </row>
    <row r="1275" spans="1:13" x14ac:dyDescent="0.2">
      <c r="A1275" t="s">
        <v>3836</v>
      </c>
      <c r="B1275" s="28" t="s">
        <v>3837</v>
      </c>
      <c r="C1275" s="28">
        <v>6</v>
      </c>
      <c r="D1275" t="s">
        <v>5261</v>
      </c>
      <c r="E1275" s="28" t="s">
        <v>3839</v>
      </c>
      <c r="F1275" s="28" t="s">
        <v>5262</v>
      </c>
      <c r="G1275" s="28" t="s">
        <v>26</v>
      </c>
      <c r="H1275" s="28" t="s">
        <v>27</v>
      </c>
      <c r="I1275" s="28" t="s">
        <v>5262</v>
      </c>
      <c r="J1275" s="41" t="s">
        <v>5263</v>
      </c>
      <c r="K1275" s="28" t="s">
        <v>31</v>
      </c>
      <c r="L1275" s="29">
        <v>19165</v>
      </c>
      <c r="M1275" s="29">
        <v>873</v>
      </c>
    </row>
    <row r="1276" spans="1:13" x14ac:dyDescent="0.2">
      <c r="A1276" t="s">
        <v>3836</v>
      </c>
      <c r="B1276" s="28" t="s">
        <v>3837</v>
      </c>
      <c r="C1276" s="28">
        <v>6</v>
      </c>
      <c r="D1276" t="s">
        <v>5820</v>
      </c>
      <c r="E1276" s="28" t="s">
        <v>3839</v>
      </c>
      <c r="F1276" s="28" t="s">
        <v>5821</v>
      </c>
      <c r="G1276" s="28" t="s">
        <v>26</v>
      </c>
      <c r="H1276" s="28" t="s">
        <v>27</v>
      </c>
      <c r="I1276" s="28" t="s">
        <v>5821</v>
      </c>
      <c r="J1276" s="41" t="s">
        <v>5822</v>
      </c>
      <c r="K1276" s="28" t="s">
        <v>31</v>
      </c>
      <c r="L1276" s="29">
        <v>20191</v>
      </c>
      <c r="M1276" s="29">
        <v>8</v>
      </c>
    </row>
    <row r="1277" spans="1:13" x14ac:dyDescent="0.2">
      <c r="A1277" t="s">
        <v>3836</v>
      </c>
      <c r="B1277" s="28" t="s">
        <v>3837</v>
      </c>
      <c r="C1277" s="28">
        <v>6</v>
      </c>
      <c r="D1277" t="s">
        <v>3878</v>
      </c>
      <c r="E1277" s="28" t="s">
        <v>3839</v>
      </c>
      <c r="F1277" s="28" t="s">
        <v>3879</v>
      </c>
      <c r="G1277" s="28" t="s">
        <v>26</v>
      </c>
      <c r="H1277" s="28" t="s">
        <v>27</v>
      </c>
      <c r="I1277" s="28" t="s">
        <v>3879</v>
      </c>
      <c r="J1277" s="41" t="s">
        <v>3880</v>
      </c>
      <c r="K1277" s="28" t="s">
        <v>31</v>
      </c>
      <c r="L1277" s="29">
        <v>214888</v>
      </c>
      <c r="M1277" s="29">
        <v>61411</v>
      </c>
    </row>
    <row r="1278" spans="1:13" x14ac:dyDescent="0.2">
      <c r="A1278" t="s">
        <v>3836</v>
      </c>
      <c r="B1278" s="28" t="s">
        <v>3837</v>
      </c>
      <c r="C1278" s="28">
        <v>6</v>
      </c>
      <c r="D1278" t="s">
        <v>5264</v>
      </c>
      <c r="E1278" s="28" t="s">
        <v>3839</v>
      </c>
      <c r="F1278" s="28" t="s">
        <v>3918</v>
      </c>
      <c r="G1278" s="28" t="s">
        <v>26</v>
      </c>
      <c r="H1278" s="28" t="s">
        <v>27</v>
      </c>
      <c r="I1278" s="28" t="s">
        <v>3918</v>
      </c>
      <c r="J1278" s="41" t="s">
        <v>5265</v>
      </c>
      <c r="K1278" s="28" t="s">
        <v>31</v>
      </c>
      <c r="L1278" s="29">
        <v>811411</v>
      </c>
      <c r="M1278" s="29">
        <v>251228</v>
      </c>
    </row>
    <row r="1279" spans="1:13" x14ac:dyDescent="0.2">
      <c r="A1279" t="s">
        <v>3836</v>
      </c>
      <c r="B1279" s="28" t="s">
        <v>3837</v>
      </c>
      <c r="C1279" s="28">
        <v>6</v>
      </c>
      <c r="D1279" t="s">
        <v>5266</v>
      </c>
      <c r="E1279" s="28" t="s">
        <v>3839</v>
      </c>
      <c r="F1279" s="28" t="s">
        <v>5267</v>
      </c>
      <c r="G1279" s="28" t="s">
        <v>26</v>
      </c>
      <c r="H1279" s="28" t="s">
        <v>27</v>
      </c>
      <c r="I1279" s="28" t="s">
        <v>5267</v>
      </c>
      <c r="J1279" s="41" t="s">
        <v>5268</v>
      </c>
      <c r="K1279" s="28" t="s">
        <v>31</v>
      </c>
      <c r="L1279" s="29">
        <v>367290</v>
      </c>
      <c r="M1279" s="29">
        <v>69962</v>
      </c>
    </row>
    <row r="1280" spans="1:13" x14ac:dyDescent="0.2">
      <c r="A1280" t="s">
        <v>3836</v>
      </c>
      <c r="B1280" s="28" t="s">
        <v>3837</v>
      </c>
      <c r="C1280" s="28">
        <v>6</v>
      </c>
      <c r="D1280" t="s">
        <v>3881</v>
      </c>
      <c r="E1280" s="28" t="s">
        <v>3839</v>
      </c>
      <c r="F1280" s="28" t="s">
        <v>3882</v>
      </c>
      <c r="G1280" s="28" t="s">
        <v>26</v>
      </c>
      <c r="H1280" s="28" t="s">
        <v>27</v>
      </c>
      <c r="I1280" s="28" t="s">
        <v>3882</v>
      </c>
      <c r="J1280" s="41" t="s">
        <v>3883</v>
      </c>
      <c r="K1280" s="28" t="s">
        <v>31</v>
      </c>
      <c r="L1280" s="29">
        <v>196139</v>
      </c>
      <c r="M1280" s="29">
        <v>53463</v>
      </c>
    </row>
    <row r="1281" spans="1:13" x14ac:dyDescent="0.2">
      <c r="A1281" t="s">
        <v>3836</v>
      </c>
      <c r="B1281" s="28" t="s">
        <v>3837</v>
      </c>
      <c r="C1281" s="28">
        <v>6</v>
      </c>
      <c r="D1281" t="s">
        <v>3884</v>
      </c>
      <c r="E1281" s="28" t="s">
        <v>3839</v>
      </c>
      <c r="F1281" s="28" t="s">
        <v>3885</v>
      </c>
      <c r="G1281" s="28" t="s">
        <v>3886</v>
      </c>
      <c r="H1281" s="28" t="s">
        <v>3887</v>
      </c>
      <c r="I1281" s="28" t="s">
        <v>3888</v>
      </c>
      <c r="J1281" s="41" t="s">
        <v>3889</v>
      </c>
      <c r="K1281" s="28" t="s">
        <v>46</v>
      </c>
      <c r="L1281" s="29">
        <v>35582</v>
      </c>
      <c r="M1281" s="29">
        <v>9537</v>
      </c>
    </row>
    <row r="1282" spans="1:13" x14ac:dyDescent="0.2">
      <c r="A1282" t="s">
        <v>3836</v>
      </c>
      <c r="B1282" s="28" t="s">
        <v>3837</v>
      </c>
      <c r="C1282" s="28">
        <v>6</v>
      </c>
      <c r="D1282" t="s">
        <v>3890</v>
      </c>
      <c r="E1282" s="28" t="s">
        <v>3839</v>
      </c>
      <c r="F1282" s="28" t="s">
        <v>3873</v>
      </c>
      <c r="G1282" s="28" t="s">
        <v>3891</v>
      </c>
      <c r="H1282" s="28" t="s">
        <v>3892</v>
      </c>
      <c r="I1282" s="28" t="s">
        <v>3893</v>
      </c>
      <c r="J1282" s="41" t="s">
        <v>3894</v>
      </c>
      <c r="K1282" s="28" t="s">
        <v>46</v>
      </c>
      <c r="L1282" s="29">
        <v>36900</v>
      </c>
      <c r="M1282" s="29">
        <v>7657</v>
      </c>
    </row>
    <row r="1283" spans="1:13" x14ac:dyDescent="0.2">
      <c r="A1283" t="s">
        <v>3836</v>
      </c>
      <c r="B1283" s="28" t="s">
        <v>3837</v>
      </c>
      <c r="C1283" s="28">
        <v>6</v>
      </c>
      <c r="D1283" t="s">
        <v>3895</v>
      </c>
      <c r="E1283" s="28" t="s">
        <v>3839</v>
      </c>
      <c r="F1283" s="28" t="s">
        <v>3896</v>
      </c>
      <c r="G1283" s="28" t="s">
        <v>3897</v>
      </c>
      <c r="H1283" s="28" t="s">
        <v>3898</v>
      </c>
      <c r="I1283" s="28" t="s">
        <v>3899</v>
      </c>
      <c r="J1283" s="41" t="s">
        <v>3900</v>
      </c>
      <c r="K1283" s="28" t="s">
        <v>46</v>
      </c>
      <c r="L1283" s="29">
        <v>34839</v>
      </c>
      <c r="M1283" s="29">
        <v>8710</v>
      </c>
    </row>
    <row r="1284" spans="1:13" x14ac:dyDescent="0.2">
      <c r="A1284" t="s">
        <v>3836</v>
      </c>
      <c r="B1284" s="28" t="s">
        <v>3837</v>
      </c>
      <c r="C1284" s="28">
        <v>6</v>
      </c>
      <c r="D1284" t="s">
        <v>3901</v>
      </c>
      <c r="E1284" s="28" t="s">
        <v>3839</v>
      </c>
      <c r="F1284" s="28" t="s">
        <v>3858</v>
      </c>
      <c r="G1284" s="28" t="s">
        <v>3902</v>
      </c>
      <c r="H1284" s="28" t="s">
        <v>3903</v>
      </c>
      <c r="I1284" s="28" t="s">
        <v>3904</v>
      </c>
      <c r="J1284" s="41" t="s">
        <v>3905</v>
      </c>
      <c r="K1284" s="28" t="s">
        <v>46</v>
      </c>
      <c r="L1284" s="29">
        <v>56668</v>
      </c>
      <c r="M1284" s="29">
        <v>14635</v>
      </c>
    </row>
    <row r="1285" spans="1:13" x14ac:dyDescent="0.2">
      <c r="A1285" t="s">
        <v>3836</v>
      </c>
      <c r="B1285" s="28" t="s">
        <v>3837</v>
      </c>
      <c r="C1285" s="28">
        <v>6</v>
      </c>
      <c r="D1285" t="s">
        <v>3906</v>
      </c>
      <c r="E1285" s="28" t="s">
        <v>3839</v>
      </c>
      <c r="F1285" s="28" t="s">
        <v>3870</v>
      </c>
      <c r="G1285" s="28" t="s">
        <v>3907</v>
      </c>
      <c r="H1285" s="28" t="s">
        <v>3908</v>
      </c>
      <c r="I1285" s="28" t="s">
        <v>3909</v>
      </c>
      <c r="J1285" s="41" t="s">
        <v>3910</v>
      </c>
      <c r="K1285" s="28" t="s">
        <v>46</v>
      </c>
      <c r="L1285" s="29">
        <v>527878</v>
      </c>
      <c r="M1285" s="29">
        <v>220058</v>
      </c>
    </row>
    <row r="1286" spans="1:13" x14ac:dyDescent="0.2">
      <c r="A1286" t="s">
        <v>3836</v>
      </c>
      <c r="B1286" s="28" t="s">
        <v>3837</v>
      </c>
      <c r="C1286" s="28">
        <v>6</v>
      </c>
      <c r="D1286" t="s">
        <v>3911</v>
      </c>
      <c r="E1286" s="28" t="s">
        <v>3839</v>
      </c>
      <c r="F1286" s="28" t="s">
        <v>3912</v>
      </c>
      <c r="G1286" s="28" t="s">
        <v>3913</v>
      </c>
      <c r="H1286" s="28" t="s">
        <v>3914</v>
      </c>
      <c r="I1286" s="28" t="s">
        <v>3915</v>
      </c>
      <c r="J1286" s="41" t="s">
        <v>3916</v>
      </c>
      <c r="K1286" s="28" t="s">
        <v>46</v>
      </c>
      <c r="L1286" s="29">
        <v>256154</v>
      </c>
      <c r="M1286" s="29">
        <v>11386</v>
      </c>
    </row>
    <row r="1287" spans="1:13" x14ac:dyDescent="0.2">
      <c r="A1287" t="s">
        <v>3836</v>
      </c>
      <c r="B1287" s="28" t="s">
        <v>3837</v>
      </c>
      <c r="C1287" s="28">
        <v>6</v>
      </c>
      <c r="D1287" t="s">
        <v>3917</v>
      </c>
      <c r="E1287" s="28" t="s">
        <v>3839</v>
      </c>
      <c r="F1287" s="28" t="s">
        <v>3918</v>
      </c>
      <c r="G1287" s="28" t="s">
        <v>3919</v>
      </c>
      <c r="H1287" s="28" t="s">
        <v>3920</v>
      </c>
      <c r="I1287" s="28" t="s">
        <v>3921</v>
      </c>
      <c r="J1287" s="41" t="s">
        <v>3922</v>
      </c>
      <c r="K1287" s="28" t="s">
        <v>46</v>
      </c>
      <c r="L1287" s="29">
        <v>48515</v>
      </c>
      <c r="M1287" s="29">
        <v>36387</v>
      </c>
    </row>
    <row r="1288" spans="1:13" x14ac:dyDescent="0.2">
      <c r="A1288" t="s">
        <v>3836</v>
      </c>
      <c r="B1288" s="28" t="s">
        <v>3837</v>
      </c>
      <c r="C1288" s="28">
        <v>6</v>
      </c>
      <c r="D1288" t="s">
        <v>3923</v>
      </c>
      <c r="E1288" s="28" t="s">
        <v>3839</v>
      </c>
      <c r="F1288" s="28" t="s">
        <v>3861</v>
      </c>
      <c r="G1288" s="28" t="s">
        <v>3924</v>
      </c>
      <c r="H1288" s="28" t="s">
        <v>3925</v>
      </c>
      <c r="I1288" s="28" t="s">
        <v>3926</v>
      </c>
      <c r="J1288" s="41" t="s">
        <v>3927</v>
      </c>
      <c r="K1288" s="28" t="s">
        <v>46</v>
      </c>
      <c r="L1288" s="29">
        <v>101174</v>
      </c>
      <c r="M1288" s="29">
        <v>34380</v>
      </c>
    </row>
    <row r="1289" spans="1:13" x14ac:dyDescent="0.2">
      <c r="A1289" t="s">
        <v>3836</v>
      </c>
      <c r="B1289" s="28" t="s">
        <v>3837</v>
      </c>
      <c r="C1289" s="28">
        <v>6</v>
      </c>
      <c r="D1289" t="s">
        <v>3928</v>
      </c>
      <c r="E1289" s="28" t="s">
        <v>3839</v>
      </c>
      <c r="F1289" s="28" t="s">
        <v>3855</v>
      </c>
      <c r="G1289" s="28" t="s">
        <v>3929</v>
      </c>
      <c r="H1289" s="28" t="s">
        <v>3930</v>
      </c>
      <c r="I1289" s="28" t="s">
        <v>3931</v>
      </c>
      <c r="J1289" s="41" t="s">
        <v>3932</v>
      </c>
      <c r="K1289" s="28" t="s">
        <v>46</v>
      </c>
      <c r="L1289" s="29">
        <v>48045</v>
      </c>
      <c r="M1289" s="29">
        <v>11494</v>
      </c>
    </row>
    <row r="1290" spans="1:13" x14ac:dyDescent="0.2">
      <c r="A1290" t="s">
        <v>3933</v>
      </c>
      <c r="B1290" s="28" t="s">
        <v>3934</v>
      </c>
      <c r="C1290" s="28">
        <v>35</v>
      </c>
      <c r="D1290" t="s">
        <v>5823</v>
      </c>
      <c r="E1290" s="28" t="s">
        <v>3936</v>
      </c>
      <c r="F1290" s="28" t="s">
        <v>5292</v>
      </c>
      <c r="G1290" s="28" t="s">
        <v>26</v>
      </c>
      <c r="H1290" s="28" t="s">
        <v>27</v>
      </c>
      <c r="I1290" s="28" t="s">
        <v>5292</v>
      </c>
      <c r="J1290" s="41" t="s">
        <v>5824</v>
      </c>
      <c r="K1290" s="28" t="s">
        <v>29</v>
      </c>
      <c r="L1290" s="29">
        <v>909174</v>
      </c>
      <c r="M1290" s="29">
        <v>247025</v>
      </c>
    </row>
    <row r="1291" spans="1:13" x14ac:dyDescent="0.2">
      <c r="A1291" t="s">
        <v>3933</v>
      </c>
      <c r="B1291" s="28" t="s">
        <v>3934</v>
      </c>
      <c r="C1291" s="28">
        <v>35</v>
      </c>
      <c r="D1291" t="s">
        <v>3935</v>
      </c>
      <c r="E1291" s="28" t="s">
        <v>3936</v>
      </c>
      <c r="F1291" s="28" t="s">
        <v>3937</v>
      </c>
      <c r="G1291" s="28" t="s">
        <v>26</v>
      </c>
      <c r="H1291" s="28" t="s">
        <v>27</v>
      </c>
      <c r="I1291" s="28" t="s">
        <v>3937</v>
      </c>
      <c r="J1291" s="41" t="s">
        <v>3938</v>
      </c>
      <c r="K1291" s="28" t="s">
        <v>31</v>
      </c>
      <c r="L1291" s="29">
        <v>4014768</v>
      </c>
      <c r="M1291" s="29">
        <v>857521</v>
      </c>
    </row>
    <row r="1292" spans="1:13" x14ac:dyDescent="0.2">
      <c r="A1292" t="s">
        <v>3933</v>
      </c>
      <c r="B1292" s="28" t="s">
        <v>3934</v>
      </c>
      <c r="C1292" s="28">
        <v>35</v>
      </c>
      <c r="D1292" t="s">
        <v>5825</v>
      </c>
      <c r="E1292" s="28" t="s">
        <v>3936</v>
      </c>
      <c r="F1292" s="28" t="s">
        <v>5826</v>
      </c>
      <c r="G1292" s="28" t="s">
        <v>26</v>
      </c>
      <c r="H1292" s="28" t="s">
        <v>27</v>
      </c>
      <c r="I1292" s="28" t="s">
        <v>5826</v>
      </c>
      <c r="J1292" s="41" t="s">
        <v>5827</v>
      </c>
      <c r="K1292" s="28" t="s">
        <v>31</v>
      </c>
      <c r="L1292" s="29">
        <v>166212</v>
      </c>
      <c r="M1292" s="29">
        <v>24196</v>
      </c>
    </row>
    <row r="1293" spans="1:13" x14ac:dyDescent="0.2">
      <c r="A1293" t="s">
        <v>3933</v>
      </c>
      <c r="B1293" s="28" t="s">
        <v>3934</v>
      </c>
      <c r="C1293" s="28">
        <v>35</v>
      </c>
      <c r="D1293" t="s">
        <v>5269</v>
      </c>
      <c r="E1293" s="28" t="s">
        <v>3936</v>
      </c>
      <c r="F1293" s="28" t="s">
        <v>5270</v>
      </c>
      <c r="G1293" s="28" t="s">
        <v>26</v>
      </c>
      <c r="H1293" s="28" t="s">
        <v>27</v>
      </c>
      <c r="I1293" s="28" t="s">
        <v>5270</v>
      </c>
      <c r="J1293" s="41" t="s">
        <v>5271</v>
      </c>
      <c r="K1293" s="28" t="s">
        <v>31</v>
      </c>
      <c r="L1293" s="29">
        <v>214542</v>
      </c>
      <c r="M1293" s="29">
        <v>50672</v>
      </c>
    </row>
    <row r="1294" spans="1:13" x14ac:dyDescent="0.2">
      <c r="A1294" t="s">
        <v>3933</v>
      </c>
      <c r="B1294" s="28" t="s">
        <v>3934</v>
      </c>
      <c r="C1294" s="28">
        <v>35</v>
      </c>
      <c r="D1294" t="s">
        <v>5272</v>
      </c>
      <c r="E1294" s="28" t="s">
        <v>3936</v>
      </c>
      <c r="F1294" s="28" t="s">
        <v>5273</v>
      </c>
      <c r="G1294" s="28" t="s">
        <v>26</v>
      </c>
      <c r="H1294" s="28" t="s">
        <v>27</v>
      </c>
      <c r="I1294" s="28" t="s">
        <v>5273</v>
      </c>
      <c r="J1294" s="41" t="s">
        <v>5274</v>
      </c>
      <c r="K1294" s="28" t="s">
        <v>31</v>
      </c>
      <c r="L1294" s="29">
        <v>999596</v>
      </c>
      <c r="M1294" s="29">
        <v>192742</v>
      </c>
    </row>
    <row r="1295" spans="1:13" x14ac:dyDescent="0.2">
      <c r="A1295" t="s">
        <v>3933</v>
      </c>
      <c r="B1295" s="28" t="s">
        <v>3934</v>
      </c>
      <c r="C1295" s="28">
        <v>35</v>
      </c>
      <c r="D1295" t="s">
        <v>3939</v>
      </c>
      <c r="E1295" s="28" t="s">
        <v>3936</v>
      </c>
      <c r="F1295" s="28" t="s">
        <v>3940</v>
      </c>
      <c r="G1295" s="28" t="s">
        <v>26</v>
      </c>
      <c r="H1295" s="28" t="s">
        <v>27</v>
      </c>
      <c r="I1295" s="28" t="s">
        <v>3940</v>
      </c>
      <c r="J1295" s="41" t="s">
        <v>3941</v>
      </c>
      <c r="K1295" s="28" t="s">
        <v>31</v>
      </c>
      <c r="L1295" s="29">
        <v>27818</v>
      </c>
      <c r="M1295" s="29">
        <v>11614</v>
      </c>
    </row>
    <row r="1296" spans="1:13" x14ac:dyDescent="0.2">
      <c r="A1296" t="s">
        <v>3933</v>
      </c>
      <c r="B1296" s="28" t="s">
        <v>3934</v>
      </c>
      <c r="C1296" s="28">
        <v>35</v>
      </c>
      <c r="D1296" t="s">
        <v>3942</v>
      </c>
      <c r="E1296" s="28" t="s">
        <v>3936</v>
      </c>
      <c r="F1296" s="28" t="s">
        <v>3943</v>
      </c>
      <c r="G1296" s="28" t="s">
        <v>26</v>
      </c>
      <c r="H1296" s="28" t="s">
        <v>27</v>
      </c>
      <c r="I1296" s="28" t="s">
        <v>3943</v>
      </c>
      <c r="J1296" s="41" t="s">
        <v>3944</v>
      </c>
      <c r="K1296" s="28" t="s">
        <v>31</v>
      </c>
      <c r="L1296" s="29">
        <v>301066</v>
      </c>
      <c r="M1296" s="29">
        <v>95323</v>
      </c>
    </row>
    <row r="1297" spans="1:13" x14ac:dyDescent="0.2">
      <c r="A1297" t="s">
        <v>3933</v>
      </c>
      <c r="B1297" s="28" t="s">
        <v>3934</v>
      </c>
      <c r="C1297" s="28">
        <v>35</v>
      </c>
      <c r="D1297" t="s">
        <v>5275</v>
      </c>
      <c r="E1297" s="28" t="s">
        <v>3936</v>
      </c>
      <c r="F1297" s="28" t="s">
        <v>3980</v>
      </c>
      <c r="G1297" s="28" t="s">
        <v>26</v>
      </c>
      <c r="H1297" s="28" t="s">
        <v>27</v>
      </c>
      <c r="I1297" s="28" t="s">
        <v>3980</v>
      </c>
      <c r="J1297" s="41" t="s">
        <v>5276</v>
      </c>
      <c r="K1297" s="28" t="s">
        <v>31</v>
      </c>
      <c r="L1297" s="29">
        <v>8185485</v>
      </c>
      <c r="M1297" s="29">
        <v>669638</v>
      </c>
    </row>
    <row r="1298" spans="1:13" x14ac:dyDescent="0.2">
      <c r="A1298" t="s">
        <v>3933</v>
      </c>
      <c r="B1298" s="28" t="s">
        <v>3934</v>
      </c>
      <c r="C1298" s="28">
        <v>35</v>
      </c>
      <c r="D1298" t="s">
        <v>3945</v>
      </c>
      <c r="E1298" s="28" t="s">
        <v>3936</v>
      </c>
      <c r="F1298" s="28" t="s">
        <v>3946</v>
      </c>
      <c r="G1298" s="28" t="s">
        <v>26</v>
      </c>
      <c r="H1298" s="28" t="s">
        <v>27</v>
      </c>
      <c r="I1298" s="28" t="s">
        <v>3946</v>
      </c>
      <c r="J1298" s="41" t="s">
        <v>3947</v>
      </c>
      <c r="K1298" s="28" t="s">
        <v>31</v>
      </c>
      <c r="L1298" s="29">
        <v>5841939</v>
      </c>
      <c r="M1298" s="29">
        <v>425982</v>
      </c>
    </row>
    <row r="1299" spans="1:13" x14ac:dyDescent="0.2">
      <c r="A1299" t="s">
        <v>3933</v>
      </c>
      <c r="B1299" s="28" t="s">
        <v>3934</v>
      </c>
      <c r="C1299" s="28">
        <v>35</v>
      </c>
      <c r="D1299" t="s">
        <v>3948</v>
      </c>
      <c r="E1299" s="28" t="s">
        <v>3936</v>
      </c>
      <c r="F1299" s="28" t="s">
        <v>3949</v>
      </c>
      <c r="G1299" s="28" t="s">
        <v>26</v>
      </c>
      <c r="H1299" s="28" t="s">
        <v>27</v>
      </c>
      <c r="I1299" s="28" t="s">
        <v>3949</v>
      </c>
      <c r="J1299" s="41" t="s">
        <v>3950</v>
      </c>
      <c r="K1299" s="28" t="s">
        <v>31</v>
      </c>
      <c r="L1299" s="29">
        <v>1297479</v>
      </c>
      <c r="M1299" s="29">
        <v>325737</v>
      </c>
    </row>
    <row r="1300" spans="1:13" x14ac:dyDescent="0.2">
      <c r="A1300" t="s">
        <v>3933</v>
      </c>
      <c r="B1300" s="28" t="s">
        <v>3934</v>
      </c>
      <c r="C1300" s="28">
        <v>35</v>
      </c>
      <c r="D1300" t="s">
        <v>5277</v>
      </c>
      <c r="E1300" s="28" t="s">
        <v>3936</v>
      </c>
      <c r="F1300" s="28" t="s">
        <v>5278</v>
      </c>
      <c r="G1300" s="28" t="s">
        <v>26</v>
      </c>
      <c r="H1300" s="28" t="s">
        <v>27</v>
      </c>
      <c r="I1300" s="28" t="s">
        <v>5278</v>
      </c>
      <c r="J1300" s="41" t="s">
        <v>5279</v>
      </c>
      <c r="K1300" s="28" t="s">
        <v>31</v>
      </c>
      <c r="L1300" s="29">
        <v>533198</v>
      </c>
      <c r="M1300" s="29">
        <v>84256</v>
      </c>
    </row>
    <row r="1301" spans="1:13" x14ac:dyDescent="0.2">
      <c r="A1301" t="s">
        <v>3933</v>
      </c>
      <c r="B1301" s="28" t="s">
        <v>3934</v>
      </c>
      <c r="C1301" s="28">
        <v>35</v>
      </c>
      <c r="D1301" t="s">
        <v>3951</v>
      </c>
      <c r="E1301" s="28" t="s">
        <v>3936</v>
      </c>
      <c r="F1301" s="28" t="s">
        <v>3952</v>
      </c>
      <c r="G1301" s="28" t="s">
        <v>26</v>
      </c>
      <c r="H1301" s="28" t="s">
        <v>27</v>
      </c>
      <c r="I1301" s="28" t="s">
        <v>3952</v>
      </c>
      <c r="J1301" s="41" t="s">
        <v>3953</v>
      </c>
      <c r="K1301" s="28" t="s">
        <v>31</v>
      </c>
      <c r="L1301" s="29">
        <v>23917</v>
      </c>
      <c r="M1301" s="29">
        <v>7421</v>
      </c>
    </row>
    <row r="1302" spans="1:13" x14ac:dyDescent="0.2">
      <c r="A1302" t="s">
        <v>3933</v>
      </c>
      <c r="B1302" s="28" t="s">
        <v>3934</v>
      </c>
      <c r="C1302" s="28">
        <v>35</v>
      </c>
      <c r="D1302" t="s">
        <v>5280</v>
      </c>
      <c r="E1302" s="28" t="s">
        <v>3936</v>
      </c>
      <c r="F1302" s="28" t="s">
        <v>5281</v>
      </c>
      <c r="G1302" s="28" t="s">
        <v>26</v>
      </c>
      <c r="H1302" s="28" t="s">
        <v>27</v>
      </c>
      <c r="I1302" s="28" t="s">
        <v>5281</v>
      </c>
      <c r="J1302" s="41" t="s">
        <v>5282</v>
      </c>
      <c r="K1302" s="28" t="s">
        <v>31</v>
      </c>
      <c r="L1302" s="29">
        <v>1203012</v>
      </c>
      <c r="M1302" s="29">
        <v>285401</v>
      </c>
    </row>
    <row r="1303" spans="1:13" x14ac:dyDescent="0.2">
      <c r="A1303" t="s">
        <v>3933</v>
      </c>
      <c r="B1303" s="28" t="s">
        <v>3934</v>
      </c>
      <c r="C1303" s="28">
        <v>35</v>
      </c>
      <c r="D1303" t="s">
        <v>3954</v>
      </c>
      <c r="E1303" s="28" t="s">
        <v>3936</v>
      </c>
      <c r="F1303" s="28" t="s">
        <v>3955</v>
      </c>
      <c r="G1303" s="28" t="s">
        <v>26</v>
      </c>
      <c r="H1303" s="28" t="s">
        <v>27</v>
      </c>
      <c r="I1303" s="28" t="s">
        <v>3955</v>
      </c>
      <c r="J1303" s="41" t="s">
        <v>3956</v>
      </c>
      <c r="K1303" s="28" t="s">
        <v>31</v>
      </c>
      <c r="L1303" s="29">
        <v>1877158</v>
      </c>
      <c r="M1303" s="29">
        <v>328735</v>
      </c>
    </row>
    <row r="1304" spans="1:13" x14ac:dyDescent="0.2">
      <c r="A1304" t="s">
        <v>3933</v>
      </c>
      <c r="B1304" s="28" t="s">
        <v>3934</v>
      </c>
      <c r="C1304" s="28">
        <v>35</v>
      </c>
      <c r="D1304" t="s">
        <v>5828</v>
      </c>
      <c r="E1304" s="28" t="s">
        <v>3936</v>
      </c>
      <c r="F1304" s="28" t="s">
        <v>5829</v>
      </c>
      <c r="G1304" s="28" t="s">
        <v>26</v>
      </c>
      <c r="H1304" s="28" t="s">
        <v>27</v>
      </c>
      <c r="I1304" s="28" t="s">
        <v>5829</v>
      </c>
      <c r="J1304" s="41" t="s">
        <v>5830</v>
      </c>
      <c r="K1304" s="28" t="s">
        <v>31</v>
      </c>
      <c r="L1304" s="29">
        <v>24242</v>
      </c>
      <c r="M1304" s="29">
        <v>7530</v>
      </c>
    </row>
    <row r="1305" spans="1:13" x14ac:dyDescent="0.2">
      <c r="A1305" t="s">
        <v>3933</v>
      </c>
      <c r="B1305" s="28" t="s">
        <v>3934</v>
      </c>
      <c r="C1305" s="28">
        <v>35</v>
      </c>
      <c r="D1305" t="s">
        <v>3957</v>
      </c>
      <c r="E1305" s="28" t="s">
        <v>3936</v>
      </c>
      <c r="F1305" s="28" t="s">
        <v>3958</v>
      </c>
      <c r="G1305" s="28" t="s">
        <v>26</v>
      </c>
      <c r="H1305" s="28" t="s">
        <v>27</v>
      </c>
      <c r="I1305" s="28" t="s">
        <v>3958</v>
      </c>
      <c r="J1305" s="41" t="s">
        <v>3959</v>
      </c>
      <c r="K1305" s="28" t="s">
        <v>31</v>
      </c>
      <c r="L1305" s="29">
        <v>408000</v>
      </c>
      <c r="M1305" s="29">
        <v>58919</v>
      </c>
    </row>
    <row r="1306" spans="1:13" x14ac:dyDescent="0.2">
      <c r="A1306" t="s">
        <v>3933</v>
      </c>
      <c r="B1306" s="28" t="s">
        <v>3934</v>
      </c>
      <c r="C1306" s="28">
        <v>35</v>
      </c>
      <c r="D1306" t="s">
        <v>5283</v>
      </c>
      <c r="E1306" s="28" t="s">
        <v>3936</v>
      </c>
      <c r="F1306" s="28" t="s">
        <v>5284</v>
      </c>
      <c r="G1306" s="28" t="s">
        <v>26</v>
      </c>
      <c r="H1306" s="28" t="s">
        <v>27</v>
      </c>
      <c r="I1306" s="28" t="s">
        <v>5284</v>
      </c>
      <c r="J1306" s="41" t="s">
        <v>5285</v>
      </c>
      <c r="K1306" s="28" t="s">
        <v>31</v>
      </c>
      <c r="L1306" s="29">
        <v>870345</v>
      </c>
      <c r="M1306" s="29">
        <v>266965</v>
      </c>
    </row>
    <row r="1307" spans="1:13" x14ac:dyDescent="0.2">
      <c r="A1307" t="s">
        <v>3933</v>
      </c>
      <c r="B1307" s="28" t="s">
        <v>3934</v>
      </c>
      <c r="C1307" s="28">
        <v>35</v>
      </c>
      <c r="D1307" t="s">
        <v>3960</v>
      </c>
      <c r="E1307" s="28" t="s">
        <v>3936</v>
      </c>
      <c r="F1307" s="28" t="s">
        <v>3961</v>
      </c>
      <c r="G1307" s="28" t="s">
        <v>26</v>
      </c>
      <c r="H1307" s="28" t="s">
        <v>27</v>
      </c>
      <c r="I1307" s="28" t="s">
        <v>3961</v>
      </c>
      <c r="J1307" s="41" t="s">
        <v>3962</v>
      </c>
      <c r="K1307" s="28" t="s">
        <v>31</v>
      </c>
      <c r="L1307" s="29">
        <v>889988</v>
      </c>
      <c r="M1307" s="29">
        <v>19937</v>
      </c>
    </row>
    <row r="1308" spans="1:13" x14ac:dyDescent="0.2">
      <c r="A1308" t="s">
        <v>3933</v>
      </c>
      <c r="B1308" s="28" t="s">
        <v>3934</v>
      </c>
      <c r="C1308" s="28">
        <v>35</v>
      </c>
      <c r="D1308" t="s">
        <v>5286</v>
      </c>
      <c r="E1308" s="28" t="s">
        <v>3936</v>
      </c>
      <c r="F1308" s="28" t="s">
        <v>5287</v>
      </c>
      <c r="G1308" s="28" t="s">
        <v>26</v>
      </c>
      <c r="H1308" s="28" t="s">
        <v>27</v>
      </c>
      <c r="I1308" s="28" t="s">
        <v>5287</v>
      </c>
      <c r="J1308" s="41" t="s">
        <v>5288</v>
      </c>
      <c r="K1308" s="28" t="s">
        <v>31</v>
      </c>
      <c r="L1308" s="29">
        <v>457872</v>
      </c>
      <c r="M1308" s="29">
        <v>103881</v>
      </c>
    </row>
    <row r="1309" spans="1:13" x14ac:dyDescent="0.2">
      <c r="A1309" t="s">
        <v>3933</v>
      </c>
      <c r="B1309" s="28" t="s">
        <v>3934</v>
      </c>
      <c r="C1309" s="28">
        <v>35</v>
      </c>
      <c r="D1309" t="s">
        <v>5289</v>
      </c>
      <c r="E1309" s="28" t="s">
        <v>3936</v>
      </c>
      <c r="F1309" s="28" t="s">
        <v>3974</v>
      </c>
      <c r="G1309" s="28" t="s">
        <v>26</v>
      </c>
      <c r="H1309" s="28" t="s">
        <v>27</v>
      </c>
      <c r="I1309" s="28" t="s">
        <v>3974</v>
      </c>
      <c r="J1309" s="41" t="s">
        <v>5290</v>
      </c>
      <c r="K1309" s="28" t="s">
        <v>31</v>
      </c>
      <c r="L1309" s="29">
        <v>4016811</v>
      </c>
      <c r="M1309" s="29">
        <v>1184664</v>
      </c>
    </row>
    <row r="1310" spans="1:13" x14ac:dyDescent="0.2">
      <c r="A1310" t="s">
        <v>3933</v>
      </c>
      <c r="B1310" s="28" t="s">
        <v>3934</v>
      </c>
      <c r="C1310" s="28">
        <v>35</v>
      </c>
      <c r="D1310" t="s">
        <v>3963</v>
      </c>
      <c r="E1310" s="28" t="s">
        <v>3936</v>
      </c>
      <c r="F1310" s="28" t="s">
        <v>3937</v>
      </c>
      <c r="G1310" s="28" t="s">
        <v>3964</v>
      </c>
      <c r="H1310" s="28" t="s">
        <v>3965</v>
      </c>
      <c r="I1310" s="28" t="s">
        <v>3966</v>
      </c>
      <c r="J1310" s="41" t="s">
        <v>3967</v>
      </c>
      <c r="K1310" s="28" t="s">
        <v>46</v>
      </c>
      <c r="L1310" s="29">
        <v>106849</v>
      </c>
      <c r="M1310" s="29">
        <v>28007</v>
      </c>
    </row>
    <row r="1311" spans="1:13" x14ac:dyDescent="0.2">
      <c r="A1311" t="s">
        <v>3933</v>
      </c>
      <c r="B1311" s="28" t="s">
        <v>3934</v>
      </c>
      <c r="C1311" s="28">
        <v>35</v>
      </c>
      <c r="D1311" t="s">
        <v>5291</v>
      </c>
      <c r="E1311" s="28" t="s">
        <v>3936</v>
      </c>
      <c r="F1311" s="28" t="s">
        <v>5292</v>
      </c>
      <c r="G1311" s="28" t="s">
        <v>5293</v>
      </c>
      <c r="H1311" s="28" t="s">
        <v>5294</v>
      </c>
      <c r="I1311" s="28" t="s">
        <v>5295</v>
      </c>
      <c r="J1311" s="41" t="s">
        <v>5296</v>
      </c>
      <c r="K1311" s="28" t="s">
        <v>46</v>
      </c>
      <c r="L1311" s="29">
        <v>150235</v>
      </c>
      <c r="M1311" s="29">
        <v>45325</v>
      </c>
    </row>
    <row r="1312" spans="1:13" x14ac:dyDescent="0.2">
      <c r="A1312" t="s">
        <v>3933</v>
      </c>
      <c r="B1312" s="28" t="s">
        <v>3934</v>
      </c>
      <c r="C1312" s="28">
        <v>35</v>
      </c>
      <c r="D1312" t="s">
        <v>3968</v>
      </c>
      <c r="E1312" s="28" t="s">
        <v>3936</v>
      </c>
      <c r="F1312" s="28" t="s">
        <v>3946</v>
      </c>
      <c r="G1312" s="28" t="s">
        <v>3969</v>
      </c>
      <c r="H1312" s="28" t="s">
        <v>3970</v>
      </c>
      <c r="I1312" s="28" t="s">
        <v>3971</v>
      </c>
      <c r="J1312" s="41" t="s">
        <v>3972</v>
      </c>
      <c r="K1312" s="28" t="s">
        <v>46</v>
      </c>
      <c r="L1312" s="29">
        <v>210974</v>
      </c>
      <c r="M1312" s="29">
        <v>55303</v>
      </c>
    </row>
    <row r="1313" spans="1:13" x14ac:dyDescent="0.2">
      <c r="A1313" t="s">
        <v>3933</v>
      </c>
      <c r="B1313" s="28" t="s">
        <v>3934</v>
      </c>
      <c r="C1313" s="28">
        <v>35</v>
      </c>
      <c r="D1313" t="s">
        <v>3973</v>
      </c>
      <c r="E1313" s="28" t="s">
        <v>3936</v>
      </c>
      <c r="F1313" s="28" t="s">
        <v>3974</v>
      </c>
      <c r="G1313" s="28" t="s">
        <v>3975</v>
      </c>
      <c r="H1313" s="28" t="s">
        <v>3976</v>
      </c>
      <c r="I1313" s="28" t="s">
        <v>3977</v>
      </c>
      <c r="J1313" s="41" t="s">
        <v>3978</v>
      </c>
      <c r="K1313" s="28" t="s">
        <v>46</v>
      </c>
      <c r="L1313" s="29">
        <v>53286</v>
      </c>
      <c r="M1313" s="29">
        <v>13966</v>
      </c>
    </row>
    <row r="1314" spans="1:13" x14ac:dyDescent="0.2">
      <c r="A1314" t="s">
        <v>3933</v>
      </c>
      <c r="B1314" s="28" t="s">
        <v>3934</v>
      </c>
      <c r="C1314" s="28">
        <v>35</v>
      </c>
      <c r="D1314" t="s">
        <v>5297</v>
      </c>
      <c r="E1314" s="28" t="s">
        <v>3936</v>
      </c>
      <c r="F1314" s="28" t="s">
        <v>5278</v>
      </c>
      <c r="G1314" s="28" t="s">
        <v>5298</v>
      </c>
      <c r="H1314" s="28" t="s">
        <v>5299</v>
      </c>
      <c r="I1314" s="28" t="s">
        <v>5300</v>
      </c>
      <c r="J1314" s="41" t="s">
        <v>5301</v>
      </c>
      <c r="K1314" s="28" t="s">
        <v>46</v>
      </c>
      <c r="L1314" s="29">
        <v>97521</v>
      </c>
      <c r="M1314" s="29">
        <v>24753</v>
      </c>
    </row>
    <row r="1315" spans="1:13" x14ac:dyDescent="0.2">
      <c r="A1315" t="s">
        <v>3933</v>
      </c>
      <c r="B1315" s="28" t="s">
        <v>3934</v>
      </c>
      <c r="C1315" s="28">
        <v>35</v>
      </c>
      <c r="D1315" t="s">
        <v>3979</v>
      </c>
      <c r="E1315" s="28" t="s">
        <v>3936</v>
      </c>
      <c r="F1315" s="28" t="s">
        <v>3980</v>
      </c>
      <c r="G1315" s="28" t="s">
        <v>3981</v>
      </c>
      <c r="H1315" s="28" t="s">
        <v>3982</v>
      </c>
      <c r="I1315" s="28" t="s">
        <v>3983</v>
      </c>
      <c r="J1315" s="41" t="s">
        <v>3984</v>
      </c>
      <c r="K1315" s="28" t="s">
        <v>46</v>
      </c>
      <c r="L1315" s="29">
        <v>149710</v>
      </c>
      <c r="M1315" s="29">
        <v>39244</v>
      </c>
    </row>
    <row r="1316" spans="1:13" x14ac:dyDescent="0.2">
      <c r="A1316" t="s">
        <v>3985</v>
      </c>
      <c r="B1316" s="28" t="s">
        <v>3986</v>
      </c>
      <c r="C1316" s="28">
        <v>21</v>
      </c>
      <c r="D1316" t="s">
        <v>3987</v>
      </c>
      <c r="E1316" s="28" t="s">
        <v>3988</v>
      </c>
      <c r="F1316" s="28" t="s">
        <v>3989</v>
      </c>
      <c r="G1316" s="28" t="s">
        <v>26</v>
      </c>
      <c r="H1316" s="28" t="s">
        <v>27</v>
      </c>
      <c r="I1316" s="28" t="s">
        <v>3989</v>
      </c>
      <c r="J1316" s="41" t="s">
        <v>3990</v>
      </c>
      <c r="K1316" s="28" t="s">
        <v>29</v>
      </c>
      <c r="L1316" s="29">
        <v>106911</v>
      </c>
      <c r="M1316" s="29">
        <v>30809</v>
      </c>
    </row>
    <row r="1317" spans="1:13" x14ac:dyDescent="0.2">
      <c r="A1317" t="s">
        <v>3985</v>
      </c>
      <c r="B1317" s="28" t="s">
        <v>3986</v>
      </c>
      <c r="C1317" s="28">
        <v>21</v>
      </c>
      <c r="D1317" t="s">
        <v>3991</v>
      </c>
      <c r="E1317" s="28" t="s">
        <v>3988</v>
      </c>
      <c r="F1317" s="28" t="s">
        <v>3992</v>
      </c>
      <c r="G1317" s="28" t="s">
        <v>26</v>
      </c>
      <c r="H1317" s="28" t="s">
        <v>27</v>
      </c>
      <c r="I1317" s="28" t="s">
        <v>3992</v>
      </c>
      <c r="J1317" s="41" t="s">
        <v>3993</v>
      </c>
      <c r="K1317" s="28" t="s">
        <v>31</v>
      </c>
      <c r="L1317" s="29">
        <v>68506</v>
      </c>
      <c r="M1317" s="29">
        <v>15742</v>
      </c>
    </row>
    <row r="1318" spans="1:13" x14ac:dyDescent="0.2">
      <c r="A1318" t="s">
        <v>3985</v>
      </c>
      <c r="B1318" s="28" t="s">
        <v>3986</v>
      </c>
      <c r="C1318" s="28">
        <v>21</v>
      </c>
      <c r="D1318" t="s">
        <v>5302</v>
      </c>
      <c r="E1318" s="28" t="s">
        <v>3988</v>
      </c>
      <c r="F1318" s="28" t="s">
        <v>5303</v>
      </c>
      <c r="G1318" s="28" t="s">
        <v>26</v>
      </c>
      <c r="H1318" s="28" t="s">
        <v>27</v>
      </c>
      <c r="I1318" s="28" t="s">
        <v>5303</v>
      </c>
      <c r="J1318" s="41" t="s">
        <v>5304</v>
      </c>
      <c r="K1318" s="28" t="s">
        <v>31</v>
      </c>
      <c r="L1318" s="29">
        <v>16680</v>
      </c>
      <c r="M1318" s="29">
        <v>9573</v>
      </c>
    </row>
    <row r="1319" spans="1:13" x14ac:dyDescent="0.2">
      <c r="A1319" t="s">
        <v>3985</v>
      </c>
      <c r="B1319" s="28" t="s">
        <v>3986</v>
      </c>
      <c r="C1319" s="28">
        <v>21</v>
      </c>
      <c r="D1319" t="s">
        <v>5831</v>
      </c>
      <c r="E1319" s="28" t="s">
        <v>3988</v>
      </c>
      <c r="F1319" s="28" t="s">
        <v>5832</v>
      </c>
      <c r="G1319" s="28" t="s">
        <v>26</v>
      </c>
      <c r="H1319" s="28" t="s">
        <v>27</v>
      </c>
      <c r="I1319" s="28" t="s">
        <v>5832</v>
      </c>
      <c r="J1319" s="41" t="s">
        <v>5833</v>
      </c>
      <c r="K1319" s="28" t="s">
        <v>31</v>
      </c>
      <c r="L1319" s="29">
        <v>17479</v>
      </c>
      <c r="M1319" s="29">
        <v>14165</v>
      </c>
    </row>
    <row r="1320" spans="1:13" x14ac:dyDescent="0.2">
      <c r="A1320" t="s">
        <v>3985</v>
      </c>
      <c r="B1320" s="28" t="s">
        <v>3986</v>
      </c>
      <c r="C1320" s="28">
        <v>21</v>
      </c>
      <c r="D1320" t="s">
        <v>3994</v>
      </c>
      <c r="E1320" s="28" t="s">
        <v>3988</v>
      </c>
      <c r="F1320" s="28" t="s">
        <v>3995</v>
      </c>
      <c r="G1320" s="28" t="s">
        <v>26</v>
      </c>
      <c r="H1320" s="28" t="s">
        <v>27</v>
      </c>
      <c r="I1320" s="28" t="s">
        <v>3995</v>
      </c>
      <c r="J1320" s="41" t="s">
        <v>3996</v>
      </c>
      <c r="K1320" s="28" t="s">
        <v>31</v>
      </c>
      <c r="L1320" s="29">
        <v>52747</v>
      </c>
      <c r="M1320" s="29">
        <v>23327</v>
      </c>
    </row>
    <row r="1321" spans="1:13" x14ac:dyDescent="0.2">
      <c r="A1321" t="s">
        <v>3985</v>
      </c>
      <c r="B1321" s="28" t="s">
        <v>3986</v>
      </c>
      <c r="C1321" s="28">
        <v>21</v>
      </c>
      <c r="D1321" t="s">
        <v>5834</v>
      </c>
      <c r="E1321" s="28" t="s">
        <v>3988</v>
      </c>
      <c r="F1321" s="28" t="s">
        <v>5835</v>
      </c>
      <c r="G1321" s="28" t="s">
        <v>26</v>
      </c>
      <c r="H1321" s="28" t="s">
        <v>27</v>
      </c>
      <c r="I1321" s="28" t="s">
        <v>5835</v>
      </c>
      <c r="J1321" s="41" t="s">
        <v>5836</v>
      </c>
      <c r="K1321" s="28" t="s">
        <v>31</v>
      </c>
      <c r="L1321" s="29">
        <v>663622</v>
      </c>
      <c r="M1321" s="29">
        <v>253705</v>
      </c>
    </row>
    <row r="1322" spans="1:13" x14ac:dyDescent="0.2">
      <c r="A1322" t="s">
        <v>3985</v>
      </c>
      <c r="B1322" s="28" t="s">
        <v>3986</v>
      </c>
      <c r="C1322" s="28">
        <v>21</v>
      </c>
      <c r="D1322" t="s">
        <v>5305</v>
      </c>
      <c r="E1322" s="28" t="s">
        <v>3988</v>
      </c>
      <c r="F1322" s="28" t="s">
        <v>5306</v>
      </c>
      <c r="G1322" s="28" t="s">
        <v>26</v>
      </c>
      <c r="H1322" s="28" t="s">
        <v>27</v>
      </c>
      <c r="I1322" s="28" t="s">
        <v>5306</v>
      </c>
      <c r="J1322" s="41" t="s">
        <v>5307</v>
      </c>
      <c r="K1322" s="28" t="s">
        <v>31</v>
      </c>
      <c r="L1322" s="29">
        <v>1209</v>
      </c>
      <c r="M1322" s="29">
        <v>905</v>
      </c>
    </row>
    <row r="1323" spans="1:13" x14ac:dyDescent="0.2">
      <c r="A1323" t="s">
        <v>3985</v>
      </c>
      <c r="B1323" s="28" t="s">
        <v>3986</v>
      </c>
      <c r="C1323" s="28">
        <v>21</v>
      </c>
      <c r="D1323" t="s">
        <v>3997</v>
      </c>
      <c r="E1323" s="28" t="s">
        <v>3988</v>
      </c>
      <c r="F1323" s="28" t="s">
        <v>3998</v>
      </c>
      <c r="G1323" s="28" t="s">
        <v>26</v>
      </c>
      <c r="H1323" s="28" t="s">
        <v>27</v>
      </c>
      <c r="I1323" s="28" t="s">
        <v>3998</v>
      </c>
      <c r="J1323" s="41" t="s">
        <v>3999</v>
      </c>
      <c r="K1323" s="28" t="s">
        <v>31</v>
      </c>
      <c r="L1323" s="29">
        <v>98006</v>
      </c>
      <c r="M1323" s="29">
        <v>4819</v>
      </c>
    </row>
    <row r="1324" spans="1:13" x14ac:dyDescent="0.2">
      <c r="A1324" t="s">
        <v>3985</v>
      </c>
      <c r="B1324" s="28" t="s">
        <v>3986</v>
      </c>
      <c r="C1324" s="28">
        <v>21</v>
      </c>
      <c r="D1324" t="s">
        <v>5308</v>
      </c>
      <c r="E1324" s="28" t="s">
        <v>3988</v>
      </c>
      <c r="F1324" s="28" t="s">
        <v>4001</v>
      </c>
      <c r="G1324" s="28" t="s">
        <v>26</v>
      </c>
      <c r="H1324" s="28" t="s">
        <v>27</v>
      </c>
      <c r="I1324" s="28" t="s">
        <v>4001</v>
      </c>
      <c r="J1324" s="41" t="s">
        <v>5309</v>
      </c>
      <c r="K1324" s="28" t="s">
        <v>31</v>
      </c>
      <c r="L1324" s="29">
        <v>4645042</v>
      </c>
      <c r="M1324" s="29">
        <v>2048967</v>
      </c>
    </row>
    <row r="1325" spans="1:13" x14ac:dyDescent="0.2">
      <c r="A1325" t="s">
        <v>3985</v>
      </c>
      <c r="B1325" s="28" t="s">
        <v>3986</v>
      </c>
      <c r="C1325" s="28">
        <v>21</v>
      </c>
      <c r="D1325" t="s">
        <v>4000</v>
      </c>
      <c r="E1325" s="28" t="s">
        <v>3988</v>
      </c>
      <c r="F1325" s="28" t="s">
        <v>4001</v>
      </c>
      <c r="G1325" s="28" t="s">
        <v>4002</v>
      </c>
      <c r="H1325" s="28" t="s">
        <v>4003</v>
      </c>
      <c r="I1325" s="28" t="s">
        <v>4004</v>
      </c>
      <c r="J1325" s="41" t="s">
        <v>4005</v>
      </c>
      <c r="K1325" s="28" t="s">
        <v>46</v>
      </c>
      <c r="L1325" s="29">
        <v>96489</v>
      </c>
      <c r="M1325" s="29">
        <v>34788</v>
      </c>
    </row>
    <row r="1326" spans="1:13" x14ac:dyDescent="0.2">
      <c r="A1326" t="s">
        <v>3985</v>
      </c>
      <c r="B1326" s="28" t="s">
        <v>3986</v>
      </c>
      <c r="C1326" s="28">
        <v>21</v>
      </c>
      <c r="D1326" t="s">
        <v>4006</v>
      </c>
      <c r="E1326" s="28" t="s">
        <v>3988</v>
      </c>
      <c r="F1326" s="28" t="s">
        <v>4001</v>
      </c>
      <c r="G1326" s="28" t="s">
        <v>4007</v>
      </c>
      <c r="H1326" s="28" t="s">
        <v>4008</v>
      </c>
      <c r="I1326" s="28" t="s">
        <v>4009</v>
      </c>
      <c r="J1326" s="41" t="s">
        <v>4010</v>
      </c>
      <c r="K1326" s="28" t="s">
        <v>46</v>
      </c>
      <c r="L1326" s="29">
        <v>67211</v>
      </c>
      <c r="M1326" s="29">
        <v>18214</v>
      </c>
    </row>
    <row r="1327" spans="1:13" x14ac:dyDescent="0.2">
      <c r="A1327" t="s">
        <v>3985</v>
      </c>
      <c r="B1327" s="28" t="s">
        <v>3986</v>
      </c>
      <c r="C1327" s="28">
        <v>21</v>
      </c>
      <c r="D1327" t="s">
        <v>5310</v>
      </c>
      <c r="E1327" s="28" t="s">
        <v>3988</v>
      </c>
      <c r="F1327" s="28" t="s">
        <v>5306</v>
      </c>
      <c r="G1327" s="28" t="s">
        <v>5311</v>
      </c>
      <c r="H1327" s="28" t="s">
        <v>5312</v>
      </c>
      <c r="I1327" s="28" t="s">
        <v>5313</v>
      </c>
      <c r="J1327" s="41" t="s">
        <v>5314</v>
      </c>
      <c r="K1327" s="28" t="s">
        <v>46</v>
      </c>
      <c r="L1327" s="29">
        <v>358457</v>
      </c>
      <c r="M1327" s="29">
        <v>192335</v>
      </c>
    </row>
    <row r="1328" spans="1:13" x14ac:dyDescent="0.2">
      <c r="A1328" t="s">
        <v>3985</v>
      </c>
      <c r="B1328" s="28" t="s">
        <v>3986</v>
      </c>
      <c r="C1328" s="28">
        <v>21</v>
      </c>
      <c r="D1328" t="s">
        <v>4011</v>
      </c>
      <c r="E1328" s="28" t="s">
        <v>3988</v>
      </c>
      <c r="F1328" s="28" t="s">
        <v>4012</v>
      </c>
      <c r="G1328" s="28" t="s">
        <v>4013</v>
      </c>
      <c r="H1328" s="28" t="s">
        <v>4014</v>
      </c>
      <c r="I1328" s="28" t="s">
        <v>4015</v>
      </c>
      <c r="J1328" s="41" t="s">
        <v>4016</v>
      </c>
      <c r="K1328" s="28" t="s">
        <v>46</v>
      </c>
      <c r="L1328" s="29">
        <v>490986</v>
      </c>
      <c r="M1328" s="29">
        <v>179699</v>
      </c>
    </row>
    <row r="1329" spans="1:13" x14ac:dyDescent="0.2">
      <c r="A1329" t="s">
        <v>4017</v>
      </c>
      <c r="B1329" s="28" t="s">
        <v>4018</v>
      </c>
      <c r="C1329" s="28">
        <v>1</v>
      </c>
      <c r="D1329" t="s">
        <v>5315</v>
      </c>
      <c r="E1329" s="28" t="s">
        <v>4020</v>
      </c>
      <c r="F1329" s="28" t="s">
        <v>4044</v>
      </c>
      <c r="G1329" s="28" t="s">
        <v>26</v>
      </c>
      <c r="H1329" s="28" t="s">
        <v>27</v>
      </c>
      <c r="I1329" s="28" t="s">
        <v>4044</v>
      </c>
      <c r="J1329" s="41" t="s">
        <v>5316</v>
      </c>
      <c r="K1329" s="28" t="s">
        <v>29</v>
      </c>
      <c r="L1329" s="29">
        <v>53603</v>
      </c>
      <c r="M1329" s="29">
        <v>13312</v>
      </c>
    </row>
    <row r="1330" spans="1:13" x14ac:dyDescent="0.2">
      <c r="A1330" t="s">
        <v>4017</v>
      </c>
      <c r="B1330" s="28" t="s">
        <v>4018</v>
      </c>
      <c r="C1330" s="28">
        <v>1</v>
      </c>
      <c r="D1330" t="s">
        <v>4019</v>
      </c>
      <c r="E1330" s="28" t="s">
        <v>4020</v>
      </c>
      <c r="F1330" s="28" t="s">
        <v>4021</v>
      </c>
      <c r="G1330" s="28" t="s">
        <v>26</v>
      </c>
      <c r="H1330" s="28" t="s">
        <v>27</v>
      </c>
      <c r="I1330" s="28" t="s">
        <v>4021</v>
      </c>
      <c r="J1330" s="41" t="s">
        <v>4022</v>
      </c>
      <c r="K1330" s="28" t="s">
        <v>31</v>
      </c>
      <c r="L1330" s="29">
        <v>197662</v>
      </c>
      <c r="M1330" s="29">
        <v>49848</v>
      </c>
    </row>
    <row r="1331" spans="1:13" x14ac:dyDescent="0.2">
      <c r="A1331" t="s">
        <v>4017</v>
      </c>
      <c r="B1331" s="28" t="s">
        <v>4018</v>
      </c>
      <c r="C1331" s="28">
        <v>1</v>
      </c>
      <c r="D1331" t="s">
        <v>4023</v>
      </c>
      <c r="E1331" s="28" t="s">
        <v>4020</v>
      </c>
      <c r="F1331" s="28" t="s">
        <v>4024</v>
      </c>
      <c r="G1331" s="28" t="s">
        <v>26</v>
      </c>
      <c r="H1331" s="28" t="s">
        <v>27</v>
      </c>
      <c r="I1331" s="28" t="s">
        <v>4024</v>
      </c>
      <c r="J1331" s="41" t="s">
        <v>4025</v>
      </c>
      <c r="K1331" s="28" t="s">
        <v>31</v>
      </c>
      <c r="L1331" s="29">
        <v>799929</v>
      </c>
      <c r="M1331" s="29">
        <v>157022</v>
      </c>
    </row>
    <row r="1332" spans="1:13" x14ac:dyDescent="0.2">
      <c r="A1332" t="s">
        <v>4017</v>
      </c>
      <c r="B1332" s="28" t="s">
        <v>4018</v>
      </c>
      <c r="C1332" s="28">
        <v>1</v>
      </c>
      <c r="D1332" t="s">
        <v>5317</v>
      </c>
      <c r="E1332" s="28" t="s">
        <v>4020</v>
      </c>
      <c r="F1332" s="28" t="s">
        <v>5318</v>
      </c>
      <c r="G1332" s="28" t="s">
        <v>26</v>
      </c>
      <c r="H1332" s="28" t="s">
        <v>27</v>
      </c>
      <c r="I1332" s="28" t="s">
        <v>5318</v>
      </c>
      <c r="J1332" s="41" t="s">
        <v>5319</v>
      </c>
      <c r="K1332" s="28" t="s">
        <v>31</v>
      </c>
      <c r="L1332" s="29">
        <v>357840</v>
      </c>
      <c r="M1332" s="29">
        <v>82896</v>
      </c>
    </row>
    <row r="1333" spans="1:13" x14ac:dyDescent="0.2">
      <c r="A1333" t="s">
        <v>4017</v>
      </c>
      <c r="B1333" s="28" t="s">
        <v>4018</v>
      </c>
      <c r="C1333" s="28">
        <v>1</v>
      </c>
      <c r="D1333" t="s">
        <v>4026</v>
      </c>
      <c r="E1333" s="28" t="s">
        <v>4020</v>
      </c>
      <c r="F1333" s="28" t="s">
        <v>4027</v>
      </c>
      <c r="G1333" s="28" t="s">
        <v>26</v>
      </c>
      <c r="H1333" s="28" t="s">
        <v>27</v>
      </c>
      <c r="I1333" s="28" t="s">
        <v>4027</v>
      </c>
      <c r="J1333" s="41" t="s">
        <v>4028</v>
      </c>
      <c r="K1333" s="28" t="s">
        <v>31</v>
      </c>
      <c r="L1333" s="29">
        <v>252082</v>
      </c>
      <c r="M1333" s="29">
        <v>73376</v>
      </c>
    </row>
    <row r="1334" spans="1:13" x14ac:dyDescent="0.2">
      <c r="A1334" t="s">
        <v>4017</v>
      </c>
      <c r="B1334" s="28" t="s">
        <v>4018</v>
      </c>
      <c r="C1334" s="28">
        <v>1</v>
      </c>
      <c r="D1334" t="s">
        <v>4029</v>
      </c>
      <c r="E1334" s="28" t="s">
        <v>4020</v>
      </c>
      <c r="F1334" s="28" t="s">
        <v>4030</v>
      </c>
      <c r="G1334" s="28" t="s">
        <v>26</v>
      </c>
      <c r="H1334" s="28" t="s">
        <v>27</v>
      </c>
      <c r="I1334" s="28" t="s">
        <v>4030</v>
      </c>
      <c r="J1334" s="41" t="s">
        <v>4031</v>
      </c>
      <c r="K1334" s="28" t="s">
        <v>31</v>
      </c>
      <c r="L1334" s="29">
        <v>143035</v>
      </c>
      <c r="M1334" s="29">
        <v>48653</v>
      </c>
    </row>
    <row r="1335" spans="1:13" x14ac:dyDescent="0.2">
      <c r="A1335" t="s">
        <v>4017</v>
      </c>
      <c r="B1335" s="28" t="s">
        <v>4018</v>
      </c>
      <c r="C1335" s="28">
        <v>1</v>
      </c>
      <c r="D1335" t="s">
        <v>4032</v>
      </c>
      <c r="E1335" s="28" t="s">
        <v>4020</v>
      </c>
      <c r="F1335" s="28" t="s">
        <v>4033</v>
      </c>
      <c r="G1335" s="28" t="s">
        <v>26</v>
      </c>
      <c r="H1335" s="28" t="s">
        <v>27</v>
      </c>
      <c r="I1335" s="28" t="s">
        <v>4033</v>
      </c>
      <c r="J1335" s="41" t="s">
        <v>4034</v>
      </c>
      <c r="K1335" s="28" t="s">
        <v>31</v>
      </c>
      <c r="L1335" s="29">
        <v>1374</v>
      </c>
      <c r="M1335" s="29">
        <v>77</v>
      </c>
    </row>
    <row r="1336" spans="1:13" x14ac:dyDescent="0.2">
      <c r="A1336" t="s">
        <v>4017</v>
      </c>
      <c r="B1336" s="28" t="s">
        <v>4018</v>
      </c>
      <c r="C1336" s="28">
        <v>1</v>
      </c>
      <c r="D1336" t="s">
        <v>4035</v>
      </c>
      <c r="E1336" s="28" t="s">
        <v>4020</v>
      </c>
      <c r="F1336" s="28" t="s">
        <v>4036</v>
      </c>
      <c r="G1336" s="28" t="s">
        <v>26</v>
      </c>
      <c r="H1336" s="28" t="s">
        <v>27</v>
      </c>
      <c r="I1336" s="28" t="s">
        <v>4036</v>
      </c>
      <c r="J1336" s="41" t="s">
        <v>4037</v>
      </c>
      <c r="K1336" s="28" t="s">
        <v>31</v>
      </c>
      <c r="L1336" s="29">
        <v>182139</v>
      </c>
      <c r="M1336" s="29">
        <v>35112</v>
      </c>
    </row>
    <row r="1337" spans="1:13" x14ac:dyDescent="0.2">
      <c r="A1337" t="s">
        <v>4017</v>
      </c>
      <c r="B1337" s="28" t="s">
        <v>4018</v>
      </c>
      <c r="C1337" s="28">
        <v>1</v>
      </c>
      <c r="D1337" t="s">
        <v>5837</v>
      </c>
      <c r="E1337" s="28" t="s">
        <v>4020</v>
      </c>
      <c r="F1337" s="28" t="s">
        <v>5838</v>
      </c>
      <c r="G1337" s="28" t="s">
        <v>26</v>
      </c>
      <c r="H1337" s="28" t="s">
        <v>27</v>
      </c>
      <c r="I1337" s="28" t="s">
        <v>5838</v>
      </c>
      <c r="J1337" s="41" t="s">
        <v>5839</v>
      </c>
      <c r="K1337" s="28" t="s">
        <v>31</v>
      </c>
      <c r="L1337" s="29">
        <v>820699</v>
      </c>
      <c r="M1337" s="29">
        <v>400264</v>
      </c>
    </row>
    <row r="1338" spans="1:13" x14ac:dyDescent="0.2">
      <c r="A1338" t="s">
        <v>4017</v>
      </c>
      <c r="B1338" s="28" t="s">
        <v>4018</v>
      </c>
      <c r="C1338" s="28">
        <v>1</v>
      </c>
      <c r="D1338" t="s">
        <v>4038</v>
      </c>
      <c r="E1338" s="28" t="s">
        <v>4020</v>
      </c>
      <c r="F1338" s="28" t="s">
        <v>4039</v>
      </c>
      <c r="G1338" s="28" t="s">
        <v>26</v>
      </c>
      <c r="H1338" s="28" t="s">
        <v>27</v>
      </c>
      <c r="I1338" s="28" t="s">
        <v>4039</v>
      </c>
      <c r="J1338" s="41" t="s">
        <v>4040</v>
      </c>
      <c r="K1338" s="28" t="s">
        <v>31</v>
      </c>
      <c r="L1338" s="29">
        <v>655611</v>
      </c>
      <c r="M1338" s="29">
        <v>144901</v>
      </c>
    </row>
    <row r="1339" spans="1:13" x14ac:dyDescent="0.2">
      <c r="A1339" t="s">
        <v>4017</v>
      </c>
      <c r="B1339" s="28" t="s">
        <v>4018</v>
      </c>
      <c r="C1339" s="28">
        <v>1</v>
      </c>
      <c r="D1339" t="s">
        <v>4041</v>
      </c>
      <c r="E1339" s="28" t="s">
        <v>4020</v>
      </c>
      <c r="F1339" s="28" t="s">
        <v>4042</v>
      </c>
      <c r="G1339" s="28" t="s">
        <v>26</v>
      </c>
      <c r="H1339" s="28" t="s">
        <v>27</v>
      </c>
      <c r="I1339" s="28" t="s">
        <v>4042</v>
      </c>
      <c r="J1339" s="41" t="s">
        <v>4043</v>
      </c>
      <c r="K1339" s="28" t="s">
        <v>31</v>
      </c>
      <c r="L1339" s="29">
        <v>44109</v>
      </c>
      <c r="M1339" s="29">
        <v>22712</v>
      </c>
    </row>
    <row r="1340" spans="1:13" x14ac:dyDescent="0.2">
      <c r="A1340" t="s">
        <v>4045</v>
      </c>
      <c r="B1340" s="28" t="s">
        <v>4046</v>
      </c>
      <c r="C1340" s="28">
        <v>22</v>
      </c>
      <c r="D1340" t="s">
        <v>5840</v>
      </c>
      <c r="E1340" s="28" t="s">
        <v>4047</v>
      </c>
      <c r="F1340" s="28" t="s">
        <v>5841</v>
      </c>
      <c r="G1340" s="28" t="s">
        <v>26</v>
      </c>
      <c r="H1340" s="28" t="s">
        <v>27</v>
      </c>
      <c r="I1340" s="28" t="s">
        <v>5841</v>
      </c>
      <c r="J1340" s="41" t="s">
        <v>5842</v>
      </c>
      <c r="K1340" s="28" t="s">
        <v>31</v>
      </c>
      <c r="L1340" s="29">
        <v>61111</v>
      </c>
      <c r="M1340" s="29">
        <v>61111</v>
      </c>
    </row>
    <row r="1341" spans="1:13" x14ac:dyDescent="0.2">
      <c r="A1341" t="s">
        <v>4045</v>
      </c>
      <c r="B1341" s="28" t="s">
        <v>4046</v>
      </c>
      <c r="C1341" s="28">
        <v>22</v>
      </c>
      <c r="D1341" t="s">
        <v>5320</v>
      </c>
      <c r="E1341" s="28" t="s">
        <v>4047</v>
      </c>
      <c r="F1341" s="28" t="s">
        <v>5321</v>
      </c>
      <c r="G1341" s="28" t="s">
        <v>26</v>
      </c>
      <c r="H1341" s="28" t="s">
        <v>27</v>
      </c>
      <c r="I1341" s="28" t="s">
        <v>5321</v>
      </c>
      <c r="J1341" s="41" t="s">
        <v>5322</v>
      </c>
      <c r="K1341" s="28" t="s">
        <v>31</v>
      </c>
      <c r="L1341" s="29">
        <v>64076</v>
      </c>
      <c r="M1341" s="29">
        <v>7626</v>
      </c>
    </row>
    <row r="1342" spans="1:13" x14ac:dyDescent="0.2">
      <c r="A1342" t="s">
        <v>4045</v>
      </c>
      <c r="B1342" s="28" t="s">
        <v>4046</v>
      </c>
      <c r="C1342" s="28">
        <v>22</v>
      </c>
      <c r="D1342" t="s">
        <v>4048</v>
      </c>
      <c r="E1342" s="28" t="s">
        <v>4047</v>
      </c>
      <c r="F1342" s="28" t="s">
        <v>4049</v>
      </c>
      <c r="G1342" s="28" t="s">
        <v>26</v>
      </c>
      <c r="H1342" s="28" t="s">
        <v>27</v>
      </c>
      <c r="I1342" s="28" t="s">
        <v>4049</v>
      </c>
      <c r="J1342" s="41" t="s">
        <v>4050</v>
      </c>
      <c r="K1342" s="28" t="s">
        <v>31</v>
      </c>
      <c r="L1342" s="29">
        <v>62326</v>
      </c>
      <c r="M1342" s="29">
        <v>14974</v>
      </c>
    </row>
    <row r="1343" spans="1:13" x14ac:dyDescent="0.2">
      <c r="A1343" t="s">
        <v>4045</v>
      </c>
      <c r="B1343" s="28" t="s">
        <v>4046</v>
      </c>
      <c r="C1343" s="28">
        <v>22</v>
      </c>
      <c r="D1343" t="s">
        <v>5843</v>
      </c>
      <c r="E1343" s="28" t="s">
        <v>4047</v>
      </c>
      <c r="F1343" s="28" t="s">
        <v>5844</v>
      </c>
      <c r="G1343" s="28" t="s">
        <v>26</v>
      </c>
      <c r="H1343" s="28" t="s">
        <v>27</v>
      </c>
      <c r="I1343" s="28" t="s">
        <v>5844</v>
      </c>
      <c r="J1343" s="41" t="s">
        <v>5845</v>
      </c>
      <c r="K1343" s="28" t="s">
        <v>31</v>
      </c>
      <c r="L1343" s="29">
        <v>495895</v>
      </c>
      <c r="M1343" s="29">
        <v>262745</v>
      </c>
    </row>
    <row r="1344" spans="1:13" x14ac:dyDescent="0.2">
      <c r="A1344" t="s">
        <v>4045</v>
      </c>
      <c r="B1344" s="28" t="s">
        <v>4046</v>
      </c>
      <c r="C1344" s="28">
        <v>22</v>
      </c>
      <c r="D1344" t="s">
        <v>5323</v>
      </c>
      <c r="E1344" s="28" t="s">
        <v>4047</v>
      </c>
      <c r="F1344" s="28" t="s">
        <v>5324</v>
      </c>
      <c r="G1344" s="28" t="s">
        <v>5325</v>
      </c>
      <c r="H1344" s="28" t="s">
        <v>5326</v>
      </c>
      <c r="I1344" s="28" t="s">
        <v>5327</v>
      </c>
      <c r="J1344" s="41" t="s">
        <v>5328</v>
      </c>
      <c r="K1344" s="28" t="s">
        <v>46</v>
      </c>
      <c r="L1344" s="29">
        <v>37109</v>
      </c>
      <c r="M1344" s="29">
        <v>1949</v>
      </c>
    </row>
    <row r="1345" spans="1:13" x14ac:dyDescent="0.2">
      <c r="A1345" t="s">
        <v>4051</v>
      </c>
      <c r="B1345" s="28" t="s">
        <v>4052</v>
      </c>
      <c r="C1345" s="28">
        <v>1</v>
      </c>
      <c r="D1345" t="s">
        <v>4053</v>
      </c>
      <c r="E1345" s="28" t="s">
        <v>4054</v>
      </c>
      <c r="F1345" s="28" t="s">
        <v>4055</v>
      </c>
      <c r="G1345" s="28" t="s">
        <v>26</v>
      </c>
      <c r="H1345" s="28" t="s">
        <v>27</v>
      </c>
      <c r="I1345" s="28" t="s">
        <v>4055</v>
      </c>
      <c r="J1345" s="41" t="s">
        <v>4056</v>
      </c>
      <c r="K1345" s="28" t="s">
        <v>29</v>
      </c>
      <c r="L1345" s="29">
        <v>467511</v>
      </c>
      <c r="M1345" s="29">
        <v>141335</v>
      </c>
    </row>
    <row r="1346" spans="1:13" x14ac:dyDescent="0.2">
      <c r="A1346" t="s">
        <v>4051</v>
      </c>
      <c r="B1346" s="28" t="s">
        <v>4052</v>
      </c>
      <c r="C1346" s="28">
        <v>1</v>
      </c>
      <c r="D1346" t="s">
        <v>4057</v>
      </c>
      <c r="E1346" s="28" t="s">
        <v>4054</v>
      </c>
      <c r="F1346" s="28" t="s">
        <v>4058</v>
      </c>
      <c r="G1346" s="28" t="s">
        <v>26</v>
      </c>
      <c r="H1346" s="28" t="s">
        <v>27</v>
      </c>
      <c r="I1346" s="28" t="s">
        <v>4058</v>
      </c>
      <c r="J1346" s="41" t="s">
        <v>4059</v>
      </c>
      <c r="K1346" s="28" t="s">
        <v>31</v>
      </c>
      <c r="L1346" s="29">
        <v>121132</v>
      </c>
      <c r="M1346" s="29">
        <v>45776</v>
      </c>
    </row>
    <row r="1347" spans="1:13" x14ac:dyDescent="0.2">
      <c r="A1347" t="s">
        <v>4051</v>
      </c>
      <c r="B1347" s="28" t="s">
        <v>4052</v>
      </c>
      <c r="C1347" s="28">
        <v>1</v>
      </c>
      <c r="D1347" t="s">
        <v>4060</v>
      </c>
      <c r="E1347" s="28" t="s">
        <v>4054</v>
      </c>
      <c r="F1347" s="28" t="s">
        <v>4061</v>
      </c>
      <c r="G1347" s="28" t="s">
        <v>26</v>
      </c>
      <c r="H1347" s="28" t="s">
        <v>27</v>
      </c>
      <c r="I1347" s="28" t="s">
        <v>4061</v>
      </c>
      <c r="J1347" s="41" t="s">
        <v>4062</v>
      </c>
      <c r="K1347" s="28" t="s">
        <v>31</v>
      </c>
      <c r="L1347" s="29">
        <v>187084</v>
      </c>
      <c r="M1347" s="29">
        <v>47349</v>
      </c>
    </row>
    <row r="1348" spans="1:13" x14ac:dyDescent="0.2">
      <c r="A1348" t="s">
        <v>4051</v>
      </c>
      <c r="B1348" s="28" t="s">
        <v>4052</v>
      </c>
      <c r="C1348" s="28">
        <v>1</v>
      </c>
      <c r="D1348" t="s">
        <v>4063</v>
      </c>
      <c r="E1348" s="28" t="s">
        <v>4054</v>
      </c>
      <c r="F1348" s="28" t="s">
        <v>4064</v>
      </c>
      <c r="G1348" s="28" t="s">
        <v>26</v>
      </c>
      <c r="H1348" s="28" t="s">
        <v>27</v>
      </c>
      <c r="I1348" s="28" t="s">
        <v>4064</v>
      </c>
      <c r="J1348" s="41" t="s">
        <v>4065</v>
      </c>
      <c r="K1348" s="28" t="s">
        <v>31</v>
      </c>
      <c r="L1348" s="29">
        <v>25211</v>
      </c>
      <c r="M1348" s="29">
        <v>3473</v>
      </c>
    </row>
    <row r="1349" spans="1:13" x14ac:dyDescent="0.2">
      <c r="A1349" t="s">
        <v>4051</v>
      </c>
      <c r="B1349" s="28" t="s">
        <v>4052</v>
      </c>
      <c r="C1349" s="28">
        <v>1</v>
      </c>
      <c r="D1349" t="s">
        <v>4066</v>
      </c>
      <c r="E1349" s="28" t="s">
        <v>4054</v>
      </c>
      <c r="F1349" s="28" t="s">
        <v>4067</v>
      </c>
      <c r="G1349" s="28" t="s">
        <v>26</v>
      </c>
      <c r="H1349" s="28" t="s">
        <v>27</v>
      </c>
      <c r="I1349" s="28" t="s">
        <v>4067</v>
      </c>
      <c r="J1349" s="41" t="s">
        <v>4068</v>
      </c>
      <c r="K1349" s="28" t="s">
        <v>31</v>
      </c>
      <c r="L1349" s="29">
        <v>879521</v>
      </c>
      <c r="M1349" s="29">
        <v>186510</v>
      </c>
    </row>
    <row r="1350" spans="1:13" x14ac:dyDescent="0.2">
      <c r="A1350" t="s">
        <v>4051</v>
      </c>
      <c r="B1350" s="28" t="s">
        <v>4052</v>
      </c>
      <c r="C1350" s="28">
        <v>1</v>
      </c>
      <c r="D1350" t="s">
        <v>4069</v>
      </c>
      <c r="E1350" s="28" t="s">
        <v>4054</v>
      </c>
      <c r="F1350" s="28" t="s">
        <v>4070</v>
      </c>
      <c r="G1350" s="28" t="s">
        <v>26</v>
      </c>
      <c r="H1350" s="28" t="s">
        <v>27</v>
      </c>
      <c r="I1350" s="28" t="s">
        <v>4070</v>
      </c>
      <c r="J1350" s="41" t="s">
        <v>4071</v>
      </c>
      <c r="K1350" s="28" t="s">
        <v>31</v>
      </c>
      <c r="L1350" s="29">
        <v>2333068</v>
      </c>
      <c r="M1350" s="29">
        <v>788465</v>
      </c>
    </row>
    <row r="1351" spans="1:13" x14ac:dyDescent="0.2">
      <c r="A1351" t="s">
        <v>4051</v>
      </c>
      <c r="B1351" s="28" t="s">
        <v>4052</v>
      </c>
      <c r="C1351" s="28">
        <v>1</v>
      </c>
      <c r="D1351" t="s">
        <v>5329</v>
      </c>
      <c r="E1351" s="28" t="s">
        <v>4054</v>
      </c>
      <c r="F1351" s="28" t="s">
        <v>5330</v>
      </c>
      <c r="G1351" s="28" t="s">
        <v>26</v>
      </c>
      <c r="H1351" s="28" t="s">
        <v>27</v>
      </c>
      <c r="I1351" s="28" t="s">
        <v>5330</v>
      </c>
      <c r="J1351" s="41" t="s">
        <v>5331</v>
      </c>
      <c r="K1351" s="28" t="s">
        <v>31</v>
      </c>
      <c r="L1351" s="29">
        <v>226287</v>
      </c>
      <c r="M1351" s="29">
        <v>58628</v>
      </c>
    </row>
    <row r="1352" spans="1:13" x14ac:dyDescent="0.2">
      <c r="A1352" t="s">
        <v>4051</v>
      </c>
      <c r="B1352" s="28" t="s">
        <v>4052</v>
      </c>
      <c r="C1352" s="28">
        <v>1</v>
      </c>
      <c r="D1352" t="s">
        <v>4072</v>
      </c>
      <c r="E1352" s="28" t="s">
        <v>4054</v>
      </c>
      <c r="F1352" s="28" t="s">
        <v>4073</v>
      </c>
      <c r="G1352" s="28" t="s">
        <v>26</v>
      </c>
      <c r="H1352" s="28" t="s">
        <v>27</v>
      </c>
      <c r="I1352" s="28" t="s">
        <v>4073</v>
      </c>
      <c r="J1352" s="41" t="s">
        <v>4074</v>
      </c>
      <c r="K1352" s="28" t="s">
        <v>31</v>
      </c>
      <c r="L1352" s="29">
        <v>1305168</v>
      </c>
      <c r="M1352" s="29">
        <v>94099</v>
      </c>
    </row>
    <row r="1353" spans="1:13" x14ac:dyDescent="0.2">
      <c r="A1353" t="s">
        <v>4051</v>
      </c>
      <c r="B1353" s="28" t="s">
        <v>4052</v>
      </c>
      <c r="C1353" s="28">
        <v>1</v>
      </c>
      <c r="D1353" t="s">
        <v>4075</v>
      </c>
      <c r="E1353" s="28" t="s">
        <v>4054</v>
      </c>
      <c r="F1353" s="28" t="s">
        <v>4076</v>
      </c>
      <c r="G1353" s="28" t="s">
        <v>26</v>
      </c>
      <c r="H1353" s="28" t="s">
        <v>27</v>
      </c>
      <c r="I1353" s="28" t="s">
        <v>4076</v>
      </c>
      <c r="J1353" s="41" t="s">
        <v>3510</v>
      </c>
      <c r="K1353" s="28" t="s">
        <v>31</v>
      </c>
      <c r="L1353" s="29">
        <v>46862</v>
      </c>
      <c r="M1353" s="29">
        <v>14243</v>
      </c>
    </row>
    <row r="1354" spans="1:13" x14ac:dyDescent="0.2">
      <c r="A1354" t="s">
        <v>4051</v>
      </c>
      <c r="B1354" s="28" t="s">
        <v>4052</v>
      </c>
      <c r="C1354" s="28">
        <v>1</v>
      </c>
      <c r="D1354" t="s">
        <v>4077</v>
      </c>
      <c r="E1354" s="28" t="s">
        <v>4054</v>
      </c>
      <c r="F1354" s="28" t="s">
        <v>4078</v>
      </c>
      <c r="G1354" s="28" t="s">
        <v>26</v>
      </c>
      <c r="H1354" s="28" t="s">
        <v>27</v>
      </c>
      <c r="I1354" s="28" t="s">
        <v>4078</v>
      </c>
      <c r="J1354" s="41" t="s">
        <v>4079</v>
      </c>
      <c r="K1354" s="28" t="s">
        <v>31</v>
      </c>
      <c r="L1354" s="29">
        <v>89133</v>
      </c>
      <c r="M1354" s="29">
        <v>56343</v>
      </c>
    </row>
    <row r="1355" spans="1:13" x14ac:dyDescent="0.2">
      <c r="A1355" t="s">
        <v>4051</v>
      </c>
      <c r="B1355" s="28" t="s">
        <v>4052</v>
      </c>
      <c r="C1355" s="28">
        <v>1</v>
      </c>
      <c r="D1355" t="s">
        <v>4080</v>
      </c>
      <c r="E1355" s="28" t="s">
        <v>4054</v>
      </c>
      <c r="F1355" s="28" t="s">
        <v>4081</v>
      </c>
      <c r="G1355" s="28" t="s">
        <v>26</v>
      </c>
      <c r="H1355" s="28" t="s">
        <v>27</v>
      </c>
      <c r="I1355" s="28" t="s">
        <v>4081</v>
      </c>
      <c r="J1355" s="41" t="s">
        <v>4082</v>
      </c>
      <c r="K1355" s="28" t="s">
        <v>31</v>
      </c>
      <c r="L1355" s="29">
        <v>2186375</v>
      </c>
      <c r="M1355" s="29">
        <v>560662</v>
      </c>
    </row>
    <row r="1356" spans="1:13" x14ac:dyDescent="0.2">
      <c r="A1356" t="s">
        <v>4051</v>
      </c>
      <c r="B1356" s="28" t="s">
        <v>4052</v>
      </c>
      <c r="C1356" s="28">
        <v>1</v>
      </c>
      <c r="D1356" t="s">
        <v>5332</v>
      </c>
      <c r="E1356" s="28" t="s">
        <v>4054</v>
      </c>
      <c r="F1356" s="28" t="s">
        <v>5333</v>
      </c>
      <c r="G1356" s="28" t="s">
        <v>26</v>
      </c>
      <c r="H1356" s="28" t="s">
        <v>27</v>
      </c>
      <c r="I1356" s="28" t="s">
        <v>5333</v>
      </c>
      <c r="J1356" s="41" t="s">
        <v>5334</v>
      </c>
      <c r="K1356" s="28" t="s">
        <v>31</v>
      </c>
      <c r="L1356" s="29">
        <v>245510</v>
      </c>
      <c r="M1356" s="29">
        <v>57726</v>
      </c>
    </row>
    <row r="1357" spans="1:13" x14ac:dyDescent="0.2">
      <c r="A1357" t="s">
        <v>4051</v>
      </c>
      <c r="B1357" s="28" t="s">
        <v>4052</v>
      </c>
      <c r="C1357" s="28">
        <v>1</v>
      </c>
      <c r="D1357" t="s">
        <v>4083</v>
      </c>
      <c r="E1357" s="28" t="s">
        <v>4054</v>
      </c>
      <c r="F1357" s="28" t="s">
        <v>4084</v>
      </c>
      <c r="G1357" s="28" t="s">
        <v>26</v>
      </c>
      <c r="H1357" s="28" t="s">
        <v>27</v>
      </c>
      <c r="I1357" s="28" t="s">
        <v>4084</v>
      </c>
      <c r="J1357" s="41" t="s">
        <v>4085</v>
      </c>
      <c r="K1357" s="28" t="s">
        <v>31</v>
      </c>
      <c r="L1357" s="29">
        <v>121659</v>
      </c>
      <c r="M1357" s="29">
        <v>27320</v>
      </c>
    </row>
    <row r="1358" spans="1:13" x14ac:dyDescent="0.2">
      <c r="A1358" t="s">
        <v>4051</v>
      </c>
      <c r="B1358" s="28" t="s">
        <v>4052</v>
      </c>
      <c r="C1358" s="28">
        <v>1</v>
      </c>
      <c r="D1358" t="s">
        <v>4086</v>
      </c>
      <c r="E1358" s="28" t="s">
        <v>4054</v>
      </c>
      <c r="F1358" s="28" t="s">
        <v>4087</v>
      </c>
      <c r="G1358" s="28" t="s">
        <v>26</v>
      </c>
      <c r="H1358" s="28" t="s">
        <v>27</v>
      </c>
      <c r="I1358" s="28" t="s">
        <v>4087</v>
      </c>
      <c r="J1358" s="41" t="s">
        <v>4088</v>
      </c>
      <c r="K1358" s="28" t="s">
        <v>31</v>
      </c>
      <c r="L1358" s="29">
        <v>44882</v>
      </c>
      <c r="M1358" s="29">
        <v>2</v>
      </c>
    </row>
    <row r="1359" spans="1:13" x14ac:dyDescent="0.2">
      <c r="A1359" t="s">
        <v>4051</v>
      </c>
      <c r="B1359" s="28" t="s">
        <v>4052</v>
      </c>
      <c r="C1359" s="28">
        <v>1</v>
      </c>
      <c r="D1359" t="s">
        <v>4089</v>
      </c>
      <c r="E1359" s="28" t="s">
        <v>4054</v>
      </c>
      <c r="F1359" s="28" t="s">
        <v>4090</v>
      </c>
      <c r="G1359" s="28" t="s">
        <v>26</v>
      </c>
      <c r="H1359" s="28" t="s">
        <v>27</v>
      </c>
      <c r="I1359" s="28" t="s">
        <v>4090</v>
      </c>
      <c r="J1359" s="41" t="s">
        <v>4091</v>
      </c>
      <c r="K1359" s="28" t="s">
        <v>31</v>
      </c>
      <c r="L1359" s="29">
        <v>153797</v>
      </c>
      <c r="M1359" s="29">
        <v>44727</v>
      </c>
    </row>
    <row r="1360" spans="1:13" x14ac:dyDescent="0.2">
      <c r="A1360" t="s">
        <v>4051</v>
      </c>
      <c r="B1360" s="28" t="s">
        <v>4052</v>
      </c>
      <c r="C1360" s="28">
        <v>1</v>
      </c>
      <c r="D1360" t="s">
        <v>5335</v>
      </c>
      <c r="E1360" s="28" t="s">
        <v>4054</v>
      </c>
      <c r="F1360" s="28" t="s">
        <v>5336</v>
      </c>
      <c r="G1360" s="28" t="s">
        <v>26</v>
      </c>
      <c r="H1360" s="28" t="s">
        <v>27</v>
      </c>
      <c r="I1360" s="28" t="s">
        <v>5336</v>
      </c>
      <c r="J1360" s="41" t="s">
        <v>5337</v>
      </c>
      <c r="K1360" s="28" t="s">
        <v>31</v>
      </c>
      <c r="L1360" s="29">
        <v>855220</v>
      </c>
      <c r="M1360" s="29">
        <v>187619</v>
      </c>
    </row>
    <row r="1361" spans="1:13" x14ac:dyDescent="0.2">
      <c r="A1361" t="s">
        <v>4051</v>
      </c>
      <c r="B1361" s="28" t="s">
        <v>4052</v>
      </c>
      <c r="C1361" s="28">
        <v>1</v>
      </c>
      <c r="D1361" t="s">
        <v>4092</v>
      </c>
      <c r="E1361" s="28" t="s">
        <v>4054</v>
      </c>
      <c r="F1361" s="28" t="s">
        <v>4093</v>
      </c>
      <c r="G1361" s="28" t="s">
        <v>26</v>
      </c>
      <c r="H1361" s="28" t="s">
        <v>27</v>
      </c>
      <c r="I1361" s="28" t="s">
        <v>4093</v>
      </c>
      <c r="J1361" s="41" t="s">
        <v>4094</v>
      </c>
      <c r="K1361" s="28" t="s">
        <v>31</v>
      </c>
      <c r="L1361" s="29">
        <v>229621</v>
      </c>
      <c r="M1361" s="29">
        <v>39865</v>
      </c>
    </row>
    <row r="1362" spans="1:13" x14ac:dyDescent="0.2">
      <c r="A1362" t="s">
        <v>4051</v>
      </c>
      <c r="B1362" s="28" t="s">
        <v>4052</v>
      </c>
      <c r="C1362" s="28">
        <v>1</v>
      </c>
      <c r="D1362" t="s">
        <v>4095</v>
      </c>
      <c r="E1362" s="28" t="s">
        <v>4054</v>
      </c>
      <c r="F1362" s="28" t="s">
        <v>4096</v>
      </c>
      <c r="G1362" s="28" t="s">
        <v>26</v>
      </c>
      <c r="H1362" s="28" t="s">
        <v>27</v>
      </c>
      <c r="I1362" s="28" t="s">
        <v>4096</v>
      </c>
      <c r="J1362" s="41" t="s">
        <v>4097</v>
      </c>
      <c r="K1362" s="28" t="s">
        <v>31</v>
      </c>
      <c r="L1362" s="29">
        <v>397677</v>
      </c>
      <c r="M1362" s="29">
        <v>141481</v>
      </c>
    </row>
    <row r="1363" spans="1:13" x14ac:dyDescent="0.2">
      <c r="A1363" t="s">
        <v>4051</v>
      </c>
      <c r="B1363" s="28" t="s">
        <v>4052</v>
      </c>
      <c r="C1363" s="28">
        <v>1</v>
      </c>
      <c r="D1363" t="s">
        <v>4098</v>
      </c>
      <c r="E1363" s="28" t="s">
        <v>4054</v>
      </c>
      <c r="F1363" s="28" t="s">
        <v>4099</v>
      </c>
      <c r="G1363" s="28" t="s">
        <v>26</v>
      </c>
      <c r="H1363" s="28" t="s">
        <v>27</v>
      </c>
      <c r="I1363" s="28" t="s">
        <v>4099</v>
      </c>
      <c r="J1363" s="41" t="s">
        <v>4100</v>
      </c>
      <c r="K1363" s="28" t="s">
        <v>31</v>
      </c>
      <c r="L1363" s="29">
        <v>84573</v>
      </c>
      <c r="M1363" s="29">
        <v>14041</v>
      </c>
    </row>
    <row r="1364" spans="1:13" x14ac:dyDescent="0.2">
      <c r="A1364" t="s">
        <v>4051</v>
      </c>
      <c r="B1364" s="28" t="s">
        <v>4052</v>
      </c>
      <c r="C1364" s="28">
        <v>1</v>
      </c>
      <c r="D1364" t="s">
        <v>4101</v>
      </c>
      <c r="E1364" s="28" t="s">
        <v>4054</v>
      </c>
      <c r="F1364" s="28" t="s">
        <v>4102</v>
      </c>
      <c r="G1364" s="28" t="s">
        <v>26</v>
      </c>
      <c r="H1364" s="28" t="s">
        <v>27</v>
      </c>
      <c r="I1364" s="28" t="s">
        <v>4102</v>
      </c>
      <c r="J1364" s="41" t="s">
        <v>4103</v>
      </c>
      <c r="K1364" s="28" t="s">
        <v>31</v>
      </c>
      <c r="L1364" s="29">
        <v>162556</v>
      </c>
      <c r="M1364" s="29">
        <v>44471</v>
      </c>
    </row>
    <row r="1365" spans="1:13" x14ac:dyDescent="0.2">
      <c r="A1365" t="s">
        <v>4051</v>
      </c>
      <c r="B1365" s="28" t="s">
        <v>4052</v>
      </c>
      <c r="C1365" s="28">
        <v>1</v>
      </c>
      <c r="D1365" t="s">
        <v>5846</v>
      </c>
      <c r="E1365" s="28" t="s">
        <v>4054</v>
      </c>
      <c r="F1365" s="28" t="s">
        <v>5847</v>
      </c>
      <c r="G1365" s="28" t="s">
        <v>26</v>
      </c>
      <c r="H1365" s="28" t="s">
        <v>27</v>
      </c>
      <c r="I1365" s="28" t="s">
        <v>5847</v>
      </c>
      <c r="J1365" s="41" t="s">
        <v>5848</v>
      </c>
      <c r="K1365" s="28" t="s">
        <v>31</v>
      </c>
      <c r="L1365" s="29">
        <v>180942</v>
      </c>
      <c r="M1365" s="29">
        <v>61697</v>
      </c>
    </row>
    <row r="1366" spans="1:13" x14ac:dyDescent="0.2">
      <c r="A1366" t="s">
        <v>4051</v>
      </c>
      <c r="B1366" s="28" t="s">
        <v>4052</v>
      </c>
      <c r="C1366" s="28">
        <v>1</v>
      </c>
      <c r="D1366" t="s">
        <v>4104</v>
      </c>
      <c r="E1366" s="28" t="s">
        <v>4054</v>
      </c>
      <c r="F1366" s="28" t="s">
        <v>4105</v>
      </c>
      <c r="G1366" s="28" t="s">
        <v>26</v>
      </c>
      <c r="H1366" s="28" t="s">
        <v>27</v>
      </c>
      <c r="I1366" s="28" t="s">
        <v>4105</v>
      </c>
      <c r="J1366" s="41" t="s">
        <v>4106</v>
      </c>
      <c r="K1366" s="28" t="s">
        <v>31</v>
      </c>
      <c r="L1366" s="29">
        <v>176771</v>
      </c>
      <c r="M1366" s="29">
        <v>32304</v>
      </c>
    </row>
    <row r="1367" spans="1:13" x14ac:dyDescent="0.2">
      <c r="A1367" t="s">
        <v>4051</v>
      </c>
      <c r="B1367" s="28" t="s">
        <v>4052</v>
      </c>
      <c r="C1367" s="28">
        <v>1</v>
      </c>
      <c r="D1367" t="s">
        <v>4107</v>
      </c>
      <c r="E1367" s="28" t="s">
        <v>4054</v>
      </c>
      <c r="F1367" s="28" t="s">
        <v>4108</v>
      </c>
      <c r="G1367" s="28" t="s">
        <v>26</v>
      </c>
      <c r="H1367" s="28" t="s">
        <v>27</v>
      </c>
      <c r="I1367" s="28" t="s">
        <v>4108</v>
      </c>
      <c r="J1367" s="41" t="s">
        <v>4109</v>
      </c>
      <c r="K1367" s="28" t="s">
        <v>31</v>
      </c>
      <c r="L1367" s="29">
        <v>585254</v>
      </c>
      <c r="M1367" s="29">
        <v>136241</v>
      </c>
    </row>
    <row r="1368" spans="1:13" x14ac:dyDescent="0.2">
      <c r="A1368" t="s">
        <v>4051</v>
      </c>
      <c r="B1368" s="28" t="s">
        <v>4052</v>
      </c>
      <c r="C1368" s="28">
        <v>1</v>
      </c>
      <c r="D1368" t="s">
        <v>4110</v>
      </c>
      <c r="E1368" s="28" t="s">
        <v>4054</v>
      </c>
      <c r="F1368" s="28" t="s">
        <v>4111</v>
      </c>
      <c r="G1368" s="28" t="s">
        <v>26</v>
      </c>
      <c r="H1368" s="28" t="s">
        <v>27</v>
      </c>
      <c r="I1368" s="28" t="s">
        <v>4111</v>
      </c>
      <c r="J1368" s="41" t="s">
        <v>4112</v>
      </c>
      <c r="K1368" s="28" t="s">
        <v>31</v>
      </c>
      <c r="L1368" s="29">
        <v>138853</v>
      </c>
      <c r="M1368" s="29">
        <v>35841</v>
      </c>
    </row>
    <row r="1369" spans="1:13" x14ac:dyDescent="0.2">
      <c r="A1369" t="s">
        <v>4051</v>
      </c>
      <c r="B1369" s="28" t="s">
        <v>4052</v>
      </c>
      <c r="C1369" s="28">
        <v>1</v>
      </c>
      <c r="D1369" t="s">
        <v>4113</v>
      </c>
      <c r="E1369" s="28" t="s">
        <v>4054</v>
      </c>
      <c r="F1369" s="28" t="s">
        <v>4114</v>
      </c>
      <c r="G1369" s="28" t="s">
        <v>26</v>
      </c>
      <c r="H1369" s="28" t="s">
        <v>27</v>
      </c>
      <c r="I1369" s="28" t="s">
        <v>4114</v>
      </c>
      <c r="J1369" s="41" t="s">
        <v>4115</v>
      </c>
      <c r="K1369" s="28" t="s">
        <v>31</v>
      </c>
      <c r="L1369" s="29">
        <v>206065</v>
      </c>
      <c r="M1369" s="29">
        <v>56777</v>
      </c>
    </row>
    <row r="1370" spans="1:13" x14ac:dyDescent="0.2">
      <c r="A1370" t="s">
        <v>4051</v>
      </c>
      <c r="B1370" s="28" t="s">
        <v>4052</v>
      </c>
      <c r="C1370" s="28">
        <v>1</v>
      </c>
      <c r="D1370" t="s">
        <v>4116</v>
      </c>
      <c r="E1370" s="28" t="s">
        <v>4054</v>
      </c>
      <c r="F1370" s="28" t="s">
        <v>4117</v>
      </c>
      <c r="G1370" s="28" t="s">
        <v>26</v>
      </c>
      <c r="H1370" s="28" t="s">
        <v>27</v>
      </c>
      <c r="I1370" s="28" t="s">
        <v>4117</v>
      </c>
      <c r="J1370" s="41" t="s">
        <v>4118</v>
      </c>
      <c r="K1370" s="28" t="s">
        <v>31</v>
      </c>
      <c r="L1370" s="29">
        <v>502395</v>
      </c>
      <c r="M1370" s="29">
        <v>147100</v>
      </c>
    </row>
    <row r="1371" spans="1:13" x14ac:dyDescent="0.2">
      <c r="A1371" t="s">
        <v>4051</v>
      </c>
      <c r="B1371" s="28" t="s">
        <v>4052</v>
      </c>
      <c r="C1371" s="28">
        <v>1</v>
      </c>
      <c r="D1371" t="s">
        <v>5849</v>
      </c>
      <c r="E1371" s="28" t="s">
        <v>4054</v>
      </c>
      <c r="F1371" s="28" t="s">
        <v>5850</v>
      </c>
      <c r="G1371" s="28" t="s">
        <v>26</v>
      </c>
      <c r="H1371" s="28" t="s">
        <v>27</v>
      </c>
      <c r="I1371" s="28" t="s">
        <v>5850</v>
      </c>
      <c r="J1371" s="41" t="s">
        <v>5851</v>
      </c>
      <c r="K1371" s="28" t="s">
        <v>31</v>
      </c>
      <c r="L1371" s="29">
        <v>112878</v>
      </c>
      <c r="M1371" s="29">
        <v>58815</v>
      </c>
    </row>
    <row r="1372" spans="1:13" x14ac:dyDescent="0.2">
      <c r="A1372" t="s">
        <v>4051</v>
      </c>
      <c r="B1372" s="28" t="s">
        <v>4052</v>
      </c>
      <c r="C1372" s="28">
        <v>1</v>
      </c>
      <c r="D1372" t="s">
        <v>5338</v>
      </c>
      <c r="E1372" s="28" t="s">
        <v>4054</v>
      </c>
      <c r="F1372" s="28" t="s">
        <v>5339</v>
      </c>
      <c r="G1372" s="28" t="s">
        <v>26</v>
      </c>
      <c r="H1372" s="28" t="s">
        <v>27</v>
      </c>
      <c r="I1372" s="28" t="s">
        <v>5339</v>
      </c>
      <c r="J1372" s="41" t="s">
        <v>5340</v>
      </c>
      <c r="K1372" s="28" t="s">
        <v>31</v>
      </c>
      <c r="L1372" s="29">
        <v>294225</v>
      </c>
      <c r="M1372" s="29">
        <v>69171</v>
      </c>
    </row>
    <row r="1373" spans="1:13" x14ac:dyDescent="0.2">
      <c r="A1373" t="s">
        <v>4051</v>
      </c>
      <c r="B1373" s="28" t="s">
        <v>4052</v>
      </c>
      <c r="C1373" s="28">
        <v>1</v>
      </c>
      <c r="D1373" t="s">
        <v>5852</v>
      </c>
      <c r="E1373" s="28" t="s">
        <v>4054</v>
      </c>
      <c r="F1373" s="28" t="s">
        <v>5853</v>
      </c>
      <c r="G1373" s="28" t="s">
        <v>26</v>
      </c>
      <c r="H1373" s="28" t="s">
        <v>27</v>
      </c>
      <c r="I1373" s="28" t="s">
        <v>5853</v>
      </c>
      <c r="J1373" s="41" t="s">
        <v>5854</v>
      </c>
      <c r="K1373" s="28" t="s">
        <v>31</v>
      </c>
      <c r="L1373" s="29">
        <v>90692</v>
      </c>
      <c r="M1373" s="29">
        <v>15512</v>
      </c>
    </row>
    <row r="1374" spans="1:13" x14ac:dyDescent="0.2">
      <c r="A1374" t="s">
        <v>4051</v>
      </c>
      <c r="B1374" s="28" t="s">
        <v>4052</v>
      </c>
      <c r="C1374" s="28">
        <v>1</v>
      </c>
      <c r="D1374" t="s">
        <v>5855</v>
      </c>
      <c r="E1374" s="28" t="s">
        <v>4054</v>
      </c>
      <c r="F1374" s="28" t="s">
        <v>5856</v>
      </c>
      <c r="G1374" s="28" t="s">
        <v>26</v>
      </c>
      <c r="H1374" s="28" t="s">
        <v>27</v>
      </c>
      <c r="I1374" s="28" t="s">
        <v>5856</v>
      </c>
      <c r="J1374" s="41" t="s">
        <v>5857</v>
      </c>
      <c r="K1374" s="28" t="s">
        <v>31</v>
      </c>
      <c r="L1374" s="29">
        <v>4246879</v>
      </c>
      <c r="M1374" s="29">
        <v>818335</v>
      </c>
    </row>
    <row r="1375" spans="1:13" x14ac:dyDescent="0.2">
      <c r="A1375" t="s">
        <v>4051</v>
      </c>
      <c r="B1375" s="28" t="s">
        <v>4052</v>
      </c>
      <c r="C1375" s="28">
        <v>1</v>
      </c>
      <c r="D1375" t="s">
        <v>4119</v>
      </c>
      <c r="E1375" s="28" t="s">
        <v>4054</v>
      </c>
      <c r="F1375" s="28" t="s">
        <v>4120</v>
      </c>
      <c r="G1375" s="28" t="s">
        <v>26</v>
      </c>
      <c r="H1375" s="28" t="s">
        <v>27</v>
      </c>
      <c r="I1375" s="28" t="s">
        <v>4120</v>
      </c>
      <c r="J1375" s="41" t="s">
        <v>4121</v>
      </c>
      <c r="K1375" s="28" t="s">
        <v>31</v>
      </c>
      <c r="L1375" s="29">
        <v>2155081</v>
      </c>
      <c r="M1375" s="29">
        <v>447139</v>
      </c>
    </row>
    <row r="1376" spans="1:13" x14ac:dyDescent="0.2">
      <c r="A1376" t="s">
        <v>4051</v>
      </c>
      <c r="B1376" s="28" t="s">
        <v>4052</v>
      </c>
      <c r="C1376" s="28">
        <v>1</v>
      </c>
      <c r="D1376" t="s">
        <v>5341</v>
      </c>
      <c r="E1376" s="28" t="s">
        <v>4054</v>
      </c>
      <c r="F1376" s="28" t="s">
        <v>5342</v>
      </c>
      <c r="G1376" s="28" t="s">
        <v>26</v>
      </c>
      <c r="H1376" s="28" t="s">
        <v>27</v>
      </c>
      <c r="I1376" s="28" t="s">
        <v>5342</v>
      </c>
      <c r="J1376" s="41" t="s">
        <v>5343</v>
      </c>
      <c r="K1376" s="28" t="s">
        <v>31</v>
      </c>
      <c r="L1376" s="29">
        <v>12751655</v>
      </c>
      <c r="M1376" s="29">
        <v>1895996</v>
      </c>
    </row>
    <row r="1377" spans="1:13" x14ac:dyDescent="0.2">
      <c r="A1377" t="s">
        <v>4051</v>
      </c>
      <c r="B1377" s="28" t="s">
        <v>4052</v>
      </c>
      <c r="C1377" s="28">
        <v>1</v>
      </c>
      <c r="D1377" t="s">
        <v>4122</v>
      </c>
      <c r="E1377" s="28" t="s">
        <v>4054</v>
      </c>
      <c r="F1377" s="28" t="s">
        <v>4123</v>
      </c>
      <c r="G1377" s="28" t="s">
        <v>26</v>
      </c>
      <c r="H1377" s="28" t="s">
        <v>27</v>
      </c>
      <c r="I1377" s="28" t="s">
        <v>4123</v>
      </c>
      <c r="J1377" s="41" t="s">
        <v>4124</v>
      </c>
      <c r="K1377" s="28" t="s">
        <v>31</v>
      </c>
      <c r="L1377" s="29">
        <v>62042</v>
      </c>
      <c r="M1377" s="29">
        <v>23237</v>
      </c>
    </row>
    <row r="1378" spans="1:13" x14ac:dyDescent="0.2">
      <c r="A1378" t="s">
        <v>4051</v>
      </c>
      <c r="B1378" s="28" t="s">
        <v>4052</v>
      </c>
      <c r="C1378" s="28">
        <v>1</v>
      </c>
      <c r="D1378" t="s">
        <v>4125</v>
      </c>
      <c r="E1378" s="28" t="s">
        <v>4054</v>
      </c>
      <c r="F1378" s="28" t="s">
        <v>4126</v>
      </c>
      <c r="G1378" s="28" t="s">
        <v>26</v>
      </c>
      <c r="H1378" s="28" t="s">
        <v>27</v>
      </c>
      <c r="I1378" s="28" t="s">
        <v>4126</v>
      </c>
      <c r="J1378" s="41" t="s">
        <v>4127</v>
      </c>
      <c r="K1378" s="28" t="s">
        <v>31</v>
      </c>
      <c r="L1378" s="29">
        <v>285998</v>
      </c>
      <c r="M1378" s="29">
        <v>77392</v>
      </c>
    </row>
    <row r="1379" spans="1:13" x14ac:dyDescent="0.2">
      <c r="A1379" t="s">
        <v>4051</v>
      </c>
      <c r="B1379" s="28" t="s">
        <v>4052</v>
      </c>
      <c r="C1379" s="28">
        <v>1</v>
      </c>
      <c r="D1379" t="s">
        <v>5344</v>
      </c>
      <c r="E1379" s="28" t="s">
        <v>4054</v>
      </c>
      <c r="F1379" s="28" t="s">
        <v>5345</v>
      </c>
      <c r="G1379" s="28" t="s">
        <v>26</v>
      </c>
      <c r="H1379" s="28" t="s">
        <v>27</v>
      </c>
      <c r="I1379" s="28" t="s">
        <v>5345</v>
      </c>
      <c r="J1379" s="41" t="s">
        <v>5346</v>
      </c>
      <c r="K1379" s="28" t="s">
        <v>31</v>
      </c>
      <c r="L1379" s="29">
        <v>1477717</v>
      </c>
      <c r="M1379" s="29">
        <v>242131</v>
      </c>
    </row>
    <row r="1380" spans="1:13" x14ac:dyDescent="0.2">
      <c r="A1380" t="s">
        <v>4051</v>
      </c>
      <c r="B1380" s="28" t="s">
        <v>4052</v>
      </c>
      <c r="C1380" s="28">
        <v>1</v>
      </c>
      <c r="D1380" t="s">
        <v>4128</v>
      </c>
      <c r="E1380" s="28" t="s">
        <v>4054</v>
      </c>
      <c r="F1380" s="28" t="s">
        <v>4129</v>
      </c>
      <c r="G1380" s="28" t="s">
        <v>26</v>
      </c>
      <c r="H1380" s="28" t="s">
        <v>27</v>
      </c>
      <c r="I1380" s="28" t="s">
        <v>4129</v>
      </c>
      <c r="J1380" s="41" t="s">
        <v>4130</v>
      </c>
      <c r="K1380" s="28" t="s">
        <v>31</v>
      </c>
      <c r="L1380" s="29">
        <v>8223910</v>
      </c>
      <c r="M1380" s="29">
        <v>1720880</v>
      </c>
    </row>
    <row r="1381" spans="1:13" x14ac:dyDescent="0.2">
      <c r="A1381" t="s">
        <v>4051</v>
      </c>
      <c r="B1381" s="28" t="s">
        <v>4052</v>
      </c>
      <c r="C1381" s="28">
        <v>1</v>
      </c>
      <c r="D1381" t="s">
        <v>5347</v>
      </c>
      <c r="E1381" s="28" t="s">
        <v>4054</v>
      </c>
      <c r="F1381" s="28" t="s">
        <v>5348</v>
      </c>
      <c r="G1381" s="28" t="s">
        <v>26</v>
      </c>
      <c r="H1381" s="28" t="s">
        <v>27</v>
      </c>
      <c r="I1381" s="28" t="s">
        <v>5348</v>
      </c>
      <c r="J1381" s="41" t="s">
        <v>5349</v>
      </c>
      <c r="K1381" s="28" t="s">
        <v>31</v>
      </c>
      <c r="L1381" s="29">
        <v>2886910</v>
      </c>
      <c r="M1381" s="29">
        <v>272884</v>
      </c>
    </row>
    <row r="1382" spans="1:13" x14ac:dyDescent="0.2">
      <c r="A1382" t="s">
        <v>4051</v>
      </c>
      <c r="B1382" s="28" t="s">
        <v>4052</v>
      </c>
      <c r="C1382" s="28">
        <v>1</v>
      </c>
      <c r="D1382" t="s">
        <v>5350</v>
      </c>
      <c r="E1382" s="28" t="s">
        <v>4054</v>
      </c>
      <c r="F1382" s="28" t="s">
        <v>5351</v>
      </c>
      <c r="G1382" s="28" t="s">
        <v>26</v>
      </c>
      <c r="H1382" s="28" t="s">
        <v>27</v>
      </c>
      <c r="I1382" s="28" t="s">
        <v>5351</v>
      </c>
      <c r="J1382" s="41" t="s">
        <v>5352</v>
      </c>
      <c r="K1382" s="28" t="s">
        <v>31</v>
      </c>
      <c r="L1382" s="29">
        <v>1180845</v>
      </c>
      <c r="M1382" s="29">
        <v>307332</v>
      </c>
    </row>
    <row r="1383" spans="1:13" x14ac:dyDescent="0.2">
      <c r="A1383" t="s">
        <v>4051</v>
      </c>
      <c r="B1383" s="28" t="s">
        <v>4052</v>
      </c>
      <c r="C1383" s="28">
        <v>1</v>
      </c>
      <c r="D1383" t="s">
        <v>4131</v>
      </c>
      <c r="E1383" s="28" t="s">
        <v>4054</v>
      </c>
      <c r="F1383" s="28" t="s">
        <v>4055</v>
      </c>
      <c r="G1383" s="28" t="s">
        <v>4132</v>
      </c>
      <c r="H1383" s="28" t="s">
        <v>4133</v>
      </c>
      <c r="I1383" s="28" t="s">
        <v>4134</v>
      </c>
      <c r="J1383" s="41" t="s">
        <v>4135</v>
      </c>
      <c r="K1383" s="28" t="s">
        <v>46</v>
      </c>
      <c r="L1383" s="29">
        <v>102095</v>
      </c>
      <c r="M1383" s="29">
        <v>23476</v>
      </c>
    </row>
    <row r="1384" spans="1:13" x14ac:dyDescent="0.2">
      <c r="A1384" t="s">
        <v>4051</v>
      </c>
      <c r="B1384" s="28" t="s">
        <v>4052</v>
      </c>
      <c r="C1384" s="28">
        <v>1</v>
      </c>
      <c r="D1384" t="s">
        <v>4136</v>
      </c>
      <c r="E1384" s="28" t="s">
        <v>4054</v>
      </c>
      <c r="F1384" s="28" t="s">
        <v>4055</v>
      </c>
      <c r="G1384" s="28" t="s">
        <v>4137</v>
      </c>
      <c r="H1384" s="28" t="s">
        <v>4138</v>
      </c>
      <c r="I1384" s="28" t="s">
        <v>4139</v>
      </c>
      <c r="J1384" s="41" t="s">
        <v>4140</v>
      </c>
      <c r="K1384" s="28" t="s">
        <v>46</v>
      </c>
      <c r="L1384" s="29">
        <v>93568</v>
      </c>
      <c r="M1384" s="29">
        <v>36751</v>
      </c>
    </row>
    <row r="1385" spans="1:13" x14ac:dyDescent="0.2">
      <c r="A1385" t="s">
        <v>4051</v>
      </c>
      <c r="B1385" s="28" t="s">
        <v>4052</v>
      </c>
      <c r="C1385" s="28">
        <v>1</v>
      </c>
      <c r="D1385" t="s">
        <v>4141</v>
      </c>
      <c r="E1385" s="28" t="s">
        <v>4054</v>
      </c>
      <c r="F1385" s="28" t="s">
        <v>4055</v>
      </c>
      <c r="G1385" s="28" t="s">
        <v>4142</v>
      </c>
      <c r="H1385" s="28" t="s">
        <v>4143</v>
      </c>
      <c r="I1385" s="28" t="s">
        <v>4144</v>
      </c>
      <c r="J1385" s="41" t="s">
        <v>4145</v>
      </c>
      <c r="K1385" s="28" t="s">
        <v>46</v>
      </c>
      <c r="L1385" s="29">
        <v>55350</v>
      </c>
      <c r="M1385" s="29">
        <v>14466</v>
      </c>
    </row>
    <row r="1386" spans="1:13" x14ac:dyDescent="0.2">
      <c r="A1386" t="s">
        <v>4051</v>
      </c>
      <c r="B1386" s="28" t="s">
        <v>4052</v>
      </c>
      <c r="C1386" s="28">
        <v>1</v>
      </c>
      <c r="D1386" t="s">
        <v>4146</v>
      </c>
      <c r="E1386" s="28" t="s">
        <v>4054</v>
      </c>
      <c r="F1386" s="28" t="s">
        <v>4055</v>
      </c>
      <c r="G1386" s="28" t="s">
        <v>4147</v>
      </c>
      <c r="H1386" s="28" t="s">
        <v>4148</v>
      </c>
      <c r="I1386" s="28" t="s">
        <v>4149</v>
      </c>
      <c r="J1386" s="41" t="s">
        <v>4150</v>
      </c>
      <c r="K1386" s="28" t="s">
        <v>46</v>
      </c>
      <c r="L1386" s="29">
        <v>54032</v>
      </c>
      <c r="M1386" s="29">
        <v>14248</v>
      </c>
    </row>
    <row r="1387" spans="1:13" x14ac:dyDescent="0.2">
      <c r="A1387" t="s">
        <v>4051</v>
      </c>
      <c r="B1387" s="28" t="s">
        <v>4052</v>
      </c>
      <c r="C1387" s="28">
        <v>1</v>
      </c>
      <c r="D1387" t="s">
        <v>4151</v>
      </c>
      <c r="E1387" s="28" t="s">
        <v>4054</v>
      </c>
      <c r="F1387" s="28" t="s">
        <v>4152</v>
      </c>
      <c r="G1387" s="28" t="s">
        <v>4153</v>
      </c>
      <c r="H1387" s="28" t="s">
        <v>4154</v>
      </c>
      <c r="I1387" s="28" t="s">
        <v>4155</v>
      </c>
      <c r="J1387" s="41" t="s">
        <v>4156</v>
      </c>
      <c r="K1387" s="28" t="s">
        <v>46</v>
      </c>
      <c r="L1387" s="29">
        <v>230625</v>
      </c>
      <c r="M1387" s="29">
        <v>104</v>
      </c>
    </row>
    <row r="1388" spans="1:13" x14ac:dyDescent="0.2">
      <c r="A1388" t="s">
        <v>4157</v>
      </c>
      <c r="B1388" s="28" t="s">
        <v>4158</v>
      </c>
      <c r="C1388" s="28">
        <v>29</v>
      </c>
      <c r="D1388" t="s">
        <v>4159</v>
      </c>
      <c r="E1388" s="28" t="s">
        <v>4160</v>
      </c>
      <c r="F1388" s="28" t="s">
        <v>4161</v>
      </c>
      <c r="G1388" s="28" t="s">
        <v>26</v>
      </c>
      <c r="H1388" s="28" t="s">
        <v>27</v>
      </c>
      <c r="I1388" s="28" t="s">
        <v>4161</v>
      </c>
      <c r="J1388" s="41" t="s">
        <v>4162</v>
      </c>
      <c r="K1388" s="28" t="s">
        <v>29</v>
      </c>
      <c r="L1388" s="29">
        <v>38973</v>
      </c>
      <c r="M1388" s="29">
        <v>11855</v>
      </c>
    </row>
    <row r="1389" spans="1:13" x14ac:dyDescent="0.2">
      <c r="A1389" t="s">
        <v>4157</v>
      </c>
      <c r="B1389" s="28" t="s">
        <v>4158</v>
      </c>
      <c r="C1389" s="28">
        <v>29</v>
      </c>
      <c r="D1389" t="s">
        <v>4163</v>
      </c>
      <c r="E1389" s="28" t="s">
        <v>4160</v>
      </c>
      <c r="F1389" s="28" t="s">
        <v>4164</v>
      </c>
      <c r="G1389" s="28" t="s">
        <v>26</v>
      </c>
      <c r="H1389" s="28" t="s">
        <v>27</v>
      </c>
      <c r="I1389" s="28" t="s">
        <v>4164</v>
      </c>
      <c r="J1389" s="41" t="s">
        <v>4165</v>
      </c>
      <c r="K1389" s="28" t="s">
        <v>31</v>
      </c>
      <c r="L1389" s="29">
        <v>50221</v>
      </c>
      <c r="M1389" s="29">
        <v>14755</v>
      </c>
    </row>
    <row r="1390" spans="1:13" x14ac:dyDescent="0.2">
      <c r="A1390" t="s">
        <v>4157</v>
      </c>
      <c r="B1390" s="28" t="s">
        <v>4158</v>
      </c>
      <c r="C1390" s="28">
        <v>29</v>
      </c>
      <c r="D1390" t="s">
        <v>4166</v>
      </c>
      <c r="E1390" s="28" t="s">
        <v>4160</v>
      </c>
      <c r="F1390" s="28" t="s">
        <v>4167</v>
      </c>
      <c r="G1390" s="28" t="s">
        <v>26</v>
      </c>
      <c r="H1390" s="28" t="s">
        <v>27</v>
      </c>
      <c r="I1390" s="28" t="s">
        <v>4167</v>
      </c>
      <c r="J1390" s="41" t="s">
        <v>4168</v>
      </c>
      <c r="K1390" s="28" t="s">
        <v>31</v>
      </c>
      <c r="L1390" s="29">
        <v>116771</v>
      </c>
      <c r="M1390" s="29">
        <v>33456</v>
      </c>
    </row>
    <row r="1391" spans="1:13" x14ac:dyDescent="0.2">
      <c r="A1391" t="s">
        <v>4157</v>
      </c>
      <c r="B1391" s="28" t="s">
        <v>4158</v>
      </c>
      <c r="C1391" s="28">
        <v>29</v>
      </c>
      <c r="D1391" t="s">
        <v>4169</v>
      </c>
      <c r="E1391" s="28" t="s">
        <v>4160</v>
      </c>
      <c r="F1391" s="28" t="s">
        <v>4170</v>
      </c>
      <c r="G1391" s="28" t="s">
        <v>26</v>
      </c>
      <c r="H1391" s="28" t="s">
        <v>27</v>
      </c>
      <c r="I1391" s="28" t="s">
        <v>4170</v>
      </c>
      <c r="J1391" s="41" t="s">
        <v>4171</v>
      </c>
      <c r="K1391" s="28" t="s">
        <v>31</v>
      </c>
      <c r="L1391" s="29">
        <v>145975</v>
      </c>
      <c r="M1391" s="29">
        <v>27889</v>
      </c>
    </row>
    <row r="1392" spans="1:13" x14ac:dyDescent="0.2">
      <c r="A1392" t="s">
        <v>4157</v>
      </c>
      <c r="B1392" s="28" t="s">
        <v>4158</v>
      </c>
      <c r="C1392" s="28">
        <v>29</v>
      </c>
      <c r="D1392" t="s">
        <v>5353</v>
      </c>
      <c r="E1392" s="28" t="s">
        <v>4160</v>
      </c>
      <c r="F1392" s="28" t="s">
        <v>5354</v>
      </c>
      <c r="G1392" s="28" t="s">
        <v>26</v>
      </c>
      <c r="H1392" s="28" t="s">
        <v>27</v>
      </c>
      <c r="I1392" s="28" t="s">
        <v>5354</v>
      </c>
      <c r="J1392" s="41" t="s">
        <v>5355</v>
      </c>
      <c r="K1392" s="28" t="s">
        <v>31</v>
      </c>
      <c r="L1392" s="29">
        <v>282233</v>
      </c>
      <c r="M1392" s="29">
        <v>55745</v>
      </c>
    </row>
    <row r="1393" spans="1:13" x14ac:dyDescent="0.2">
      <c r="A1393" t="s">
        <v>4157</v>
      </c>
      <c r="B1393" s="28" t="s">
        <v>4158</v>
      </c>
      <c r="C1393" s="28">
        <v>29</v>
      </c>
      <c r="D1393" t="s">
        <v>5858</v>
      </c>
      <c r="E1393" s="28" t="s">
        <v>4160</v>
      </c>
      <c r="F1393" s="28" t="s">
        <v>5859</v>
      </c>
      <c r="G1393" s="28" t="s">
        <v>26</v>
      </c>
      <c r="H1393" s="28" t="s">
        <v>27</v>
      </c>
      <c r="I1393" s="28" t="s">
        <v>5859</v>
      </c>
      <c r="J1393" s="41" t="s">
        <v>5860</v>
      </c>
      <c r="K1393" s="28" t="s">
        <v>31</v>
      </c>
      <c r="L1393" s="29">
        <v>95523</v>
      </c>
      <c r="M1393" s="29">
        <v>33968</v>
      </c>
    </row>
    <row r="1394" spans="1:13" x14ac:dyDescent="0.2">
      <c r="A1394" t="s">
        <v>4157</v>
      </c>
      <c r="B1394" s="28" t="s">
        <v>4158</v>
      </c>
      <c r="C1394" s="28">
        <v>29</v>
      </c>
      <c r="D1394" t="s">
        <v>4172</v>
      </c>
      <c r="E1394" s="28" t="s">
        <v>4160</v>
      </c>
      <c r="F1394" s="28" t="s">
        <v>4173</v>
      </c>
      <c r="G1394" s="28" t="s">
        <v>26</v>
      </c>
      <c r="H1394" s="28" t="s">
        <v>27</v>
      </c>
      <c r="I1394" s="28" t="s">
        <v>4173</v>
      </c>
      <c r="J1394" s="41" t="s">
        <v>4174</v>
      </c>
      <c r="K1394" s="28" t="s">
        <v>31</v>
      </c>
      <c r="L1394" s="29">
        <v>76741</v>
      </c>
      <c r="M1394" s="29">
        <v>21445</v>
      </c>
    </row>
    <row r="1395" spans="1:13" x14ac:dyDescent="0.2">
      <c r="A1395" t="s">
        <v>4157</v>
      </c>
      <c r="B1395" s="28" t="s">
        <v>4158</v>
      </c>
      <c r="C1395" s="28">
        <v>29</v>
      </c>
      <c r="D1395" t="s">
        <v>5356</v>
      </c>
      <c r="E1395" s="28" t="s">
        <v>4160</v>
      </c>
      <c r="F1395" s="28" t="s">
        <v>5357</v>
      </c>
      <c r="G1395" s="28" t="s">
        <v>26</v>
      </c>
      <c r="H1395" s="28" t="s">
        <v>27</v>
      </c>
      <c r="I1395" s="28" t="s">
        <v>5357</v>
      </c>
      <c r="J1395" s="41" t="s">
        <v>5358</v>
      </c>
      <c r="K1395" s="28" t="s">
        <v>31</v>
      </c>
      <c r="L1395" s="29">
        <v>94978</v>
      </c>
      <c r="M1395" s="29">
        <v>23745</v>
      </c>
    </row>
    <row r="1396" spans="1:13" x14ac:dyDescent="0.2">
      <c r="A1396" t="s">
        <v>4157</v>
      </c>
      <c r="B1396" s="28" t="s">
        <v>4158</v>
      </c>
      <c r="C1396" s="28">
        <v>29</v>
      </c>
      <c r="D1396" t="s">
        <v>5359</v>
      </c>
      <c r="E1396" s="28" t="s">
        <v>4160</v>
      </c>
      <c r="F1396" s="28" t="s">
        <v>5360</v>
      </c>
      <c r="G1396" s="28" t="s">
        <v>26</v>
      </c>
      <c r="H1396" s="28" t="s">
        <v>27</v>
      </c>
      <c r="I1396" s="28" t="s">
        <v>5360</v>
      </c>
      <c r="J1396" s="41" t="s">
        <v>5361</v>
      </c>
      <c r="K1396" s="28" t="s">
        <v>31</v>
      </c>
      <c r="L1396" s="29">
        <v>159536</v>
      </c>
      <c r="M1396" s="29">
        <v>49235</v>
      </c>
    </row>
    <row r="1397" spans="1:13" x14ac:dyDescent="0.2">
      <c r="A1397" t="s">
        <v>4175</v>
      </c>
      <c r="B1397" s="28" t="s">
        <v>4176</v>
      </c>
      <c r="C1397" s="28">
        <v>58</v>
      </c>
      <c r="D1397" t="s">
        <v>5362</v>
      </c>
      <c r="E1397" s="28" t="s">
        <v>4178</v>
      </c>
      <c r="F1397" s="28" t="s">
        <v>5363</v>
      </c>
      <c r="G1397" s="28" t="s">
        <v>26</v>
      </c>
      <c r="H1397" s="28" t="s">
        <v>27</v>
      </c>
      <c r="I1397" s="28" t="s">
        <v>5363</v>
      </c>
      <c r="J1397" s="41" t="s">
        <v>5364</v>
      </c>
      <c r="K1397" s="28" t="s">
        <v>31</v>
      </c>
      <c r="L1397" s="29">
        <v>88014</v>
      </c>
      <c r="M1397" s="29">
        <v>49506</v>
      </c>
    </row>
    <row r="1398" spans="1:13" x14ac:dyDescent="0.2">
      <c r="A1398" t="s">
        <v>4175</v>
      </c>
      <c r="B1398" s="28" t="s">
        <v>4176</v>
      </c>
      <c r="C1398" s="28">
        <v>58</v>
      </c>
      <c r="D1398" t="s">
        <v>5861</v>
      </c>
      <c r="E1398" s="28" t="s">
        <v>4178</v>
      </c>
      <c r="F1398" s="28" t="s">
        <v>5862</v>
      </c>
      <c r="G1398" s="28" t="s">
        <v>26</v>
      </c>
      <c r="H1398" s="28" t="s">
        <v>27</v>
      </c>
      <c r="I1398" s="28" t="s">
        <v>5862</v>
      </c>
      <c r="J1398" s="41" t="s">
        <v>5863</v>
      </c>
      <c r="K1398" s="28" t="s">
        <v>31</v>
      </c>
      <c r="L1398" s="29">
        <v>705235</v>
      </c>
      <c r="M1398" s="29">
        <v>386421</v>
      </c>
    </row>
    <row r="1399" spans="1:13" x14ac:dyDescent="0.2">
      <c r="A1399" t="s">
        <v>4175</v>
      </c>
      <c r="B1399" s="28" t="s">
        <v>4176</v>
      </c>
      <c r="C1399" s="28">
        <v>58</v>
      </c>
      <c r="D1399" t="s">
        <v>5864</v>
      </c>
      <c r="E1399" s="28" t="s">
        <v>4178</v>
      </c>
      <c r="F1399" s="28" t="s">
        <v>5865</v>
      </c>
      <c r="G1399" s="28" t="s">
        <v>26</v>
      </c>
      <c r="H1399" s="28" t="s">
        <v>27</v>
      </c>
      <c r="I1399" s="28" t="s">
        <v>5865</v>
      </c>
      <c r="J1399" s="41" t="s">
        <v>5866</v>
      </c>
      <c r="K1399" s="28" t="s">
        <v>31</v>
      </c>
      <c r="L1399" s="29">
        <v>2261267</v>
      </c>
      <c r="M1399" s="29">
        <v>1031867</v>
      </c>
    </row>
    <row r="1400" spans="1:13" x14ac:dyDescent="0.2">
      <c r="A1400" t="s">
        <v>4175</v>
      </c>
      <c r="B1400" s="28" t="s">
        <v>4176</v>
      </c>
      <c r="C1400" s="28">
        <v>58</v>
      </c>
      <c r="D1400" t="s">
        <v>4177</v>
      </c>
      <c r="E1400" s="28" t="s">
        <v>4178</v>
      </c>
      <c r="F1400" s="28" t="s">
        <v>4179</v>
      </c>
      <c r="G1400" s="28" t="s">
        <v>26</v>
      </c>
      <c r="H1400" s="28" t="s">
        <v>27</v>
      </c>
      <c r="I1400" s="28" t="s">
        <v>4179</v>
      </c>
      <c r="J1400" s="41" t="s">
        <v>4180</v>
      </c>
      <c r="K1400" s="28" t="s">
        <v>31</v>
      </c>
      <c r="L1400" s="29">
        <v>33095</v>
      </c>
      <c r="M1400" s="29">
        <v>9293</v>
      </c>
    </row>
    <row r="1401" spans="1:13" x14ac:dyDescent="0.2">
      <c r="A1401" t="s">
        <v>4175</v>
      </c>
      <c r="B1401" s="28" t="s">
        <v>4176</v>
      </c>
      <c r="C1401" s="28">
        <v>58</v>
      </c>
      <c r="D1401" t="s">
        <v>4181</v>
      </c>
      <c r="E1401" s="28" t="s">
        <v>4178</v>
      </c>
      <c r="F1401" s="28" t="s">
        <v>4182</v>
      </c>
      <c r="G1401" s="28" t="s">
        <v>26</v>
      </c>
      <c r="H1401" s="28" t="s">
        <v>27</v>
      </c>
      <c r="I1401" s="28" t="s">
        <v>4182</v>
      </c>
      <c r="J1401" s="41" t="s">
        <v>2326</v>
      </c>
      <c r="K1401" s="28" t="s">
        <v>31</v>
      </c>
      <c r="L1401" s="29">
        <v>601770</v>
      </c>
      <c r="M1401" s="29">
        <v>123494</v>
      </c>
    </row>
    <row r="1402" spans="1:13" x14ac:dyDescent="0.2">
      <c r="A1402" t="s">
        <v>4175</v>
      </c>
      <c r="B1402" s="28" t="s">
        <v>4176</v>
      </c>
      <c r="C1402" s="28">
        <v>58</v>
      </c>
      <c r="D1402" t="s">
        <v>5365</v>
      </c>
      <c r="E1402" s="28" t="s">
        <v>4178</v>
      </c>
      <c r="F1402" s="28" t="s">
        <v>5366</v>
      </c>
      <c r="G1402" s="28" t="s">
        <v>26</v>
      </c>
      <c r="H1402" s="28" t="s">
        <v>27</v>
      </c>
      <c r="I1402" s="28" t="s">
        <v>5366</v>
      </c>
      <c r="J1402" s="41" t="s">
        <v>5367</v>
      </c>
      <c r="K1402" s="28" t="s">
        <v>31</v>
      </c>
      <c r="L1402" s="29">
        <v>435683</v>
      </c>
      <c r="M1402" s="29">
        <v>59880</v>
      </c>
    </row>
    <row r="1403" spans="1:13" x14ac:dyDescent="0.2">
      <c r="A1403" t="s">
        <v>4175</v>
      </c>
      <c r="B1403" s="28" t="s">
        <v>4176</v>
      </c>
      <c r="C1403" s="28">
        <v>58</v>
      </c>
      <c r="D1403" t="s">
        <v>4183</v>
      </c>
      <c r="E1403" s="28" t="s">
        <v>4178</v>
      </c>
      <c r="F1403" s="28" t="s">
        <v>4184</v>
      </c>
      <c r="G1403" s="28" t="s">
        <v>26</v>
      </c>
      <c r="H1403" s="28" t="s">
        <v>27</v>
      </c>
      <c r="I1403" s="28" t="s">
        <v>4184</v>
      </c>
      <c r="J1403" s="41" t="s">
        <v>4185</v>
      </c>
      <c r="K1403" s="28" t="s">
        <v>31</v>
      </c>
      <c r="L1403" s="29">
        <v>5177973</v>
      </c>
      <c r="M1403" s="29">
        <v>1377149</v>
      </c>
    </row>
    <row r="1404" spans="1:13" x14ac:dyDescent="0.2">
      <c r="A1404" t="s">
        <v>4175</v>
      </c>
      <c r="B1404" s="28" t="s">
        <v>4176</v>
      </c>
      <c r="C1404" s="28">
        <v>58</v>
      </c>
      <c r="D1404" t="s">
        <v>5867</v>
      </c>
      <c r="E1404" s="28" t="s">
        <v>4178</v>
      </c>
      <c r="F1404" s="28" t="s">
        <v>4211</v>
      </c>
      <c r="G1404" s="28" t="s">
        <v>26</v>
      </c>
      <c r="H1404" s="28" t="s">
        <v>27</v>
      </c>
      <c r="I1404" s="28" t="s">
        <v>4211</v>
      </c>
      <c r="J1404" s="41" t="s">
        <v>5868</v>
      </c>
      <c r="K1404" s="28" t="s">
        <v>31</v>
      </c>
      <c r="L1404" s="29">
        <v>4114311</v>
      </c>
      <c r="M1404" s="29">
        <v>425759</v>
      </c>
    </row>
    <row r="1405" spans="1:13" x14ac:dyDescent="0.2">
      <c r="A1405" t="s">
        <v>4175</v>
      </c>
      <c r="B1405" s="28" t="s">
        <v>4176</v>
      </c>
      <c r="C1405" s="28">
        <v>58</v>
      </c>
      <c r="D1405" t="s">
        <v>5368</v>
      </c>
      <c r="E1405" s="28" t="s">
        <v>4178</v>
      </c>
      <c r="F1405" s="28" t="s">
        <v>4199</v>
      </c>
      <c r="G1405" s="28" t="s">
        <v>26</v>
      </c>
      <c r="H1405" s="28" t="s">
        <v>27</v>
      </c>
      <c r="I1405" s="28" t="s">
        <v>4199</v>
      </c>
      <c r="J1405" s="41" t="s">
        <v>5369</v>
      </c>
      <c r="K1405" s="28" t="s">
        <v>31</v>
      </c>
      <c r="L1405" s="29">
        <v>774408</v>
      </c>
      <c r="M1405" s="29">
        <v>204494</v>
      </c>
    </row>
    <row r="1406" spans="1:13" x14ac:dyDescent="0.2">
      <c r="A1406" t="s">
        <v>4175</v>
      </c>
      <c r="B1406" s="28" t="s">
        <v>4176</v>
      </c>
      <c r="C1406" s="28">
        <v>58</v>
      </c>
      <c r="D1406" t="s">
        <v>4186</v>
      </c>
      <c r="E1406" s="28" t="s">
        <v>4178</v>
      </c>
      <c r="F1406" s="28" t="s">
        <v>4187</v>
      </c>
      <c r="G1406" s="28" t="s">
        <v>26</v>
      </c>
      <c r="H1406" s="28" t="s">
        <v>27</v>
      </c>
      <c r="I1406" s="28" t="s">
        <v>4187</v>
      </c>
      <c r="J1406" s="41" t="s">
        <v>4188</v>
      </c>
      <c r="K1406" s="28" t="s">
        <v>31</v>
      </c>
      <c r="L1406" s="29">
        <v>1283376</v>
      </c>
      <c r="M1406" s="29">
        <v>275167</v>
      </c>
    </row>
    <row r="1407" spans="1:13" x14ac:dyDescent="0.2">
      <c r="A1407" t="s">
        <v>4175</v>
      </c>
      <c r="B1407" s="28" t="s">
        <v>4176</v>
      </c>
      <c r="C1407" s="28">
        <v>58</v>
      </c>
      <c r="D1407" t="s">
        <v>5370</v>
      </c>
      <c r="E1407" s="28" t="s">
        <v>4178</v>
      </c>
      <c r="F1407" s="28" t="s">
        <v>5371</v>
      </c>
      <c r="G1407" s="28" t="s">
        <v>26</v>
      </c>
      <c r="H1407" s="28" t="s">
        <v>27</v>
      </c>
      <c r="I1407" s="28" t="s">
        <v>5371</v>
      </c>
      <c r="J1407" s="41" t="s">
        <v>5372</v>
      </c>
      <c r="K1407" s="28" t="s">
        <v>31</v>
      </c>
      <c r="L1407" s="29">
        <v>2729764</v>
      </c>
      <c r="M1407" s="29">
        <v>724489</v>
      </c>
    </row>
    <row r="1408" spans="1:13" x14ac:dyDescent="0.2">
      <c r="A1408" t="s">
        <v>4175</v>
      </c>
      <c r="B1408" s="28" t="s">
        <v>4176</v>
      </c>
      <c r="C1408" s="28">
        <v>58</v>
      </c>
      <c r="D1408" t="s">
        <v>4189</v>
      </c>
      <c r="E1408" s="28" t="s">
        <v>4178</v>
      </c>
      <c r="F1408" s="28" t="s">
        <v>4190</v>
      </c>
      <c r="G1408" s="28" t="s">
        <v>26</v>
      </c>
      <c r="H1408" s="28" t="s">
        <v>27</v>
      </c>
      <c r="I1408" s="28" t="s">
        <v>4190</v>
      </c>
      <c r="J1408" s="41" t="s">
        <v>4191</v>
      </c>
      <c r="K1408" s="28" t="s">
        <v>31</v>
      </c>
      <c r="L1408" s="29">
        <v>44708</v>
      </c>
      <c r="M1408" s="29">
        <v>14246</v>
      </c>
    </row>
    <row r="1409" spans="1:13" x14ac:dyDescent="0.2">
      <c r="A1409" t="s">
        <v>4175</v>
      </c>
      <c r="B1409" s="28" t="s">
        <v>4176</v>
      </c>
      <c r="C1409" s="28">
        <v>58</v>
      </c>
      <c r="D1409" t="s">
        <v>4192</v>
      </c>
      <c r="E1409" s="28" t="s">
        <v>4178</v>
      </c>
      <c r="F1409" s="28" t="s">
        <v>4193</v>
      </c>
      <c r="G1409" s="28" t="s">
        <v>26</v>
      </c>
      <c r="H1409" s="28" t="s">
        <v>27</v>
      </c>
      <c r="I1409" s="28" t="s">
        <v>4193</v>
      </c>
      <c r="J1409" s="41" t="s">
        <v>4194</v>
      </c>
      <c r="K1409" s="28" t="s">
        <v>31</v>
      </c>
      <c r="L1409" s="29">
        <v>3088385</v>
      </c>
      <c r="M1409" s="29">
        <v>656538</v>
      </c>
    </row>
    <row r="1410" spans="1:13" x14ac:dyDescent="0.2">
      <c r="A1410" t="s">
        <v>4175</v>
      </c>
      <c r="B1410" s="28" t="s">
        <v>4176</v>
      </c>
      <c r="C1410" s="28">
        <v>58</v>
      </c>
      <c r="D1410" t="s">
        <v>4195</v>
      </c>
      <c r="E1410" s="28" t="s">
        <v>4178</v>
      </c>
      <c r="F1410" s="28" t="s">
        <v>4196</v>
      </c>
      <c r="G1410" s="28" t="s">
        <v>26</v>
      </c>
      <c r="H1410" s="28" t="s">
        <v>27</v>
      </c>
      <c r="I1410" s="28" t="s">
        <v>4196</v>
      </c>
      <c r="J1410" s="41" t="s">
        <v>4197</v>
      </c>
      <c r="K1410" s="28" t="s">
        <v>31</v>
      </c>
      <c r="L1410" s="29">
        <v>2282855</v>
      </c>
      <c r="M1410" s="29">
        <v>610710</v>
      </c>
    </row>
    <row r="1411" spans="1:13" x14ac:dyDescent="0.2">
      <c r="A1411" t="s">
        <v>4175</v>
      </c>
      <c r="B1411" s="28" t="s">
        <v>4176</v>
      </c>
      <c r="C1411" s="28">
        <v>58</v>
      </c>
      <c r="D1411" t="s">
        <v>5373</v>
      </c>
      <c r="E1411" s="28" t="s">
        <v>4178</v>
      </c>
      <c r="F1411" s="28" t="s">
        <v>5374</v>
      </c>
      <c r="G1411" s="28" t="s">
        <v>26</v>
      </c>
      <c r="H1411" s="28" t="s">
        <v>27</v>
      </c>
      <c r="I1411" s="28" t="s">
        <v>5374</v>
      </c>
      <c r="J1411" s="41" t="s">
        <v>5375</v>
      </c>
      <c r="K1411" s="28" t="s">
        <v>31</v>
      </c>
      <c r="L1411" s="29">
        <v>76907</v>
      </c>
      <c r="M1411" s="29">
        <v>36040</v>
      </c>
    </row>
    <row r="1412" spans="1:13" x14ac:dyDescent="0.2">
      <c r="A1412" t="s">
        <v>4175</v>
      </c>
      <c r="B1412" s="28" t="s">
        <v>4176</v>
      </c>
      <c r="C1412" s="28">
        <v>58</v>
      </c>
      <c r="D1412" t="s">
        <v>5376</v>
      </c>
      <c r="E1412" s="28" t="s">
        <v>4178</v>
      </c>
      <c r="F1412" s="28" t="s">
        <v>5377</v>
      </c>
      <c r="G1412" s="28" t="s">
        <v>26</v>
      </c>
      <c r="H1412" s="28" t="s">
        <v>27</v>
      </c>
      <c r="I1412" s="28" t="s">
        <v>5377</v>
      </c>
      <c r="J1412" s="41" t="s">
        <v>5378</v>
      </c>
      <c r="K1412" s="28" t="s">
        <v>31</v>
      </c>
      <c r="L1412" s="29">
        <v>634699</v>
      </c>
      <c r="M1412" s="29">
        <v>89594</v>
      </c>
    </row>
    <row r="1413" spans="1:13" x14ac:dyDescent="0.2">
      <c r="A1413" t="s">
        <v>4175</v>
      </c>
      <c r="B1413" s="28" t="s">
        <v>4176</v>
      </c>
      <c r="C1413" s="28">
        <v>58</v>
      </c>
      <c r="D1413" t="s">
        <v>5379</v>
      </c>
      <c r="E1413" s="28" t="s">
        <v>4178</v>
      </c>
      <c r="F1413" s="28" t="s">
        <v>5380</v>
      </c>
      <c r="G1413" s="28" t="s">
        <v>26</v>
      </c>
      <c r="H1413" s="28" t="s">
        <v>27</v>
      </c>
      <c r="I1413" s="28" t="s">
        <v>5380</v>
      </c>
      <c r="J1413" s="41" t="s">
        <v>5381</v>
      </c>
      <c r="K1413" s="28" t="s">
        <v>31</v>
      </c>
      <c r="L1413" s="29">
        <v>1367524</v>
      </c>
      <c r="M1413" s="29">
        <v>239490</v>
      </c>
    </row>
    <row r="1414" spans="1:13" ht="30" x14ac:dyDescent="0.2">
      <c r="A1414" t="s">
        <v>4175</v>
      </c>
      <c r="B1414" s="28" t="s">
        <v>4176</v>
      </c>
      <c r="C1414" s="28">
        <v>58</v>
      </c>
      <c r="D1414" t="s">
        <v>4198</v>
      </c>
      <c r="E1414" s="28" t="s">
        <v>4178</v>
      </c>
      <c r="F1414" s="28" t="s">
        <v>4199</v>
      </c>
      <c r="G1414" s="28" t="s">
        <v>4200</v>
      </c>
      <c r="H1414" s="28" t="s">
        <v>4201</v>
      </c>
      <c r="I1414" s="28" t="s">
        <v>4202</v>
      </c>
      <c r="J1414" s="41" t="s">
        <v>4203</v>
      </c>
      <c r="K1414" s="28" t="s">
        <v>46</v>
      </c>
      <c r="L1414" s="29">
        <v>119463</v>
      </c>
      <c r="M1414" s="29">
        <v>32041</v>
      </c>
    </row>
    <row r="1415" spans="1:13" ht="30" x14ac:dyDescent="0.2">
      <c r="A1415" t="s">
        <v>4175</v>
      </c>
      <c r="B1415" s="28" t="s">
        <v>4176</v>
      </c>
      <c r="C1415" s="28">
        <v>58</v>
      </c>
      <c r="D1415" t="s">
        <v>4204</v>
      </c>
      <c r="E1415" s="28" t="s">
        <v>4178</v>
      </c>
      <c r="F1415" s="28" t="s">
        <v>4205</v>
      </c>
      <c r="G1415" s="28" t="s">
        <v>4206</v>
      </c>
      <c r="H1415" s="28" t="s">
        <v>4207</v>
      </c>
      <c r="I1415" s="28" t="s">
        <v>4208</v>
      </c>
      <c r="J1415" s="41" t="s">
        <v>4209</v>
      </c>
      <c r="K1415" s="28" t="s">
        <v>46</v>
      </c>
      <c r="L1415" s="29">
        <v>61939</v>
      </c>
      <c r="M1415" s="29">
        <v>23216</v>
      </c>
    </row>
    <row r="1416" spans="1:13" ht="30" x14ac:dyDescent="0.2">
      <c r="A1416" t="s">
        <v>4175</v>
      </c>
      <c r="B1416" s="28" t="s">
        <v>4176</v>
      </c>
      <c r="C1416" s="28">
        <v>58</v>
      </c>
      <c r="D1416" t="s">
        <v>4210</v>
      </c>
      <c r="E1416" s="28" t="s">
        <v>4178</v>
      </c>
      <c r="F1416" s="28" t="s">
        <v>4211</v>
      </c>
      <c r="G1416" s="28" t="s">
        <v>4212</v>
      </c>
      <c r="H1416" s="28" t="s">
        <v>4213</v>
      </c>
      <c r="I1416" s="28" t="s">
        <v>4214</v>
      </c>
      <c r="J1416" s="41" t="s">
        <v>4215</v>
      </c>
      <c r="K1416" s="28" t="s">
        <v>46</v>
      </c>
      <c r="L1416" s="29">
        <v>34264</v>
      </c>
      <c r="M1416" s="29">
        <v>10694</v>
      </c>
    </row>
    <row r="1417" spans="1:13" x14ac:dyDescent="0.2">
      <c r="A1417" t="s">
        <v>4175</v>
      </c>
      <c r="B1417" s="28" t="s">
        <v>4176</v>
      </c>
      <c r="C1417" s="28">
        <v>58</v>
      </c>
      <c r="D1417" t="s">
        <v>5869</v>
      </c>
      <c r="E1417" s="28" t="s">
        <v>4178</v>
      </c>
      <c r="F1417" s="28" t="s">
        <v>4205</v>
      </c>
      <c r="G1417" s="28" t="s">
        <v>5870</v>
      </c>
      <c r="H1417" s="28" t="s">
        <v>5871</v>
      </c>
      <c r="I1417" s="28" t="s">
        <v>5872</v>
      </c>
      <c r="J1417" s="41" t="s">
        <v>5873</v>
      </c>
      <c r="K1417" s="28" t="s">
        <v>46</v>
      </c>
      <c r="L1417" s="29">
        <v>26357</v>
      </c>
      <c r="M1417" s="29">
        <v>6895</v>
      </c>
    </row>
    <row r="1418" spans="1:13" x14ac:dyDescent="0.2">
      <c r="A1418" t="s">
        <v>4175</v>
      </c>
      <c r="B1418" s="28" t="s">
        <v>4176</v>
      </c>
      <c r="C1418" s="28">
        <v>58</v>
      </c>
      <c r="D1418" t="s">
        <v>4216</v>
      </c>
      <c r="E1418" s="28" t="s">
        <v>4178</v>
      </c>
      <c r="F1418" s="28" t="s">
        <v>4199</v>
      </c>
      <c r="G1418" s="28" t="s">
        <v>4217</v>
      </c>
      <c r="H1418" s="28" t="s">
        <v>4218</v>
      </c>
      <c r="I1418" s="28" t="s">
        <v>4219</v>
      </c>
      <c r="J1418" s="41" t="s">
        <v>4220</v>
      </c>
      <c r="K1418" s="28" t="s">
        <v>46</v>
      </c>
      <c r="L1418" s="29">
        <v>264635</v>
      </c>
      <c r="M1418" s="29">
        <v>40943</v>
      </c>
    </row>
    <row r="1419" spans="1:13" x14ac:dyDescent="0.2">
      <c r="A1419" t="s">
        <v>4221</v>
      </c>
      <c r="B1419" s="28" t="s">
        <v>4222</v>
      </c>
      <c r="C1419" s="28">
        <v>1</v>
      </c>
      <c r="D1419" t="s">
        <v>5382</v>
      </c>
      <c r="E1419" s="28" t="s">
        <v>4224</v>
      </c>
      <c r="F1419" s="28" t="s">
        <v>4242</v>
      </c>
      <c r="G1419" s="28" t="s">
        <v>26</v>
      </c>
      <c r="H1419" s="28" t="s">
        <v>27</v>
      </c>
      <c r="I1419" s="28" t="s">
        <v>4242</v>
      </c>
      <c r="J1419" s="41" t="s">
        <v>5383</v>
      </c>
      <c r="K1419" s="28" t="s">
        <v>29</v>
      </c>
      <c r="L1419" s="29">
        <v>124370</v>
      </c>
      <c r="M1419" s="29">
        <v>44608</v>
      </c>
    </row>
    <row r="1420" spans="1:13" x14ac:dyDescent="0.2">
      <c r="A1420" t="s">
        <v>4221</v>
      </c>
      <c r="B1420" s="28" t="s">
        <v>4222</v>
      </c>
      <c r="C1420" s="28">
        <v>1</v>
      </c>
      <c r="D1420" t="s">
        <v>5384</v>
      </c>
      <c r="E1420" s="28" t="s">
        <v>4224</v>
      </c>
      <c r="F1420" s="28" t="s">
        <v>5385</v>
      </c>
      <c r="G1420" s="28" t="s">
        <v>26</v>
      </c>
      <c r="H1420" s="28" t="s">
        <v>27</v>
      </c>
      <c r="I1420" s="28" t="s">
        <v>5385</v>
      </c>
      <c r="J1420" s="41" t="s">
        <v>5386</v>
      </c>
      <c r="K1420" s="28" t="s">
        <v>31</v>
      </c>
      <c r="L1420" s="29">
        <v>892336</v>
      </c>
      <c r="M1420" s="29">
        <v>326140</v>
      </c>
    </row>
    <row r="1421" spans="1:13" x14ac:dyDescent="0.2">
      <c r="A1421" t="s">
        <v>4221</v>
      </c>
      <c r="B1421" s="28" t="s">
        <v>4222</v>
      </c>
      <c r="C1421" s="28">
        <v>1</v>
      </c>
      <c r="D1421" t="s">
        <v>4223</v>
      </c>
      <c r="E1421" s="28" t="s">
        <v>4224</v>
      </c>
      <c r="F1421" s="28" t="s">
        <v>4225</v>
      </c>
      <c r="G1421" s="28" t="s">
        <v>26</v>
      </c>
      <c r="H1421" s="28" t="s">
        <v>27</v>
      </c>
      <c r="I1421" s="28" t="s">
        <v>4225</v>
      </c>
      <c r="J1421" s="41" t="s">
        <v>4226</v>
      </c>
      <c r="K1421" s="28" t="s">
        <v>31</v>
      </c>
      <c r="L1421" s="29">
        <v>220415</v>
      </c>
      <c r="M1421" s="29">
        <v>32762</v>
      </c>
    </row>
    <row r="1422" spans="1:13" x14ac:dyDescent="0.2">
      <c r="A1422" t="s">
        <v>4221</v>
      </c>
      <c r="B1422" s="28" t="s">
        <v>4222</v>
      </c>
      <c r="C1422" s="28">
        <v>1</v>
      </c>
      <c r="D1422" t="s">
        <v>4227</v>
      </c>
      <c r="E1422" s="28" t="s">
        <v>4224</v>
      </c>
      <c r="F1422" s="28" t="s">
        <v>4228</v>
      </c>
      <c r="G1422" s="28" t="s">
        <v>26</v>
      </c>
      <c r="H1422" s="28" t="s">
        <v>27</v>
      </c>
      <c r="I1422" s="28" t="s">
        <v>4228</v>
      </c>
      <c r="J1422" s="41" t="s">
        <v>4229</v>
      </c>
      <c r="K1422" s="28" t="s">
        <v>31</v>
      </c>
      <c r="L1422" s="29">
        <v>272838</v>
      </c>
      <c r="M1422" s="29">
        <v>50299</v>
      </c>
    </row>
    <row r="1423" spans="1:13" x14ac:dyDescent="0.2">
      <c r="A1423" t="s">
        <v>4221</v>
      </c>
      <c r="B1423" s="28" t="s">
        <v>4222</v>
      </c>
      <c r="C1423" s="28">
        <v>1</v>
      </c>
      <c r="D1423" t="s">
        <v>4230</v>
      </c>
      <c r="E1423" s="28" t="s">
        <v>4224</v>
      </c>
      <c r="F1423" s="28" t="s">
        <v>4231</v>
      </c>
      <c r="G1423" s="28" t="s">
        <v>4232</v>
      </c>
      <c r="H1423" s="28" t="s">
        <v>4233</v>
      </c>
      <c r="I1423" s="28" t="s">
        <v>4234</v>
      </c>
      <c r="J1423" s="41" t="s">
        <v>4235</v>
      </c>
      <c r="K1423" s="28" t="s">
        <v>46</v>
      </c>
      <c r="L1423" s="29">
        <v>109574</v>
      </c>
      <c r="M1423" s="29">
        <v>30050</v>
      </c>
    </row>
    <row r="1424" spans="1:13" x14ac:dyDescent="0.2">
      <c r="A1424" t="s">
        <v>4221</v>
      </c>
      <c r="B1424" s="28" t="s">
        <v>4222</v>
      </c>
      <c r="C1424" s="28">
        <v>1</v>
      </c>
      <c r="D1424" t="s">
        <v>4236</v>
      </c>
      <c r="E1424" s="28" t="s">
        <v>4224</v>
      </c>
      <c r="F1424" s="28" t="s">
        <v>4231</v>
      </c>
      <c r="G1424" s="28" t="s">
        <v>4237</v>
      </c>
      <c r="H1424" s="28" t="s">
        <v>4238</v>
      </c>
      <c r="I1424" s="28" t="s">
        <v>4239</v>
      </c>
      <c r="J1424" s="41" t="s">
        <v>4240</v>
      </c>
      <c r="K1424" s="28" t="s">
        <v>46</v>
      </c>
      <c r="L1424" s="29">
        <v>115477</v>
      </c>
      <c r="M1424" s="29">
        <v>22858</v>
      </c>
    </row>
    <row r="1425" spans="1:13" x14ac:dyDescent="0.2">
      <c r="A1425" t="s">
        <v>4221</v>
      </c>
      <c r="B1425" s="28" t="s">
        <v>4222</v>
      </c>
      <c r="C1425" s="28">
        <v>1</v>
      </c>
      <c r="D1425" t="s">
        <v>4241</v>
      </c>
      <c r="E1425" s="28" t="s">
        <v>4224</v>
      </c>
      <c r="F1425" s="28" t="s">
        <v>4242</v>
      </c>
      <c r="G1425" s="28" t="s">
        <v>4243</v>
      </c>
      <c r="H1425" s="28" t="s">
        <v>4244</v>
      </c>
      <c r="I1425" s="28" t="s">
        <v>4245</v>
      </c>
      <c r="J1425" s="41" t="s">
        <v>4246</v>
      </c>
      <c r="K1425" s="28" t="s">
        <v>46</v>
      </c>
      <c r="L1425" s="29">
        <v>130254</v>
      </c>
      <c r="M1425" s="29">
        <v>59386</v>
      </c>
    </row>
    <row r="1426" spans="1:13" x14ac:dyDescent="0.2">
      <c r="A1426" t="s">
        <v>4221</v>
      </c>
      <c r="B1426" s="28" t="s">
        <v>4222</v>
      </c>
      <c r="C1426" s="28">
        <v>1</v>
      </c>
      <c r="D1426" t="s">
        <v>4247</v>
      </c>
      <c r="E1426" s="28" t="s">
        <v>4224</v>
      </c>
      <c r="F1426" s="28" t="s">
        <v>4228</v>
      </c>
      <c r="G1426" s="28" t="s">
        <v>4248</v>
      </c>
      <c r="H1426" s="28" t="s">
        <v>4249</v>
      </c>
      <c r="I1426" s="28" t="s">
        <v>4250</v>
      </c>
      <c r="J1426" s="41" t="s">
        <v>4251</v>
      </c>
      <c r="K1426" s="28" t="s">
        <v>46</v>
      </c>
      <c r="L1426" s="29">
        <v>82104</v>
      </c>
      <c r="M1426" s="29">
        <v>22909</v>
      </c>
    </row>
    <row r="1427" spans="1:13" x14ac:dyDescent="0.2">
      <c r="A1427" t="s">
        <v>4252</v>
      </c>
      <c r="B1427" s="28" t="s">
        <v>4253</v>
      </c>
      <c r="C1427" s="28">
        <v>2</v>
      </c>
      <c r="D1427" t="s">
        <v>4254</v>
      </c>
      <c r="E1427" s="28" t="s">
        <v>4255</v>
      </c>
      <c r="F1427" s="28" t="s">
        <v>4256</v>
      </c>
      <c r="G1427" s="28" t="s">
        <v>26</v>
      </c>
      <c r="H1427" s="28" t="s">
        <v>27</v>
      </c>
      <c r="I1427" s="28" t="s">
        <v>4256</v>
      </c>
      <c r="J1427" s="41" t="s">
        <v>4257</v>
      </c>
      <c r="K1427" s="28" t="s">
        <v>29</v>
      </c>
      <c r="L1427" s="29">
        <v>153883</v>
      </c>
      <c r="M1427" s="29">
        <v>21069</v>
      </c>
    </row>
    <row r="1428" spans="1:13" x14ac:dyDescent="0.2">
      <c r="A1428" t="s">
        <v>4252</v>
      </c>
      <c r="B1428" s="28" t="s">
        <v>4253</v>
      </c>
      <c r="C1428" s="28">
        <v>2</v>
      </c>
      <c r="D1428" t="s">
        <v>5387</v>
      </c>
      <c r="E1428" s="28" t="s">
        <v>4255</v>
      </c>
      <c r="F1428" s="28" t="s">
        <v>4270</v>
      </c>
      <c r="G1428" s="28" t="s">
        <v>26</v>
      </c>
      <c r="H1428" s="28" t="s">
        <v>27</v>
      </c>
      <c r="I1428" s="28" t="s">
        <v>4270</v>
      </c>
      <c r="J1428" s="41" t="s">
        <v>5388</v>
      </c>
      <c r="K1428" s="28" t="s">
        <v>31</v>
      </c>
      <c r="L1428" s="29">
        <v>5734733</v>
      </c>
      <c r="M1428" s="29">
        <v>1042792</v>
      </c>
    </row>
    <row r="1429" spans="1:13" x14ac:dyDescent="0.2">
      <c r="A1429" t="s">
        <v>4252</v>
      </c>
      <c r="B1429" s="28" t="s">
        <v>4253</v>
      </c>
      <c r="C1429" s="28">
        <v>2</v>
      </c>
      <c r="D1429" t="s">
        <v>4258</v>
      </c>
      <c r="E1429" s="28" t="s">
        <v>4255</v>
      </c>
      <c r="F1429" s="28" t="s">
        <v>4259</v>
      </c>
      <c r="G1429" s="28" t="s">
        <v>26</v>
      </c>
      <c r="H1429" s="28" t="s">
        <v>27</v>
      </c>
      <c r="I1429" s="28" t="s">
        <v>4259</v>
      </c>
      <c r="J1429" s="41" t="s">
        <v>4260</v>
      </c>
      <c r="K1429" s="28" t="s">
        <v>31</v>
      </c>
      <c r="L1429" s="29">
        <v>153472</v>
      </c>
      <c r="M1429" s="29">
        <v>35049</v>
      </c>
    </row>
    <row r="1430" spans="1:13" x14ac:dyDescent="0.2">
      <c r="A1430" t="s">
        <v>4252</v>
      </c>
      <c r="B1430" s="28" t="s">
        <v>4253</v>
      </c>
      <c r="C1430" s="28">
        <v>2</v>
      </c>
      <c r="D1430" t="s">
        <v>4261</v>
      </c>
      <c r="E1430" s="28" t="s">
        <v>4255</v>
      </c>
      <c r="F1430" s="28" t="s">
        <v>4262</v>
      </c>
      <c r="G1430" s="28" t="s">
        <v>26</v>
      </c>
      <c r="H1430" s="28" t="s">
        <v>27</v>
      </c>
      <c r="I1430" s="28" t="s">
        <v>4262</v>
      </c>
      <c r="J1430" s="41" t="s">
        <v>4263</v>
      </c>
      <c r="K1430" s="28" t="s">
        <v>31</v>
      </c>
      <c r="L1430" s="29">
        <v>243382</v>
      </c>
      <c r="M1430" s="29">
        <v>42013</v>
      </c>
    </row>
    <row r="1431" spans="1:13" x14ac:dyDescent="0.2">
      <c r="A1431" t="s">
        <v>4252</v>
      </c>
      <c r="B1431" s="28" t="s">
        <v>4253</v>
      </c>
      <c r="C1431" s="28">
        <v>2</v>
      </c>
      <c r="D1431" t="s">
        <v>5874</v>
      </c>
      <c r="E1431" s="28" t="s">
        <v>4255</v>
      </c>
      <c r="F1431" s="28" t="s">
        <v>5875</v>
      </c>
      <c r="G1431" s="28" t="s">
        <v>26</v>
      </c>
      <c r="H1431" s="28" t="s">
        <v>27</v>
      </c>
      <c r="I1431" s="28" t="s">
        <v>5875</v>
      </c>
      <c r="J1431" s="41" t="s">
        <v>5876</v>
      </c>
      <c r="K1431" s="28" t="s">
        <v>31</v>
      </c>
      <c r="L1431" s="29">
        <v>117055</v>
      </c>
      <c r="M1431" s="29">
        <v>60447</v>
      </c>
    </row>
    <row r="1432" spans="1:13" x14ac:dyDescent="0.2">
      <c r="A1432" t="s">
        <v>4252</v>
      </c>
      <c r="B1432" s="28" t="s">
        <v>4253</v>
      </c>
      <c r="C1432" s="28">
        <v>2</v>
      </c>
      <c r="D1432" t="s">
        <v>5389</v>
      </c>
      <c r="E1432" s="28" t="s">
        <v>4255</v>
      </c>
      <c r="F1432" s="28" t="s">
        <v>5390</v>
      </c>
      <c r="G1432" s="28" t="s">
        <v>5391</v>
      </c>
      <c r="H1432" s="28" t="s">
        <v>5392</v>
      </c>
      <c r="I1432" s="28" t="s">
        <v>5393</v>
      </c>
      <c r="J1432" s="41" t="s">
        <v>5394</v>
      </c>
      <c r="K1432" s="28" t="s">
        <v>46</v>
      </c>
      <c r="L1432" s="29">
        <v>100157</v>
      </c>
      <c r="M1432" s="29">
        <v>67691</v>
      </c>
    </row>
    <row r="1433" spans="1:13" x14ac:dyDescent="0.2">
      <c r="A1433" t="s">
        <v>4252</v>
      </c>
      <c r="B1433" s="28" t="s">
        <v>4253</v>
      </c>
      <c r="C1433" s="28">
        <v>2</v>
      </c>
      <c r="D1433" t="s">
        <v>4264</v>
      </c>
      <c r="E1433" s="28" t="s">
        <v>4255</v>
      </c>
      <c r="F1433" s="28" t="s">
        <v>4256</v>
      </c>
      <c r="G1433" s="28" t="s">
        <v>4265</v>
      </c>
      <c r="H1433" s="28" t="s">
        <v>4266</v>
      </c>
      <c r="I1433" s="28" t="s">
        <v>4267</v>
      </c>
      <c r="J1433" s="41" t="s">
        <v>4268</v>
      </c>
      <c r="K1433" s="28" t="s">
        <v>46</v>
      </c>
      <c r="L1433" s="29">
        <v>59173</v>
      </c>
      <c r="M1433" s="29">
        <v>28</v>
      </c>
    </row>
    <row r="1434" spans="1:13" x14ac:dyDescent="0.2">
      <c r="A1434" t="s">
        <v>4252</v>
      </c>
      <c r="B1434" s="28" t="s">
        <v>4253</v>
      </c>
      <c r="C1434" s="28">
        <v>2</v>
      </c>
      <c r="D1434" t="s">
        <v>4269</v>
      </c>
      <c r="E1434" s="28" t="s">
        <v>4255</v>
      </c>
      <c r="F1434" s="28" t="s">
        <v>4270</v>
      </c>
      <c r="G1434" s="28" t="s">
        <v>4271</v>
      </c>
      <c r="H1434" s="28" t="s">
        <v>4272</v>
      </c>
      <c r="I1434" s="28" t="s">
        <v>4273</v>
      </c>
      <c r="J1434" s="41" t="s">
        <v>4274</v>
      </c>
      <c r="K1434" s="28" t="s">
        <v>46</v>
      </c>
      <c r="L1434" s="29">
        <v>59833</v>
      </c>
      <c r="M1434" s="29">
        <v>7041</v>
      </c>
    </row>
    <row r="1435" spans="1:13" ht="15.75" x14ac:dyDescent="0.25">
      <c r="A1435" s="35" t="s">
        <v>9</v>
      </c>
      <c r="B1435" s="36"/>
      <c r="C1435" s="36"/>
      <c r="D1435" s="37"/>
      <c r="E1435" s="36"/>
      <c r="F1435" s="36"/>
      <c r="G1435" s="36"/>
      <c r="H1435" s="36"/>
      <c r="I1435" s="36"/>
      <c r="J1435" s="35"/>
      <c r="K1435" s="36"/>
      <c r="L1435" s="42">
        <f>SUBTOTAL(109,Table1[2025‒26
2nd Revised Allocation])</f>
        <v>1875229243</v>
      </c>
      <c r="M1435" s="38">
        <f>SUBTOTAL(109,Table1[3rd Apportionment])</f>
        <v>425005655</v>
      </c>
    </row>
    <row r="1436" spans="1:13" x14ac:dyDescent="0.2">
      <c r="A1436" s="2" t="s">
        <v>0</v>
      </c>
      <c r="B1436" s="2"/>
      <c r="C1436" s="2"/>
    </row>
    <row r="1437" spans="1:13" x14ac:dyDescent="0.2">
      <c r="A1437" s="2" t="s">
        <v>3</v>
      </c>
      <c r="B1437" s="2"/>
      <c r="C1437" s="2"/>
    </row>
    <row r="1438" spans="1:13" x14ac:dyDescent="0.2">
      <c r="A1438" s="39" t="s">
        <v>5404</v>
      </c>
      <c r="B1438" s="16"/>
      <c r="C1438" s="16"/>
    </row>
    <row r="1439" spans="1:13" x14ac:dyDescent="0.2">
      <c r="A1439" s="14"/>
      <c r="B1439" s="14"/>
      <c r="C1439" s="14"/>
    </row>
    <row r="1440" spans="1:13" x14ac:dyDescent="0.2">
      <c r="A1440" s="14"/>
      <c r="B1440" s="14"/>
      <c r="C1440" s="14"/>
    </row>
    <row r="1441" spans="1:3" x14ac:dyDescent="0.2">
      <c r="A1441" s="14"/>
      <c r="B1441" s="14"/>
      <c r="C1441" s="14"/>
    </row>
    <row r="1442" spans="1:3" x14ac:dyDescent="0.2">
      <c r="A1442" s="14"/>
      <c r="B1442" s="14"/>
      <c r="C1442" s="14"/>
    </row>
  </sheetData>
  <phoneticPr fontId="46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70"/>
  <sheetViews>
    <sheetView zoomScaleNormal="100" workbookViewId="0"/>
  </sheetViews>
  <sheetFormatPr defaultRowHeight="15" x14ac:dyDescent="0.2"/>
  <cols>
    <col min="1" max="1" width="14.77734375" customWidth="1"/>
    <col min="2" max="2" width="17.6640625" customWidth="1"/>
    <col min="3" max="3" width="26.77734375" customWidth="1"/>
    <col min="4" max="4" width="20.77734375" customWidth="1"/>
    <col min="5" max="5" width="14.21875" customWidth="1"/>
  </cols>
  <sheetData>
    <row r="1" spans="1:5" ht="20.25" x14ac:dyDescent="0.3">
      <c r="A1" s="22" t="s">
        <v>5403</v>
      </c>
      <c r="B1" s="23"/>
      <c r="C1" s="23"/>
      <c r="D1" s="23"/>
    </row>
    <row r="2" spans="1:5" ht="18" x14ac:dyDescent="0.2">
      <c r="A2" s="17" t="s">
        <v>16</v>
      </c>
      <c r="B2" s="23"/>
      <c r="C2" s="23"/>
      <c r="D2" s="23"/>
    </row>
    <row r="3" spans="1:5" ht="15.75" x14ac:dyDescent="0.25">
      <c r="A3" s="24" t="s">
        <v>6</v>
      </c>
      <c r="B3" s="23"/>
      <c r="C3" s="23"/>
      <c r="D3" s="23"/>
    </row>
    <row r="4" spans="1:5" ht="15.75" x14ac:dyDescent="0.25">
      <c r="A4" s="9" t="s">
        <v>4275</v>
      </c>
      <c r="B4" s="23"/>
      <c r="C4" s="23"/>
      <c r="D4" s="23"/>
    </row>
    <row r="5" spans="1:5" ht="30.75" customHeight="1" x14ac:dyDescent="0.25">
      <c r="A5" s="25" t="s">
        <v>13</v>
      </c>
      <c r="B5" s="25" t="s">
        <v>18</v>
      </c>
      <c r="C5" s="25" t="s">
        <v>17</v>
      </c>
      <c r="D5" s="26" t="s">
        <v>19</v>
      </c>
      <c r="E5" s="25" t="s">
        <v>5951</v>
      </c>
    </row>
    <row r="6" spans="1:5" x14ac:dyDescent="0.2">
      <c r="A6" s="27" t="s">
        <v>24</v>
      </c>
      <c r="B6" t="s">
        <v>21</v>
      </c>
      <c r="C6" s="28" t="s">
        <v>5956</v>
      </c>
      <c r="D6" s="29">
        <v>9582350</v>
      </c>
      <c r="E6" s="28" t="s">
        <v>5950</v>
      </c>
    </row>
    <row r="7" spans="1:5" x14ac:dyDescent="0.2">
      <c r="A7" s="27" t="s">
        <v>212</v>
      </c>
      <c r="B7" t="s">
        <v>209</v>
      </c>
      <c r="C7" s="28" t="s">
        <v>5956</v>
      </c>
      <c r="D7" s="29">
        <v>20336</v>
      </c>
      <c r="E7" s="28" t="s">
        <v>5949</v>
      </c>
    </row>
    <row r="8" spans="1:5" x14ac:dyDescent="0.2">
      <c r="A8" s="27" t="s">
        <v>5415</v>
      </c>
      <c r="B8" t="s">
        <v>5412</v>
      </c>
      <c r="C8" s="28" t="s">
        <v>5956</v>
      </c>
      <c r="D8" s="29">
        <v>461312</v>
      </c>
      <c r="E8" s="28" t="s">
        <v>5948</v>
      </c>
    </row>
    <row r="9" spans="1:5" x14ac:dyDescent="0.2">
      <c r="A9" s="27" t="s">
        <v>218</v>
      </c>
      <c r="B9" t="s">
        <v>215</v>
      </c>
      <c r="C9" s="28" t="s">
        <v>5956</v>
      </c>
      <c r="D9" s="29">
        <v>1990294</v>
      </c>
      <c r="E9" s="28" t="s">
        <v>5947</v>
      </c>
    </row>
    <row r="10" spans="1:5" x14ac:dyDescent="0.2">
      <c r="A10" s="27" t="s">
        <v>274</v>
      </c>
      <c r="B10" t="s">
        <v>271</v>
      </c>
      <c r="C10" s="28" t="s">
        <v>5956</v>
      </c>
      <c r="D10" s="29">
        <v>376038</v>
      </c>
      <c r="E10" s="28" t="s">
        <v>5946</v>
      </c>
    </row>
    <row r="11" spans="1:5" x14ac:dyDescent="0.2">
      <c r="A11" s="27" t="s">
        <v>283</v>
      </c>
      <c r="B11" t="s">
        <v>280</v>
      </c>
      <c r="C11" s="28" t="s">
        <v>5956</v>
      </c>
      <c r="D11" s="29">
        <v>130083</v>
      </c>
      <c r="E11" s="28" t="s">
        <v>5945</v>
      </c>
    </row>
    <row r="12" spans="1:5" x14ac:dyDescent="0.2">
      <c r="A12" s="27" t="s">
        <v>289</v>
      </c>
      <c r="B12" t="s">
        <v>286</v>
      </c>
      <c r="C12" s="28" t="s">
        <v>5956</v>
      </c>
      <c r="D12" s="29">
        <v>3109548</v>
      </c>
      <c r="E12" s="28" t="s">
        <v>5944</v>
      </c>
    </row>
    <row r="13" spans="1:5" x14ac:dyDescent="0.2">
      <c r="A13" s="27" t="s">
        <v>368</v>
      </c>
      <c r="B13" t="s">
        <v>365</v>
      </c>
      <c r="C13" s="28" t="s">
        <v>5956</v>
      </c>
      <c r="D13" s="29">
        <v>409044</v>
      </c>
      <c r="E13" s="28" t="s">
        <v>5943</v>
      </c>
    </row>
    <row r="14" spans="1:5" x14ac:dyDescent="0.2">
      <c r="A14" s="27" t="s">
        <v>377</v>
      </c>
      <c r="B14" t="s">
        <v>374</v>
      </c>
      <c r="C14" s="28" t="s">
        <v>5956</v>
      </c>
      <c r="D14" s="29">
        <v>851711</v>
      </c>
      <c r="E14" s="28" t="s">
        <v>5942</v>
      </c>
    </row>
    <row r="15" spans="1:5" x14ac:dyDescent="0.2">
      <c r="A15" s="27" t="s">
        <v>411</v>
      </c>
      <c r="B15" t="s">
        <v>408</v>
      </c>
      <c r="C15" s="28" t="s">
        <v>5956</v>
      </c>
      <c r="D15" s="29">
        <v>30401863</v>
      </c>
      <c r="E15" s="28" t="s">
        <v>5941</v>
      </c>
    </row>
    <row r="16" spans="1:5" x14ac:dyDescent="0.2">
      <c r="A16" s="27" t="s">
        <v>501</v>
      </c>
      <c r="B16" t="s">
        <v>498</v>
      </c>
      <c r="C16" s="28" t="s">
        <v>5956</v>
      </c>
      <c r="D16" s="29">
        <v>498012</v>
      </c>
      <c r="E16" s="28" t="s">
        <v>5940</v>
      </c>
    </row>
    <row r="17" spans="1:5" x14ac:dyDescent="0.2">
      <c r="A17" s="27" t="s">
        <v>528</v>
      </c>
      <c r="B17" t="s">
        <v>525</v>
      </c>
      <c r="C17" s="28" t="s">
        <v>5956</v>
      </c>
      <c r="D17" s="29">
        <v>1721840</v>
      </c>
      <c r="E17" s="28" t="s">
        <v>5939</v>
      </c>
    </row>
    <row r="18" spans="1:5" x14ac:dyDescent="0.2">
      <c r="A18" s="27" t="s">
        <v>626</v>
      </c>
      <c r="B18" t="s">
        <v>623</v>
      </c>
      <c r="C18" s="28" t="s">
        <v>5956</v>
      </c>
      <c r="D18" s="29">
        <v>3871108</v>
      </c>
      <c r="E18" s="28" t="s">
        <v>5938</v>
      </c>
    </row>
    <row r="19" spans="1:5" x14ac:dyDescent="0.2">
      <c r="A19" s="27" t="s">
        <v>652</v>
      </c>
      <c r="B19" t="s">
        <v>649</v>
      </c>
      <c r="C19" s="28" t="s">
        <v>5956</v>
      </c>
      <c r="D19" s="29">
        <v>196100</v>
      </c>
      <c r="E19" s="28" t="s">
        <v>5937</v>
      </c>
    </row>
    <row r="20" spans="1:5" x14ac:dyDescent="0.2">
      <c r="A20" s="27" t="s">
        <v>670</v>
      </c>
      <c r="B20" t="s">
        <v>667</v>
      </c>
      <c r="C20" s="28" t="s">
        <v>5956</v>
      </c>
      <c r="D20" s="29">
        <v>17295578</v>
      </c>
      <c r="E20" s="28" t="s">
        <v>5936</v>
      </c>
    </row>
    <row r="21" spans="1:5" x14ac:dyDescent="0.2">
      <c r="A21" s="27" t="s">
        <v>724</v>
      </c>
      <c r="B21" t="s">
        <v>721</v>
      </c>
      <c r="C21" s="28" t="s">
        <v>5956</v>
      </c>
      <c r="D21" s="29">
        <v>2216581</v>
      </c>
      <c r="E21" s="28" t="s">
        <v>5935</v>
      </c>
    </row>
    <row r="22" spans="1:5" x14ac:dyDescent="0.2">
      <c r="A22" s="27" t="s">
        <v>750</v>
      </c>
      <c r="B22" t="s">
        <v>747</v>
      </c>
      <c r="C22" s="28" t="s">
        <v>5956</v>
      </c>
      <c r="D22" s="29">
        <v>793821</v>
      </c>
      <c r="E22" s="28" t="s">
        <v>5934</v>
      </c>
    </row>
    <row r="23" spans="1:5" x14ac:dyDescent="0.2">
      <c r="A23" s="27" t="s">
        <v>767</v>
      </c>
      <c r="B23" t="s">
        <v>764</v>
      </c>
      <c r="C23" s="28" t="s">
        <v>5956</v>
      </c>
      <c r="D23" s="31">
        <v>577764</v>
      </c>
      <c r="E23" s="28" t="s">
        <v>5933</v>
      </c>
    </row>
    <row r="24" spans="1:5" x14ac:dyDescent="0.2">
      <c r="A24" s="27" t="s">
        <v>781</v>
      </c>
      <c r="B24" t="s">
        <v>5877</v>
      </c>
      <c r="C24" s="28" t="s">
        <v>5957</v>
      </c>
      <c r="D24" s="31">
        <v>20777687</v>
      </c>
      <c r="E24" s="28" t="s">
        <v>5952</v>
      </c>
    </row>
    <row r="25" spans="1:5" x14ac:dyDescent="0.2">
      <c r="A25" s="27" t="s">
        <v>781</v>
      </c>
      <c r="B25" t="s">
        <v>5878</v>
      </c>
      <c r="C25" s="28" t="s">
        <v>5958</v>
      </c>
      <c r="D25" s="31">
        <v>50986794</v>
      </c>
      <c r="E25" s="28" t="s">
        <v>5953</v>
      </c>
    </row>
    <row r="26" spans="1:5" x14ac:dyDescent="0.2">
      <c r="A26" s="27" t="s">
        <v>781</v>
      </c>
      <c r="B26" t="s">
        <v>5879</v>
      </c>
      <c r="C26" s="28" t="s">
        <v>5959</v>
      </c>
      <c r="D26" s="31">
        <v>50986794</v>
      </c>
      <c r="E26" s="28" t="s">
        <v>5954</v>
      </c>
    </row>
    <row r="27" spans="1:5" x14ac:dyDescent="0.2">
      <c r="A27" s="27" t="s">
        <v>781</v>
      </c>
      <c r="B27" t="s">
        <v>5893</v>
      </c>
      <c r="C27" s="28" t="s">
        <v>5960</v>
      </c>
      <c r="D27" s="31">
        <v>34509933</v>
      </c>
      <c r="E27" s="28" t="s">
        <v>5955</v>
      </c>
    </row>
    <row r="28" spans="1:5" x14ac:dyDescent="0.2">
      <c r="A28" s="27" t="s">
        <v>2065</v>
      </c>
      <c r="B28" t="s">
        <v>2062</v>
      </c>
      <c r="C28" s="28" t="s">
        <v>5956</v>
      </c>
      <c r="D28" s="31">
        <v>3936928</v>
      </c>
      <c r="E28" s="28" t="s">
        <v>5932</v>
      </c>
    </row>
    <row r="29" spans="1:5" x14ac:dyDescent="0.2">
      <c r="A29" s="27" t="s">
        <v>2088</v>
      </c>
      <c r="B29" t="s">
        <v>2085</v>
      </c>
      <c r="C29" s="28" t="s">
        <v>5956</v>
      </c>
      <c r="D29" s="31">
        <v>1098494</v>
      </c>
      <c r="E29" s="28" t="s">
        <v>5931</v>
      </c>
    </row>
    <row r="30" spans="1:5" x14ac:dyDescent="0.2">
      <c r="A30" s="27" t="s">
        <v>4680</v>
      </c>
      <c r="B30" t="s">
        <v>4677</v>
      </c>
      <c r="C30" s="28" t="s">
        <v>5956</v>
      </c>
      <c r="D30" s="31">
        <v>132534</v>
      </c>
      <c r="E30" s="28" t="s">
        <v>5930</v>
      </c>
    </row>
    <row r="31" spans="1:5" x14ac:dyDescent="0.2">
      <c r="A31" s="27" t="s">
        <v>2114</v>
      </c>
      <c r="B31" t="s">
        <v>2111</v>
      </c>
      <c r="C31" s="28" t="s">
        <v>5956</v>
      </c>
      <c r="D31" s="31">
        <v>1152179</v>
      </c>
      <c r="E31" s="28" t="s">
        <v>5929</v>
      </c>
    </row>
    <row r="32" spans="1:5" x14ac:dyDescent="0.2">
      <c r="A32" s="27" t="s">
        <v>2169</v>
      </c>
      <c r="B32" t="s">
        <v>2166</v>
      </c>
      <c r="C32" s="28" t="s">
        <v>5956</v>
      </c>
      <c r="D32" s="31">
        <v>5489180</v>
      </c>
      <c r="E32" s="28" t="s">
        <v>5928</v>
      </c>
    </row>
    <row r="33" spans="1:5" x14ac:dyDescent="0.2">
      <c r="A33" s="27" t="s">
        <v>2190</v>
      </c>
      <c r="B33" t="s">
        <v>2187</v>
      </c>
      <c r="C33" s="28" t="s">
        <v>5956</v>
      </c>
      <c r="D33" s="29">
        <v>147585</v>
      </c>
      <c r="E33" s="28" t="s">
        <v>5927</v>
      </c>
    </row>
    <row r="34" spans="1:5" x14ac:dyDescent="0.2">
      <c r="A34" s="27" t="s">
        <v>2199</v>
      </c>
      <c r="B34" t="s">
        <v>2196</v>
      </c>
      <c r="C34" s="28" t="s">
        <v>5956</v>
      </c>
      <c r="D34" s="29">
        <v>3344</v>
      </c>
      <c r="E34" s="28" t="s">
        <v>5926</v>
      </c>
    </row>
    <row r="35" spans="1:5" x14ac:dyDescent="0.2">
      <c r="A35" s="27" t="s">
        <v>2204</v>
      </c>
      <c r="B35" t="s">
        <v>2202</v>
      </c>
      <c r="C35" s="28" t="s">
        <v>5956</v>
      </c>
      <c r="D35" s="29">
        <v>4493911</v>
      </c>
      <c r="E35" s="28" t="s">
        <v>5925</v>
      </c>
    </row>
    <row r="36" spans="1:5" x14ac:dyDescent="0.2">
      <c r="A36" s="27" t="s">
        <v>2267</v>
      </c>
      <c r="B36" t="s">
        <v>2264</v>
      </c>
      <c r="C36" s="28" t="s">
        <v>5956</v>
      </c>
      <c r="D36" s="29">
        <v>577711</v>
      </c>
      <c r="E36" s="28" t="s">
        <v>5924</v>
      </c>
    </row>
    <row r="37" spans="1:5" x14ac:dyDescent="0.2">
      <c r="A37" s="27" t="s">
        <v>2279</v>
      </c>
      <c r="B37" t="s">
        <v>2276</v>
      </c>
      <c r="C37" s="28" t="s">
        <v>5956</v>
      </c>
      <c r="D37" s="29">
        <v>522025</v>
      </c>
      <c r="E37" s="28" t="s">
        <v>5923</v>
      </c>
    </row>
    <row r="38" spans="1:5" x14ac:dyDescent="0.2">
      <c r="A38" s="27" t="s">
        <v>2303</v>
      </c>
      <c r="B38" t="s">
        <v>2300</v>
      </c>
      <c r="C38" s="28" t="s">
        <v>5956</v>
      </c>
      <c r="D38" s="29">
        <v>19619827</v>
      </c>
      <c r="E38" s="28" t="s">
        <v>5922</v>
      </c>
    </row>
    <row r="39" spans="1:5" x14ac:dyDescent="0.2">
      <c r="A39" s="27" t="s">
        <v>2471</v>
      </c>
      <c r="B39" t="s">
        <v>2468</v>
      </c>
      <c r="C39" s="28" t="s">
        <v>5956</v>
      </c>
      <c r="D39" s="29">
        <v>1770031</v>
      </c>
      <c r="E39" s="28" t="s">
        <v>5921</v>
      </c>
    </row>
    <row r="40" spans="1:5" x14ac:dyDescent="0.2">
      <c r="A40" s="27" t="s">
        <v>2505</v>
      </c>
      <c r="B40" t="s">
        <v>2502</v>
      </c>
      <c r="C40" s="28" t="s">
        <v>5956</v>
      </c>
      <c r="D40" s="29">
        <v>38710</v>
      </c>
      <c r="E40" s="28" t="s">
        <v>5920</v>
      </c>
    </row>
    <row r="41" spans="1:5" x14ac:dyDescent="0.2">
      <c r="A41" s="27" t="s">
        <v>2514</v>
      </c>
      <c r="B41" t="s">
        <v>2511</v>
      </c>
      <c r="C41" s="28" t="s">
        <v>5956</v>
      </c>
      <c r="D41" s="29">
        <v>21306191</v>
      </c>
      <c r="E41" s="28" t="s">
        <v>5919</v>
      </c>
    </row>
    <row r="42" spans="1:5" x14ac:dyDescent="0.2">
      <c r="A42" s="27" t="s">
        <v>2636</v>
      </c>
      <c r="B42" t="s">
        <v>2633</v>
      </c>
      <c r="C42" s="28" t="s">
        <v>5956</v>
      </c>
      <c r="D42" s="29">
        <v>16915835</v>
      </c>
      <c r="E42" s="28" t="s">
        <v>5918</v>
      </c>
    </row>
    <row r="43" spans="1:5" x14ac:dyDescent="0.2">
      <c r="A43" s="27" t="s">
        <v>2743</v>
      </c>
      <c r="B43" t="s">
        <v>2741</v>
      </c>
      <c r="C43" s="28" t="s">
        <v>5956</v>
      </c>
      <c r="D43" s="29">
        <v>139905</v>
      </c>
      <c r="E43" s="28" t="s">
        <v>5917</v>
      </c>
    </row>
    <row r="44" spans="1:5" x14ac:dyDescent="0.2">
      <c r="A44" s="27" t="s">
        <v>2750</v>
      </c>
      <c r="B44" t="s">
        <v>2747</v>
      </c>
      <c r="C44" s="28" t="s">
        <v>5956</v>
      </c>
      <c r="D44" s="29">
        <v>32945894</v>
      </c>
      <c r="E44" s="28" t="s">
        <v>5916</v>
      </c>
    </row>
    <row r="45" spans="1:5" x14ac:dyDescent="0.2">
      <c r="A45" s="27" t="s">
        <v>2895</v>
      </c>
      <c r="B45" t="s">
        <v>2892</v>
      </c>
      <c r="C45" s="28" t="s">
        <v>5956</v>
      </c>
      <c r="D45" s="29">
        <v>17327942</v>
      </c>
      <c r="E45" s="28" t="s">
        <v>5915</v>
      </c>
    </row>
    <row r="46" spans="1:5" x14ac:dyDescent="0.2">
      <c r="A46" s="27" t="s">
        <v>3238</v>
      </c>
      <c r="B46" t="s">
        <v>3235</v>
      </c>
      <c r="C46" s="28" t="s">
        <v>5956</v>
      </c>
      <c r="D46" s="29">
        <v>6780298</v>
      </c>
      <c r="E46" s="28" t="s">
        <v>5914</v>
      </c>
    </row>
    <row r="47" spans="1:5" x14ac:dyDescent="0.2">
      <c r="A47" s="27" t="s">
        <v>3287</v>
      </c>
      <c r="B47" t="s">
        <v>3284</v>
      </c>
      <c r="C47" s="28" t="s">
        <v>5956</v>
      </c>
      <c r="D47" s="29">
        <v>9618248</v>
      </c>
      <c r="E47" s="28" t="s">
        <v>5913</v>
      </c>
    </row>
    <row r="48" spans="1:5" x14ac:dyDescent="0.2">
      <c r="A48" s="27" t="s">
        <v>3426</v>
      </c>
      <c r="B48" t="s">
        <v>3424</v>
      </c>
      <c r="C48" s="28" t="s">
        <v>5956</v>
      </c>
      <c r="D48" s="29">
        <v>1398157</v>
      </c>
      <c r="E48" s="28" t="s">
        <v>5912</v>
      </c>
    </row>
    <row r="49" spans="1:5" x14ac:dyDescent="0.2">
      <c r="A49" s="27" t="s">
        <v>3443</v>
      </c>
      <c r="B49" t="s">
        <v>3440</v>
      </c>
      <c r="C49" s="28" t="s">
        <v>5956</v>
      </c>
      <c r="D49" s="29">
        <v>1965406</v>
      </c>
      <c r="E49" s="28" t="s">
        <v>5911</v>
      </c>
    </row>
    <row r="50" spans="1:5" x14ac:dyDescent="0.2">
      <c r="A50" s="27" t="s">
        <v>3502</v>
      </c>
      <c r="B50" t="s">
        <v>3499</v>
      </c>
      <c r="C50" s="28" t="s">
        <v>5956</v>
      </c>
      <c r="D50" s="29">
        <v>2693537</v>
      </c>
      <c r="E50" s="28" t="s">
        <v>5910</v>
      </c>
    </row>
    <row r="51" spans="1:5" x14ac:dyDescent="0.2">
      <c r="A51" s="27" t="s">
        <v>3561</v>
      </c>
      <c r="B51" t="s">
        <v>3558</v>
      </c>
      <c r="C51" s="28" t="s">
        <v>5956</v>
      </c>
      <c r="D51" s="29">
        <v>5840495</v>
      </c>
      <c r="E51" s="28" t="s">
        <v>5909</v>
      </c>
    </row>
    <row r="52" spans="1:5" x14ac:dyDescent="0.2">
      <c r="A52" s="27" t="s">
        <v>3723</v>
      </c>
      <c r="B52" t="s">
        <v>3720</v>
      </c>
      <c r="C52" s="28" t="s">
        <v>5956</v>
      </c>
      <c r="D52" s="29">
        <v>1867395</v>
      </c>
      <c r="E52" s="28" t="s">
        <v>5908</v>
      </c>
    </row>
    <row r="53" spans="1:5" x14ac:dyDescent="0.2">
      <c r="A53" s="27" t="s">
        <v>3741</v>
      </c>
      <c r="B53" t="s">
        <v>3738</v>
      </c>
      <c r="C53" s="28" t="s">
        <v>5956</v>
      </c>
      <c r="D53" s="29">
        <v>2093901</v>
      </c>
      <c r="E53" s="28" t="s">
        <v>5907</v>
      </c>
    </row>
    <row r="54" spans="1:5" x14ac:dyDescent="0.2">
      <c r="A54" s="27" t="s">
        <v>5783</v>
      </c>
      <c r="B54" t="s">
        <v>5780</v>
      </c>
      <c r="C54" s="28" t="s">
        <v>5956</v>
      </c>
      <c r="D54" s="29">
        <v>51967</v>
      </c>
      <c r="E54" s="28" t="s">
        <v>5906</v>
      </c>
    </row>
    <row r="55" spans="1:5" x14ac:dyDescent="0.2">
      <c r="A55" s="27" t="s">
        <v>3795</v>
      </c>
      <c r="B55" t="s">
        <v>3792</v>
      </c>
      <c r="C55" s="28" t="s">
        <v>5956</v>
      </c>
      <c r="D55" s="29">
        <v>701027</v>
      </c>
      <c r="E55" s="28" t="s">
        <v>5905</v>
      </c>
    </row>
    <row r="56" spans="1:5" x14ac:dyDescent="0.2">
      <c r="A56" s="27" t="s">
        <v>3818</v>
      </c>
      <c r="B56" t="s">
        <v>3815</v>
      </c>
      <c r="C56" s="28" t="s">
        <v>5956</v>
      </c>
      <c r="D56" s="29">
        <v>2888678</v>
      </c>
      <c r="E56" s="28" t="s">
        <v>5904</v>
      </c>
    </row>
    <row r="57" spans="1:5" x14ac:dyDescent="0.2">
      <c r="A57" s="27" t="s">
        <v>3839</v>
      </c>
      <c r="B57" t="s">
        <v>3836</v>
      </c>
      <c r="C57" s="28" t="s">
        <v>5956</v>
      </c>
      <c r="D57" s="29">
        <v>2438221</v>
      </c>
      <c r="E57" s="28" t="s">
        <v>5903</v>
      </c>
    </row>
    <row r="58" spans="1:5" x14ac:dyDescent="0.2">
      <c r="A58" s="27" t="s">
        <v>3936</v>
      </c>
      <c r="B58" t="s">
        <v>3933</v>
      </c>
      <c r="C58" s="28" t="s">
        <v>5956</v>
      </c>
      <c r="D58" s="29">
        <v>5454757</v>
      </c>
      <c r="E58" s="28" t="s">
        <v>5902</v>
      </c>
    </row>
    <row r="59" spans="1:5" x14ac:dyDescent="0.2">
      <c r="A59" s="27" t="s">
        <v>3988</v>
      </c>
      <c r="B59" t="s">
        <v>3985</v>
      </c>
      <c r="C59" s="28" t="s">
        <v>5956</v>
      </c>
      <c r="D59" s="29">
        <v>2827048</v>
      </c>
      <c r="E59" s="28" t="s">
        <v>5901</v>
      </c>
    </row>
    <row r="60" spans="1:5" x14ac:dyDescent="0.2">
      <c r="A60" s="27" t="s">
        <v>4020</v>
      </c>
      <c r="B60" t="s">
        <v>4017</v>
      </c>
      <c r="C60" s="28" t="s">
        <v>5956</v>
      </c>
      <c r="D60" s="29">
        <v>1028173</v>
      </c>
      <c r="E60" s="28" t="s">
        <v>5900</v>
      </c>
    </row>
    <row r="61" spans="1:5" x14ac:dyDescent="0.2">
      <c r="A61" s="27" t="s">
        <v>4047</v>
      </c>
      <c r="B61" t="s">
        <v>4045</v>
      </c>
      <c r="C61" s="28" t="s">
        <v>5956</v>
      </c>
      <c r="D61" s="29">
        <v>348405</v>
      </c>
      <c r="E61" s="28" t="s">
        <v>5899</v>
      </c>
    </row>
    <row r="62" spans="1:5" x14ac:dyDescent="0.2">
      <c r="A62" s="27" t="s">
        <v>4054</v>
      </c>
      <c r="B62" t="s">
        <v>4051</v>
      </c>
      <c r="C62" s="28" t="s">
        <v>5956</v>
      </c>
      <c r="D62" s="29">
        <v>9061964</v>
      </c>
      <c r="E62" s="28" t="s">
        <v>5898</v>
      </c>
    </row>
    <row r="63" spans="1:5" x14ac:dyDescent="0.2">
      <c r="A63" s="27" t="s">
        <v>4160</v>
      </c>
      <c r="B63" t="s">
        <v>4157</v>
      </c>
      <c r="C63" s="28" t="s">
        <v>5956</v>
      </c>
      <c r="D63" s="29">
        <v>272093</v>
      </c>
      <c r="E63" s="28" t="s">
        <v>5897</v>
      </c>
    </row>
    <row r="64" spans="1:5" x14ac:dyDescent="0.2">
      <c r="A64" s="27" t="s">
        <v>4178</v>
      </c>
      <c r="B64" t="s">
        <v>4175</v>
      </c>
      <c r="C64" s="28" t="s">
        <v>5956</v>
      </c>
      <c r="D64" s="29">
        <v>6427926</v>
      </c>
      <c r="E64" s="28" t="s">
        <v>5896</v>
      </c>
    </row>
    <row r="65" spans="1:5" x14ac:dyDescent="0.2">
      <c r="A65" s="27" t="s">
        <v>4224</v>
      </c>
      <c r="B65" t="s">
        <v>4221</v>
      </c>
      <c r="C65" s="28" t="s">
        <v>5956</v>
      </c>
      <c r="D65" s="29">
        <v>589012</v>
      </c>
      <c r="E65" s="28" t="s">
        <v>5895</v>
      </c>
    </row>
    <row r="66" spans="1:5" x14ac:dyDescent="0.2">
      <c r="A66" s="27" t="s">
        <v>4255</v>
      </c>
      <c r="B66" t="s">
        <v>4252</v>
      </c>
      <c r="C66" s="28" t="s">
        <v>5956</v>
      </c>
      <c r="D66" s="29">
        <v>1276130</v>
      </c>
      <c r="E66" s="28" t="s">
        <v>5894</v>
      </c>
    </row>
    <row r="67" spans="1:5" ht="15.75" x14ac:dyDescent="0.25">
      <c r="A67" s="43" t="s">
        <v>9</v>
      </c>
      <c r="B67" s="44"/>
      <c r="C67" s="45"/>
      <c r="D67" s="46">
        <f>SUBTOTAL(109,Table2[County Total])</f>
        <v>425005655</v>
      </c>
      <c r="E67" s="44"/>
    </row>
    <row r="68" spans="1:5" x14ac:dyDescent="0.2">
      <c r="A68" s="2" t="s">
        <v>0</v>
      </c>
    </row>
    <row r="69" spans="1:5" x14ac:dyDescent="0.2">
      <c r="A69" s="2" t="s">
        <v>3</v>
      </c>
    </row>
    <row r="70" spans="1:5" x14ac:dyDescent="0.2">
      <c r="A70" s="16" t="s">
        <v>5404</v>
      </c>
      <c r="D70" s="29"/>
    </row>
  </sheetData>
  <phoneticPr fontId="46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A 3rd - LEAS</vt:lpstr>
      <vt:lpstr>25-26 Title I Pt A 3rd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Recip3-25: Title I, Part A (CA Dept of Education)</dc:title>
  <dc:subject>Title I, Part A Basic Grant program third apportionment schedule for fiscal year 2025-26.</dc:subject>
  <dc:creator/>
  <cp:keywords/>
  <cp:lastModifiedBy/>
  <dcterms:created xsi:type="dcterms:W3CDTF">2026-03-16T20:16:59Z</dcterms:created>
  <dcterms:modified xsi:type="dcterms:W3CDTF">2026-03-17T15:43:01Z</dcterms:modified>
</cp:coreProperties>
</file>