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092BCAD1-A237-4531-9CF1-FD424E928E81}" xr6:coauthVersionLast="47" xr6:coauthVersionMax="47" xr10:uidLastSave="{00000000-0000-0000-0000-000000000000}"/>
  <bookViews>
    <workbookView xWindow="-110" yWindow="-110" windowWidth="19420" windowHeight="12220" xr2:uid="{2C3E8BF4-A498-4A49-B11C-6CE07AC90AAC}"/>
  </bookViews>
  <sheets>
    <sheet name="23-24 Title I Pt D 10th - LEA" sheetId="1" r:id="rId1"/>
    <sheet name="23-24 Title I Pt D 10th - Cty" sheetId="2" r:id="rId2"/>
  </sheets>
  <definedNames>
    <definedName name="_1_2005_06_RE_CERTIFICATIO" localSheetId="1">#REF!</definedName>
    <definedName name="_1_2005_06_RE_CERTIFICATIO" localSheetId="0">#REF!</definedName>
    <definedName name="_1_2005_06_RE_CERTIFICATIO">#REF!</definedName>
    <definedName name="_17_18_Public_Imm_Counts_by_District_w_removals" localSheetId="1">#REF!</definedName>
    <definedName name="_17_18_Public_Imm_Counts_by_District_w_removals" localSheetId="0">#REF!</definedName>
    <definedName name="_17_18_Public_Imm_Counts_by_District_w_removals">#REF!</definedName>
    <definedName name="_1718_EL_Counts___district_level" localSheetId="1">#REF!</definedName>
    <definedName name="_1718_EL_Counts___district_level" localSheetId="0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'23-24 Title I Pt D 10th - Cty'!$C$13:$C$13</definedName>
    <definedName name="_xlnm._FilterDatabase" localSheetId="0" hidden="1">'23-24 Title I Pt D 10th - LEA'!$E$6:$K$13</definedName>
    <definedName name="aaaaaaaaaaaaa" localSheetId="1">#REF!</definedName>
    <definedName name="aaaaaaaaaaaaa" localSheetId="0">#REF!</definedName>
    <definedName name="aaaaaaaaaaaaa">#REF!</definedName>
    <definedName name="aasddsdccfsdfsd" localSheetId="1">#REF!</definedName>
    <definedName name="aasddsdccfsdfsd" localSheetId="0">#REF!</definedName>
    <definedName name="aasddsdccfsdfsd">#REF!</definedName>
    <definedName name="adsadfsafdsdddddddddddddddddddddddddddddddddddddddddddddddddddddddddddddddd" localSheetId="1">#REF!</definedName>
    <definedName name="adsadfsafdsdddddddddddddddddddddddddddddddddddddddddddddddddddddddddddddddd" localSheetId="0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_xlnm.Print_Titles" localSheetId="1">'23-24 Title I Pt D 10th - Cty'!$2:$5</definedName>
    <definedName name="_xlnm.Print_Titles" localSheetId="0">'23-24 Title I Pt D 10th - LEA'!$2:$6</definedName>
    <definedName name="PriorDPLCFF" localSheetId="1">#REF!</definedName>
    <definedName name="PriorDPLCFF" localSheetId="0">#REF!</definedName>
    <definedName name="PriorDPLCFF">#REF!</definedName>
    <definedName name="private_els_served_1718" localSheetId="1">#REF!</definedName>
    <definedName name="private_els_served_1718" localSheetId="0">#REF!</definedName>
    <definedName name="private_els_served_1718">#REF!</definedName>
    <definedName name="Puerto_Rico" localSheetId="1">#REF!</definedName>
    <definedName name="Puerto_Rico" localSheetId="0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D9" i="2" l="1"/>
  <c r="L10" i="1"/>
</calcChain>
</file>

<file path=xl/sharedStrings.xml><?xml version="1.0" encoding="utf-8"?>
<sst xmlns="http://schemas.openxmlformats.org/spreadsheetml/2006/main" count="79" uniqueCount="54">
  <si>
    <t>Prevention and Intervention Programs for Children and Youth Who Are Neglected, Delinquent, or At-Risk</t>
  </si>
  <si>
    <t>Every Student Succeeds Act</t>
  </si>
  <si>
    <t>Fiscal Year 2023–24</t>
  </si>
  <si>
    <t>CDS: County District School; COE: County Office of Education</t>
  </si>
  <si>
    <t>County Name</t>
  </si>
  <si>
    <t>Full CDS Code</t>
  </si>
  <si>
    <t>County 
Code</t>
  </si>
  <si>
    <t>Service Location Field</t>
  </si>
  <si>
    <t>Local Educational Agency</t>
  </si>
  <si>
    <t>COE</t>
  </si>
  <si>
    <t>Statewide Total</t>
  </si>
  <si>
    <t>California Department of Education</t>
  </si>
  <si>
    <t>School Fiscal Services Division</t>
  </si>
  <si>
    <t xml:space="preserve"> </t>
  </si>
  <si>
    <t>County Total</t>
  </si>
  <si>
    <t>Invoice Number</t>
  </si>
  <si>
    <t>County Treasurer</t>
  </si>
  <si>
    <t>FI$Cal 
Address Sequence 
ID</t>
  </si>
  <si>
    <t>County
Code</t>
  </si>
  <si>
    <t>District
Code</t>
  </si>
  <si>
    <t>School
Code</t>
  </si>
  <si>
    <t>Direct
Funded
Charter School
Number</t>
  </si>
  <si>
    <t>Type</t>
  </si>
  <si>
    <t>2023–24
Final
Allocation</t>
  </si>
  <si>
    <t>50</t>
  </si>
  <si>
    <t>Stanislaus</t>
  </si>
  <si>
    <t>0000000</t>
  </si>
  <si>
    <t>N/A</t>
  </si>
  <si>
    <t>0000013338</t>
  </si>
  <si>
    <t>50105040000000</t>
  </si>
  <si>
    <t>10504</t>
  </si>
  <si>
    <t>Stanislaus County Office of Education</t>
  </si>
  <si>
    <t>Sonoma</t>
  </si>
  <si>
    <t>0000011855</t>
  </si>
  <si>
    <t>49104960000000</t>
  </si>
  <si>
    <t>49</t>
  </si>
  <si>
    <t>10496</t>
  </si>
  <si>
    <t>Sonoma County Office of Education</t>
  </si>
  <si>
    <t>Alameda</t>
  </si>
  <si>
    <t>0000011784</t>
  </si>
  <si>
    <t>01100170000000</t>
  </si>
  <si>
    <t>01</t>
  </si>
  <si>
    <t>10017</t>
  </si>
  <si>
    <t>Alameda County Office of Education</t>
  </si>
  <si>
    <t>10th
Apportionment</t>
  </si>
  <si>
    <t>23-14357 11-17-2025</t>
  </si>
  <si>
    <t>December 2025</t>
  </si>
  <si>
    <t>Voucher ID</t>
  </si>
  <si>
    <t>00497422</t>
  </si>
  <si>
    <t>00497423</t>
  </si>
  <si>
    <t>00497424</t>
  </si>
  <si>
    <t>FI$Cal
Supplier ID</t>
  </si>
  <si>
    <t>Schedule of the Tenth Apportionment for Title I, Part D, Subpart 2</t>
  </si>
  <si>
    <t>County Summary of the Tenth Apportionment for Title I, Part D, Subpart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</si>
</sst>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0000000000000"/>
  </numFmts>
  <fonts count="18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6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19">
    <xf numFmtId="0" fontId="0" fillId="0" borderId="0" applyNumberFormat="0" applyFill="0" applyAlignment="0" applyProtection="0"/>
    <xf numFmtId="0" fontId="2" fillId="0" borderId="0" applyNumberFormat="0" applyFill="0" applyAlignment="0" applyProtection="0"/>
    <xf numFmtId="0" fontId="4" fillId="0" borderId="0"/>
    <xf numFmtId="0" fontId="6" fillId="0" borderId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 applyNumberFormat="0" applyFill="0" applyAlignment="0" applyProtection="0"/>
    <xf numFmtId="0" fontId="6" fillId="0" borderId="0"/>
    <xf numFmtId="0" fontId="4" fillId="0" borderId="0"/>
    <xf numFmtId="0" fontId="14" fillId="0" borderId="0" applyNumberFormat="0" applyFill="0" applyAlignment="0" applyProtection="0"/>
    <xf numFmtId="0" fontId="15" fillId="0" borderId="0" applyNumberFormat="0" applyFill="0" applyAlignment="0" applyProtection="0"/>
    <xf numFmtId="0" fontId="16" fillId="0" borderId="0" applyNumberFormat="0" applyFill="0" applyAlignment="0" applyProtection="0"/>
    <xf numFmtId="0" fontId="8" fillId="0" borderId="1" applyNumberFormat="0" applyFill="0" applyAlignment="0" applyProtection="0"/>
  </cellStyleXfs>
  <cellXfs count="60">
    <xf numFmtId="0" fontId="0" fillId="0" borderId="0" xfId="0"/>
    <xf numFmtId="0" fontId="3" fillId="0" borderId="0" xfId="1" applyFont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3" applyAlignment="1">
      <alignment horizontal="center"/>
    </xf>
    <xf numFmtId="49" fontId="5" fillId="0" borderId="0" xfId="2" applyNumberFormat="1" applyFont="1" applyAlignment="1">
      <alignment horizontal="center"/>
    </xf>
    <xf numFmtId="49" fontId="5" fillId="0" borderId="0" xfId="2" applyNumberFormat="1" applyFont="1" applyAlignment="1">
      <alignment wrapText="1"/>
    </xf>
    <xf numFmtId="0" fontId="6" fillId="0" borderId="0" xfId="3"/>
    <xf numFmtId="164" fontId="5" fillId="0" borderId="0" xfId="2" applyNumberFormat="1" applyFont="1" applyAlignment="1">
      <alignment horizontal="right"/>
    </xf>
    <xf numFmtId="0" fontId="5" fillId="0" borderId="0" xfId="2" applyFont="1"/>
    <xf numFmtId="0" fontId="7" fillId="0" borderId="0" xfId="4" applyFont="1" applyAlignment="1">
      <alignment horizontal="left" vertical="top"/>
    </xf>
    <xf numFmtId="0" fontId="6" fillId="0" borderId="0" xfId="3" applyAlignment="1">
      <alignment wrapText="1"/>
    </xf>
    <xf numFmtId="164" fontId="6" fillId="0" borderId="0" xfId="3" applyNumberFormat="1" applyAlignment="1">
      <alignment horizontal="right"/>
    </xf>
    <xf numFmtId="0" fontId="2" fillId="0" borderId="0" xfId="5"/>
    <xf numFmtId="0" fontId="8" fillId="0" borderId="0" xfId="3" applyFont="1"/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vertical="center"/>
    </xf>
    <xf numFmtId="0" fontId="4" fillId="0" borderId="0" xfId="2"/>
    <xf numFmtId="0" fontId="4" fillId="0" borderId="0" xfId="2" applyAlignment="1">
      <alignment horizontal="right"/>
    </xf>
    <xf numFmtId="0" fontId="6" fillId="0" borderId="0" xfId="3" applyAlignment="1">
      <alignment horizontal="left"/>
    </xf>
    <xf numFmtId="0" fontId="0" fillId="0" borderId="0" xfId="12" applyFont="1" applyFill="1" applyAlignment="1"/>
    <xf numFmtId="0" fontId="0" fillId="0" borderId="0" xfId="7" applyFont="1" applyAlignment="1">
      <alignment horizontal="center"/>
    </xf>
    <xf numFmtId="164" fontId="5" fillId="0" borderId="0" xfId="13" applyNumberFormat="1" applyFont="1" applyAlignment="1">
      <alignment horizontal="center"/>
    </xf>
    <xf numFmtId="6" fontId="0" fillId="0" borderId="0" xfId="7" applyNumberFormat="1" applyFont="1" applyAlignment="1">
      <alignment horizontal="right"/>
    </xf>
    <xf numFmtId="0" fontId="6" fillId="0" borderId="0" xfId="3" quotePrefix="1"/>
    <xf numFmtId="0" fontId="5" fillId="0" borderId="0" xfId="2" applyFont="1" applyAlignment="1">
      <alignment horizontal="right"/>
    </xf>
    <xf numFmtId="0" fontId="0" fillId="0" borderId="0" xfId="7" applyFont="1" applyAlignment="1">
      <alignment horizontal="right"/>
    </xf>
    <xf numFmtId="0" fontId="6" fillId="0" borderId="0" xfId="3" applyAlignment="1">
      <alignment horizontal="right"/>
    </xf>
    <xf numFmtId="0" fontId="12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49" fontId="5" fillId="0" borderId="0" xfId="14" applyNumberFormat="1" applyFont="1" applyAlignment="1">
      <alignment horizontal="center"/>
    </xf>
    <xf numFmtId="0" fontId="14" fillId="0" borderId="0" xfId="15" applyAlignment="1">
      <alignment horizontal="left"/>
    </xf>
    <xf numFmtId="0" fontId="16" fillId="0" borderId="0" xfId="17" applyAlignment="1">
      <alignment horizontal="left"/>
    </xf>
    <xf numFmtId="0" fontId="0" fillId="0" borderId="0" xfId="0" applyAlignment="1">
      <alignment horizontal="left"/>
    </xf>
    <xf numFmtId="0" fontId="11" fillId="2" borderId="0" xfId="0" applyFont="1" applyFill="1" applyAlignment="1">
      <alignment horizontal="center" wrapText="1"/>
    </xf>
    <xf numFmtId="164" fontId="11" fillId="2" borderId="0" xfId="0" applyNumberFormat="1" applyFont="1" applyFill="1" applyAlignment="1">
      <alignment horizontal="center" wrapText="1"/>
    </xf>
    <xf numFmtId="6" fontId="11" fillId="2" borderId="0" xfId="0" applyNumberFormat="1" applyFont="1" applyFill="1" applyAlignment="1">
      <alignment horizontal="center" wrapText="1"/>
    </xf>
    <xf numFmtId="0" fontId="0" fillId="0" borderId="0" xfId="0" quotePrefix="1"/>
    <xf numFmtId="0" fontId="8" fillId="0" borderId="0" xfId="0" applyFont="1" applyAlignment="1">
      <alignment horizontal="left"/>
    </xf>
    <xf numFmtId="0" fontId="8" fillId="0" borderId="1" xfId="18" applyAlignment="1">
      <alignment horizontal="left"/>
    </xf>
    <xf numFmtId="0" fontId="8" fillId="0" borderId="1" xfId="18" applyAlignment="1">
      <alignment horizontal="center"/>
    </xf>
    <xf numFmtId="0" fontId="8" fillId="0" borderId="1" xfId="18" applyAlignment="1">
      <alignment wrapText="1"/>
    </xf>
    <xf numFmtId="164" fontId="8" fillId="0" borderId="1" xfId="18" applyNumberFormat="1" applyAlignment="1">
      <alignment horizontal="right"/>
    </xf>
    <xf numFmtId="6" fontId="0" fillId="0" borderId="0" xfId="0" applyNumberFormat="1" applyFill="1" applyAlignment="1"/>
    <xf numFmtId="6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5" fillId="0" borderId="0" xfId="16" applyAlignment="1">
      <alignment horizontal="left" vertical="center"/>
    </xf>
    <xf numFmtId="0" fontId="5" fillId="0" borderId="0" xfId="2" quotePrefix="1" applyFont="1" applyAlignment="1">
      <alignment horizontal="center"/>
    </xf>
    <xf numFmtId="0" fontId="8" fillId="0" borderId="1" xfId="18" applyAlignment="1">
      <alignment horizontal="right"/>
    </xf>
    <xf numFmtId="0" fontId="3" fillId="0" borderId="0" xfId="15" applyFont="1" applyAlignment="1">
      <alignment horizontal="left"/>
    </xf>
    <xf numFmtId="0" fontId="17" fillId="0" borderId="0" xfId="16" applyFont="1" applyAlignment="1">
      <alignment horizontal="left"/>
    </xf>
    <xf numFmtId="0" fontId="8" fillId="0" borderId="0" xfId="17" applyFont="1" applyAlignment="1">
      <alignment horizontal="left"/>
    </xf>
    <xf numFmtId="0" fontId="6" fillId="0" borderId="0" xfId="0" applyFont="1" applyAlignment="1">
      <alignment horizontal="left"/>
    </xf>
  </cellXfs>
  <cellStyles count="19">
    <cellStyle name="Comma 2 2" xfId="9" xr:uid="{9B96BF55-FB9B-4F5F-91B1-533C6FFEB341}"/>
    <cellStyle name="Heading 1" xfId="15" builtinId="16" customBuiltin="1"/>
    <cellStyle name="Heading 1 6" xfId="1" xr:uid="{7B3250D6-8F81-41E6-8042-2A46FA7D7634}"/>
    <cellStyle name="Heading 2" xfId="16" builtinId="17" customBuiltin="1"/>
    <cellStyle name="Heading 2 2" xfId="4" xr:uid="{A166A7EC-EB72-4A83-8771-40BB93F4F12F}"/>
    <cellStyle name="Heading 3" xfId="17" builtinId="18" customBuiltin="1"/>
    <cellStyle name="Heading 3 2" xfId="5" xr:uid="{56AFA793-4D94-4486-8D99-7019779A8546}"/>
    <cellStyle name="Hyperlink 4" xfId="8" xr:uid="{4F100380-FC9D-4305-9234-F4755D11C970}"/>
    <cellStyle name="Normal" xfId="0" builtinId="0" customBuiltin="1"/>
    <cellStyle name="Normal 2 2" xfId="10" xr:uid="{15F205A8-BCD9-49E8-A71B-319E20F0B5DD}"/>
    <cellStyle name="Normal 2 2 2 4 2" xfId="11" xr:uid="{35F2C801-0C13-4DE4-BB13-868BAA43B2B9}"/>
    <cellStyle name="Normal 20 2" xfId="2" xr:uid="{3D93636E-6288-4217-B6CA-E2E74925B3EC}"/>
    <cellStyle name="Normal 28" xfId="3" xr:uid="{94FF6611-D35A-45FB-BB51-BA1C105BD4CD}"/>
    <cellStyle name="Normal 3 2 3" xfId="7" xr:uid="{57AB04DA-4C46-4B32-A85D-2E6C149574D9}"/>
    <cellStyle name="Normal 4 2 2 4" xfId="13" xr:uid="{698869BC-4E43-4928-A40A-FD473C233C0D}"/>
    <cellStyle name="Normal 5" xfId="14" xr:uid="{34D7EA04-12B5-4211-B0FE-3D23FF535948}"/>
    <cellStyle name="Normal_15005 2nd apportionment_2nd Appt Title I, Part A 2009-10 Final 032210" xfId="6" xr:uid="{6693D822-A987-4D7F-AA6B-D7D7C7497590}"/>
    <cellStyle name="Total" xfId="18" builtinId="25" customBuiltin="1"/>
    <cellStyle name="Total 2 3" xfId="12" xr:uid="{8437C45A-5698-471E-B677-A93905E4A2EA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double">
          <color rgb="FF000000"/>
        </top>
      </border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000000000000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top style="double">
          <color rgb="FF000000"/>
        </top>
      </border>
    </dxf>
    <dxf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BF364-F129-4B51-81C7-CEDA4E1C06B8}" name="tbl_ApptSch2023" displayName="tbl_ApptSch2023" ref="A6:M10" totalsRowCount="1" headerRowDxfId="39" dataDxfId="38" tableBorderDxfId="37" headerRowCellStyle="Normal" dataCellStyle="Normal" totalsRowCellStyle="Total">
  <tableColumns count="13">
    <tableColumn id="1" xr3:uid="{FA34A016-C067-4F3A-A5D0-5B9820DFFBF1}" name="County Name" totalsRowLabel="Statewide Total" dataDxfId="36" totalsRowDxfId="35" dataCellStyle="Normal" totalsRowCellStyle="Total"/>
    <tableColumn id="21" xr3:uid="{091C62ED-5887-444B-B2FA-CBC8E56206B1}" name="FI$Cal_x000a_Supplier ID" dataDxfId="34" totalsRowDxfId="33" dataCellStyle="Normal" totalsRowCellStyle="Total"/>
    <tableColumn id="20" xr3:uid="{77968009-57FF-479D-9E02-DAA9B7F1B0AE}" name="FI$Cal _x000a_Address Sequence _x000a_ID" dataDxfId="32" totalsRowDxfId="31" dataCellStyle="Normal" totalsRowCellStyle="Total"/>
    <tableColumn id="2" xr3:uid="{C7A1AF5B-0ACE-4111-8CFF-4D82B95AB183}" name="Full CDS Code" dataDxfId="30" totalsRowDxfId="29" dataCellStyle="Normal" totalsRowCellStyle="Total"/>
    <tableColumn id="3" xr3:uid="{9C07D1B4-A27D-475E-9098-910393A82187}" name="County_x000a_Code" dataDxfId="28" totalsRowDxfId="27" dataCellStyle="Normal" totalsRowCellStyle="Total"/>
    <tableColumn id="4" xr3:uid="{8C912A97-0D09-47DA-AC36-2BDA66733DBC}" name="District_x000a_Code" dataDxfId="26" totalsRowDxfId="25" dataCellStyle="Normal" totalsRowCellStyle="Total"/>
    <tableColumn id="5" xr3:uid="{3CAA2261-FA0B-4B81-928D-A44AD7D3147E}" name="School_x000a_Code" dataDxfId="24" totalsRowDxfId="23" dataCellStyle="Normal" totalsRowCellStyle="Total"/>
    <tableColumn id="7" xr3:uid="{56634DC0-A552-47FE-BEEA-8F58F5764CEA}" name="Direct_x000a_Funded_x000a_Charter School_x000a_Number" dataDxfId="22" totalsRowDxfId="21" dataCellStyle="Normal" totalsRowCellStyle="Total"/>
    <tableColumn id="8" xr3:uid="{D870F5BD-ED7A-4064-B3CE-A57E7770DB40}" name="Service Location Field" dataDxfId="20" totalsRowDxfId="19" dataCellStyle="Normal" totalsRowCellStyle="Total"/>
    <tableColumn id="23" xr3:uid="{571FE12D-C66B-4BD0-BD02-AB8B275D0DE0}" name="Local Educational Agency" dataDxfId="18" totalsRowDxfId="17" dataCellStyle="Normal" totalsRowCellStyle="Total"/>
    <tableColumn id="11" xr3:uid="{4ADE14FC-2036-4A4D-8B0F-BD6F25E34D6A}" name="Type" dataDxfId="16" totalsRowDxfId="15" dataCellStyle="Normal" totalsRowCellStyle="Total"/>
    <tableColumn id="19" xr3:uid="{3090AA5D-28A9-4365-9290-FC6AB0ADB747}" name="2023–24_x000a_Final_x000a_Allocation" totalsRowFunction="sum" dataDxfId="14" totalsRowDxfId="13" dataCellStyle="Normal" totalsRowCellStyle="Total"/>
    <tableColumn id="6" xr3:uid="{F8CDB7B5-6894-49B8-9AEE-AE0CB7B4BC7C}" name="10th_x000a_Apportionment" totalsRowFunction="sum" dataDxfId="12" totalsRowDxfId="1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enth apportionment for Title I, Part D, Subpart 2 for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B11E56-8B45-4EC4-B603-CD5D60C4BB0E}" name="tbl_ApptCOE2023" displayName="tbl_ApptCOE2023" ref="A5:E9" totalsRowCount="1" headerRowDxfId="10" tableBorderDxfId="9" headerRowCellStyle="Normal">
  <tableColumns count="5">
    <tableColumn id="3" xr3:uid="{2F50A84D-B667-4779-BD64-00E72F3F2BC8}" name="County _x000a_Code" totalsRowLabel="Statewide Total" dataDxfId="8" totalsRowDxfId="7" dataCellStyle="Normal 2 2" totalsRowCellStyle="Total"/>
    <tableColumn id="1" xr3:uid="{ACC4D57D-603A-490B-A18F-BEB31A5453B6}" name="County Treasurer" dataDxfId="6" totalsRowDxfId="5" dataCellStyle="Comma 2 2" totalsRowCellStyle="Total"/>
    <tableColumn id="15" xr3:uid="{43ECE390-28F9-4D77-AABB-19A1E9BED733}" name="Invoice Number" dataDxfId="4" totalsRowDxfId="3" dataCellStyle="Normal 5" totalsRowCellStyle="Total"/>
    <tableColumn id="6" xr3:uid="{A5E69D40-CDE6-4DA8-9610-DFFD2CFA1DEE}" name="County Total" totalsRowFunction="custom" dataDxfId="2" totalsRowDxfId="1" dataCellStyle="Normal 20 2" totalsRowCellStyle="Total">
      <totalsRowFormula>SUBTOTAL(109, tbl_ApptCOE2023[County Total])</totalsRowFormula>
    </tableColumn>
    <tableColumn id="2" xr3:uid="{C7540DE6-253F-4039-8827-1ED050DBE49A}" name="Voucher ID" dataDxfId="0" dataCellStyle="Normal 20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enth apportionment for Title I, Part D, Subpart 2 for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72AE-BCA9-4B91-98C2-697ABCCB5267}">
  <sheetPr>
    <pageSetUpPr fitToPage="1"/>
  </sheetPr>
  <dimension ref="A1:M1886"/>
  <sheetViews>
    <sheetView tabSelected="1" zoomScaleNormal="100" workbookViewId="0"/>
  </sheetViews>
  <sheetFormatPr defaultColWidth="10.53515625" defaultRowHeight="15.5" x14ac:dyDescent="0.35"/>
  <cols>
    <col min="1" max="1" width="18.61328125" style="2" customWidth="1"/>
    <col min="2" max="3" width="15.61328125" style="2" customWidth="1"/>
    <col min="4" max="4" width="18.61328125" style="2" customWidth="1"/>
    <col min="5" max="5" width="13.61328125" style="3" customWidth="1"/>
    <col min="6" max="6" width="13.61328125" style="4" customWidth="1"/>
    <col min="7" max="7" width="13.3828125" style="4" customWidth="1"/>
    <col min="8" max="8" width="13" style="4" customWidth="1"/>
    <col min="9" max="9" width="11.3828125" style="5" customWidth="1"/>
    <col min="10" max="10" width="45.15234375" style="5" customWidth="1"/>
    <col min="11" max="11" width="18.61328125" style="6" customWidth="1"/>
    <col min="12" max="12" width="18.61328125" style="7" customWidth="1"/>
    <col min="13" max="13" width="17.69140625" style="8" customWidth="1"/>
    <col min="14" max="16384" width="10.53515625" style="8"/>
  </cols>
  <sheetData>
    <row r="1" spans="1:13" ht="20" x14ac:dyDescent="0.4">
      <c r="A1" s="56" t="s">
        <v>52</v>
      </c>
      <c r="B1" s="1"/>
      <c r="C1" s="1"/>
    </row>
    <row r="2" spans="1:13" s="6" customFormat="1" ht="18" customHeight="1" x14ac:dyDescent="0.4">
      <c r="A2" s="57" t="s">
        <v>0</v>
      </c>
      <c r="B2" s="9"/>
      <c r="C2" s="9"/>
      <c r="E2" s="3"/>
      <c r="F2" s="3"/>
      <c r="G2" s="3"/>
      <c r="H2" s="3"/>
      <c r="I2" s="10"/>
      <c r="J2" s="10"/>
      <c r="L2" s="11"/>
    </row>
    <row r="3" spans="1:13" s="6" customFormat="1" ht="15.5" customHeight="1" x14ac:dyDescent="0.35">
      <c r="A3" s="58" t="s">
        <v>1</v>
      </c>
      <c r="B3" s="12"/>
      <c r="C3" s="12"/>
      <c r="E3" s="3"/>
      <c r="F3" s="3"/>
      <c r="G3" s="3"/>
      <c r="H3" s="3"/>
      <c r="I3" s="10"/>
      <c r="J3" s="10"/>
      <c r="L3" s="11"/>
    </row>
    <row r="4" spans="1:13" s="6" customFormat="1" ht="15.5" customHeight="1" x14ac:dyDescent="0.35">
      <c r="A4" s="39" t="s">
        <v>2</v>
      </c>
      <c r="B4" s="13"/>
      <c r="C4" s="13"/>
      <c r="E4" s="3"/>
      <c r="F4" s="3"/>
      <c r="G4" s="3"/>
      <c r="H4" s="3"/>
      <c r="I4" s="10"/>
      <c r="J4" s="10"/>
      <c r="L4" s="11"/>
    </row>
    <row r="5" spans="1:13" s="17" customFormat="1" ht="15.5" customHeight="1" x14ac:dyDescent="0.35">
      <c r="A5" s="59" t="s">
        <v>3</v>
      </c>
      <c r="B5" s="19"/>
      <c r="C5" s="19"/>
      <c r="D5" s="14"/>
      <c r="E5" s="15"/>
      <c r="F5" s="15"/>
      <c r="G5" s="15"/>
      <c r="H5" s="15"/>
      <c r="I5" s="16"/>
      <c r="J5" s="16"/>
      <c r="L5" s="18"/>
    </row>
    <row r="6" spans="1:13" s="2" customFormat="1" ht="77.5" x14ac:dyDescent="0.35">
      <c r="A6" s="35" t="s">
        <v>4</v>
      </c>
      <c r="B6" s="35" t="s">
        <v>51</v>
      </c>
      <c r="C6" s="35" t="s">
        <v>17</v>
      </c>
      <c r="D6" s="35" t="s">
        <v>5</v>
      </c>
      <c r="E6" s="35" t="s">
        <v>18</v>
      </c>
      <c r="F6" s="35" t="s">
        <v>19</v>
      </c>
      <c r="G6" s="35" t="s">
        <v>20</v>
      </c>
      <c r="H6" s="35" t="s">
        <v>21</v>
      </c>
      <c r="I6" s="35" t="s">
        <v>7</v>
      </c>
      <c r="J6" s="35" t="s">
        <v>8</v>
      </c>
      <c r="K6" s="36" t="s">
        <v>22</v>
      </c>
      <c r="L6" s="37" t="s">
        <v>23</v>
      </c>
      <c r="M6" s="37" t="s">
        <v>44</v>
      </c>
    </row>
    <row r="7" spans="1:13" ht="15" customHeight="1" x14ac:dyDescent="0.35">
      <c r="A7" s="44" t="s">
        <v>38</v>
      </c>
      <c r="B7" s="45" t="s">
        <v>39</v>
      </c>
      <c r="C7" s="46">
        <v>1</v>
      </c>
      <c r="D7" s="47" t="s">
        <v>40</v>
      </c>
      <c r="E7" s="48" t="s">
        <v>41</v>
      </c>
      <c r="F7" s="48" t="s">
        <v>42</v>
      </c>
      <c r="G7" s="48" t="s">
        <v>26</v>
      </c>
      <c r="H7" s="48" t="s">
        <v>27</v>
      </c>
      <c r="I7" s="49" t="s">
        <v>42</v>
      </c>
      <c r="J7" s="34" t="s">
        <v>43</v>
      </c>
      <c r="K7" s="50" t="s">
        <v>9</v>
      </c>
      <c r="L7" s="51">
        <v>582998</v>
      </c>
      <c r="M7" s="52">
        <v>52427</v>
      </c>
    </row>
    <row r="8" spans="1:13" ht="15" customHeight="1" x14ac:dyDescent="0.35">
      <c r="A8" s="44" t="s">
        <v>32</v>
      </c>
      <c r="B8" s="45" t="s">
        <v>33</v>
      </c>
      <c r="C8" s="46">
        <v>6</v>
      </c>
      <c r="D8" s="47" t="s">
        <v>34</v>
      </c>
      <c r="E8" s="48" t="s">
        <v>35</v>
      </c>
      <c r="F8" s="48" t="s">
        <v>36</v>
      </c>
      <c r="G8" s="48" t="s">
        <v>26</v>
      </c>
      <c r="H8" s="48" t="s">
        <v>27</v>
      </c>
      <c r="I8" s="49" t="s">
        <v>36</v>
      </c>
      <c r="J8" s="34" t="s">
        <v>37</v>
      </c>
      <c r="K8" s="50" t="s">
        <v>9</v>
      </c>
      <c r="L8" s="51">
        <v>288431</v>
      </c>
      <c r="M8" s="52">
        <v>36687</v>
      </c>
    </row>
    <row r="9" spans="1:13" ht="15" customHeight="1" x14ac:dyDescent="0.35">
      <c r="A9" s="44" t="s">
        <v>25</v>
      </c>
      <c r="B9" s="45" t="s">
        <v>28</v>
      </c>
      <c r="C9" s="46">
        <v>35</v>
      </c>
      <c r="D9" s="47" t="s">
        <v>29</v>
      </c>
      <c r="E9" s="48" t="s">
        <v>24</v>
      </c>
      <c r="F9" s="48" t="s">
        <v>30</v>
      </c>
      <c r="G9" s="48" t="s">
        <v>26</v>
      </c>
      <c r="H9" s="48" t="s">
        <v>27</v>
      </c>
      <c r="I9" s="49" t="s">
        <v>30</v>
      </c>
      <c r="J9" s="34" t="s">
        <v>31</v>
      </c>
      <c r="K9" s="50" t="s">
        <v>9</v>
      </c>
      <c r="L9" s="51">
        <v>595272</v>
      </c>
      <c r="M9" s="52">
        <v>56039</v>
      </c>
    </row>
    <row r="10" spans="1:13" ht="15" customHeight="1" x14ac:dyDescent="0.35">
      <c r="A10" s="40" t="s">
        <v>10</v>
      </c>
      <c r="B10" s="40"/>
      <c r="C10" s="40"/>
      <c r="D10" s="41"/>
      <c r="E10" s="41"/>
      <c r="F10" s="41"/>
      <c r="G10" s="41"/>
      <c r="H10" s="41"/>
      <c r="I10" s="42"/>
      <c r="J10" s="42"/>
      <c r="K10" s="43"/>
      <c r="L10" s="43">
        <f>SUBTOTAL(109,tbl_ApptSch2023[2023–24
Final
Allocation])</f>
        <v>1466701</v>
      </c>
      <c r="M10" s="43">
        <f>SUBTOTAL(109,tbl_ApptSch2023[10th
Apportionment])</f>
        <v>145153</v>
      </c>
    </row>
    <row r="11" spans="1:13" ht="15" customHeight="1" x14ac:dyDescent="0.35">
      <c r="A11" t="s">
        <v>11</v>
      </c>
      <c r="B11" s="6"/>
      <c r="C11" s="6"/>
      <c r="D11" s="20"/>
      <c r="E11" s="2"/>
      <c r="F11" s="2"/>
      <c r="G11" s="2"/>
      <c r="H11" s="21"/>
      <c r="K11" s="22"/>
      <c r="L11" s="23"/>
    </row>
    <row r="12" spans="1:13" ht="15" customHeight="1" x14ac:dyDescent="0.35">
      <c r="A12" t="s">
        <v>12</v>
      </c>
      <c r="B12" s="6"/>
      <c r="C12" s="20"/>
      <c r="D12" s="20"/>
      <c r="E12" s="2"/>
      <c r="F12" s="2"/>
      <c r="G12" s="2"/>
      <c r="H12" s="21"/>
      <c r="K12" s="22"/>
      <c r="L12" s="23"/>
    </row>
    <row r="13" spans="1:13" ht="15" customHeight="1" x14ac:dyDescent="0.35">
      <c r="A13" s="38" t="s">
        <v>46</v>
      </c>
      <c r="B13" s="24"/>
      <c r="C13" s="24"/>
      <c r="D13" s="20"/>
      <c r="E13" s="2"/>
      <c r="F13" s="2"/>
      <c r="G13" s="2"/>
      <c r="H13" s="21"/>
      <c r="K13" s="22"/>
      <c r="L13" s="23"/>
    </row>
    <row r="14" spans="1:13" ht="15" customHeight="1" x14ac:dyDescent="0.35">
      <c r="K14" s="8"/>
    </row>
    <row r="15" spans="1:13" ht="15" customHeight="1" x14ac:dyDescent="0.35">
      <c r="K15" s="8"/>
    </row>
    <row r="16" spans="1:13" ht="15" customHeight="1" x14ac:dyDescent="0.35">
      <c r="K16" s="8"/>
      <c r="M16" s="7"/>
    </row>
    <row r="17" spans="1:13" ht="15" customHeight="1" x14ac:dyDescent="0.35">
      <c r="K17" s="8"/>
      <c r="M17" s="7"/>
    </row>
    <row r="18" spans="1:13" ht="15" customHeight="1" x14ac:dyDescent="0.35">
      <c r="K18" s="8"/>
      <c r="M18" s="7"/>
    </row>
    <row r="19" spans="1:13" x14ac:dyDescent="0.35">
      <c r="K19" s="8"/>
      <c r="M19" s="7"/>
    </row>
    <row r="20" spans="1:13" x14ac:dyDescent="0.35">
      <c r="K20" s="8"/>
      <c r="M20" s="7"/>
    </row>
    <row r="21" spans="1:13" x14ac:dyDescent="0.35">
      <c r="K21" s="8"/>
      <c r="M21" s="7"/>
    </row>
    <row r="22" spans="1:13" x14ac:dyDescent="0.35">
      <c r="K22" s="8"/>
      <c r="M22" s="7"/>
    </row>
    <row r="23" spans="1:13" x14ac:dyDescent="0.35">
      <c r="K23" s="8"/>
      <c r="M23" s="7"/>
    </row>
    <row r="24" spans="1:13" s="7" customFormat="1" x14ac:dyDescent="0.35">
      <c r="A24" s="2"/>
      <c r="B24" s="2"/>
      <c r="C24" s="2"/>
      <c r="D24" s="2"/>
      <c r="E24" s="3"/>
      <c r="F24" s="4"/>
      <c r="G24" s="4"/>
      <c r="H24" s="4"/>
      <c r="I24" s="5"/>
      <c r="J24" s="5"/>
      <c r="K24" s="8"/>
    </row>
    <row r="25" spans="1:13" s="7" customFormat="1" x14ac:dyDescent="0.35">
      <c r="A25" s="2"/>
      <c r="B25" s="2"/>
      <c r="C25" s="2"/>
      <c r="D25" s="2"/>
      <c r="E25" s="3"/>
      <c r="F25" s="4"/>
      <c r="G25" s="4"/>
      <c r="H25" s="4"/>
      <c r="I25" s="5"/>
      <c r="J25" s="5"/>
      <c r="K25" s="8"/>
    </row>
    <row r="26" spans="1:13" s="7" customFormat="1" x14ac:dyDescent="0.35">
      <c r="A26" s="2"/>
      <c r="B26" s="2"/>
      <c r="C26" s="2"/>
      <c r="D26" s="2"/>
      <c r="E26" s="3"/>
      <c r="F26" s="4"/>
      <c r="G26" s="4"/>
      <c r="H26" s="4"/>
      <c r="I26" s="5"/>
      <c r="J26" s="5"/>
      <c r="K26" s="8"/>
    </row>
    <row r="27" spans="1:13" s="7" customFormat="1" x14ac:dyDescent="0.35">
      <c r="A27" s="2"/>
      <c r="B27" s="2"/>
      <c r="C27" s="2"/>
      <c r="D27" s="2"/>
      <c r="E27" s="3"/>
      <c r="F27" s="4"/>
      <c r="G27" s="4"/>
      <c r="H27" s="4"/>
      <c r="I27" s="5"/>
      <c r="J27" s="5"/>
      <c r="K27" s="8"/>
    </row>
    <row r="28" spans="1:13" s="7" customFormat="1" x14ac:dyDescent="0.35">
      <c r="A28" s="2"/>
      <c r="B28" s="2"/>
      <c r="C28" s="2"/>
      <c r="D28" s="2"/>
      <c r="E28" s="3"/>
      <c r="F28" s="4"/>
      <c r="G28" s="4"/>
      <c r="H28" s="4"/>
      <c r="I28" s="5"/>
      <c r="J28" s="5"/>
      <c r="K28" s="8"/>
    </row>
    <row r="29" spans="1:13" s="7" customFormat="1" x14ac:dyDescent="0.35">
      <c r="A29" s="2"/>
      <c r="B29" s="2"/>
      <c r="C29" s="2"/>
      <c r="D29" s="2"/>
      <c r="E29" s="3"/>
      <c r="F29" s="4"/>
      <c r="G29" s="4"/>
      <c r="H29" s="4"/>
      <c r="I29" s="5"/>
      <c r="J29" s="5"/>
      <c r="K29" s="8"/>
    </row>
    <row r="30" spans="1:13" s="7" customFormat="1" x14ac:dyDescent="0.35">
      <c r="A30" s="2"/>
      <c r="B30" s="2"/>
      <c r="C30" s="2"/>
      <c r="D30" s="2"/>
      <c r="E30" s="3"/>
      <c r="F30" s="4"/>
      <c r="G30" s="4"/>
      <c r="H30" s="4"/>
      <c r="I30" s="5"/>
      <c r="J30" s="5"/>
      <c r="K30" s="8"/>
    </row>
    <row r="31" spans="1:13" s="7" customFormat="1" x14ac:dyDescent="0.35">
      <c r="A31" s="2"/>
      <c r="B31" s="2"/>
      <c r="C31" s="2"/>
      <c r="D31" s="2"/>
      <c r="E31" s="3"/>
      <c r="F31" s="4"/>
      <c r="G31" s="4"/>
      <c r="H31" s="4"/>
      <c r="I31" s="5"/>
      <c r="J31" s="5"/>
      <c r="K31" s="8"/>
    </row>
    <row r="32" spans="1:13" s="7" customFormat="1" x14ac:dyDescent="0.35">
      <c r="A32" s="2"/>
      <c r="B32" s="2"/>
      <c r="C32" s="2"/>
      <c r="D32" s="2"/>
      <c r="E32" s="3"/>
      <c r="F32" s="4"/>
      <c r="G32" s="4"/>
      <c r="H32" s="4"/>
      <c r="I32" s="5"/>
      <c r="J32" s="5"/>
      <c r="K32" s="8"/>
    </row>
    <row r="33" spans="1:13" s="7" customFormat="1" x14ac:dyDescent="0.35">
      <c r="A33" s="2"/>
      <c r="B33" s="2"/>
      <c r="C33" s="2"/>
      <c r="D33" s="2"/>
      <c r="E33" s="3"/>
      <c r="F33" s="4"/>
      <c r="G33" s="4"/>
      <c r="H33" s="4"/>
      <c r="I33" s="5"/>
      <c r="J33" s="5"/>
      <c r="K33" s="8"/>
    </row>
    <row r="34" spans="1:13" s="7" customFormat="1" x14ac:dyDescent="0.35">
      <c r="A34" s="2"/>
      <c r="B34" s="2"/>
      <c r="C34" s="2"/>
      <c r="D34" s="2"/>
      <c r="E34" s="3"/>
      <c r="F34" s="4"/>
      <c r="G34" s="4"/>
      <c r="H34" s="4"/>
      <c r="I34" s="5"/>
      <c r="J34" s="5"/>
      <c r="K34" s="8"/>
    </row>
    <row r="35" spans="1:13" s="7" customFormat="1" x14ac:dyDescent="0.35">
      <c r="A35" s="2"/>
      <c r="B35" s="2"/>
      <c r="C35" s="2"/>
      <c r="D35" s="2"/>
      <c r="E35" s="3"/>
      <c r="F35" s="4"/>
      <c r="G35" s="4"/>
      <c r="H35" s="4"/>
      <c r="I35" s="5"/>
      <c r="J35" s="5"/>
      <c r="K35" s="8"/>
    </row>
    <row r="36" spans="1:13" s="7" customFormat="1" x14ac:dyDescent="0.35">
      <c r="A36" s="2"/>
      <c r="B36" s="2"/>
      <c r="C36" s="2"/>
      <c r="D36" s="2"/>
      <c r="E36" s="3"/>
      <c r="F36" s="4"/>
      <c r="G36" s="4"/>
      <c r="H36" s="4"/>
      <c r="I36" s="5"/>
      <c r="J36" s="5"/>
      <c r="K36" s="8"/>
    </row>
    <row r="37" spans="1:13" s="7" customFormat="1" x14ac:dyDescent="0.35">
      <c r="A37" s="2"/>
      <c r="B37" s="2"/>
      <c r="C37" s="2"/>
      <c r="D37" s="2"/>
      <c r="E37" s="3"/>
      <c r="F37" s="4"/>
      <c r="G37" s="4"/>
      <c r="H37" s="4"/>
      <c r="I37" s="5"/>
      <c r="J37" s="5"/>
      <c r="K37" s="8"/>
    </row>
    <row r="38" spans="1:13" s="7" customFormat="1" x14ac:dyDescent="0.35">
      <c r="A38" s="2"/>
      <c r="B38" s="2"/>
      <c r="C38" s="2"/>
      <c r="D38" s="2"/>
      <c r="E38" s="3"/>
      <c r="F38" s="4"/>
      <c r="G38" s="4"/>
      <c r="H38" s="4"/>
      <c r="I38" s="5"/>
      <c r="J38" s="5"/>
      <c r="K38" s="8"/>
    </row>
    <row r="39" spans="1:13" s="7" customFormat="1" x14ac:dyDescent="0.35">
      <c r="A39" s="2"/>
      <c r="B39" s="2"/>
      <c r="C39" s="2"/>
      <c r="D39" s="2"/>
      <c r="E39" s="3"/>
      <c r="F39" s="4"/>
      <c r="G39" s="4"/>
      <c r="H39" s="4"/>
      <c r="I39" s="5"/>
      <c r="J39" s="5"/>
      <c r="K39" s="8"/>
    </row>
    <row r="40" spans="1:13" s="7" customFormat="1" x14ac:dyDescent="0.35">
      <c r="A40" s="2"/>
      <c r="B40" s="2"/>
      <c r="C40" s="2"/>
      <c r="D40" s="2"/>
      <c r="E40" s="3"/>
      <c r="F40" s="4"/>
      <c r="G40" s="4"/>
      <c r="H40" s="4"/>
      <c r="I40" s="5"/>
      <c r="J40" s="5"/>
      <c r="K40" s="8"/>
    </row>
    <row r="41" spans="1:13" s="7" customFormat="1" x14ac:dyDescent="0.35">
      <c r="A41" s="2"/>
      <c r="B41" s="2"/>
      <c r="C41" s="2"/>
      <c r="D41" s="2"/>
      <c r="E41" s="3"/>
      <c r="F41" s="4"/>
      <c r="G41" s="4"/>
      <c r="H41" s="4"/>
      <c r="I41" s="5"/>
      <c r="J41" s="5"/>
      <c r="K41" s="8"/>
    </row>
    <row r="42" spans="1:13" s="7" customFormat="1" x14ac:dyDescent="0.35">
      <c r="A42" s="2"/>
      <c r="B42" s="2"/>
      <c r="C42" s="2"/>
      <c r="D42" s="2"/>
      <c r="E42" s="3"/>
      <c r="F42" s="4"/>
      <c r="G42" s="4"/>
      <c r="H42" s="4"/>
      <c r="I42" s="5"/>
      <c r="J42" s="5"/>
      <c r="K42" s="8"/>
    </row>
    <row r="43" spans="1:13" s="7" customFormat="1" x14ac:dyDescent="0.35">
      <c r="A43" s="2"/>
      <c r="B43" s="2"/>
      <c r="C43" s="2"/>
      <c r="D43" s="2"/>
      <c r="E43" s="3"/>
      <c r="F43" s="4"/>
      <c r="G43" s="4"/>
      <c r="H43" s="4"/>
      <c r="I43" s="5"/>
      <c r="J43" s="5"/>
      <c r="K43" s="8"/>
    </row>
    <row r="44" spans="1:13" s="7" customFormat="1" x14ac:dyDescent="0.35">
      <c r="A44" s="2"/>
      <c r="B44" s="2"/>
      <c r="C44" s="2"/>
      <c r="D44" s="2"/>
      <c r="E44" s="3"/>
      <c r="F44" s="4"/>
      <c r="G44" s="4"/>
      <c r="H44" s="4"/>
      <c r="I44" s="5"/>
      <c r="J44" s="5"/>
      <c r="K44" s="8"/>
    </row>
    <row r="45" spans="1:13" s="7" customFormat="1" x14ac:dyDescent="0.35">
      <c r="A45" s="2"/>
      <c r="B45" s="2"/>
      <c r="C45" s="2"/>
      <c r="D45" s="2"/>
      <c r="E45" s="3"/>
      <c r="F45" s="4"/>
      <c r="G45" s="4"/>
      <c r="H45" s="4"/>
      <c r="I45" s="5"/>
      <c r="J45" s="5"/>
      <c r="K45" s="8"/>
    </row>
    <row r="46" spans="1:13" s="7" customFormat="1" x14ac:dyDescent="0.35">
      <c r="A46" s="2"/>
      <c r="B46" s="2"/>
      <c r="C46" s="2"/>
      <c r="D46" s="2"/>
      <c r="E46" s="3"/>
      <c r="F46" s="4"/>
      <c r="G46" s="4"/>
      <c r="H46" s="4"/>
      <c r="I46" s="5"/>
      <c r="J46" s="5"/>
      <c r="K46" s="8"/>
    </row>
    <row r="47" spans="1:13" s="7" customFormat="1" x14ac:dyDescent="0.35">
      <c r="A47" s="2"/>
      <c r="B47" s="2"/>
      <c r="C47" s="2"/>
      <c r="D47" s="2"/>
      <c r="E47" s="3"/>
      <c r="F47" s="4"/>
      <c r="G47" s="4"/>
      <c r="H47" s="4"/>
      <c r="I47" s="5"/>
      <c r="J47" s="5"/>
      <c r="K47" s="6"/>
    </row>
    <row r="48" spans="1:13" s="7" customFormat="1" x14ac:dyDescent="0.35">
      <c r="A48" s="2"/>
      <c r="B48" s="2"/>
      <c r="C48" s="2"/>
      <c r="D48" s="2"/>
      <c r="E48" s="3"/>
      <c r="F48" s="4"/>
      <c r="G48" s="4"/>
      <c r="H48" s="4"/>
      <c r="I48" s="5"/>
      <c r="J48" s="5"/>
      <c r="K48" s="6"/>
      <c r="M48" s="8"/>
    </row>
    <row r="49" spans="1:13" s="7" customFormat="1" x14ac:dyDescent="0.35">
      <c r="A49" s="2"/>
      <c r="B49" s="2"/>
      <c r="C49" s="2"/>
      <c r="D49" s="2"/>
      <c r="E49" s="3"/>
      <c r="F49" s="4"/>
      <c r="G49" s="4"/>
      <c r="H49" s="4"/>
      <c r="I49" s="5"/>
      <c r="J49" s="5"/>
      <c r="K49" s="6"/>
      <c r="M49" s="8"/>
    </row>
    <row r="50" spans="1:13" s="7" customFormat="1" x14ac:dyDescent="0.35">
      <c r="A50" s="2"/>
      <c r="B50" s="2"/>
      <c r="C50" s="2"/>
      <c r="D50" s="2"/>
      <c r="E50" s="3"/>
      <c r="F50" s="4"/>
      <c r="G50" s="4"/>
      <c r="H50" s="4"/>
      <c r="I50" s="5"/>
      <c r="J50" s="5"/>
      <c r="K50" s="6"/>
      <c r="M50" s="8"/>
    </row>
    <row r="51" spans="1:13" s="7" customFormat="1" x14ac:dyDescent="0.35">
      <c r="A51" s="2"/>
      <c r="B51" s="2"/>
      <c r="C51" s="2"/>
      <c r="D51" s="2"/>
      <c r="E51" s="3"/>
      <c r="F51" s="4"/>
      <c r="G51" s="4"/>
      <c r="H51" s="4"/>
      <c r="I51" s="5"/>
      <c r="J51" s="5"/>
      <c r="K51" s="6"/>
      <c r="M51" s="8"/>
    </row>
    <row r="52" spans="1:13" s="7" customFormat="1" x14ac:dyDescent="0.35">
      <c r="A52" s="2"/>
      <c r="B52" s="2"/>
      <c r="C52" s="2"/>
      <c r="D52" s="2"/>
      <c r="E52" s="3"/>
      <c r="F52" s="4"/>
      <c r="G52" s="4"/>
      <c r="H52" s="4"/>
      <c r="I52" s="5"/>
      <c r="J52" s="5"/>
      <c r="K52" s="6"/>
      <c r="M52" s="8"/>
    </row>
    <row r="53" spans="1:13" s="7" customFormat="1" x14ac:dyDescent="0.35">
      <c r="A53" s="2"/>
      <c r="B53" s="2"/>
      <c r="C53" s="2"/>
      <c r="D53" s="2"/>
      <c r="E53" s="3"/>
      <c r="F53" s="4"/>
      <c r="G53" s="4"/>
      <c r="H53" s="4"/>
      <c r="I53" s="5"/>
      <c r="J53" s="5"/>
      <c r="K53" s="6"/>
      <c r="M53" s="8"/>
    </row>
    <row r="54" spans="1:13" s="7" customFormat="1" x14ac:dyDescent="0.35">
      <c r="A54" s="2"/>
      <c r="B54" s="2"/>
      <c r="C54" s="2"/>
      <c r="D54" s="2"/>
      <c r="E54" s="3"/>
      <c r="F54" s="4"/>
      <c r="G54" s="4"/>
      <c r="H54" s="4"/>
      <c r="I54" s="5"/>
      <c r="J54" s="5"/>
      <c r="K54" s="6"/>
      <c r="M54" s="8"/>
    </row>
    <row r="55" spans="1:13" s="7" customFormat="1" x14ac:dyDescent="0.35">
      <c r="A55" s="2"/>
      <c r="B55" s="2"/>
      <c r="C55" s="2"/>
      <c r="D55" s="2"/>
      <c r="E55" s="3"/>
      <c r="F55" s="4"/>
      <c r="G55" s="4"/>
      <c r="H55" s="4"/>
      <c r="I55" s="5"/>
      <c r="J55" s="5"/>
      <c r="K55" s="6"/>
      <c r="M55" s="8"/>
    </row>
    <row r="113" spans="5:13" x14ac:dyDescent="0.35">
      <c r="M113" s="2"/>
    </row>
    <row r="121" spans="5:13" s="2" customFormat="1" ht="14.25" customHeight="1" x14ac:dyDescent="0.35">
      <c r="E121" s="3"/>
      <c r="F121" s="4"/>
      <c r="G121" s="4"/>
      <c r="H121" s="4"/>
      <c r="I121" s="5"/>
      <c r="J121" s="5"/>
      <c r="K121" s="6"/>
      <c r="L121" s="7"/>
      <c r="M121" s="8"/>
    </row>
    <row r="1878" spans="5:13" x14ac:dyDescent="0.35">
      <c r="M1878" s="2"/>
    </row>
    <row r="1886" spans="5:13" s="2" customFormat="1" ht="14.25" customHeight="1" x14ac:dyDescent="0.35">
      <c r="E1886" s="3"/>
      <c r="F1886" s="4"/>
      <c r="G1886" s="4"/>
      <c r="H1886" s="4"/>
      <c r="I1886" s="5"/>
      <c r="J1886" s="5"/>
      <c r="K1886" s="6"/>
      <c r="L1886" s="7"/>
      <c r="M1886" s="8"/>
    </row>
  </sheetData>
  <phoneticPr fontId="13" type="noConversion"/>
  <pageMargins left="0.7" right="0.7" top="0.75" bottom="0.75" header="0.3" footer="0.3"/>
  <pageSetup scale="67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0F51-53CC-4335-8CDF-C6699188AD84}">
  <sheetPr>
    <pageSetUpPr fitToPage="1"/>
  </sheetPr>
  <dimension ref="A1:E1883"/>
  <sheetViews>
    <sheetView workbookViewId="0"/>
  </sheetViews>
  <sheetFormatPr defaultColWidth="10.53515625" defaultRowHeight="15.5" x14ac:dyDescent="0.35"/>
  <cols>
    <col min="1" max="1" width="13.61328125" style="3" customWidth="1"/>
    <col min="2" max="2" width="35.3828125" style="2" customWidth="1"/>
    <col min="3" max="3" width="29.61328125" style="25" customWidth="1"/>
    <col min="4" max="4" width="22.53515625" style="7" customWidth="1"/>
    <col min="5" max="5" width="18.61328125" style="8" customWidth="1"/>
    <col min="6" max="16384" width="10.53515625" style="8"/>
  </cols>
  <sheetData>
    <row r="1" spans="1:5" ht="20" x14ac:dyDescent="0.4">
      <c r="A1" s="32" t="s">
        <v>53</v>
      </c>
      <c r="B1" s="1"/>
    </row>
    <row r="2" spans="1:5" s="6" customFormat="1" ht="18" x14ac:dyDescent="0.35">
      <c r="A2" s="53" t="s">
        <v>0</v>
      </c>
      <c r="B2" s="9"/>
      <c r="C2" s="27"/>
      <c r="D2" s="11"/>
    </row>
    <row r="3" spans="1:5" s="6" customFormat="1" x14ac:dyDescent="0.35">
      <c r="A3" s="33" t="s">
        <v>1</v>
      </c>
      <c r="B3" s="12"/>
      <c r="C3" s="27"/>
      <c r="D3" s="11"/>
    </row>
    <row r="4" spans="1:5" s="6" customFormat="1" x14ac:dyDescent="0.35">
      <c r="A4" s="28" t="s">
        <v>2</v>
      </c>
      <c r="B4" s="13"/>
      <c r="C4" s="27"/>
      <c r="D4" s="11"/>
    </row>
    <row r="5" spans="1:5" s="2" customFormat="1" ht="31" x14ac:dyDescent="0.35">
      <c r="A5" s="35" t="s">
        <v>6</v>
      </c>
      <c r="B5" s="35" t="s">
        <v>16</v>
      </c>
      <c r="C5" s="35" t="s">
        <v>15</v>
      </c>
      <c r="D5" s="37" t="s">
        <v>14</v>
      </c>
      <c r="E5" s="37" t="s">
        <v>47</v>
      </c>
    </row>
    <row r="6" spans="1:5" ht="15" customHeight="1" x14ac:dyDescent="0.35">
      <c r="A6" s="29" t="s">
        <v>41</v>
      </c>
      <c r="B6" s="30" t="s">
        <v>38</v>
      </c>
      <c r="C6" s="31" t="s">
        <v>45</v>
      </c>
      <c r="D6" s="7">
        <v>52427</v>
      </c>
      <c r="E6" s="54" t="s">
        <v>48</v>
      </c>
    </row>
    <row r="7" spans="1:5" ht="15" customHeight="1" x14ac:dyDescent="0.35">
      <c r="A7" s="29" t="s">
        <v>35</v>
      </c>
      <c r="B7" s="30" t="s">
        <v>32</v>
      </c>
      <c r="C7" s="31" t="s">
        <v>45</v>
      </c>
      <c r="D7" s="7">
        <v>36687</v>
      </c>
      <c r="E7" s="54" t="s">
        <v>49</v>
      </c>
    </row>
    <row r="8" spans="1:5" ht="15" customHeight="1" x14ac:dyDescent="0.35">
      <c r="A8" s="29" t="s">
        <v>24</v>
      </c>
      <c r="B8" s="30" t="s">
        <v>25</v>
      </c>
      <c r="C8" s="31" t="s">
        <v>45</v>
      </c>
      <c r="D8" s="7">
        <v>56039</v>
      </c>
      <c r="E8" s="54" t="s">
        <v>50</v>
      </c>
    </row>
    <row r="9" spans="1:5" ht="15" customHeight="1" x14ac:dyDescent="0.35">
      <c r="A9" s="40" t="s">
        <v>10</v>
      </c>
      <c r="B9" s="40"/>
      <c r="C9" s="55"/>
      <c r="D9" s="43">
        <f>SUBTOTAL(109, tbl_ApptCOE2023[County Total])</f>
        <v>145153</v>
      </c>
      <c r="E9"/>
    </row>
    <row r="10" spans="1:5" ht="15" customHeight="1" x14ac:dyDescent="0.35">
      <c r="A10" t="s">
        <v>11</v>
      </c>
      <c r="B10" s="6"/>
      <c r="C10" s="26"/>
      <c r="D10" s="23"/>
    </row>
    <row r="11" spans="1:5" ht="15" customHeight="1" x14ac:dyDescent="0.35">
      <c r="A11" t="s">
        <v>12</v>
      </c>
      <c r="B11" s="6"/>
      <c r="C11" s="26"/>
      <c r="D11" s="23"/>
    </row>
    <row r="12" spans="1:5" ht="15" customHeight="1" x14ac:dyDescent="0.35">
      <c r="A12" s="38" t="s">
        <v>46</v>
      </c>
      <c r="B12" s="24"/>
      <c r="C12" s="26"/>
      <c r="D12" s="23" t="s">
        <v>13</v>
      </c>
    </row>
    <row r="13" spans="1:5" ht="15" customHeight="1" x14ac:dyDescent="0.35">
      <c r="C13" s="25" t="s">
        <v>13</v>
      </c>
    </row>
    <row r="14" spans="1:5" ht="15" customHeight="1" x14ac:dyDescent="0.35"/>
    <row r="15" spans="1:5" ht="15" customHeight="1" x14ac:dyDescent="0.35"/>
    <row r="118" spans="2:5" s="3" customFormat="1" ht="14.25" customHeight="1" x14ac:dyDescent="0.35">
      <c r="B118" s="2"/>
      <c r="C118" s="25"/>
      <c r="D118" s="7"/>
      <c r="E118" s="8"/>
    </row>
    <row r="1883" spans="2:5" s="3" customFormat="1" ht="14.25" customHeight="1" x14ac:dyDescent="0.35">
      <c r="B1883" s="2"/>
      <c r="C1883" s="25"/>
      <c r="D1883" s="7"/>
      <c r="E1883" s="8"/>
    </row>
  </sheetData>
  <phoneticPr fontId="13" type="noConversion"/>
  <pageMargins left="0.7" right="0.7" top="0.75" bottom="0.75" header="0.3" footer="0.3"/>
  <pageSetup scale="94" fitToHeight="0" orientation="landscape" r:id="rId1"/>
  <headerFooter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23-24 Title I Pt D 10th - LEA</vt:lpstr>
      <vt:lpstr>23-24 Title I Pt D 10th - Cty</vt:lpstr>
      <vt:lpstr>'23-24 Title I Pt D 10th - Cty'!Print_Titles</vt:lpstr>
      <vt:lpstr>'23-24 Title I Pt D 10th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I, Part D (CA Dept of Education)</dc:title>
  <dc:subject>Title I, Part D, Subpart 2 program tenth apportionment schedule for fiscal year 2023-24.</dc:subject>
  <dc:creator/>
  <cp:lastModifiedBy/>
  <dcterms:created xsi:type="dcterms:W3CDTF">2025-11-26T03:27:59Z</dcterms:created>
  <dcterms:modified xsi:type="dcterms:W3CDTF">2025-11-26T22:01:30Z</dcterms:modified>
</cp:coreProperties>
</file>