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showInkAnnotation="0"/>
  <xr:revisionPtr revIDLastSave="0" documentId="13_ncr:1_{0C5915D2-E6D5-4808-BCC8-DDD437455A2B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5-26 Title II, 2nd - LEA" sheetId="2" r:id="rId1"/>
    <sheet name="25-26 Title II, 2nd - Cty" sheetId="4" r:id="rId2"/>
  </sheets>
  <definedNames>
    <definedName name="_xlnm._FilterDatabase" localSheetId="1" hidden="1">'25-26 Title II, 2nd - Cty'!$A$4:$D$60</definedName>
    <definedName name="_xlnm._FilterDatabase" localSheetId="0" hidden="1">'25-26 Title II, 2nd - LEA'!$A$1:$A$4</definedName>
    <definedName name="_xlnm.Print_Area" localSheetId="1">'25-26 Title II, 2nd - Cty'!$A$1:$D$65</definedName>
    <definedName name="_xlnm.Print_Area" localSheetId="0">'25-26 Title II, 2nd - LEA'!$B$1:$M$2585</definedName>
    <definedName name="_xlnm.Print_Titles" localSheetId="1">'25-26 Title II, 2nd - Cty'!$1:$4</definedName>
    <definedName name="_xlnm.Print_Titles" localSheetId="0">'25-26 Title II, 2nd - LEA'!$1:$5</definedName>
    <definedName name="Z_7B2CBCA8_6908_4F97_9F29_5675E6250670_.wvu.FilterData" localSheetId="1" hidden="1">'25-26 Title II, 2nd - Cty'!$A$4:$D$60</definedName>
    <definedName name="Z_7B2CBCA8_6908_4F97_9F29_5675E6250670_.wvu.PrintArea" localSheetId="1" hidden="1">'25-26 Title II, 2nd - Cty'!$A$1:$D$58</definedName>
    <definedName name="Z_7B2CBCA8_6908_4F97_9F29_5675E6250670_.wvu.PrintTitles" localSheetId="1" hidden="1">'25-26 Title II, 2nd - Cty'!$1:$4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 l="1"/>
  <c r="M1219" i="2"/>
  <c r="L1219" i="2" l="1"/>
</calcChain>
</file>

<file path=xl/sharedStrings.xml><?xml version="1.0" encoding="utf-8"?>
<sst xmlns="http://schemas.openxmlformats.org/spreadsheetml/2006/main" count="12384" uniqueCount="5191">
  <si>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</si>
  <si>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</si>
  <si>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</si>
  <si>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</si>
  <si>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</si>
  <si>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</si>
  <si>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</si>
  <si>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</si>
  <si>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</si>
  <si>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</si>
  <si>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</si>
  <si>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</si>
  <si>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</si>
  <si>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</si>
  <si>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</si>
  <si>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</si>
  <si>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</si>
  <si>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</si>
  <si>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</si>
  <si>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</si>
  <si>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</si>
  <si>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</si>
  <si>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</si>
  <si>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</si>
  <si>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</si>
  <si>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</si>
  <si>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</si>
  <si>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</si>
  <si>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</si>
  <si>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</si>
  <si>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</si>
  <si>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</si>
  <si>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</si>
  <si>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</si>
  <si>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</si>
  <si>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</si>
  <si>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</si>
  <si>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</si>
  <si>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</si>
  <si>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</si>
  <si>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</si>
  <si>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</si>
  <si>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</si>
  <si>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</si>
  <si>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</si>
  <si>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</si>
  <si>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</si>
  <si>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</si>
  <si>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</si>
  <si>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</si>
  <si>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</si>
  <si>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</si>
  <si>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</si>
  <si>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</si>
  <si>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</si>
  <si>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</si>
  <si>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</si>
  <si>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</si>
  <si>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</si>
  <si>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</si>
  <si>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</si>
  <si>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</si>
  <si>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</si>
  <si>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</si>
  <si>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</si>
  <si>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</si>
  <si>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</si>
  <si>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</si>
  <si>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</si>
  <si>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</si>
  <si>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</si>
  <si>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</si>
  <si>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</si>
  <si>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</si>
  <si>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</si>
  <si>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</si>
  <si>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</si>
  <si>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</si>
  <si>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</si>
  <si>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</si>
  <si>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</si>
  <si>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</si>
  <si>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</si>
  <si>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</si>
  <si>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</si>
  <si>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</si>
  <si>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</si>
  <si>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0000000</t>
  </si>
  <si>
    <t>N/A</t>
  </si>
  <si>
    <t>District</t>
  </si>
  <si>
    <t>27659610000000</t>
  </si>
  <si>
    <t>65961</t>
  </si>
  <si>
    <t>Alisal Union</t>
  </si>
  <si>
    <t>54</t>
  </si>
  <si>
    <t>30664310000000</t>
  </si>
  <si>
    <t>66431</t>
  </si>
  <si>
    <t>Anaheim Union High</t>
  </si>
  <si>
    <t>45698560000000</t>
  </si>
  <si>
    <t>45</t>
  </si>
  <si>
    <t>69856</t>
  </si>
  <si>
    <t>Anderson Union High</t>
  </si>
  <si>
    <t>23655400000000</t>
  </si>
  <si>
    <t>65540</t>
  </si>
  <si>
    <t>Anderson Valley Unified</t>
  </si>
  <si>
    <t>07616480000000</t>
  </si>
  <si>
    <t>61648</t>
  </si>
  <si>
    <t>Antioch Unified</t>
  </si>
  <si>
    <t>66993</t>
  </si>
  <si>
    <t>49</t>
  </si>
  <si>
    <t>19643110000000</t>
  </si>
  <si>
    <t>64311</t>
  </si>
  <si>
    <t>Beverly Hills Unified</t>
  </si>
  <si>
    <t>12626950000000</t>
  </si>
  <si>
    <t>62695</t>
  </si>
  <si>
    <t>Big Lagoon Union Elementary</t>
  </si>
  <si>
    <t>44697320000000</t>
  </si>
  <si>
    <t>44</t>
  </si>
  <si>
    <t>69732</t>
  </si>
  <si>
    <t>Bonny Doon Union Elementary</t>
  </si>
  <si>
    <t>51</t>
  </si>
  <si>
    <t>09618380000000</t>
  </si>
  <si>
    <t>61838</t>
  </si>
  <si>
    <t>Buckeye Union Elementary</t>
  </si>
  <si>
    <t>54718370000000</t>
  </si>
  <si>
    <t>71837</t>
  </si>
  <si>
    <t>Burton Elementary</t>
  </si>
  <si>
    <t>67991</t>
  </si>
  <si>
    <t>50710430000000</t>
  </si>
  <si>
    <t>50</t>
  </si>
  <si>
    <t>71043</t>
  </si>
  <si>
    <t>Ceres Unified</t>
  </si>
  <si>
    <t>36676520000000</t>
  </si>
  <si>
    <t>67652</t>
  </si>
  <si>
    <t>Chaffey Joint Union High</t>
  </si>
  <si>
    <t>61424</t>
  </si>
  <si>
    <t>67678</t>
  </si>
  <si>
    <t>20651930000000</t>
  </si>
  <si>
    <t>65193</t>
  </si>
  <si>
    <t>Chowchilla Elementary</t>
  </si>
  <si>
    <t>20652010000000</t>
  </si>
  <si>
    <t>65201</t>
  </si>
  <si>
    <t>Chowchilla Union High</t>
  </si>
  <si>
    <t>68023</t>
  </si>
  <si>
    <t>19643940000000</t>
  </si>
  <si>
    <t>64394</t>
  </si>
  <si>
    <t>Claremont Unified</t>
  </si>
  <si>
    <t>10621170000000</t>
  </si>
  <si>
    <t>62117</t>
  </si>
  <si>
    <t>Clovis Unified</t>
  </si>
  <si>
    <t>73676</t>
  </si>
  <si>
    <t>53</t>
  </si>
  <si>
    <t>56737590000000</t>
  </si>
  <si>
    <t>56</t>
  </si>
  <si>
    <t>73759</t>
  </si>
  <si>
    <t>Conejo Valley Unified</t>
  </si>
  <si>
    <t>43</t>
  </si>
  <si>
    <t>33670580000000</t>
  </si>
  <si>
    <t>67058</t>
  </si>
  <si>
    <t>Desert Sands Unified</t>
  </si>
  <si>
    <t>01750930000000</t>
  </si>
  <si>
    <t>75093</t>
  </si>
  <si>
    <t>Dublin Unified</t>
  </si>
  <si>
    <t>47</t>
  </si>
  <si>
    <t>19645010000000</t>
  </si>
  <si>
    <t>64501</t>
  </si>
  <si>
    <t>El Monte City</t>
  </si>
  <si>
    <t>19645190000000</t>
  </si>
  <si>
    <t>64519</t>
  </si>
  <si>
    <t>El Monte Union High</t>
  </si>
  <si>
    <t>37680980000000</t>
  </si>
  <si>
    <t>68098</t>
  </si>
  <si>
    <t>Escondido Union</t>
  </si>
  <si>
    <t>68106</t>
  </si>
  <si>
    <t>31668290000000</t>
  </si>
  <si>
    <t>66829</t>
  </si>
  <si>
    <t>Eureka Union</t>
  </si>
  <si>
    <t>48</t>
  </si>
  <si>
    <t>10738090000000</t>
  </si>
  <si>
    <t>73809</t>
  </si>
  <si>
    <t>Firebaugh-Las Deltas Unified</t>
  </si>
  <si>
    <t>62166</t>
  </si>
  <si>
    <t>45752670000000</t>
  </si>
  <si>
    <t>75267</t>
  </si>
  <si>
    <t>Gateway Unified</t>
  </si>
  <si>
    <t>47703180000000</t>
  </si>
  <si>
    <t>70318</t>
  </si>
  <si>
    <t>Gazelle Union Elementary</t>
  </si>
  <si>
    <t>52</t>
  </si>
  <si>
    <t>19645680000000</t>
  </si>
  <si>
    <t>64568</t>
  </si>
  <si>
    <t>Glendale Unified</t>
  </si>
  <si>
    <t>19645760000000</t>
  </si>
  <si>
    <t>64576</t>
  </si>
  <si>
    <t>Glendora Unified</t>
  </si>
  <si>
    <t>27660350000000</t>
  </si>
  <si>
    <t>66035</t>
  </si>
  <si>
    <t>Greenfield Union Elementary</t>
  </si>
  <si>
    <t>04755070000000</t>
  </si>
  <si>
    <t>75507</t>
  </si>
  <si>
    <t>Gridley Unified</t>
  </si>
  <si>
    <t>19645920000000</t>
  </si>
  <si>
    <t>64592</t>
  </si>
  <si>
    <t>Hawthorne</t>
  </si>
  <si>
    <t>49753900000000</t>
  </si>
  <si>
    <t>75390</t>
  </si>
  <si>
    <t>Healdsburg Unified</t>
  </si>
  <si>
    <t>36677360000000</t>
  </si>
  <si>
    <t>67736</t>
  </si>
  <si>
    <t>Helendale Elementary</t>
  </si>
  <si>
    <t>13631490000000</t>
  </si>
  <si>
    <t>63149</t>
  </si>
  <si>
    <t>Holtville Unified</t>
  </si>
  <si>
    <t>50755490000000</t>
  </si>
  <si>
    <t>75549</t>
  </si>
  <si>
    <t>Hughson Unified</t>
  </si>
  <si>
    <t>30665300000000</t>
  </si>
  <si>
    <t>66530</t>
  </si>
  <si>
    <t>Huntington Beach City Elementary</t>
  </si>
  <si>
    <t>64634</t>
  </si>
  <si>
    <t>73650</t>
  </si>
  <si>
    <t>55</t>
  </si>
  <si>
    <t>41689160000000</t>
  </si>
  <si>
    <t>41</t>
  </si>
  <si>
    <t>68916</t>
  </si>
  <si>
    <t>Jefferson Elementary</t>
  </si>
  <si>
    <t>45700450000000</t>
  </si>
  <si>
    <t>70045</t>
  </si>
  <si>
    <t>Junction Elementary</t>
  </si>
  <si>
    <t>19646420000000</t>
  </si>
  <si>
    <t>64642</t>
  </si>
  <si>
    <t>Keppel Union Elementary</t>
  </si>
  <si>
    <t>15635450000000</t>
  </si>
  <si>
    <t>63545</t>
  </si>
  <si>
    <t>Kernville Union Elementary</t>
  </si>
  <si>
    <t>27660500000000</t>
  </si>
  <si>
    <t>66050</t>
  </si>
  <si>
    <t>King City Union</t>
  </si>
  <si>
    <t>10622650000000</t>
  </si>
  <si>
    <t>62265</t>
  </si>
  <si>
    <t>Kings Canyon Joint Unified</t>
  </si>
  <si>
    <t>68197</t>
  </si>
  <si>
    <t>64667</t>
  </si>
  <si>
    <t>41689570000000</t>
  </si>
  <si>
    <t>68957</t>
  </si>
  <si>
    <t>Las Lomitas Elementary</t>
  </si>
  <si>
    <t>23739160000000</t>
  </si>
  <si>
    <t>73916</t>
  </si>
  <si>
    <t>Laytonville Unified</t>
  </si>
  <si>
    <t>39685850000000</t>
  </si>
  <si>
    <t>68585</t>
  </si>
  <si>
    <t>Lodi Unified</t>
  </si>
  <si>
    <t>42</t>
  </si>
  <si>
    <t>64725</t>
  </si>
  <si>
    <t>64733</t>
  </si>
  <si>
    <t>36750510000000</t>
  </si>
  <si>
    <t>75051</t>
  </si>
  <si>
    <t>Lucerne Valley Unified</t>
  </si>
  <si>
    <t>65243</t>
  </si>
  <si>
    <t>39685930000000</t>
  </si>
  <si>
    <t>68593</t>
  </si>
  <si>
    <t>Manteca Unified</t>
  </si>
  <si>
    <t>67116</t>
  </si>
  <si>
    <t>41689650000000</t>
  </si>
  <si>
    <t>68965</t>
  </si>
  <si>
    <t>Menlo Park City Elementary</t>
  </si>
  <si>
    <t>71167</t>
  </si>
  <si>
    <t>43695750000000</t>
  </si>
  <si>
    <t>69575</t>
  </si>
  <si>
    <t>Moreland</t>
  </si>
  <si>
    <t>43695830000000</t>
  </si>
  <si>
    <t>69583</t>
  </si>
  <si>
    <t>Morgan Hill Unified</t>
  </si>
  <si>
    <t>13632060000000</t>
  </si>
  <si>
    <t>63206</t>
  </si>
  <si>
    <t>Mulberry Elementary</t>
  </si>
  <si>
    <t>01612420000000</t>
  </si>
  <si>
    <t>61242</t>
  </si>
  <si>
    <t>New Haven Unified</t>
  </si>
  <si>
    <t>27738250000000</t>
  </si>
  <si>
    <t>73825</t>
  </si>
  <si>
    <t>North Monterey County Unified</t>
  </si>
  <si>
    <t>33671570000000</t>
  </si>
  <si>
    <t>67157</t>
  </si>
  <si>
    <t>Nuview Union</t>
  </si>
  <si>
    <t>36678190000000</t>
  </si>
  <si>
    <t>67819</t>
  </si>
  <si>
    <t>Ontario-Montclair</t>
  </si>
  <si>
    <t>66621</t>
  </si>
  <si>
    <t>11754810000000</t>
  </si>
  <si>
    <t>75481</t>
  </si>
  <si>
    <t>Orland Joint Unified</t>
  </si>
  <si>
    <t>27661340000000</t>
  </si>
  <si>
    <t>66134</t>
  </si>
  <si>
    <t>Pacific Grove Unified</t>
  </si>
  <si>
    <t>69799</t>
  </si>
  <si>
    <t>64881</t>
  </si>
  <si>
    <t>70870</t>
  </si>
  <si>
    <t>40687910000000</t>
  </si>
  <si>
    <t>40</t>
  </si>
  <si>
    <t>68791</t>
  </si>
  <si>
    <t>Pleasant Valley Joint Union Elementary</t>
  </si>
  <si>
    <t>64907</t>
  </si>
  <si>
    <t>54755230000000</t>
  </si>
  <si>
    <t>75523</t>
  </si>
  <si>
    <t>Porterville Unified</t>
  </si>
  <si>
    <t>37682960000000</t>
  </si>
  <si>
    <t>68296</t>
  </si>
  <si>
    <t>Poway Unified</t>
  </si>
  <si>
    <t>45701100000000</t>
  </si>
  <si>
    <t>70110</t>
  </si>
  <si>
    <t>Redding Elementary</t>
  </si>
  <si>
    <t>69005</t>
  </si>
  <si>
    <t>10754080000000</t>
  </si>
  <si>
    <t>75408</t>
  </si>
  <si>
    <t>Riverdale Joint Unified</t>
  </si>
  <si>
    <t>67215</t>
  </si>
  <si>
    <t>67421</t>
  </si>
  <si>
    <t>31669100000000</t>
  </si>
  <si>
    <t>66910</t>
  </si>
  <si>
    <t>67439</t>
  </si>
  <si>
    <t>68478</t>
  </si>
  <si>
    <t>67249</t>
  </si>
  <si>
    <t>73791</t>
  </si>
  <si>
    <t>19649640000000</t>
  </si>
  <si>
    <t>64964</t>
  </si>
  <si>
    <t>San Marino Unified</t>
  </si>
  <si>
    <t>41690470000000</t>
  </si>
  <si>
    <t>69047</t>
  </si>
  <si>
    <t>San Mateo Union High</t>
  </si>
  <si>
    <t>21654660000000</t>
  </si>
  <si>
    <t>65466</t>
  </si>
  <si>
    <t>San Rafael City High</t>
  </si>
  <si>
    <t>44698150000000</t>
  </si>
  <si>
    <t>69815</t>
  </si>
  <si>
    <t>Santa Cruz City Elementary</t>
  </si>
  <si>
    <t>44698230000000</t>
  </si>
  <si>
    <t>69823</t>
  </si>
  <si>
    <t>Santa Cruz City High</t>
  </si>
  <si>
    <t>49709380000000</t>
  </si>
  <si>
    <t>70938</t>
  </si>
  <si>
    <t>Sebastopol Union Elementary</t>
  </si>
  <si>
    <t>10752750000000</t>
  </si>
  <si>
    <t>75275</t>
  </si>
  <si>
    <t>Sierra Unified</t>
  </si>
  <si>
    <t>70953</t>
  </si>
  <si>
    <t>12630320000000</t>
  </si>
  <si>
    <t>63032</t>
  </si>
  <si>
    <t>South Bay Union Elementary</t>
  </si>
  <si>
    <t>19650290000000</t>
  </si>
  <si>
    <t>65029</t>
  </si>
  <si>
    <t>South Pasadena Unified</t>
  </si>
  <si>
    <t>41690700000000</t>
  </si>
  <si>
    <t>69070</t>
  </si>
  <si>
    <t>South San Francisco Unified</t>
  </si>
  <si>
    <t>53738330000000</t>
  </si>
  <si>
    <t>73833</t>
  </si>
  <si>
    <t>Southern Trinity Joint Unified</t>
  </si>
  <si>
    <t>43696900000000</t>
  </si>
  <si>
    <t>69690</t>
  </si>
  <si>
    <t>Sunnyvale</t>
  </si>
  <si>
    <t>18641960000000</t>
  </si>
  <si>
    <t>64196</t>
  </si>
  <si>
    <t>Susanville Elementary</t>
  </si>
  <si>
    <t>75192</t>
  </si>
  <si>
    <t>54722150000000</t>
  </si>
  <si>
    <t>72215</t>
  </si>
  <si>
    <t>Tipton Elementary</t>
  </si>
  <si>
    <t>54722310000000</t>
  </si>
  <si>
    <t>72231</t>
  </si>
  <si>
    <t>Tulare City</t>
  </si>
  <si>
    <t>25</t>
  </si>
  <si>
    <t>75739</t>
  </si>
  <si>
    <t>34765050000000</t>
  </si>
  <si>
    <t>76505</t>
  </si>
  <si>
    <t>Twin Rivers Unified</t>
  </si>
  <si>
    <t>19650780000000</t>
  </si>
  <si>
    <t>65078</t>
  </si>
  <si>
    <t>Valle Lindo Elementary</t>
  </si>
  <si>
    <t>56726520000000</t>
  </si>
  <si>
    <t>72652</t>
  </si>
  <si>
    <t>Ventura Unified</t>
  </si>
  <si>
    <t>68452</t>
  </si>
  <si>
    <t>30667460000000</t>
  </si>
  <si>
    <t>66746</t>
  </si>
  <si>
    <t>Westminster</t>
  </si>
  <si>
    <t>58</t>
  </si>
  <si>
    <t>19651100000000</t>
  </si>
  <si>
    <t>65110</t>
  </si>
  <si>
    <t>Whittier City</t>
  </si>
  <si>
    <t>19651280000000</t>
  </si>
  <si>
    <t>65128</t>
  </si>
  <si>
    <t>Whittier Union High</t>
  </si>
  <si>
    <t>65136</t>
  </si>
  <si>
    <t>57727100000000</t>
  </si>
  <si>
    <t>57</t>
  </si>
  <si>
    <t>72710</t>
  </si>
  <si>
    <t>Woodland Joint Unified</t>
  </si>
  <si>
    <t>10041</t>
  </si>
  <si>
    <t>COE</t>
  </si>
  <si>
    <t>10074</t>
  </si>
  <si>
    <t>08100820000000</t>
  </si>
  <si>
    <t>10082</t>
  </si>
  <si>
    <t>Del Norte County Office of Education</t>
  </si>
  <si>
    <t>10108</t>
  </si>
  <si>
    <t>22102230000000</t>
  </si>
  <si>
    <t>10223</t>
  </si>
  <si>
    <t>Mariposa County Office of Education</t>
  </si>
  <si>
    <t>10272</t>
  </si>
  <si>
    <t>10306</t>
  </si>
  <si>
    <t>10330</t>
  </si>
  <si>
    <t>36103630000000</t>
  </si>
  <si>
    <t>10363</t>
  </si>
  <si>
    <t>San Bernardino County Office of Education</t>
  </si>
  <si>
    <t>10397</t>
  </si>
  <si>
    <t>10405</t>
  </si>
  <si>
    <t>50105040000000</t>
  </si>
  <si>
    <t>10504</t>
  </si>
  <si>
    <t>Stanislaus County Office of Education</t>
  </si>
  <si>
    <t>58105870000000</t>
  </si>
  <si>
    <t>10587</t>
  </si>
  <si>
    <t>Yuba County Office of Education</t>
  </si>
  <si>
    <t>61259</t>
  </si>
  <si>
    <t>Charter</t>
  </si>
  <si>
    <t>19647336019715</t>
  </si>
  <si>
    <t>6019715</t>
  </si>
  <si>
    <t>0016</t>
  </si>
  <si>
    <t>C0016</t>
  </si>
  <si>
    <t>Vaughn Next Century Learning Center</t>
  </si>
  <si>
    <t>37683383730959</t>
  </si>
  <si>
    <t>68338</t>
  </si>
  <si>
    <t>3730959</t>
  </si>
  <si>
    <t>0028</t>
  </si>
  <si>
    <t>C0028</t>
  </si>
  <si>
    <t>Altus Schools Charter School of San Diego</t>
  </si>
  <si>
    <t>19647336017016</t>
  </si>
  <si>
    <t>6017016</t>
  </si>
  <si>
    <t>0030</t>
  </si>
  <si>
    <t>C0030</t>
  </si>
  <si>
    <t>Fenton Avenue Charter</t>
  </si>
  <si>
    <t>38684786112601</t>
  </si>
  <si>
    <t>6112601</t>
  </si>
  <si>
    <t>0040</t>
  </si>
  <si>
    <t>C0040</t>
  </si>
  <si>
    <t>Creative Arts Charter</t>
  </si>
  <si>
    <t>19647336112536</t>
  </si>
  <si>
    <t>6112536</t>
  </si>
  <si>
    <t>0045</t>
  </si>
  <si>
    <t>C0045</t>
  </si>
  <si>
    <t>Accelerated</t>
  </si>
  <si>
    <t>37684523730942</t>
  </si>
  <si>
    <t>3730942</t>
  </si>
  <si>
    <t>0050</t>
  </si>
  <si>
    <t>C0050</t>
  </si>
  <si>
    <t>Guajome Park Academy Charter</t>
  </si>
  <si>
    <t>37680236037980</t>
  </si>
  <si>
    <t>6037980</t>
  </si>
  <si>
    <t>0064</t>
  </si>
  <si>
    <t>C0064</t>
  </si>
  <si>
    <t>Mueller Charter (Robert L.)</t>
  </si>
  <si>
    <t>04615316113765</t>
  </si>
  <si>
    <t>61531</t>
  </si>
  <si>
    <t>6113765</t>
  </si>
  <si>
    <t>0094</t>
  </si>
  <si>
    <t>C0094</t>
  </si>
  <si>
    <t>Children's Community Charter</t>
  </si>
  <si>
    <t>32669693230083</t>
  </si>
  <si>
    <t>66969</t>
  </si>
  <si>
    <t>3230083</t>
  </si>
  <si>
    <t>0146</t>
  </si>
  <si>
    <t>C0146</t>
  </si>
  <si>
    <t>Plumas Charter</t>
  </si>
  <si>
    <t>10621661030642</t>
  </si>
  <si>
    <t>1030642</t>
  </si>
  <si>
    <t>0149</t>
  </si>
  <si>
    <t>C0149</t>
  </si>
  <si>
    <t>School of Unlimited Learning</t>
  </si>
  <si>
    <t>37683383731189</t>
  </si>
  <si>
    <t>3731189</t>
  </si>
  <si>
    <t>0169</t>
  </si>
  <si>
    <t>C0169</t>
  </si>
  <si>
    <t>Preuss School UCSD</t>
  </si>
  <si>
    <t>19101996116883</t>
  </si>
  <si>
    <t>10199</t>
  </si>
  <si>
    <t>6116883</t>
  </si>
  <si>
    <t>0249</t>
  </si>
  <si>
    <t>C0249</t>
  </si>
  <si>
    <t>Odyssey Charter</t>
  </si>
  <si>
    <t>37684113731304</t>
  </si>
  <si>
    <t>68411</t>
  </si>
  <si>
    <t>3731304</t>
  </si>
  <si>
    <t>0303</t>
  </si>
  <si>
    <t>C0303</t>
  </si>
  <si>
    <t>MAAC Community Charter</t>
  </si>
  <si>
    <t>27660922730240</t>
  </si>
  <si>
    <t>66092</t>
  </si>
  <si>
    <t>2730240</t>
  </si>
  <si>
    <t>0362</t>
  </si>
  <si>
    <t>C0362</t>
  </si>
  <si>
    <t>Learning for Life Charter</t>
  </si>
  <si>
    <t>66670</t>
  </si>
  <si>
    <t>54105466119291</t>
  </si>
  <si>
    <t>10546</t>
  </si>
  <si>
    <t>6119291</t>
  </si>
  <si>
    <t>0395</t>
  </si>
  <si>
    <t>C0395</t>
  </si>
  <si>
    <t>Eleanor Roosevelt Community Learning Center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</si>
  <si>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</si>
  <si>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</si>
  <si>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</si>
  <si>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</si>
  <si>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</si>
  <si>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</si>
  <si>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</si>
  <si>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</si>
  <si>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</si>
  <si>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</si>
  <si>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19646341996586</t>
  </si>
  <si>
    <t>1996586</t>
  </si>
  <si>
    <t>0432</t>
  </si>
  <si>
    <t>C0432</t>
  </si>
  <si>
    <t>Animo Inglewood Charter High</t>
  </si>
  <si>
    <t>70730</t>
  </si>
  <si>
    <t>37684036120893</t>
  </si>
  <si>
    <t>68403</t>
  </si>
  <si>
    <t>6120893</t>
  </si>
  <si>
    <t>0493</t>
  </si>
  <si>
    <t>C0493</t>
  </si>
  <si>
    <t>California Virtual Academy @ San Diego</t>
  </si>
  <si>
    <t>01613090101212</t>
  </si>
  <si>
    <t>61309</t>
  </si>
  <si>
    <t>0101212</t>
  </si>
  <si>
    <t>0524</t>
  </si>
  <si>
    <t>C0524</t>
  </si>
  <si>
    <t>KIPP Summit Academy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</si>
  <si>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</si>
  <si>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</si>
  <si>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</si>
  <si>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</si>
  <si>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</si>
  <si>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</si>
  <si>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</si>
  <si>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</si>
  <si>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</si>
  <si>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</si>
  <si>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</si>
  <si>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</si>
  <si>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</si>
  <si>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</si>
  <si>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</si>
  <si>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</si>
  <si>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</si>
  <si>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</si>
  <si>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</si>
  <si>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</si>
  <si>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07617960101477</t>
  </si>
  <si>
    <t>61796</t>
  </si>
  <si>
    <t>0101477</t>
  </si>
  <si>
    <t>0557</t>
  </si>
  <si>
    <t>C0557</t>
  </si>
  <si>
    <t>Leadership Public Schools: Richmond</t>
  </si>
  <si>
    <t>19647330101675</t>
  </si>
  <si>
    <t>0101675</t>
  </si>
  <si>
    <t>0581</t>
  </si>
  <si>
    <t>C0581</t>
  </si>
  <si>
    <t>Oscar De La Hoya Animo Charter High</t>
  </si>
  <si>
    <t>38684780107300</t>
  </si>
  <si>
    <t>0107300</t>
  </si>
  <si>
    <t>0599</t>
  </si>
  <si>
    <t>C0599</t>
  </si>
  <si>
    <t>City Arts &amp; Leadership Academy</t>
  </si>
  <si>
    <t>19647330102434</t>
  </si>
  <si>
    <t>0102434</t>
  </si>
  <si>
    <t>0602</t>
  </si>
  <si>
    <t>C0602</t>
  </si>
  <si>
    <t>Animo South Los Angeles Charter</t>
  </si>
  <si>
    <t>43693690106633</t>
  </si>
  <si>
    <t>69369</t>
  </si>
  <si>
    <t>0106633</t>
  </si>
  <si>
    <t>0628</t>
  </si>
  <si>
    <t>C0628</t>
  </si>
  <si>
    <t>KIPP Heartwood Academy</t>
  </si>
  <si>
    <t>30666700106567</t>
  </si>
  <si>
    <t>0106567</t>
  </si>
  <si>
    <t>0632</t>
  </si>
  <si>
    <t>C0632</t>
  </si>
  <si>
    <t>Nova Academy Early College High</t>
  </si>
  <si>
    <t>19101990106880</t>
  </si>
  <si>
    <t>0106880</t>
  </si>
  <si>
    <t>0663</t>
  </si>
  <si>
    <t>C0663</t>
  </si>
  <si>
    <t>Jardin de la Infancia</t>
  </si>
  <si>
    <t>66464</t>
  </si>
  <si>
    <t>10371</t>
  </si>
  <si>
    <t>19647330108886</t>
  </si>
  <si>
    <t>0108886</t>
  </si>
  <si>
    <t>0713</t>
  </si>
  <si>
    <t>C0713</t>
  </si>
  <si>
    <t>Gabriella Charter</t>
  </si>
  <si>
    <t>07617960110973</t>
  </si>
  <si>
    <t>0110973</t>
  </si>
  <si>
    <t>0755</t>
  </si>
  <si>
    <t>C0755</t>
  </si>
  <si>
    <t>Richmond College Preparatory</t>
  </si>
  <si>
    <t>01612590111856</t>
  </si>
  <si>
    <t>0111856</t>
  </si>
  <si>
    <t>0765</t>
  </si>
  <si>
    <t>C0765</t>
  </si>
  <si>
    <t>AIMS College Prep High</t>
  </si>
  <si>
    <t>09618380111724</t>
  </si>
  <si>
    <t>0111724</t>
  </si>
  <si>
    <t>0774</t>
  </si>
  <si>
    <t>C0774</t>
  </si>
  <si>
    <t>California Montessori Project-Shingle Springs Campus</t>
  </si>
  <si>
    <t>19647330111500</t>
  </si>
  <si>
    <t>0111500</t>
  </si>
  <si>
    <t>0790</t>
  </si>
  <si>
    <t>C0790</t>
  </si>
  <si>
    <t>Alliance Dr. Olga Mohan High</t>
  </si>
  <si>
    <t>27102720112177</t>
  </si>
  <si>
    <t>0112177</t>
  </si>
  <si>
    <t>0799</t>
  </si>
  <si>
    <t>C0799</t>
  </si>
  <si>
    <t>Monterey Bay Charter</t>
  </si>
  <si>
    <t>71803</t>
  </si>
  <si>
    <t>01100170112607</t>
  </si>
  <si>
    <t>10017</t>
  </si>
  <si>
    <t>0112607</t>
  </si>
  <si>
    <t>0811</t>
  </si>
  <si>
    <t>C0811</t>
  </si>
  <si>
    <t>Envision Academy for Arts &amp; Technology</t>
  </si>
  <si>
    <t>01611920137646</t>
  </si>
  <si>
    <t>61192</t>
  </si>
  <si>
    <t>0137646</t>
  </si>
  <si>
    <t>0836</t>
  </si>
  <si>
    <t>C0836</t>
  </si>
  <si>
    <t>Impact Academy of Arts &amp; Technology</t>
  </si>
  <si>
    <t>19650940112706</t>
  </si>
  <si>
    <t>65094</t>
  </si>
  <si>
    <t>0112706</t>
  </si>
  <si>
    <t>0838</t>
  </si>
  <si>
    <t>C0838</t>
  </si>
  <si>
    <t>California Virtual Academy @ Los Angeles</t>
  </si>
  <si>
    <t>29102980114322</t>
  </si>
  <si>
    <t>10298</t>
  </si>
  <si>
    <t>0114322</t>
  </si>
  <si>
    <t>0870</t>
  </si>
  <si>
    <t>C0870</t>
  </si>
  <si>
    <t>Yuba River Charter</t>
  </si>
  <si>
    <t>01613090114421</t>
  </si>
  <si>
    <t>0114421</t>
  </si>
  <si>
    <t>0880</t>
  </si>
  <si>
    <t>C0880</t>
  </si>
  <si>
    <t>KIPP King Collegiate High</t>
  </si>
  <si>
    <t>36750440114389</t>
  </si>
  <si>
    <t>75044</t>
  </si>
  <si>
    <t>0114389</t>
  </si>
  <si>
    <t>0885</t>
  </si>
  <si>
    <t>C0885</t>
  </si>
  <si>
    <t>62976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</si>
  <si>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</si>
  <si>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</si>
  <si>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</si>
  <si>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</si>
  <si>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</si>
  <si>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</si>
  <si>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</si>
  <si>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</si>
  <si>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</si>
  <si>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</si>
  <si>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12101240134163</t>
  </si>
  <si>
    <t>10124</t>
  </si>
  <si>
    <t>0134163</t>
  </si>
  <si>
    <t>0930</t>
  </si>
  <si>
    <t>C0930</t>
  </si>
  <si>
    <t>Northcoast Preparatory and Performing Arts Academy</t>
  </si>
  <si>
    <t>01612590115014</t>
  </si>
  <si>
    <t>0115014</t>
  </si>
  <si>
    <t>0938</t>
  </si>
  <si>
    <t>C0938</t>
  </si>
  <si>
    <t>KIPP Bridge Academy</t>
  </si>
  <si>
    <t>43694270116889</t>
  </si>
  <si>
    <t>69427</t>
  </si>
  <si>
    <t>0116889</t>
  </si>
  <si>
    <t>0976</t>
  </si>
  <si>
    <t>C0976</t>
  </si>
  <si>
    <t>KIPP San Jose Collegiate</t>
  </si>
  <si>
    <t>19647330117622</t>
  </si>
  <si>
    <t>0117622</t>
  </si>
  <si>
    <t>0986</t>
  </si>
  <si>
    <t>C0986</t>
  </si>
  <si>
    <t>Magnolia Science Academy 4</t>
  </si>
  <si>
    <t>37683380135913</t>
  </si>
  <si>
    <t>0135913</t>
  </si>
  <si>
    <t>1008</t>
  </si>
  <si>
    <t>C1008</t>
  </si>
  <si>
    <t>Urban Discovery Academy Charter</t>
  </si>
  <si>
    <t>19647330117911</t>
  </si>
  <si>
    <t>0117911</t>
  </si>
  <si>
    <t>1020</t>
  </si>
  <si>
    <t>C1020</t>
  </si>
  <si>
    <t>New Millennium Secondary</t>
  </si>
  <si>
    <t>13631230118455</t>
  </si>
  <si>
    <t>63123</t>
  </si>
  <si>
    <t>0118455</t>
  </si>
  <si>
    <t>1030</t>
  </si>
  <si>
    <t>C1030</t>
  </si>
  <si>
    <t>Ballington Academy for the Arts and Sciences</t>
  </si>
  <si>
    <t>19647330117978</t>
  </si>
  <si>
    <t>0117978</t>
  </si>
  <si>
    <t>1036</t>
  </si>
  <si>
    <t>C1036</t>
  </si>
  <si>
    <t>Goethe International Charter</t>
  </si>
  <si>
    <t>01611190119222</t>
  </si>
  <si>
    <t>61119</t>
  </si>
  <si>
    <t>0119222</t>
  </si>
  <si>
    <t>1066</t>
  </si>
  <si>
    <t>C1066</t>
  </si>
  <si>
    <t>Nea Community Learning Center</t>
  </si>
  <si>
    <t>15101570119669</t>
  </si>
  <si>
    <t>10157</t>
  </si>
  <si>
    <t>0119669</t>
  </si>
  <si>
    <t>1078</t>
  </si>
  <si>
    <t>C1078</t>
  </si>
  <si>
    <t>Wonderful College Prep Academy</t>
  </si>
  <si>
    <t>37683380119610</t>
  </si>
  <si>
    <t>0119610</t>
  </si>
  <si>
    <t>1080</t>
  </si>
  <si>
    <t>C1080</t>
  </si>
  <si>
    <t>Gompers Preparatory Academy</t>
  </si>
  <si>
    <t>67876</t>
  </si>
  <si>
    <t>19647330123133</t>
  </si>
  <si>
    <t>0123133</t>
  </si>
  <si>
    <t>1163</t>
  </si>
  <si>
    <t>C1163</t>
  </si>
  <si>
    <t>Alliance Susan and Eric Smidt Technology High</t>
  </si>
  <si>
    <t>69450</t>
  </si>
  <si>
    <t>10561</t>
  </si>
  <si>
    <t>19647330122747</t>
  </si>
  <si>
    <t>0122747</t>
  </si>
  <si>
    <t>1236</t>
  </si>
  <si>
    <t>C1236</t>
  </si>
  <si>
    <t>Magnolia Science Academy Bell</t>
  </si>
  <si>
    <t>10439</t>
  </si>
  <si>
    <t>34674390123901</t>
  </si>
  <si>
    <t>0123901</t>
  </si>
  <si>
    <t>1273</t>
  </si>
  <si>
    <t>C1273</t>
  </si>
  <si>
    <t>Capitol Collegiate Academy</t>
  </si>
  <si>
    <t>43694840123760</t>
  </si>
  <si>
    <t>69484</t>
  </si>
  <si>
    <t>0123760</t>
  </si>
  <si>
    <t>1278</t>
  </si>
  <si>
    <t>C1278</t>
  </si>
  <si>
    <t>Gilroy Prep (a Navigator School)</t>
  </si>
  <si>
    <t>73882</t>
  </si>
  <si>
    <t>19647330124198</t>
  </si>
  <si>
    <t>0124198</t>
  </si>
  <si>
    <t>1300</t>
  </si>
  <si>
    <t>C1300</t>
  </si>
  <si>
    <t>Extera Public</t>
  </si>
  <si>
    <t>37683380136663</t>
  </si>
  <si>
    <t>0136663</t>
  </si>
  <si>
    <t>1301</t>
  </si>
  <si>
    <t>C1301</t>
  </si>
  <si>
    <t>America's Finest Charter</t>
  </si>
  <si>
    <t>27102720124297</t>
  </si>
  <si>
    <t>0124297</t>
  </si>
  <si>
    <t>1306</t>
  </si>
  <si>
    <t>C1306</t>
  </si>
  <si>
    <t>Bay View Academy</t>
  </si>
  <si>
    <t>30664640124743</t>
  </si>
  <si>
    <t>0124743</t>
  </si>
  <si>
    <t>1324</t>
  </si>
  <si>
    <t>C1324</t>
  </si>
  <si>
    <t>Oxford Preparatory Academy - South Orange County</t>
  </si>
  <si>
    <t>29663570124834</t>
  </si>
  <si>
    <t>66357</t>
  </si>
  <si>
    <t>0124834</t>
  </si>
  <si>
    <t>1336</t>
  </si>
  <si>
    <t>C1336</t>
  </si>
  <si>
    <t>Sierra Academy of Expeditionary Learning</t>
  </si>
  <si>
    <t>68650</t>
  </si>
  <si>
    <t>07100740731380</t>
  </si>
  <si>
    <t>0731380</t>
  </si>
  <si>
    <t>1400</t>
  </si>
  <si>
    <t>C1400</t>
  </si>
  <si>
    <t>Clayton Valley Charter High</t>
  </si>
  <si>
    <t>19647330126136</t>
  </si>
  <si>
    <t>0126136</t>
  </si>
  <si>
    <t>1412</t>
  </si>
  <si>
    <t>C1412</t>
  </si>
  <si>
    <t>Math and Science College Preparatory</t>
  </si>
  <si>
    <t>30103060126037</t>
  </si>
  <si>
    <t>0126037</t>
  </si>
  <si>
    <t>1419</t>
  </si>
  <si>
    <t>C1419</t>
  </si>
  <si>
    <t>Samueli Academy</t>
  </si>
  <si>
    <t>39686270126755</t>
  </si>
  <si>
    <t>68627</t>
  </si>
  <si>
    <t>0126755</t>
  </si>
  <si>
    <t>1448</t>
  </si>
  <si>
    <t>C1448</t>
  </si>
  <si>
    <t>ABLE Charter</t>
  </si>
  <si>
    <t>33669930127142</t>
  </si>
  <si>
    <t>0127142</t>
  </si>
  <si>
    <t>1493</t>
  </si>
  <si>
    <t>C1493</t>
  </si>
  <si>
    <t>Highland Academy</t>
  </si>
  <si>
    <t>38684780127530</t>
  </si>
  <si>
    <t>0127530</t>
  </si>
  <si>
    <t>1502</t>
  </si>
  <si>
    <t>C1502</t>
  </si>
  <si>
    <t>KIPP San Francisco College Preparatory</t>
  </si>
  <si>
    <t>19647330127910</t>
  </si>
  <si>
    <t>0127910</t>
  </si>
  <si>
    <t>1540</t>
  </si>
  <si>
    <t>C1540</t>
  </si>
  <si>
    <t>Camino Nuevo High #2</t>
  </si>
  <si>
    <t>01611920127944</t>
  </si>
  <si>
    <t>0127944</t>
  </si>
  <si>
    <t>1543</t>
  </si>
  <si>
    <t>C1543</t>
  </si>
  <si>
    <t>Hayward Twin Oaks Montessori</t>
  </si>
  <si>
    <t>69666</t>
  </si>
  <si>
    <t>19647330128132</t>
  </si>
  <si>
    <t>0128132</t>
  </si>
  <si>
    <t>1562</t>
  </si>
  <si>
    <t>C1562</t>
  </si>
  <si>
    <t>Extera Public School No. 2</t>
  </si>
  <si>
    <t>10140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</si>
  <si>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</si>
  <si>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</si>
  <si>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</si>
  <si>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</si>
  <si>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</si>
  <si>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</si>
  <si>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</si>
  <si>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</si>
  <si>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</si>
  <si>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</si>
  <si>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</si>
  <si>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</si>
  <si>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</si>
  <si>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</si>
  <si>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</si>
  <si>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19647330131722</t>
  </si>
  <si>
    <t>0131722</t>
  </si>
  <si>
    <t>1613</t>
  </si>
  <si>
    <t>C1613</t>
  </si>
  <si>
    <t>Fenton Charter Leadership Academy</t>
  </si>
  <si>
    <t>43104390129213</t>
  </si>
  <si>
    <t>0129213</t>
  </si>
  <si>
    <t>1618</t>
  </si>
  <si>
    <t>C1618</t>
  </si>
  <si>
    <t>Alpha: Jose Hernandez</t>
  </si>
  <si>
    <t>19647330129858</t>
  </si>
  <si>
    <t>0129858</t>
  </si>
  <si>
    <t>1638</t>
  </si>
  <si>
    <t>C1638</t>
  </si>
  <si>
    <t>Everest Value</t>
  </si>
  <si>
    <t>64055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</si>
  <si>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</si>
  <si>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</si>
  <si>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</si>
  <si>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</si>
  <si>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</si>
  <si>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</si>
  <si>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</si>
  <si>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</si>
  <si>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</si>
  <si>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</si>
  <si>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</si>
  <si>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</si>
  <si>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</si>
  <si>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</si>
  <si>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</si>
  <si>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30768930130765</t>
  </si>
  <si>
    <t>76893</t>
  </si>
  <si>
    <t>0130765</t>
  </si>
  <si>
    <t>1686</t>
  </si>
  <si>
    <t>C1686</t>
  </si>
  <si>
    <t>Magnolia Science Academy Santa Ana</t>
  </si>
  <si>
    <t>38769270132183</t>
  </si>
  <si>
    <t>76927</t>
  </si>
  <si>
    <t>0132183</t>
  </si>
  <si>
    <t>1742</t>
  </si>
  <si>
    <t>C1742</t>
  </si>
  <si>
    <t>The New School of San Francisco</t>
  </si>
  <si>
    <t>37680490132506</t>
  </si>
  <si>
    <t>68049</t>
  </si>
  <si>
    <t>0132506</t>
  </si>
  <si>
    <t>1748</t>
  </si>
  <si>
    <t>C1748</t>
  </si>
  <si>
    <t>Cabrillo Point Academy</t>
  </si>
  <si>
    <t>30103060133785</t>
  </si>
  <si>
    <t>0133785</t>
  </si>
  <si>
    <t>1784</t>
  </si>
  <si>
    <t>C1784</t>
  </si>
  <si>
    <t>Oxford Preparatory Academy - Saddleback Valley</t>
  </si>
  <si>
    <t>21102150135350</t>
  </si>
  <si>
    <t>10215</t>
  </si>
  <si>
    <t>0135350</t>
  </si>
  <si>
    <t>1790</t>
  </si>
  <si>
    <t>C1790</t>
  </si>
  <si>
    <t>Ross Valley Charter</t>
  </si>
  <si>
    <t>10621660133942</t>
  </si>
  <si>
    <t>0133942</t>
  </si>
  <si>
    <t>1792</t>
  </si>
  <si>
    <t>C1792</t>
  </si>
  <si>
    <t>Aspen Meadow Public</t>
  </si>
  <si>
    <t>30103060134288</t>
  </si>
  <si>
    <t>0134288</t>
  </si>
  <si>
    <t>1808</t>
  </si>
  <si>
    <t>C1808</t>
  </si>
  <si>
    <t>Scholarship Prep - Orange County</t>
  </si>
  <si>
    <t>37103710134577</t>
  </si>
  <si>
    <t>0134577</t>
  </si>
  <si>
    <t>1835</t>
  </si>
  <si>
    <t>C1835</t>
  </si>
  <si>
    <t>Audeo Charter II</t>
  </si>
  <si>
    <t>15101570135467</t>
  </si>
  <si>
    <t>0135467</t>
  </si>
  <si>
    <t>1851</t>
  </si>
  <si>
    <t>C1851</t>
  </si>
  <si>
    <t>Wonderful College Prep Academy - Lost Hills</t>
  </si>
  <si>
    <t>19647330135509</t>
  </si>
  <si>
    <t>0135509</t>
  </si>
  <si>
    <t>1853</t>
  </si>
  <si>
    <t>C1853</t>
  </si>
  <si>
    <t>Gabriella Charter 2</t>
  </si>
  <si>
    <t>41689990135608</t>
  </si>
  <si>
    <t>68999</t>
  </si>
  <si>
    <t>0135608</t>
  </si>
  <si>
    <t>1868</t>
  </si>
  <si>
    <t>C1868</t>
  </si>
  <si>
    <t>KIPP Valiant Community Prep</t>
  </si>
  <si>
    <t>37103710136085</t>
  </si>
  <si>
    <t>0136085</t>
  </si>
  <si>
    <t>1883</t>
  </si>
  <si>
    <t>C1883</t>
  </si>
  <si>
    <t>Scholarship Prep - Oceanside</t>
  </si>
  <si>
    <t>19753090136531</t>
  </si>
  <si>
    <t>75309</t>
  </si>
  <si>
    <t>0136531</t>
  </si>
  <si>
    <t>1902</t>
  </si>
  <si>
    <t>C1902</t>
  </si>
  <si>
    <t>iLEAD Online Charter</t>
  </si>
  <si>
    <t>37681060137034</t>
  </si>
  <si>
    <t>0137034</t>
  </si>
  <si>
    <t>1935</t>
  </si>
  <si>
    <t>C1935</t>
  </si>
  <si>
    <t>Altus Schools North County</t>
  </si>
  <si>
    <t>34674390137406</t>
  </si>
  <si>
    <t>0137406</t>
  </si>
  <si>
    <t>1948</t>
  </si>
  <si>
    <t>C1948</t>
  </si>
  <si>
    <t>SAVA - Sacramento Academic and Vocational Academy - SCUSD</t>
  </si>
  <si>
    <t>67314</t>
  </si>
  <si>
    <t>38771310137307</t>
  </si>
  <si>
    <t>77131</t>
  </si>
  <si>
    <t>0137307</t>
  </si>
  <si>
    <t>1954</t>
  </si>
  <si>
    <t>C1954</t>
  </si>
  <si>
    <t>KIPP Bayview Elementary</t>
  </si>
  <si>
    <t>43771490137315</t>
  </si>
  <si>
    <t>77149</t>
  </si>
  <si>
    <t>0137315</t>
  </si>
  <si>
    <t>1955</t>
  </si>
  <si>
    <t>C1955</t>
  </si>
  <si>
    <t>KIPP Navigate College Prep</t>
  </si>
  <si>
    <t>04614240137828</t>
  </si>
  <si>
    <t>0137828</t>
  </si>
  <si>
    <t>1982</t>
  </si>
  <si>
    <t>C1982</t>
  </si>
  <si>
    <t>Pivot Charter School North Valley II</t>
  </si>
  <si>
    <t>37737910138222</t>
  </si>
  <si>
    <t>0138222</t>
  </si>
  <si>
    <t>1983</t>
  </si>
  <si>
    <t>C1983</t>
  </si>
  <si>
    <t>Pivot Charter School - San Diego II</t>
  </si>
  <si>
    <t>33103300137836</t>
  </si>
  <si>
    <t>0137836</t>
  </si>
  <si>
    <t>1984</t>
  </si>
  <si>
    <t>C1984</t>
  </si>
  <si>
    <t>Pivot Charter School Riverside</t>
  </si>
  <si>
    <t>49708390138065</t>
  </si>
  <si>
    <t>70839</t>
  </si>
  <si>
    <t>0138065</t>
  </si>
  <si>
    <t>1985</t>
  </si>
  <si>
    <t>C1985</t>
  </si>
  <si>
    <t>Pivot Charter School - North Bay</t>
  </si>
  <si>
    <t>68163</t>
  </si>
  <si>
    <t>19101990138669</t>
  </si>
  <si>
    <t>0138669</t>
  </si>
  <si>
    <t>2017</t>
  </si>
  <si>
    <t>C2017</t>
  </si>
  <si>
    <t>Da Vinci RISE High</t>
  </si>
  <si>
    <t>01100170138867</t>
  </si>
  <si>
    <t>0138867</t>
  </si>
  <si>
    <t>2027</t>
  </si>
  <si>
    <t>C2027</t>
  </si>
  <si>
    <t>Hayward Collegiate Charter</t>
  </si>
  <si>
    <t>19647330139097</t>
  </si>
  <si>
    <t>0139097</t>
  </si>
  <si>
    <t>2042</t>
  </si>
  <si>
    <t>C2042</t>
  </si>
  <si>
    <t>Scholarship Prep - South Bay</t>
  </si>
  <si>
    <t>56725530139592</t>
  </si>
  <si>
    <t>72553</t>
  </si>
  <si>
    <t>0139592</t>
  </si>
  <si>
    <t>2062</t>
  </si>
  <si>
    <t>C2062</t>
  </si>
  <si>
    <t>Peak Prep Pleasant Valley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</si>
  <si>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</si>
  <si>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</si>
  <si>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</si>
  <si>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</si>
  <si>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</si>
  <si>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</si>
  <si>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</si>
  <si>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</si>
  <si>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</si>
  <si>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</si>
  <si>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</si>
  <si>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41690620139915</t>
  </si>
  <si>
    <t>69062</t>
  </si>
  <si>
    <t>0139915</t>
  </si>
  <si>
    <t>2085</t>
  </si>
  <si>
    <t>C2085</t>
  </si>
  <si>
    <t>KIPP Esperanza High</t>
  </si>
  <si>
    <t>39686760140616</t>
  </si>
  <si>
    <t>68676</t>
  </si>
  <si>
    <t>0140616</t>
  </si>
  <si>
    <t>2109</t>
  </si>
  <si>
    <t>C2109</t>
  </si>
  <si>
    <t>KIPP Stockton</t>
  </si>
  <si>
    <t>10621660140806</t>
  </si>
  <si>
    <t>0140806</t>
  </si>
  <si>
    <t>2115</t>
  </si>
  <si>
    <t>C2115</t>
  </si>
  <si>
    <t>Aspen Ridge Public</t>
  </si>
  <si>
    <t>65615</t>
  </si>
  <si>
    <t>33103300140780</t>
  </si>
  <si>
    <t>0140780</t>
  </si>
  <si>
    <t>2118</t>
  </si>
  <si>
    <t>C2118</t>
  </si>
  <si>
    <t>Audeo Valley Charter</t>
  </si>
  <si>
    <t>39686760141358</t>
  </si>
  <si>
    <t>0141358</t>
  </si>
  <si>
    <t>2124</t>
  </si>
  <si>
    <t>C2124</t>
  </si>
  <si>
    <t>KIPP University Park</t>
  </si>
  <si>
    <t>30103060142570</t>
  </si>
  <si>
    <t>0142570</t>
  </si>
  <si>
    <t>2147</t>
  </si>
  <si>
    <t>C2147</t>
  </si>
  <si>
    <t>California Republic Leadership Academy Yorba Linda</t>
  </si>
  <si>
    <t>0000011784</t>
  </si>
  <si>
    <t>0000004172</t>
  </si>
  <si>
    <t>0000011788</t>
  </si>
  <si>
    <t>0000009047</t>
  </si>
  <si>
    <t>0000011789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</si>
  <si>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</si>
  <si>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</si>
  <si>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</si>
  <si>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</si>
  <si>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</si>
  <si>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</si>
  <si>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</si>
  <si>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</si>
  <si>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</si>
  <si>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</si>
  <si>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</si>
  <si>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</si>
  <si>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</si>
  <si>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</si>
  <si>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</si>
  <si>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</si>
  <si>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Modoc</t>
  </si>
  <si>
    <t>0000004323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</si>
  <si>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</si>
  <si>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</si>
  <si>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</si>
  <si>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</si>
  <si>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</si>
  <si>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</si>
  <si>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</si>
  <si>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</si>
  <si>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</si>
  <si>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</si>
  <si>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</si>
  <si>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</si>
  <si>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</si>
  <si>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</si>
  <si>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</si>
  <si>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</si>
  <si>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</si>
  <si>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</si>
  <si>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</si>
  <si>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</si>
  <si>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</si>
  <si>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</si>
  <si>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</si>
  <si>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</si>
  <si>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</si>
  <si>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</si>
  <si>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</si>
  <si>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</si>
  <si>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</si>
  <si>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</si>
  <si>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</si>
  <si>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</si>
  <si>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</si>
  <si>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</si>
  <si>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</si>
  <si>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</si>
  <si>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</si>
  <si>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</si>
  <si>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</si>
  <si>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</si>
  <si>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</si>
  <si>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</si>
  <si>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</si>
  <si>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</si>
  <si>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</si>
  <si>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</si>
  <si>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</si>
  <si>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</si>
  <si>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</si>
  <si>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>Fiscal Year 2025-26</t>
  </si>
  <si>
    <t>Colusa</t>
  </si>
  <si>
    <t>0000011787</t>
  </si>
  <si>
    <t>Mono</t>
  </si>
  <si>
    <t>0000011833</t>
  </si>
  <si>
    <t>07616300000000</t>
  </si>
  <si>
    <t>61630</t>
  </si>
  <si>
    <t>Acalanes Union High</t>
  </si>
  <si>
    <t>36675870000000</t>
  </si>
  <si>
    <t>67587</t>
  </si>
  <si>
    <t>Adelanto Elementary</t>
  </si>
  <si>
    <t>01611270000000</t>
  </si>
  <si>
    <t>61127</t>
  </si>
  <si>
    <t>Albany City Unified</t>
  </si>
  <si>
    <t>54718030000000</t>
  </si>
  <si>
    <t>Alpaugh Unified</t>
  </si>
  <si>
    <t>37679670000000</t>
  </si>
  <si>
    <t>67967</t>
  </si>
  <si>
    <t>Alpine Union Elementary</t>
  </si>
  <si>
    <t>36675950000000</t>
  </si>
  <si>
    <t>67595</t>
  </si>
  <si>
    <t>Alta Loma Elementary</t>
  </si>
  <si>
    <t>31667790000000</t>
  </si>
  <si>
    <t>66779</t>
  </si>
  <si>
    <t>Alta-Dutch Flat Union Elementary</t>
  </si>
  <si>
    <t>10619940000000</t>
  </si>
  <si>
    <t>61994</t>
  </si>
  <si>
    <t>Alvina Elementary</t>
  </si>
  <si>
    <t>36750770000000</t>
  </si>
  <si>
    <t>75077</t>
  </si>
  <si>
    <t>Apple Valley Unified</t>
  </si>
  <si>
    <t>12626790000000</t>
  </si>
  <si>
    <t>62679</t>
  </si>
  <si>
    <t>Arcata Elementary</t>
  </si>
  <si>
    <t>34672800000000</t>
  </si>
  <si>
    <t>67280</t>
  </si>
  <si>
    <t>Arcohe Union Elementary</t>
  </si>
  <si>
    <t>36738580000000</t>
  </si>
  <si>
    <t>73858</t>
  </si>
  <si>
    <t>Baker Valley Unified</t>
  </si>
  <si>
    <t>24656490000000</t>
  </si>
  <si>
    <t>65649</t>
  </si>
  <si>
    <t>Ballico-Cressey Elementary</t>
  </si>
  <si>
    <t>20651850000000</t>
  </si>
  <si>
    <t>65185</t>
  </si>
  <si>
    <t>Bass Lake Joint Union Elementary</t>
  </si>
  <si>
    <t>45698720000000</t>
  </si>
  <si>
    <t>69872</t>
  </si>
  <si>
    <t>Bella Vista Elementary</t>
  </si>
  <si>
    <t>48705240000000</t>
  </si>
  <si>
    <t>70524</t>
  </si>
  <si>
    <t>Benicia Unified</t>
  </si>
  <si>
    <t>01611430000000</t>
  </si>
  <si>
    <t>61143</t>
  </si>
  <si>
    <t>Berkeley Unified</t>
  </si>
  <si>
    <t>55751840000000</t>
  </si>
  <si>
    <t>75184</t>
  </si>
  <si>
    <t>Big Oak Flat-Groveland Unified</t>
  </si>
  <si>
    <t>04614080000000</t>
  </si>
  <si>
    <t>61408</t>
  </si>
  <si>
    <t>Biggs Unified</t>
  </si>
  <si>
    <t>14766870000000</t>
  </si>
  <si>
    <t>76687</t>
  </si>
  <si>
    <t>Bishop Unified</t>
  </si>
  <si>
    <t>21653000000000</t>
  </si>
  <si>
    <t>65300</t>
  </si>
  <si>
    <t>Bolinas-Stinson Union</t>
  </si>
  <si>
    <t>27659790000000</t>
  </si>
  <si>
    <t>65979</t>
  </si>
  <si>
    <t>Bradley Union Elementary</t>
  </si>
  <si>
    <t>13630730000000</t>
  </si>
  <si>
    <t>63073</t>
  </si>
  <si>
    <t>Brawley Elementary</t>
  </si>
  <si>
    <t>05615560000000</t>
  </si>
  <si>
    <t>61556</t>
  </si>
  <si>
    <t>Bret Harte Union High</t>
  </si>
  <si>
    <t>56724470000000</t>
  </si>
  <si>
    <t>72447</t>
  </si>
  <si>
    <t>Briggs Elementary</t>
  </si>
  <si>
    <t>51713570000000</t>
  </si>
  <si>
    <t>71357</t>
  </si>
  <si>
    <t>Brittan Elementary</t>
  </si>
  <si>
    <t>19643370000000</t>
  </si>
  <si>
    <t>64337</t>
  </si>
  <si>
    <t>Burbank Unified</t>
  </si>
  <si>
    <t>53716620000000</t>
  </si>
  <si>
    <t>71662</t>
  </si>
  <si>
    <t>Burnt Ranch Elementary</t>
  </si>
  <si>
    <t>47702010000000</t>
  </si>
  <si>
    <t>70201</t>
  </si>
  <si>
    <t>Butteville Union Elementary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</si>
  <si>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</si>
  <si>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</si>
  <si>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</si>
  <si>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</si>
  <si>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</si>
  <si>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</si>
  <si>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28662410000000</t>
  </si>
  <si>
    <t>66241</t>
  </si>
  <si>
    <t>Calistoga Joint Unified</t>
  </si>
  <si>
    <t>43693850000000</t>
  </si>
  <si>
    <t>69385</t>
  </si>
  <si>
    <t>Cambrian</t>
  </si>
  <si>
    <t>09618460000000</t>
  </si>
  <si>
    <t>61846</t>
  </si>
  <si>
    <t>Camino Union Elementary</t>
  </si>
  <si>
    <t>07616710000000</t>
  </si>
  <si>
    <t>61671</t>
  </si>
  <si>
    <t>Canyon Elementary</t>
  </si>
  <si>
    <t>11625540000000</t>
  </si>
  <si>
    <t>62554</t>
  </si>
  <si>
    <t>Capay Joint Union Elementary</t>
  </si>
  <si>
    <t>42691460000000</t>
  </si>
  <si>
    <t>69146</t>
  </si>
  <si>
    <t>Carpinteria Unified</t>
  </si>
  <si>
    <t>19643450000000</t>
  </si>
  <si>
    <t>64345</t>
  </si>
  <si>
    <t>Castaic Union</t>
  </si>
  <si>
    <t>45699220000000</t>
  </si>
  <si>
    <t>69922</t>
  </si>
  <si>
    <t>Castle Rock Union Elementary</t>
  </si>
  <si>
    <t>40687260000000</t>
  </si>
  <si>
    <t>68726</t>
  </si>
  <si>
    <t>Cayucos Elementary</t>
  </si>
  <si>
    <t>30664720000000</t>
  </si>
  <si>
    <t>66472</t>
  </si>
  <si>
    <t>Centralia Elementary</t>
  </si>
  <si>
    <t>19643780000000</t>
  </si>
  <si>
    <t>64378</t>
  </si>
  <si>
    <t>Charter Oak Unified</t>
  </si>
  <si>
    <t>50710500000000</t>
  </si>
  <si>
    <t>71050</t>
  </si>
  <si>
    <t>Chatom Union</t>
  </si>
  <si>
    <t>20756060000000</t>
  </si>
  <si>
    <t>75606</t>
  </si>
  <si>
    <t>Chawanakee Unified</t>
  </si>
  <si>
    <t>27659950000000</t>
  </si>
  <si>
    <t>65995</t>
  </si>
  <si>
    <t>Chualar Union</t>
  </si>
  <si>
    <t>49706560000000</t>
  </si>
  <si>
    <t>70656</t>
  </si>
  <si>
    <t>Cloverdale Unified</t>
  </si>
  <si>
    <t>10621250000000</t>
  </si>
  <si>
    <t>62125</t>
  </si>
  <si>
    <t>Coalinga-Huron Unified</t>
  </si>
  <si>
    <t>40754650000000</t>
  </si>
  <si>
    <t>75465</t>
  </si>
  <si>
    <t>Coast Unified</t>
  </si>
  <si>
    <t>45699480000000</t>
  </si>
  <si>
    <t>69948</t>
  </si>
  <si>
    <t>Columbia Elementary</t>
  </si>
  <si>
    <t>55723480000000</t>
  </si>
  <si>
    <t>72348</t>
  </si>
  <si>
    <t>Columbia Union</t>
  </si>
  <si>
    <t>06</t>
  </si>
  <si>
    <t>16638910000000</t>
  </si>
  <si>
    <t>63891</t>
  </si>
  <si>
    <t>Corcoran Joint Unified</t>
  </si>
  <si>
    <t>33670330000000</t>
  </si>
  <si>
    <t>67033</t>
  </si>
  <si>
    <t>Corona-Norco Unified</t>
  </si>
  <si>
    <t>49738820000000</t>
  </si>
  <si>
    <t>Cotati-Rohnert Park Unified</t>
  </si>
  <si>
    <t>45699550000000</t>
  </si>
  <si>
    <t>69955</t>
  </si>
  <si>
    <t>Cottonwood Union Elementary</t>
  </si>
  <si>
    <t>19644440000000</t>
  </si>
  <si>
    <t>64444</t>
  </si>
  <si>
    <t>Culver City Unified</t>
  </si>
  <si>
    <t>54718600000000</t>
  </si>
  <si>
    <t>71860</t>
  </si>
  <si>
    <t>Cutler-Orosi Joint Unified</t>
  </si>
  <si>
    <t>12627450000000</t>
  </si>
  <si>
    <t>62745</t>
  </si>
  <si>
    <t>Cutten Elementary</t>
  </si>
  <si>
    <t>47702270000000</t>
  </si>
  <si>
    <t>70227</t>
  </si>
  <si>
    <t>Delphic Elementary</t>
  </si>
  <si>
    <t>54719020000000</t>
  </si>
  <si>
    <t>71902</t>
  </si>
  <si>
    <t>Earlimart Elementary</t>
  </si>
  <si>
    <t>43694270000000</t>
  </si>
  <si>
    <t>East Side Union High</t>
  </si>
  <si>
    <t>26736680000000</t>
  </si>
  <si>
    <t>26</t>
  </si>
  <si>
    <t>73668</t>
  </si>
  <si>
    <t>Eastern Sierra Unified</t>
  </si>
  <si>
    <t>19644770000000</t>
  </si>
  <si>
    <t>64477</t>
  </si>
  <si>
    <t>Eastside Union Elementary</t>
  </si>
  <si>
    <t>15634380000000</t>
  </si>
  <si>
    <t>63438</t>
  </si>
  <si>
    <t>Edison Elementary</t>
  </si>
  <si>
    <t>09618530000000</t>
  </si>
  <si>
    <t>61853</t>
  </si>
  <si>
    <t>El Dorado Union High</t>
  </si>
  <si>
    <t>34673220000000</t>
  </si>
  <si>
    <t>67322</t>
  </si>
  <si>
    <t>Elverta Joint Elementary</t>
  </si>
  <si>
    <t>01611680000000</t>
  </si>
  <si>
    <t>61168</t>
  </si>
  <si>
    <t>Emery Unified</t>
  </si>
  <si>
    <t>39685020000000</t>
  </si>
  <si>
    <t>68502</t>
  </si>
  <si>
    <t>Escalon Unified</t>
  </si>
  <si>
    <t>57726860000000</t>
  </si>
  <si>
    <t>72686</t>
  </si>
  <si>
    <t>Esparto Unified</t>
  </si>
  <si>
    <t>36677020000000</t>
  </si>
  <si>
    <t>67702</t>
  </si>
  <si>
    <t>Etiwanda Elementary</t>
  </si>
  <si>
    <t>12755150000000</t>
  </si>
  <si>
    <t>75515</t>
  </si>
  <si>
    <t>Eureka City Schools</t>
  </si>
  <si>
    <t>52715220000000</t>
  </si>
  <si>
    <t>71522</t>
  </si>
  <si>
    <t>Evergreen Union</t>
  </si>
  <si>
    <t>15634610000000</t>
  </si>
  <si>
    <t>63461</t>
  </si>
  <si>
    <t>Fairfax Elementary</t>
  </si>
  <si>
    <t>45699890000000</t>
  </si>
  <si>
    <t>69989</t>
  </si>
  <si>
    <t>Fall River Joint Unified</t>
  </si>
  <si>
    <t>12627940000000</t>
  </si>
  <si>
    <t>62794</t>
  </si>
  <si>
    <t>Fieldbrook Elementary</t>
  </si>
  <si>
    <t>23655650000000</t>
  </si>
  <si>
    <t>65565</t>
  </si>
  <si>
    <t>Fort Bragg Unified</t>
  </si>
  <si>
    <t>12768020000000</t>
  </si>
  <si>
    <t>76802</t>
  </si>
  <si>
    <t>Fortuna Elementary</t>
  </si>
  <si>
    <t>12628100000000</t>
  </si>
  <si>
    <t>62810</t>
  </si>
  <si>
    <t>Fortuna Union High</t>
  </si>
  <si>
    <t>10621580000000</t>
  </si>
  <si>
    <t>62158</t>
  </si>
  <si>
    <t>Fowler Unified</t>
  </si>
  <si>
    <t>01611760000000</t>
  </si>
  <si>
    <t>61176</t>
  </si>
  <si>
    <t>Fremont Unified</t>
  </si>
  <si>
    <t>45699970000000</t>
  </si>
  <si>
    <t>69997</t>
  </si>
  <si>
    <t>French Gulch-Whiskeytown Elementary</t>
  </si>
  <si>
    <t>12628280000000</t>
  </si>
  <si>
    <t>62828</t>
  </si>
  <si>
    <t>Freshwater Elementary</t>
  </si>
  <si>
    <t>30665060000000</t>
  </si>
  <si>
    <t>66506</t>
  </si>
  <si>
    <t>Fullerton Elementary</t>
  </si>
  <si>
    <t>34673480000000</t>
  </si>
  <si>
    <t>67348</t>
  </si>
  <si>
    <t>Galt Joint Union Elementary</t>
  </si>
  <si>
    <t>15634870000000</t>
  </si>
  <si>
    <t>63487</t>
  </si>
  <si>
    <t>General Shafter Elementary</t>
  </si>
  <si>
    <t>09618870000000</t>
  </si>
  <si>
    <t>61887</t>
  </si>
  <si>
    <t>Gold Trail Union Elementary</t>
  </si>
  <si>
    <t>45700030000000</t>
  </si>
  <si>
    <t>70003</t>
  </si>
  <si>
    <t>Grant Elementary</t>
  </si>
  <si>
    <t>37681300000000</t>
  </si>
  <si>
    <t>68130</t>
  </si>
  <si>
    <t>Grossmont Union High</t>
  </si>
  <si>
    <t>49707220000000</t>
  </si>
  <si>
    <t>70722</t>
  </si>
  <si>
    <t>Guerneville Elementary</t>
  </si>
  <si>
    <t>16639250000000</t>
  </si>
  <si>
    <t>63925</t>
  </si>
  <si>
    <t>Hanford Joint Union High</t>
  </si>
  <si>
    <t>44697570000000</t>
  </si>
  <si>
    <t>69757</t>
  </si>
  <si>
    <t>Happy Valley Elementary</t>
  </si>
  <si>
    <t>49707300000000</t>
  </si>
  <si>
    <t>Harmony Union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</si>
  <si>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</si>
  <si>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</si>
  <si>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</si>
  <si>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</si>
  <si>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</si>
  <si>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</si>
  <si>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42692110000000</t>
  </si>
  <si>
    <t>69211</t>
  </si>
  <si>
    <t>Hope Elementary</t>
  </si>
  <si>
    <t>47703590000000</t>
  </si>
  <si>
    <t>70359</t>
  </si>
  <si>
    <t>Hornbrook Elementary</t>
  </si>
  <si>
    <t>28662580000000</t>
  </si>
  <si>
    <t>66258</t>
  </si>
  <si>
    <t>Howell Mountain Elementary</t>
  </si>
  <si>
    <t>13631640000000</t>
  </si>
  <si>
    <t>63164</t>
  </si>
  <si>
    <t>Imperial Unified</t>
  </si>
  <si>
    <t>12628930000000</t>
  </si>
  <si>
    <t>62893</t>
  </si>
  <si>
    <t>Jacoby Creek Elementary</t>
  </si>
  <si>
    <t>41689240000000</t>
  </si>
  <si>
    <t>68924</t>
  </si>
  <si>
    <t>Jefferson Union High</t>
  </si>
  <si>
    <t>07616970000000</t>
  </si>
  <si>
    <t>61697</t>
  </si>
  <si>
    <t>John Swett Unified</t>
  </si>
  <si>
    <t>33670900000000</t>
  </si>
  <si>
    <t>67090</t>
  </si>
  <si>
    <t>Jurupa Unified</t>
  </si>
  <si>
    <t>21653340000000</t>
  </si>
  <si>
    <t>65334</t>
  </si>
  <si>
    <t>Kentfield Elementary</t>
  </si>
  <si>
    <t>12629190000000</t>
  </si>
  <si>
    <t>62919</t>
  </si>
  <si>
    <t>Kneeland Elementary</t>
  </si>
  <si>
    <t>50711420000000</t>
  </si>
  <si>
    <t>71142</t>
  </si>
  <si>
    <t>Knights Ferry Elementary</t>
  </si>
  <si>
    <t>30665630000000</t>
  </si>
  <si>
    <t>66563</t>
  </si>
  <si>
    <t>La Habra City Elementary</t>
  </si>
  <si>
    <t>21653420000000</t>
  </si>
  <si>
    <t>65342</t>
  </si>
  <si>
    <t>Laguna Joint Elementary</t>
  </si>
  <si>
    <t>43694920000000</t>
  </si>
  <si>
    <t>69492</t>
  </si>
  <si>
    <t>Lakeside Joint</t>
  </si>
  <si>
    <t>19646830000000</t>
  </si>
  <si>
    <t>64683</t>
  </si>
  <si>
    <t>Las Virgenes Unified</t>
  </si>
  <si>
    <t>52715630000000</t>
  </si>
  <si>
    <t>71563</t>
  </si>
  <si>
    <t>Lassen View Union Elementary</t>
  </si>
  <si>
    <t>24657300000000</t>
  </si>
  <si>
    <t>65730</t>
  </si>
  <si>
    <t>Le Grand Union High</t>
  </si>
  <si>
    <t>23752180000000</t>
  </si>
  <si>
    <t>75218</t>
  </si>
  <si>
    <t>Leggett Valley Unified</t>
  </si>
  <si>
    <t>49707970000000</t>
  </si>
  <si>
    <t>70797</t>
  </si>
  <si>
    <t>Liberty Elementary</t>
  </si>
  <si>
    <t>15635860000000</t>
  </si>
  <si>
    <t>63586</t>
  </si>
  <si>
    <t>Linns Valley-Poso Flat Union</t>
  </si>
  <si>
    <t>01612000000000</t>
  </si>
  <si>
    <t>61200</t>
  </si>
  <si>
    <t>Livermore Valley Joint Unified</t>
  </si>
  <si>
    <t>24657480000000</t>
  </si>
  <si>
    <t>65748</t>
  </si>
  <si>
    <t>Livingston Union</t>
  </si>
  <si>
    <t>31668450000000</t>
  </si>
  <si>
    <t>66845</t>
  </si>
  <si>
    <t>Loomis Union Elementary</t>
  </si>
  <si>
    <t>30739240000000</t>
  </si>
  <si>
    <t>73924</t>
  </si>
  <si>
    <t>Los Alamitos Unified</t>
  </si>
  <si>
    <t>43695180000000</t>
  </si>
  <si>
    <t>69518</t>
  </si>
  <si>
    <t>Los Altos Elementary</t>
  </si>
  <si>
    <t>19647580000000</t>
  </si>
  <si>
    <t>64758</t>
  </si>
  <si>
    <t>Los Nietos</t>
  </si>
  <si>
    <t>42692450000000</t>
  </si>
  <si>
    <t>69245</t>
  </si>
  <si>
    <t>Los Olivos Elementary</t>
  </si>
  <si>
    <t>40687590000000</t>
  </si>
  <si>
    <t>68759</t>
  </si>
  <si>
    <t>Lucia Mar Unified</t>
  </si>
  <si>
    <t>13631720000000</t>
  </si>
  <si>
    <t>63172</t>
  </si>
  <si>
    <t>Magnolia Union Elementary</t>
  </si>
  <si>
    <t>04614990000000</t>
  </si>
  <si>
    <t>61499</t>
  </si>
  <si>
    <t>Manzanita Elementary</t>
  </si>
  <si>
    <t>05615720000000</t>
  </si>
  <si>
    <t>61572</t>
  </si>
  <si>
    <t>Mark Twain Union Elementary</t>
  </si>
  <si>
    <t>06616060000000</t>
  </si>
  <si>
    <t>61606</t>
  </si>
  <si>
    <t>Maxwell Unified</t>
  </si>
  <si>
    <t>12629500000000</t>
  </si>
  <si>
    <t>62950</t>
  </si>
  <si>
    <t>McKinleyville Union Elementary</t>
  </si>
  <si>
    <t>56724700000000</t>
  </si>
  <si>
    <t>72470</t>
  </si>
  <si>
    <t>Mesa Union Elementary</t>
  </si>
  <si>
    <t>17640550000000</t>
  </si>
  <si>
    <t>Middletown Unified</t>
  </si>
  <si>
    <t>21653910000000</t>
  </si>
  <si>
    <t>65391</t>
  </si>
  <si>
    <t>Mill Valley Elementary</t>
  </si>
  <si>
    <t>41689730000000</t>
  </si>
  <si>
    <t>68973</t>
  </si>
  <si>
    <t>Millbrae Elementary</t>
  </si>
  <si>
    <t>45700520000000</t>
  </si>
  <si>
    <t>70052</t>
  </si>
  <si>
    <t>Millville Elementary</t>
  </si>
  <si>
    <t>54720090000000</t>
  </si>
  <si>
    <t>72009</t>
  </si>
  <si>
    <t>Monson-Sultana Joint Union Elementary</t>
  </si>
  <si>
    <t>47704170000000</t>
  </si>
  <si>
    <t>70417</t>
  </si>
  <si>
    <t>Montague Elementary</t>
  </si>
  <si>
    <t>19648080000000</t>
  </si>
  <si>
    <t>64808</t>
  </si>
  <si>
    <t>Montebello Unified</t>
  </si>
  <si>
    <t>27660920000000</t>
  </si>
  <si>
    <t>Monterey Peninsula Unified</t>
  </si>
  <si>
    <t>07617470000000</t>
  </si>
  <si>
    <t>61747</t>
  </si>
  <si>
    <t>Moraga Elementary</t>
  </si>
  <si>
    <t>09619290000000</t>
  </si>
  <si>
    <t>61929</t>
  </si>
  <si>
    <t>Mother Lode Union Elementary</t>
  </si>
  <si>
    <t>44697730000000</t>
  </si>
  <si>
    <t>69773</t>
  </si>
  <si>
    <t>Mountain Elementary</t>
  </si>
  <si>
    <t>43696090000000</t>
  </si>
  <si>
    <t>69609</t>
  </si>
  <si>
    <t>Mountain View-Los Altos Union High</t>
  </si>
  <si>
    <t>37682210000000</t>
  </si>
  <si>
    <t>68221</t>
  </si>
  <si>
    <t>National Elementary</t>
  </si>
  <si>
    <t>29663570000000</t>
  </si>
  <si>
    <t>Nevada Joint Union High</t>
  </si>
  <si>
    <t>39686190000000</t>
  </si>
  <si>
    <t>68619</t>
  </si>
  <si>
    <t>New Hope Elementary</t>
  </si>
  <si>
    <t>39686270000000</t>
  </si>
  <si>
    <t>New Jerusalem Elementary</t>
  </si>
  <si>
    <t>01612340000000</t>
  </si>
  <si>
    <t>61234</t>
  </si>
  <si>
    <t>Newark Unified</t>
  </si>
  <si>
    <t>31668520000000</t>
  </si>
  <si>
    <t>66852</t>
  </si>
  <si>
    <t>Newcastle Elementary</t>
  </si>
  <si>
    <t>19648320000000</t>
  </si>
  <si>
    <t>64832</t>
  </si>
  <si>
    <t>Newhall</t>
  </si>
  <si>
    <t>50736010000000</t>
  </si>
  <si>
    <t>73601</t>
  </si>
  <si>
    <t>Newman-Crows Landing Unified</t>
  </si>
  <si>
    <t>12626870000000</t>
  </si>
  <si>
    <t>62687</t>
  </si>
  <si>
    <t>Northern Humboldt Union High</t>
  </si>
  <si>
    <t>49708390000000</t>
  </si>
  <si>
    <t>Oak Grove Union Elementary</t>
  </si>
  <si>
    <t>56738740000000</t>
  </si>
  <si>
    <t>73874</t>
  </si>
  <si>
    <t>Oak Park Unified</t>
  </si>
  <si>
    <t>30666130000000</t>
  </si>
  <si>
    <t>66613</t>
  </si>
  <si>
    <t>Ocean View</t>
  </si>
  <si>
    <t>56725200000000</t>
  </si>
  <si>
    <t>72520</t>
  </si>
  <si>
    <t>Ojai Unified</t>
  </si>
  <si>
    <t>12629680000000</t>
  </si>
  <si>
    <t>62968</t>
  </si>
  <si>
    <t>Orick Elementary</t>
  </si>
  <si>
    <t>36678270000000</t>
  </si>
  <si>
    <t>67827</t>
  </si>
  <si>
    <t>Oro Grande</t>
  </si>
  <si>
    <t>56725380000000</t>
  </si>
  <si>
    <t>72538</t>
  </si>
  <si>
    <t>Oxnard</t>
  </si>
  <si>
    <t>45700940000000</t>
  </si>
  <si>
    <t>70094</t>
  </si>
  <si>
    <t>Pacheco Union Elementary</t>
  </si>
  <si>
    <t>12629760000000</t>
  </si>
  <si>
    <t>Pacific Union Elementary</t>
  </si>
  <si>
    <t>43696410000000</t>
  </si>
  <si>
    <t>69641</t>
  </si>
  <si>
    <t>Palo Alto Unified</t>
  </si>
  <si>
    <t>15633620000000</t>
  </si>
  <si>
    <t>63362</t>
  </si>
  <si>
    <t>Panama-Buena Vista Union</t>
  </si>
  <si>
    <t>19648730000000</t>
  </si>
  <si>
    <t>64873</t>
  </si>
  <si>
    <t>Paramount Unified</t>
  </si>
  <si>
    <t>50712170000000</t>
  </si>
  <si>
    <t>71217</t>
  </si>
  <si>
    <t>Patterson Joint Unified</t>
  </si>
  <si>
    <t>12629840000000</t>
  </si>
  <si>
    <t>62984</t>
  </si>
  <si>
    <t>Peninsula Union</t>
  </si>
  <si>
    <t>01612750000000</t>
  </si>
  <si>
    <t>61275</t>
  </si>
  <si>
    <t>Piedmont City Unified</t>
  </si>
  <si>
    <t>04733790000000</t>
  </si>
  <si>
    <t>73379</t>
  </si>
  <si>
    <t>Pioneer Union Elementary</t>
  </si>
  <si>
    <t>16639900000000</t>
  </si>
  <si>
    <t>63990</t>
  </si>
  <si>
    <t>29663730000000</t>
  </si>
  <si>
    <t>66373</t>
  </si>
  <si>
    <t>Pleasant Ridge Union Elementary</t>
  </si>
  <si>
    <t>58727440000000</t>
  </si>
  <si>
    <t>72744</t>
  </si>
  <si>
    <t>Plumas Lake Elementary</t>
  </si>
  <si>
    <t>23655990000000</t>
  </si>
  <si>
    <t>65599</t>
  </si>
  <si>
    <t>Point Arena Joint Union High</t>
  </si>
  <si>
    <t>23738660000000</t>
  </si>
  <si>
    <t>73866</t>
  </si>
  <si>
    <t>Potter Valley Community Unified</t>
  </si>
  <si>
    <t>37683120000000</t>
  </si>
  <si>
    <t>68312</t>
  </si>
  <si>
    <t>Rancho Santa Fe Elementary</t>
  </si>
  <si>
    <t>41689990000000</t>
  </si>
  <si>
    <t>Ravenswood City Elementary</t>
  </si>
  <si>
    <t>36678430000000</t>
  </si>
  <si>
    <t>67843</t>
  </si>
  <si>
    <t>Redlands Unified</t>
  </si>
  <si>
    <t>21654250000000</t>
  </si>
  <si>
    <t>65425</t>
  </si>
  <si>
    <t>Reed Union Elementary</t>
  </si>
  <si>
    <t>52716470000000</t>
  </si>
  <si>
    <t>71647</t>
  </si>
  <si>
    <t>Reeds Creek Elementary</t>
  </si>
  <si>
    <t>52716540000000</t>
  </si>
  <si>
    <t>71654</t>
  </si>
  <si>
    <t>Richfield Elementary</t>
  </si>
  <si>
    <t>36678680000000</t>
  </si>
  <si>
    <t>67868</t>
  </si>
  <si>
    <t>Rim of the World Unified</t>
  </si>
  <si>
    <t>49708960000000</t>
  </si>
  <si>
    <t>70896</t>
  </si>
  <si>
    <t>Rincon Valley Union Elementary</t>
  </si>
  <si>
    <t>15735440000000</t>
  </si>
  <si>
    <t>73544</t>
  </si>
  <si>
    <t>Rio Bravo-Greeley Union Elementary</t>
  </si>
  <si>
    <t>12630080000000</t>
  </si>
  <si>
    <t>63008</t>
  </si>
  <si>
    <t>Rio Dell Elementary</t>
  </si>
  <si>
    <t>34674130000000</t>
  </si>
  <si>
    <t>67413</t>
  </si>
  <si>
    <t>River Delta Joint Unified</t>
  </si>
  <si>
    <t>50755560000000</t>
  </si>
  <si>
    <t>75556</t>
  </si>
  <si>
    <t>Riverbank Unified</t>
  </si>
  <si>
    <t>50712330000000</t>
  </si>
  <si>
    <t>71233</t>
  </si>
  <si>
    <t>Roberts Ferry Union Elementary</t>
  </si>
  <si>
    <t>15637500000000</t>
  </si>
  <si>
    <t>63750</t>
  </si>
  <si>
    <t>Rosedale Union Elementary</t>
  </si>
  <si>
    <t>49709040000000</t>
  </si>
  <si>
    <t>70904</t>
  </si>
  <si>
    <t>Roseland</t>
  </si>
  <si>
    <t>Roseville City</t>
  </si>
  <si>
    <t>23656070000000</t>
  </si>
  <si>
    <t>65607</t>
  </si>
  <si>
    <t>Round Valley Unified</t>
  </si>
  <si>
    <t>50712660000000</t>
  </si>
  <si>
    <t>71266</t>
  </si>
  <si>
    <t>Salida Union Elementary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</si>
  <si>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</si>
  <si>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</si>
  <si>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</si>
  <si>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</si>
  <si>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</si>
  <si>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</si>
  <si>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41690210000000</t>
  </si>
  <si>
    <t>69021</t>
  </si>
  <si>
    <t>San Carlos Elementary</t>
  </si>
  <si>
    <t>37683380000000</t>
  </si>
  <si>
    <t>San Diego Unified</t>
  </si>
  <si>
    <t>43696660000000</t>
  </si>
  <si>
    <t>San Jose Unified</t>
  </si>
  <si>
    <t>44698070000000</t>
  </si>
  <si>
    <t>69807</t>
  </si>
  <si>
    <t>San Lorenzo Valley Unified</t>
  </si>
  <si>
    <t>27661830000000</t>
  </si>
  <si>
    <t>66183</t>
  </si>
  <si>
    <t>San Lucas Union Elementary</t>
  </si>
  <si>
    <t>13632140000000</t>
  </si>
  <si>
    <t>63214</t>
  </si>
  <si>
    <t>San Pasqual Valley Unified</t>
  </si>
  <si>
    <t>07618040000000</t>
  </si>
  <si>
    <t>61804</t>
  </si>
  <si>
    <t>San Ramon Valley Unified</t>
  </si>
  <si>
    <t>37683790000000</t>
  </si>
  <si>
    <t>68379</t>
  </si>
  <si>
    <t>San Ysidro Elementary</t>
  </si>
  <si>
    <t>30666700000000</t>
  </si>
  <si>
    <t>Santa Ana Unified</t>
  </si>
  <si>
    <t>56725790000000</t>
  </si>
  <si>
    <t>72579</t>
  </si>
  <si>
    <t>Santa Clara Elementary</t>
  </si>
  <si>
    <t>42693280000000</t>
  </si>
  <si>
    <t>69328</t>
  </si>
  <si>
    <t>Santa Ynez Valley Union High</t>
  </si>
  <si>
    <t>43696820000000</t>
  </si>
  <si>
    <t>69682</t>
  </si>
  <si>
    <t>Saratoga Union Elementary</t>
  </si>
  <si>
    <t>30666960000000</t>
  </si>
  <si>
    <t>66696</t>
  </si>
  <si>
    <t>Savanna Elementary</t>
  </si>
  <si>
    <t>12630240000000</t>
  </si>
  <si>
    <t>63024</t>
  </si>
  <si>
    <t>Scotia Union Elementary</t>
  </si>
  <si>
    <t>13632220000000</t>
  </si>
  <si>
    <t>63222</t>
  </si>
  <si>
    <t>Seeley Union Elementary</t>
  </si>
  <si>
    <t>47704580000000</t>
  </si>
  <si>
    <t>70458</t>
  </si>
  <si>
    <t>Seiad Elementary</t>
  </si>
  <si>
    <t>15637680000000</t>
  </si>
  <si>
    <t>63768</t>
  </si>
  <si>
    <t>Semitropic Elementary</t>
  </si>
  <si>
    <t>41690620000000</t>
  </si>
  <si>
    <t>Sequoia Union High</t>
  </si>
  <si>
    <t>45701280000000</t>
  </si>
  <si>
    <t>70128</t>
  </si>
  <si>
    <t>Shasta Union Elementary</t>
  </si>
  <si>
    <t>50712740000000</t>
  </si>
  <si>
    <t>71274</t>
  </si>
  <si>
    <t>Shiloh Elementary</t>
  </si>
  <si>
    <t>36739570000000</t>
  </si>
  <si>
    <t>73957</t>
  </si>
  <si>
    <t>Snowline Joint Unified</t>
  </si>
  <si>
    <t>42693360000000</t>
  </si>
  <si>
    <t>69336</t>
  </si>
  <si>
    <t>Solvang Elementary</t>
  </si>
  <si>
    <t>56726110000000</t>
  </si>
  <si>
    <t>72611</t>
  </si>
  <si>
    <t>Somis Union</t>
  </si>
  <si>
    <t>50712820000000</t>
  </si>
  <si>
    <t>71282</t>
  </si>
  <si>
    <t>Stanislaus Union Elementary</t>
  </si>
  <si>
    <t>19650450000000</t>
  </si>
  <si>
    <t>65045</t>
  </si>
  <si>
    <t>Sulphur Springs Union</t>
  </si>
  <si>
    <t>55724130000000</t>
  </si>
  <si>
    <t>72413</t>
  </si>
  <si>
    <t>Summerville Union High</t>
  </si>
  <si>
    <t>54721730000000</t>
  </si>
  <si>
    <t>72173</t>
  </si>
  <si>
    <t>Sundale Union Elementary</t>
  </si>
  <si>
    <t>51714490000000</t>
  </si>
  <si>
    <t>71449</t>
  </si>
  <si>
    <t>Sutter Union High</t>
  </si>
  <si>
    <t>50712900000000</t>
  </si>
  <si>
    <t>71290</t>
  </si>
  <si>
    <t>Sylvan Union Elementary</t>
  </si>
  <si>
    <t>40688410000000</t>
  </si>
  <si>
    <t>68841</t>
  </si>
  <si>
    <t>Templeton Unified</t>
  </si>
  <si>
    <t>54721990000000</t>
  </si>
  <si>
    <t>72199</t>
  </si>
  <si>
    <t>Terra Bella Union Elementary</t>
  </si>
  <si>
    <t>04615490000000</t>
  </si>
  <si>
    <t>61549</t>
  </si>
  <si>
    <t>Thermalito Union Elementary</t>
  </si>
  <si>
    <t>12630570000000</t>
  </si>
  <si>
    <t>63057</t>
  </si>
  <si>
    <t>Trinidad Union Elementary</t>
  </si>
  <si>
    <t>49709790000000</t>
  </si>
  <si>
    <t>70979</t>
  </si>
  <si>
    <t>Two Rock Union</t>
  </si>
  <si>
    <t>43697080000000</t>
  </si>
  <si>
    <t>69708</t>
  </si>
  <si>
    <t>Union Elementary</t>
  </si>
  <si>
    <t>54722560000000</t>
  </si>
  <si>
    <t>72256</t>
  </si>
  <si>
    <t>Visalia Unified</t>
  </si>
  <si>
    <t>07618120000000</t>
  </si>
  <si>
    <t>61812</t>
  </si>
  <si>
    <t>Walnut Creek Elementary</t>
  </si>
  <si>
    <t>37754160000000</t>
  </si>
  <si>
    <t>75416</t>
  </si>
  <si>
    <t>Warner Unified</t>
  </si>
  <si>
    <t>27662330000000</t>
  </si>
  <si>
    <t>66233</t>
  </si>
  <si>
    <t>Washington Union Elementary</t>
  </si>
  <si>
    <t>24658620000000</t>
  </si>
  <si>
    <t>65862</t>
  </si>
  <si>
    <t>Weaver Union</t>
  </si>
  <si>
    <t>19650940000000</t>
  </si>
  <si>
    <t>West Covina Unified</t>
  </si>
  <si>
    <t>10625390000000</t>
  </si>
  <si>
    <t>62539</t>
  </si>
  <si>
    <t>West Park Elementary</t>
  </si>
  <si>
    <t>49710010000000</t>
  </si>
  <si>
    <t>71001</t>
  </si>
  <si>
    <t>West Side Union Elementary</t>
  </si>
  <si>
    <t>49706070000000</t>
  </si>
  <si>
    <t>70607</t>
  </si>
  <si>
    <t>West Sonoma County Union High</t>
  </si>
  <si>
    <t>31669510000000</t>
  </si>
  <si>
    <t>66951</t>
  </si>
  <si>
    <t>Western Placer Unified</t>
  </si>
  <si>
    <t>06616220000000</t>
  </si>
  <si>
    <t>61622</t>
  </si>
  <si>
    <t>Williams Unified</t>
  </si>
  <si>
    <t>49753580000000</t>
  </si>
  <si>
    <t>75358</t>
  </si>
  <si>
    <t>Windsor Unified</t>
  </si>
  <si>
    <t>24658700000000</t>
  </si>
  <si>
    <t>65870</t>
  </si>
  <si>
    <t>Winton</t>
  </si>
  <si>
    <t>54767940000000</t>
  </si>
  <si>
    <t>76794</t>
  </si>
  <si>
    <t>Woodlake Unified</t>
  </si>
  <si>
    <t>41690880000000</t>
  </si>
  <si>
    <t>69088</t>
  </si>
  <si>
    <t>Woodside Elementary</t>
  </si>
  <si>
    <t>54722980000000</t>
  </si>
  <si>
    <t>72298</t>
  </si>
  <si>
    <t>Woodville Union Elementary</t>
  </si>
  <si>
    <t>36679590000000</t>
  </si>
  <si>
    <t>67959</t>
  </si>
  <si>
    <t>Yucaipa-Calimesa Joint Unified</t>
  </si>
  <si>
    <t>12101240000000</t>
  </si>
  <si>
    <t>Humboldt County Office of Education</t>
  </si>
  <si>
    <t>16101650000000</t>
  </si>
  <si>
    <t>10165</t>
  </si>
  <si>
    <t>Kings County Office of Education</t>
  </si>
  <si>
    <t>44104470000000</t>
  </si>
  <si>
    <t>10447</t>
  </si>
  <si>
    <t>Santa Cruz County Office of Education</t>
  </si>
  <si>
    <t>47104700000000</t>
  </si>
  <si>
    <t>10470</t>
  </si>
  <si>
    <t>Siskiyou County Office of Education</t>
  </si>
  <si>
    <t>49104960000000</t>
  </si>
  <si>
    <t>10496</t>
  </si>
  <si>
    <t>Sonoma County Office of Education</t>
  </si>
  <si>
    <t>51105120000000</t>
  </si>
  <si>
    <t>10512</t>
  </si>
  <si>
    <t>Sutter County Office of Education</t>
  </si>
  <si>
    <t>56105610000000</t>
  </si>
  <si>
    <t>Ventura County Office of Education</t>
  </si>
  <si>
    <t>49709536111678</t>
  </si>
  <si>
    <t>6111678</t>
  </si>
  <si>
    <t>0009</t>
  </si>
  <si>
    <t>C0009</t>
  </si>
  <si>
    <t>Sonoma Charter</t>
  </si>
  <si>
    <t>31669513130168</t>
  </si>
  <si>
    <t>3130168</t>
  </si>
  <si>
    <t>0015</t>
  </si>
  <si>
    <t>C0015</t>
  </si>
  <si>
    <t>Horizon Charter</t>
  </si>
  <si>
    <t>19647331995836</t>
  </si>
  <si>
    <t>1995836</t>
  </si>
  <si>
    <t>0037</t>
  </si>
  <si>
    <t>C0037</t>
  </si>
  <si>
    <t>Palisades Charter High</t>
  </si>
  <si>
    <t>37683386040018</t>
  </si>
  <si>
    <t>6040018</t>
  </si>
  <si>
    <t>0046</t>
  </si>
  <si>
    <t>C0046</t>
  </si>
  <si>
    <t>Harriet Tubman Village Charter</t>
  </si>
  <si>
    <t>33751926112551</t>
  </si>
  <si>
    <t>6112551</t>
  </si>
  <si>
    <t>0065</t>
  </si>
  <si>
    <t>C0065</t>
  </si>
  <si>
    <t>Temecula Valley Charter</t>
  </si>
  <si>
    <t>30666216085328</t>
  </si>
  <si>
    <t>6085328</t>
  </si>
  <si>
    <t>0066</t>
  </si>
  <si>
    <t>C0066</t>
  </si>
  <si>
    <t>Santiago Charter Middle</t>
  </si>
  <si>
    <t>01612596113807</t>
  </si>
  <si>
    <t>6113807</t>
  </si>
  <si>
    <t>0106</t>
  </si>
  <si>
    <t>C0106</t>
  </si>
  <si>
    <t>AIMS College Prep Middle</t>
  </si>
  <si>
    <t>19647336018204</t>
  </si>
  <si>
    <t>6018204</t>
  </si>
  <si>
    <t>0115</t>
  </si>
  <si>
    <t>C0115</t>
  </si>
  <si>
    <t>Montague Charter Academy</t>
  </si>
  <si>
    <t>37680236037956</t>
  </si>
  <si>
    <t>6037956</t>
  </si>
  <si>
    <t>0121</t>
  </si>
  <si>
    <t>C0121</t>
  </si>
  <si>
    <t>Feaster (Mae L.) Charter</t>
  </si>
  <si>
    <t>41689990134197</t>
  </si>
  <si>
    <t>0134197</t>
  </si>
  <si>
    <t>0125</t>
  </si>
  <si>
    <t>C0125</t>
  </si>
  <si>
    <t>Aspire East Palo Alto Charter</t>
  </si>
  <si>
    <t>33672496114748</t>
  </si>
  <si>
    <t>6114748</t>
  </si>
  <si>
    <t>0129</t>
  </si>
  <si>
    <t>C0129</t>
  </si>
  <si>
    <t>San Jacinto Valley Academy</t>
  </si>
  <si>
    <t>19647336114912</t>
  </si>
  <si>
    <t>6114912</t>
  </si>
  <si>
    <t>0131</t>
  </si>
  <si>
    <t>C0131</t>
  </si>
  <si>
    <t>Watts Learning Center</t>
  </si>
  <si>
    <t>37680236115778</t>
  </si>
  <si>
    <t>6115778</t>
  </si>
  <si>
    <t>0135</t>
  </si>
  <si>
    <t>C0135</t>
  </si>
  <si>
    <t>Chula Vista Learning Community Charter</t>
  </si>
  <si>
    <t>19650946023527</t>
  </si>
  <si>
    <t>6023527</t>
  </si>
  <si>
    <t>0142</t>
  </si>
  <si>
    <t>C0142</t>
  </si>
  <si>
    <t>San Jose Charter Academy</t>
  </si>
  <si>
    <t>38684786040935</t>
  </si>
  <si>
    <t>6040935</t>
  </si>
  <si>
    <t>0158</t>
  </si>
  <si>
    <t>C0158</t>
  </si>
  <si>
    <t>Thomas Edison Charter Academy</t>
  </si>
  <si>
    <t>39685856116594</t>
  </si>
  <si>
    <t>6116594</t>
  </si>
  <si>
    <t>0178</t>
  </si>
  <si>
    <t>C0178</t>
  </si>
  <si>
    <t>Aspire Vincent Shalvey Academy</t>
  </si>
  <si>
    <t>19647336117048</t>
  </si>
  <si>
    <t>6117048</t>
  </si>
  <si>
    <t>0190</t>
  </si>
  <si>
    <t>C0190</t>
  </si>
  <si>
    <t>ICEF View Park Preparatory Elementary</t>
  </si>
  <si>
    <t>23655576116669</t>
  </si>
  <si>
    <t>65557</t>
  </si>
  <si>
    <t>6116669</t>
  </si>
  <si>
    <t>0192</t>
  </si>
  <si>
    <t>C0192</t>
  </si>
  <si>
    <t>Pacific Community Charter</t>
  </si>
  <si>
    <t>10101086085112</t>
  </si>
  <si>
    <t>6085112</t>
  </si>
  <si>
    <t>0195</t>
  </si>
  <si>
    <t>C0195</t>
  </si>
  <si>
    <t>Edison-Bethune Charter Academy</t>
  </si>
  <si>
    <t>19647336116750</t>
  </si>
  <si>
    <t>6116750</t>
  </si>
  <si>
    <t>0213</t>
  </si>
  <si>
    <t>C0213</t>
  </si>
  <si>
    <t>PUC Community Charter Middle and PUC Community Charter Early College High</t>
  </si>
  <si>
    <t>37735693731221</t>
  </si>
  <si>
    <t>73569</t>
  </si>
  <si>
    <t>3731221</t>
  </si>
  <si>
    <t>0247</t>
  </si>
  <si>
    <t>C0247</t>
  </si>
  <si>
    <t>Pacific View Charter</t>
  </si>
  <si>
    <t>01612596117568</t>
  </si>
  <si>
    <t>6117568</t>
  </si>
  <si>
    <t>0252</t>
  </si>
  <si>
    <t>C0252</t>
  </si>
  <si>
    <t>Aspire Monarch Academy</t>
  </si>
  <si>
    <t>10767781030774</t>
  </si>
  <si>
    <t>76778</t>
  </si>
  <si>
    <t>1030774</t>
  </si>
  <si>
    <t>0270</t>
  </si>
  <si>
    <t>C0270</t>
  </si>
  <si>
    <t>W.E.B. DuBois Public Charter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</si>
  <si>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</si>
  <si>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</si>
  <si>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</si>
  <si>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</si>
  <si>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</si>
  <si>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</si>
  <si>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</si>
  <si>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</si>
  <si>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</si>
  <si>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</si>
  <si>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19647091996313</t>
  </si>
  <si>
    <t>64709</t>
  </si>
  <si>
    <t>1996313</t>
  </si>
  <si>
    <t>0281</t>
  </si>
  <si>
    <t>C0281</t>
  </si>
  <si>
    <t>Animo Leadership High</t>
  </si>
  <si>
    <t>33751923330917</t>
  </si>
  <si>
    <t>3330917</t>
  </si>
  <si>
    <t>0284</t>
  </si>
  <si>
    <t>C0284</t>
  </si>
  <si>
    <t>Temecula Preparatory</t>
  </si>
  <si>
    <t>51714645130125</t>
  </si>
  <si>
    <t>71464</t>
  </si>
  <si>
    <t>5130125</t>
  </si>
  <si>
    <t>0289</t>
  </si>
  <si>
    <t>C0289</t>
  </si>
  <si>
    <t>Yuba City Charter</t>
  </si>
  <si>
    <t>19647336117667</t>
  </si>
  <si>
    <t>6117667</t>
  </si>
  <si>
    <t>0293</t>
  </si>
  <si>
    <t>C0293</t>
  </si>
  <si>
    <t>Camino Nuevo Charter Academy</t>
  </si>
  <si>
    <t>Journey</t>
  </si>
  <si>
    <t>19647330133298</t>
  </si>
  <si>
    <t>0133298</t>
  </si>
  <si>
    <t>0331</t>
  </si>
  <si>
    <t>C0331</t>
  </si>
  <si>
    <t>PUC CALS Middle School and Early College High</t>
  </si>
  <si>
    <t>07100746118368</t>
  </si>
  <si>
    <t>6118368</t>
  </si>
  <si>
    <t>0333</t>
  </si>
  <si>
    <t>C0333</t>
  </si>
  <si>
    <t>Manzanita Middle</t>
  </si>
  <si>
    <t>36678763630993</t>
  </si>
  <si>
    <t>3630993</t>
  </si>
  <si>
    <t>0335</t>
  </si>
  <si>
    <t>C0335</t>
  </si>
  <si>
    <t>Provisional Accelerated Learning Academy</t>
  </si>
  <si>
    <t>01612593030772</t>
  </si>
  <si>
    <t>3030772</t>
  </si>
  <si>
    <t>0340</t>
  </si>
  <si>
    <t>C0340</t>
  </si>
  <si>
    <t>Oakland School for the Arts</t>
  </si>
  <si>
    <t>19646911996438</t>
  </si>
  <si>
    <t>64691</t>
  </si>
  <si>
    <t>1996438</t>
  </si>
  <si>
    <t>0353</t>
  </si>
  <si>
    <t>C0353</t>
  </si>
  <si>
    <t>Environmental Charter High - Lawndale</t>
  </si>
  <si>
    <t>39685856118921</t>
  </si>
  <si>
    <t>6118921</t>
  </si>
  <si>
    <t>0364</t>
  </si>
  <si>
    <t>C0364</t>
  </si>
  <si>
    <t>Aspire River Oaks Charter</t>
  </si>
  <si>
    <t>10621661030840</t>
  </si>
  <si>
    <t>1030840</t>
  </si>
  <si>
    <t>0378</t>
  </si>
  <si>
    <t>C0378</t>
  </si>
  <si>
    <t>Carter G. Woodson Public Charter</t>
  </si>
  <si>
    <t>19647336119044</t>
  </si>
  <si>
    <t>6119044</t>
  </si>
  <si>
    <t>0388</t>
  </si>
  <si>
    <t>C0388</t>
  </si>
  <si>
    <t>Multicultural Learning Center</t>
  </si>
  <si>
    <t>37683386119168</t>
  </si>
  <si>
    <t>6119168</t>
  </si>
  <si>
    <t>0396</t>
  </si>
  <si>
    <t>C0396</t>
  </si>
  <si>
    <t>San Diego Cooperative Charter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</si>
  <si>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</si>
  <si>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</si>
  <si>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</si>
  <si>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</si>
  <si>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</si>
  <si>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</si>
  <si>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</si>
  <si>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</si>
  <si>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</si>
  <si>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</si>
  <si>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43694274330668</t>
  </si>
  <si>
    <t>4330668</t>
  </si>
  <si>
    <t>0414</t>
  </si>
  <si>
    <t>C0414</t>
  </si>
  <si>
    <t>Latino College Preparatory Academy</t>
  </si>
  <si>
    <t>19647336119531</t>
  </si>
  <si>
    <t>6119531</t>
  </si>
  <si>
    <t>0417</t>
  </si>
  <si>
    <t>C0417</t>
  </si>
  <si>
    <t>CHIME Institute's Schwarzenegger Community</t>
  </si>
  <si>
    <t>27660926118962</t>
  </si>
  <si>
    <t>6118962</t>
  </si>
  <si>
    <t>0429</t>
  </si>
  <si>
    <t>C0429</t>
  </si>
  <si>
    <t>International School of Monterey</t>
  </si>
  <si>
    <t>10520</t>
  </si>
  <si>
    <t>19101996119945</t>
  </si>
  <si>
    <t>6119945</t>
  </si>
  <si>
    <t>0438</t>
  </si>
  <si>
    <t>C0438</t>
  </si>
  <si>
    <t>Magnolia Science Academy</t>
  </si>
  <si>
    <t>23656152330454</t>
  </si>
  <si>
    <t>2330454</t>
  </si>
  <si>
    <t>0439</t>
  </si>
  <si>
    <t>C0439</t>
  </si>
  <si>
    <t>Sequoia Career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</si>
  <si>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</si>
  <si>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</si>
  <si>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</si>
  <si>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</si>
  <si>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</si>
  <si>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</si>
  <si>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</si>
  <si>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</si>
  <si>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</si>
  <si>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</si>
  <si>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56725536120620</t>
  </si>
  <si>
    <t>6120620</t>
  </si>
  <si>
    <t>0464</t>
  </si>
  <si>
    <t>C0464</t>
  </si>
  <si>
    <t>University Preparation Charter School at CSU Channel Islands</t>
  </si>
  <si>
    <t>01612590130666</t>
  </si>
  <si>
    <t>0130666</t>
  </si>
  <si>
    <t>0465</t>
  </si>
  <si>
    <t>C0465</t>
  </si>
  <si>
    <t>Aspire Lionel Wilson College Preparatory Academy</t>
  </si>
  <si>
    <t>19647336120489</t>
  </si>
  <si>
    <t>6120489</t>
  </si>
  <si>
    <t>0475</t>
  </si>
  <si>
    <t>C0475</t>
  </si>
  <si>
    <t>Para Los Niños Charter</t>
  </si>
  <si>
    <t>37680236116859</t>
  </si>
  <si>
    <t>6116859</t>
  </si>
  <si>
    <t>0483</t>
  </si>
  <si>
    <t>C0483</t>
  </si>
  <si>
    <t>Arroyo Vista Charter</t>
  </si>
  <si>
    <t>43694274330726</t>
  </si>
  <si>
    <t>4330726</t>
  </si>
  <si>
    <t>0502</t>
  </si>
  <si>
    <t>C0502</t>
  </si>
  <si>
    <t>Escuela Popular Accelerated Family Learning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</si>
  <si>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</si>
  <si>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</si>
  <si>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</si>
  <si>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</si>
  <si>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</si>
  <si>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</si>
  <si>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</si>
  <si>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</si>
  <si>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</si>
  <si>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</si>
  <si>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20652430100016</t>
  </si>
  <si>
    <t>0100016</t>
  </si>
  <si>
    <t>0507</t>
  </si>
  <si>
    <t>C0507</t>
  </si>
  <si>
    <t>Sherman Thomas Charter</t>
  </si>
  <si>
    <t>01612590100065</t>
  </si>
  <si>
    <t>0100065</t>
  </si>
  <si>
    <t>0510</t>
  </si>
  <si>
    <t>C0510</t>
  </si>
  <si>
    <t>Oakland Unity High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</si>
  <si>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</si>
  <si>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</si>
  <si>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</si>
  <si>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</si>
  <si>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</si>
  <si>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</si>
  <si>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</si>
  <si>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</si>
  <si>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</si>
  <si>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</si>
  <si>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</si>
  <si>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</si>
  <si>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</si>
  <si>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</si>
  <si>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</si>
  <si>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</si>
  <si>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</si>
  <si>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</si>
  <si>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</si>
  <si>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</si>
  <si>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</si>
  <si>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</si>
  <si>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</si>
  <si>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</si>
  <si>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</si>
  <si>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</si>
  <si>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</si>
  <si>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</si>
  <si>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</si>
  <si>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</si>
  <si>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</si>
  <si>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</si>
  <si>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</si>
  <si>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</si>
  <si>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</si>
  <si>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</si>
  <si>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</si>
  <si>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</si>
  <si>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</si>
  <si>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</si>
  <si>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37683380101345</t>
  </si>
  <si>
    <t>0101345</t>
  </si>
  <si>
    <t>0550</t>
  </si>
  <si>
    <t>C0550</t>
  </si>
  <si>
    <t>KIPP Adelante Preparatory Academy</t>
  </si>
  <si>
    <t>39686760108647</t>
  </si>
  <si>
    <t>0108647</t>
  </si>
  <si>
    <t>0554</t>
  </si>
  <si>
    <t>C0554</t>
  </si>
  <si>
    <t>Aspire Rosa Parks Academy</t>
  </si>
  <si>
    <t>34765050101766</t>
  </si>
  <si>
    <t>0101766</t>
  </si>
  <si>
    <t>0561</t>
  </si>
  <si>
    <t>C0561</t>
  </si>
  <si>
    <t>Community Outreach Academy</t>
  </si>
  <si>
    <t>39685850101956</t>
  </si>
  <si>
    <t>0101956</t>
  </si>
  <si>
    <t>0565</t>
  </si>
  <si>
    <t>C0565</t>
  </si>
  <si>
    <t>Aspire Benjamin Holt College Preparatory Academy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</si>
  <si>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</si>
  <si>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</si>
  <si>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</si>
  <si>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</si>
  <si>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</si>
  <si>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</si>
  <si>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</si>
  <si>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</si>
  <si>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</si>
  <si>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</si>
  <si>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30666700101626</t>
  </si>
  <si>
    <t>0101626</t>
  </si>
  <si>
    <t>0578</t>
  </si>
  <si>
    <t>C0578</t>
  </si>
  <si>
    <t>Edward B. Cole Academy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</si>
  <si>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</si>
  <si>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</si>
  <si>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</si>
  <si>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</si>
  <si>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</si>
  <si>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</si>
  <si>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</si>
  <si>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</si>
  <si>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</si>
  <si>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</si>
  <si>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</si>
  <si>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</si>
  <si>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</si>
  <si>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</si>
  <si>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</si>
  <si>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34674390102343</t>
  </si>
  <si>
    <t>0102343</t>
  </si>
  <si>
    <t>0598</t>
  </si>
  <si>
    <t>C0598</t>
  </si>
  <si>
    <t>Aspire Capitol Heights Academy</t>
  </si>
  <si>
    <t>19647330102541</t>
  </si>
  <si>
    <t>0102541</t>
  </si>
  <si>
    <t>0601</t>
  </si>
  <si>
    <t>C0601</t>
  </si>
  <si>
    <t>New Designs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</si>
  <si>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</si>
  <si>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</si>
  <si>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</si>
  <si>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</si>
  <si>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</si>
  <si>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</si>
  <si>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</si>
  <si>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</si>
  <si>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</si>
  <si>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</si>
  <si>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51714640107318</t>
  </si>
  <si>
    <t>0107318</t>
  </si>
  <si>
    <t>0639</t>
  </si>
  <si>
    <t>C0639</t>
  </si>
  <si>
    <t>Twin Rivers Charter</t>
  </si>
  <si>
    <t>19647330106864</t>
  </si>
  <si>
    <t>0106864</t>
  </si>
  <si>
    <t>0645</t>
  </si>
  <si>
    <t>C0645</t>
  </si>
  <si>
    <t>Alliance Gertz-Ressler Richard Merkin 6-12 Complex</t>
  </si>
  <si>
    <t>19647330106849</t>
  </si>
  <si>
    <t>0106849</t>
  </si>
  <si>
    <t>0649</t>
  </si>
  <si>
    <t>C0649</t>
  </si>
  <si>
    <t>Animo Pat Brown</t>
  </si>
  <si>
    <t>01612590106906</t>
  </si>
  <si>
    <t>0106906</t>
  </si>
  <si>
    <t>0661</t>
  </si>
  <si>
    <t>C0661</t>
  </si>
  <si>
    <t>Bay Area Technology</t>
  </si>
  <si>
    <t>36750440107516</t>
  </si>
  <si>
    <t>0107516</t>
  </si>
  <si>
    <t>0671</t>
  </si>
  <si>
    <t>C0671</t>
  </si>
  <si>
    <t>Summit Leadership Academy-High Desert</t>
  </si>
  <si>
    <t>19647090107508</t>
  </si>
  <si>
    <t>0107508</t>
  </si>
  <si>
    <t>0672</t>
  </si>
  <si>
    <t>C0672</t>
  </si>
  <si>
    <t>Century Community Charter</t>
  </si>
  <si>
    <t>36678760107730</t>
  </si>
  <si>
    <t>0107730</t>
  </si>
  <si>
    <t>0677</t>
  </si>
  <si>
    <t>C0677</t>
  </si>
  <si>
    <t>ASA Charter</t>
  </si>
  <si>
    <t>37679910108563</t>
  </si>
  <si>
    <t>0108563</t>
  </si>
  <si>
    <t>0683</t>
  </si>
  <si>
    <t>C0683</t>
  </si>
  <si>
    <t>EJE Elementary Academy Charter</t>
  </si>
  <si>
    <t>01611920108670</t>
  </si>
  <si>
    <t>0108670</t>
  </si>
  <si>
    <t>0684</t>
  </si>
  <si>
    <t>C0684</t>
  </si>
  <si>
    <t>Leadership Public Schools - Hayward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</si>
  <si>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</si>
  <si>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</si>
  <si>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</si>
  <si>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</si>
  <si>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</si>
  <si>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</si>
  <si>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</si>
  <si>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</si>
  <si>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</si>
  <si>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</si>
  <si>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</si>
  <si>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</si>
  <si>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</si>
  <si>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</si>
  <si>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</si>
  <si>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</si>
  <si>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</si>
  <si>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</si>
  <si>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</si>
  <si>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</si>
  <si>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34765050108837</t>
  </si>
  <si>
    <t>0108837</t>
  </si>
  <si>
    <t>0699</t>
  </si>
  <si>
    <t>C0699</t>
  </si>
  <si>
    <t>Community Collaborative Charter</t>
  </si>
  <si>
    <t>30666700109066</t>
  </si>
  <si>
    <t>0109066</t>
  </si>
  <si>
    <t>0701</t>
  </si>
  <si>
    <t>C0701</t>
  </si>
  <si>
    <t>Orange County Educational Arts Academy</t>
  </si>
  <si>
    <t>37683386040190</t>
  </si>
  <si>
    <t>6040190</t>
  </si>
  <si>
    <t>0705</t>
  </si>
  <si>
    <t>C0705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</si>
  <si>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</si>
  <si>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</si>
  <si>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</si>
  <si>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</si>
  <si>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</si>
  <si>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</si>
  <si>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</si>
  <si>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</si>
  <si>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</si>
  <si>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</si>
  <si>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19647330108936</t>
  </si>
  <si>
    <t>0108936</t>
  </si>
  <si>
    <t>0718</t>
  </si>
  <si>
    <t>C0718</t>
  </si>
  <si>
    <t>Alliance Collins Family College-Ready High</t>
  </si>
  <si>
    <t>01612590109819</t>
  </si>
  <si>
    <t>0109819</t>
  </si>
  <si>
    <t>0726</t>
  </si>
  <si>
    <t>C0726</t>
  </si>
  <si>
    <t>Aspire Berkley Maynard Academy</t>
  </si>
  <si>
    <t>04614240110551</t>
  </si>
  <si>
    <t>0110551</t>
  </si>
  <si>
    <t>0729</t>
  </si>
  <si>
    <t>C0729</t>
  </si>
  <si>
    <t>Nord Country</t>
  </si>
  <si>
    <t>33671160109843</t>
  </si>
  <si>
    <t>0109843</t>
  </si>
  <si>
    <t>0730</t>
  </si>
  <si>
    <t>C0730</t>
  </si>
  <si>
    <t>Santa Rosa Academy</t>
  </si>
  <si>
    <t>36678760109850</t>
  </si>
  <si>
    <t>0109850</t>
  </si>
  <si>
    <t>0731</t>
  </si>
  <si>
    <t>C0731</t>
  </si>
  <si>
    <t>Public Safety Academy</t>
  </si>
  <si>
    <t>12626790109975</t>
  </si>
  <si>
    <t>0109975</t>
  </si>
  <si>
    <t>0744</t>
  </si>
  <si>
    <t>C0744</t>
  </si>
  <si>
    <t>Fuente Nueva Charter</t>
  </si>
  <si>
    <t>01100176001788</t>
  </si>
  <si>
    <t>6001788</t>
  </si>
  <si>
    <t>0740</t>
  </si>
  <si>
    <t>C0740</t>
  </si>
  <si>
    <t>Cox Academy</t>
  </si>
  <si>
    <t>19647330111211</t>
  </si>
  <si>
    <t>0111211</t>
  </si>
  <si>
    <t>0761</t>
  </si>
  <si>
    <t>C0761</t>
  </si>
  <si>
    <t>New Heights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</si>
  <si>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</si>
  <si>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</si>
  <si>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</si>
  <si>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</si>
  <si>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</si>
  <si>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</si>
  <si>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67447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</si>
  <si>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</si>
  <si>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</si>
  <si>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</si>
  <si>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</si>
  <si>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</si>
  <si>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</si>
  <si>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</si>
  <si>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</si>
  <si>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</si>
  <si>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19647330111518</t>
  </si>
  <si>
    <t>0111518</t>
  </si>
  <si>
    <t>0779</t>
  </si>
  <si>
    <t>C0779</t>
  </si>
  <si>
    <t>Alliance Jack H. Skirball Middle</t>
  </si>
  <si>
    <t>01612590111476</t>
  </si>
  <si>
    <t>0111476</t>
  </si>
  <si>
    <t>0780</t>
  </si>
  <si>
    <t>C0780</t>
  </si>
  <si>
    <t>Achieve Academy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</si>
  <si>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</si>
  <si>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</si>
  <si>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</si>
  <si>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</si>
  <si>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</si>
  <si>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</si>
  <si>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</si>
  <si>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</si>
  <si>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</si>
  <si>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</si>
  <si>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</si>
  <si>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</si>
  <si>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</si>
  <si>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</si>
  <si>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</si>
  <si>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19647330111492</t>
  </si>
  <si>
    <t>0111492</t>
  </si>
  <si>
    <t>0789</t>
  </si>
  <si>
    <t>C0789</t>
  </si>
  <si>
    <t>Alliance Patti And Peter Neuwirth Leadership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</si>
  <si>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</si>
  <si>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</si>
  <si>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</si>
  <si>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</si>
  <si>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</si>
  <si>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</si>
  <si>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</si>
  <si>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</si>
  <si>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</si>
  <si>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</si>
  <si>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</si>
  <si>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</si>
  <si>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</si>
  <si>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</si>
  <si>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</si>
  <si>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36750440112441</t>
  </si>
  <si>
    <t>0112441</t>
  </si>
  <si>
    <t>0801</t>
  </si>
  <si>
    <t>C0801</t>
  </si>
  <si>
    <t>Pathways to College K8</t>
  </si>
  <si>
    <t>50710430112292</t>
  </si>
  <si>
    <t>0112292</t>
  </si>
  <si>
    <t>0812</t>
  </si>
  <si>
    <t>C0812</t>
  </si>
  <si>
    <t>Aspire Summit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</si>
  <si>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</si>
  <si>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</si>
  <si>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</si>
  <si>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</si>
  <si>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</si>
  <si>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</si>
  <si>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</si>
  <si>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</si>
  <si>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</si>
  <si>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</si>
  <si>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01612590115238</t>
  </si>
  <si>
    <t>0115238</t>
  </si>
  <si>
    <t>0837</t>
  </si>
  <si>
    <t>C0837</t>
  </si>
  <si>
    <t>ARISE High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</si>
  <si>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</si>
  <si>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</si>
  <si>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</si>
  <si>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</si>
  <si>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</si>
  <si>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</si>
  <si>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</si>
  <si>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</si>
  <si>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</si>
  <si>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</si>
  <si>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</si>
  <si>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</si>
  <si>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</si>
  <si>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</si>
  <si>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</si>
  <si>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</si>
  <si>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</si>
  <si>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</si>
  <si>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</si>
  <si>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</si>
  <si>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07100740114470</t>
  </si>
  <si>
    <t>0114470</t>
  </si>
  <si>
    <t>0868</t>
  </si>
  <si>
    <t>C0868</t>
  </si>
  <si>
    <t>Making Waves Academy</t>
  </si>
  <si>
    <t>29102980114330</t>
  </si>
  <si>
    <t>0114330</t>
  </si>
  <si>
    <t>0869</t>
  </si>
  <si>
    <t>C0869</t>
  </si>
  <si>
    <t>Nevada City School of the Arts</t>
  </si>
  <si>
    <t>34765050114272</t>
  </si>
  <si>
    <t>0114272</t>
  </si>
  <si>
    <t>0878</t>
  </si>
  <si>
    <t>C0878</t>
  </si>
  <si>
    <t>SAVA - Sacramento Academic and Vocational Academy</t>
  </si>
  <si>
    <t>37684520114264</t>
  </si>
  <si>
    <t>0114264</t>
  </si>
  <si>
    <t>0884</t>
  </si>
  <si>
    <t>C0884</t>
  </si>
  <si>
    <t>North County Trade Tech High</t>
  </si>
  <si>
    <t>Altus Schools Mirus</t>
  </si>
  <si>
    <t>37681303731262</t>
  </si>
  <si>
    <t>3731262</t>
  </si>
  <si>
    <t>0893</t>
  </si>
  <si>
    <t>C0893</t>
  </si>
  <si>
    <t>Steele Canyon High</t>
  </si>
  <si>
    <t>10621660114355</t>
  </si>
  <si>
    <t>0114355</t>
  </si>
  <si>
    <t>0898</t>
  </si>
  <si>
    <t>C0898</t>
  </si>
  <si>
    <t>Sierra Charter</t>
  </si>
  <si>
    <t>36750510115089</t>
  </si>
  <si>
    <t>0115089</t>
  </si>
  <si>
    <t>0905</t>
  </si>
  <si>
    <t>C0905</t>
  </si>
  <si>
    <t>Sky Mountain Charter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</si>
  <si>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</si>
  <si>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</si>
  <si>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</si>
  <si>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</si>
  <si>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</si>
  <si>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</si>
  <si>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</si>
  <si>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</si>
  <si>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</si>
  <si>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</si>
  <si>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</si>
  <si>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</si>
  <si>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</si>
  <si>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</si>
  <si>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</si>
  <si>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</si>
  <si>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</si>
  <si>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</si>
  <si>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</si>
  <si>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</si>
  <si>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</si>
  <si>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</si>
  <si>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</si>
  <si>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</si>
  <si>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</si>
  <si>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</si>
  <si>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</si>
  <si>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</si>
  <si>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</si>
  <si>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</si>
  <si>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04100410114991</t>
  </si>
  <si>
    <t>0114991</t>
  </si>
  <si>
    <t>0945</t>
  </si>
  <si>
    <t>C0945</t>
  </si>
  <si>
    <t>CORE Butte Charter</t>
  </si>
  <si>
    <t>34674470114983</t>
  </si>
  <si>
    <t>0114983</t>
  </si>
  <si>
    <t>0946</t>
  </si>
  <si>
    <t>C0946</t>
  </si>
  <si>
    <t>Golden Valley River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</si>
  <si>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</si>
  <si>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</si>
  <si>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</si>
  <si>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</si>
  <si>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</si>
  <si>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</si>
  <si>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</si>
  <si>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</si>
  <si>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</si>
  <si>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</si>
  <si>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</si>
  <si>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19651360117234</t>
  </si>
  <si>
    <t>0117234</t>
  </si>
  <si>
    <t>0981</t>
  </si>
  <si>
    <t>C0981</t>
  </si>
  <si>
    <t>Santa Clarita Valley International</t>
  </si>
  <si>
    <t>36678760117192</t>
  </si>
  <si>
    <t>0117192</t>
  </si>
  <si>
    <t>0982</t>
  </si>
  <si>
    <t>C0982</t>
  </si>
  <si>
    <t>SOAR Charter Academy</t>
  </si>
  <si>
    <t>47104700117168</t>
  </si>
  <si>
    <t>0117168</t>
  </si>
  <si>
    <t>0983</t>
  </si>
  <si>
    <t>C0983</t>
  </si>
  <si>
    <t>Golden Eagle Charter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</si>
  <si>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</si>
  <si>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</si>
  <si>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</si>
  <si>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</si>
  <si>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</si>
  <si>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</si>
  <si>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</si>
  <si>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</si>
  <si>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</si>
  <si>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</si>
  <si>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</si>
  <si>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</si>
  <si>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</si>
  <si>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</si>
  <si>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</si>
  <si>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58105870117242</t>
  </si>
  <si>
    <t>0117242</t>
  </si>
  <si>
    <t>0990</t>
  </si>
  <si>
    <t>C0990</t>
  </si>
  <si>
    <t>Yuba Environmental Science Charter Academy</t>
  </si>
  <si>
    <t>19647330117614</t>
  </si>
  <si>
    <t>0117614</t>
  </si>
  <si>
    <t>0998</t>
  </si>
  <si>
    <t>C0998</t>
  </si>
  <si>
    <t>New Los Angeles Charter</t>
  </si>
  <si>
    <t>44697990117804</t>
  </si>
  <si>
    <t>0117804</t>
  </si>
  <si>
    <t>1004</t>
  </si>
  <si>
    <t>C1004</t>
  </si>
  <si>
    <t>Ceiba College Preparatory Academy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</si>
  <si>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</si>
  <si>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</si>
  <si>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</si>
  <si>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</si>
  <si>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</si>
  <si>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</si>
  <si>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</si>
  <si>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</si>
  <si>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</si>
  <si>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</si>
  <si>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</si>
  <si>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</si>
  <si>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</si>
  <si>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</si>
  <si>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</si>
  <si>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01612590118224</t>
  </si>
  <si>
    <t>0118224</t>
  </si>
  <si>
    <t>1023</t>
  </si>
  <si>
    <t>C1023</t>
  </si>
  <si>
    <t>Aspire Golden State College Preparatory Academy</t>
  </si>
  <si>
    <t>36750440118059</t>
  </si>
  <si>
    <t>0118059</t>
  </si>
  <si>
    <t>1034</t>
  </si>
  <si>
    <t>C1034</t>
  </si>
  <si>
    <t>LaVerne Elementary Preparatory Academy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</si>
  <si>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</si>
  <si>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</si>
  <si>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</si>
  <si>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</si>
  <si>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</si>
  <si>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</si>
  <si>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</si>
  <si>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</si>
  <si>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</si>
  <si>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</si>
  <si>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75085</t>
  </si>
  <si>
    <t>39686760118497</t>
  </si>
  <si>
    <t>0118497</t>
  </si>
  <si>
    <t>1048</t>
  </si>
  <si>
    <t>C1048</t>
  </si>
  <si>
    <t>Aspire Langston Hughes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</si>
  <si>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</si>
  <si>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</si>
  <si>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</si>
  <si>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</si>
  <si>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</si>
  <si>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</si>
  <si>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76869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</si>
  <si>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</si>
  <si>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</si>
  <si>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</si>
  <si>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</si>
  <si>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</si>
  <si>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</si>
  <si>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</si>
  <si>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</si>
  <si>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</si>
  <si>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37679910119255</t>
  </si>
  <si>
    <t>0119255</t>
  </si>
  <si>
    <t>1063</t>
  </si>
  <si>
    <t>C1063</t>
  </si>
  <si>
    <t>EJE Middle Academy</t>
  </si>
  <si>
    <t>19768690119636</t>
  </si>
  <si>
    <t>0119636</t>
  </si>
  <si>
    <t>1081</t>
  </si>
  <si>
    <t>C1081</t>
  </si>
  <si>
    <t>Da Vinci Design</t>
  </si>
  <si>
    <t>37680230119594</t>
  </si>
  <si>
    <t>0119594</t>
  </si>
  <si>
    <t>1082</t>
  </si>
  <si>
    <t>C1082</t>
  </si>
  <si>
    <t>Leonardo da Vinci Health Sciences Charter</t>
  </si>
  <si>
    <t>36678760120006</t>
  </si>
  <si>
    <t>0120006</t>
  </si>
  <si>
    <t>1089</t>
  </si>
  <si>
    <t>C1089</t>
  </si>
  <si>
    <t>New Vision Middle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</si>
  <si>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</si>
  <si>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</si>
  <si>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</si>
  <si>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</si>
  <si>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</si>
  <si>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</si>
  <si>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</si>
  <si>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</si>
  <si>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</si>
  <si>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</si>
  <si>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</si>
  <si>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</si>
  <si>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</si>
  <si>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</si>
  <si>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</si>
  <si>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</si>
  <si>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</si>
  <si>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</si>
  <si>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</si>
  <si>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</si>
  <si>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</si>
  <si>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</si>
  <si>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</si>
  <si>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</si>
  <si>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</si>
  <si>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</si>
  <si>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</si>
  <si>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</si>
  <si>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</si>
  <si>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</si>
  <si>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</si>
  <si>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</si>
  <si>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</si>
  <si>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</si>
  <si>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</si>
  <si>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</si>
  <si>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</si>
  <si>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</si>
  <si>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</si>
  <si>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</si>
  <si>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50711750120212</t>
  </si>
  <si>
    <t>71175</t>
  </si>
  <si>
    <t>0120212</t>
  </si>
  <si>
    <t>1125</t>
  </si>
  <si>
    <t>C1125</t>
  </si>
  <si>
    <t>Aspire Vanguard College Preparatory Academy</t>
  </si>
  <si>
    <t>19647330120527</t>
  </si>
  <si>
    <t>0120527</t>
  </si>
  <si>
    <t>1141</t>
  </si>
  <si>
    <t>C1141</t>
  </si>
  <si>
    <t>Watts Learning Center Charter Middle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</si>
  <si>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</si>
  <si>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</si>
  <si>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</si>
  <si>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</si>
  <si>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</si>
  <si>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</si>
  <si>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</si>
  <si>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</si>
  <si>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</si>
  <si>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</si>
  <si>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09618460123125</t>
  </si>
  <si>
    <t>0123125</t>
  </si>
  <si>
    <t>1150</t>
  </si>
  <si>
    <t>C1150</t>
  </si>
  <si>
    <t>Camino Polytechnic</t>
  </si>
  <si>
    <t>36678760121343</t>
  </si>
  <si>
    <t>0121343</t>
  </si>
  <si>
    <t>1153</t>
  </si>
  <si>
    <t>C1153</t>
  </si>
  <si>
    <t>iEmpire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</si>
  <si>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</si>
  <si>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</si>
  <si>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</si>
  <si>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</si>
  <si>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</si>
  <si>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</si>
  <si>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</si>
  <si>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</si>
  <si>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</si>
  <si>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</si>
  <si>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</si>
  <si>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</si>
  <si>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</si>
  <si>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</si>
  <si>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</si>
  <si>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43104390121483</t>
  </si>
  <si>
    <t>0121483</t>
  </si>
  <si>
    <t>1167</t>
  </si>
  <si>
    <t>C1167</t>
  </si>
  <si>
    <t>Alpha: Cornerstone Academy Preparatory</t>
  </si>
  <si>
    <t>01611190122085</t>
  </si>
  <si>
    <t>0122085</t>
  </si>
  <si>
    <t>1181</t>
  </si>
  <si>
    <t>C1181</t>
  </si>
  <si>
    <t>The Academy of Alameda</t>
  </si>
  <si>
    <t>58727360121632</t>
  </si>
  <si>
    <t>72736</t>
  </si>
  <si>
    <t>0121632</t>
  </si>
  <si>
    <t>1182</t>
  </si>
  <si>
    <t>C1182</t>
  </si>
  <si>
    <t>Paragon Collegiate Academy</t>
  </si>
  <si>
    <t>33736760121673</t>
  </si>
  <si>
    <t>0121673</t>
  </si>
  <si>
    <t>1188</t>
  </si>
  <si>
    <t>C1188</t>
  </si>
  <si>
    <t>NOVA Academy - Coachella</t>
  </si>
  <si>
    <t>37683380121681</t>
  </si>
  <si>
    <t>0121681</t>
  </si>
  <si>
    <t>1190</t>
  </si>
  <si>
    <t>C1190</t>
  </si>
  <si>
    <t>San Diego Global Vision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</si>
  <si>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</si>
  <si>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</si>
  <si>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</si>
  <si>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</si>
  <si>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</si>
  <si>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</si>
  <si>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</si>
  <si>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</si>
  <si>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</si>
  <si>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</si>
  <si>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</si>
  <si>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</si>
  <si>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</si>
  <si>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</si>
  <si>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</si>
  <si>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</si>
  <si>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</si>
  <si>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</si>
  <si>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</si>
  <si>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</si>
  <si>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</si>
  <si>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</si>
  <si>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</si>
  <si>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</si>
  <si>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</si>
  <si>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</si>
  <si>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</si>
  <si>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</si>
  <si>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</si>
  <si>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</si>
  <si>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</si>
  <si>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</si>
  <si>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</si>
  <si>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</si>
  <si>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</si>
  <si>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</si>
  <si>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</si>
  <si>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</si>
  <si>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</si>
  <si>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</si>
  <si>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</si>
  <si>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</si>
  <si>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</si>
  <si>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</si>
  <si>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</si>
  <si>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</si>
  <si>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</si>
  <si>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</si>
  <si>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</si>
  <si>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</si>
  <si>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19647330123166</t>
  </si>
  <si>
    <t>0123166</t>
  </si>
  <si>
    <t>1246</t>
  </si>
  <si>
    <t>C1246</t>
  </si>
  <si>
    <t>ISANA Palmati Academy</t>
  </si>
  <si>
    <t>37683380122788</t>
  </si>
  <si>
    <t>0122788</t>
  </si>
  <si>
    <t>1253</t>
  </si>
  <si>
    <t>C1253</t>
  </si>
  <si>
    <t>School for Entrepreneurship and Technology</t>
  </si>
  <si>
    <t>04614240123810</t>
  </si>
  <si>
    <t>0123810</t>
  </si>
  <si>
    <t>1280</t>
  </si>
  <si>
    <t>C1280</t>
  </si>
  <si>
    <t>Wildflower Open Classroom</t>
  </si>
  <si>
    <t>01100170123968</t>
  </si>
  <si>
    <t>0123968</t>
  </si>
  <si>
    <t>1284</t>
  </si>
  <si>
    <t>C1284</t>
  </si>
  <si>
    <t>Community School for Creative Education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</si>
  <si>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</si>
  <si>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</si>
  <si>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</si>
  <si>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</si>
  <si>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</si>
  <si>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</si>
  <si>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</si>
  <si>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</si>
  <si>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</si>
  <si>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</si>
  <si>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</si>
  <si>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</si>
  <si>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</si>
  <si>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</si>
  <si>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</si>
  <si>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</si>
  <si>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</si>
  <si>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</si>
  <si>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</si>
  <si>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</si>
  <si>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43104390124065</t>
  </si>
  <si>
    <t>0124065</t>
  </si>
  <si>
    <t>1290</t>
  </si>
  <si>
    <t>C1290</t>
  </si>
  <si>
    <t>Sunrise Middle</t>
  </si>
  <si>
    <t>54105460124057</t>
  </si>
  <si>
    <t>0124057</t>
  </si>
  <si>
    <t>1293</t>
  </si>
  <si>
    <t>C1293</t>
  </si>
  <si>
    <t>Valley Life Charter</t>
  </si>
  <si>
    <t>01100170124172</t>
  </si>
  <si>
    <t>0124172</t>
  </si>
  <si>
    <t>1296</t>
  </si>
  <si>
    <t>C1296</t>
  </si>
  <si>
    <t>Yu Ming Charter</t>
  </si>
  <si>
    <t>19647330124560</t>
  </si>
  <si>
    <t>0124560</t>
  </si>
  <si>
    <t>1299</t>
  </si>
  <si>
    <t>C1299</t>
  </si>
  <si>
    <t>Synergy Quantum Academy</t>
  </si>
  <si>
    <t>19647330124222</t>
  </si>
  <si>
    <t>0124222</t>
  </si>
  <si>
    <t>1315</t>
  </si>
  <si>
    <t>C1315</t>
  </si>
  <si>
    <t>Rise Kohyang Middle</t>
  </si>
  <si>
    <t>12626870124263</t>
  </si>
  <si>
    <t>0124263</t>
  </si>
  <si>
    <t>1320</t>
  </si>
  <si>
    <t>C1320</t>
  </si>
  <si>
    <t>Laurel Tree Charter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</si>
  <si>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</si>
  <si>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</si>
  <si>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</si>
  <si>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</si>
  <si>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</si>
  <si>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</si>
  <si>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</si>
  <si>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</si>
  <si>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</si>
  <si>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</si>
  <si>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</si>
  <si>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</si>
  <si>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</si>
  <si>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</si>
  <si>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</si>
  <si>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</si>
  <si>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</si>
  <si>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</si>
  <si>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</si>
  <si>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</si>
  <si>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</si>
  <si>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</si>
  <si>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</si>
  <si>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</si>
  <si>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</si>
  <si>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57726940124875</t>
  </si>
  <si>
    <t>72694</t>
  </si>
  <si>
    <t>0124875</t>
  </si>
  <si>
    <t>1338</t>
  </si>
  <si>
    <t>C1338</t>
  </si>
  <si>
    <t>Sacramento Valley Charter</t>
  </si>
  <si>
    <t>19647330124891</t>
  </si>
  <si>
    <t>0124891</t>
  </si>
  <si>
    <t>1343</t>
  </si>
  <si>
    <t>C1343</t>
  </si>
  <si>
    <t>Alliance Renee and Meyer Luskin Academy High</t>
  </si>
  <si>
    <t>11101160124909</t>
  </si>
  <si>
    <t>10116</t>
  </si>
  <si>
    <t>0124909</t>
  </si>
  <si>
    <t>1350</t>
  </si>
  <si>
    <t>C1350</t>
  </si>
  <si>
    <t>Walden Academy</t>
  </si>
  <si>
    <t>19647330124933</t>
  </si>
  <si>
    <t>0124933</t>
  </si>
  <si>
    <t>1354</t>
  </si>
  <si>
    <t>C1354</t>
  </si>
  <si>
    <t>PUC Early College Academy for Leaders and Scholars (ECALS)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</si>
  <si>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</si>
  <si>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</si>
  <si>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</si>
  <si>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</si>
  <si>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</si>
  <si>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</si>
  <si>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</si>
  <si>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</si>
  <si>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</si>
  <si>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</si>
  <si>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37684030125401</t>
  </si>
  <si>
    <t>0125401</t>
  </si>
  <si>
    <t>1371</t>
  </si>
  <si>
    <t>C1371</t>
  </si>
  <si>
    <t>Insight @ San Diego</t>
  </si>
  <si>
    <t>43693690125526</t>
  </si>
  <si>
    <t>0125526</t>
  </si>
  <si>
    <t>1375</t>
  </si>
  <si>
    <t>C1375</t>
  </si>
  <si>
    <t>Alpha: Blanca Alvarado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</si>
  <si>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</si>
  <si>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</si>
  <si>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</si>
  <si>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</si>
  <si>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</si>
  <si>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</si>
  <si>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</si>
  <si>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</si>
  <si>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</si>
  <si>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</si>
  <si>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</si>
  <si>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</si>
  <si>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</si>
  <si>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</si>
  <si>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</si>
  <si>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54105460125542</t>
  </si>
  <si>
    <t>0125542</t>
  </si>
  <si>
    <t>1382</t>
  </si>
  <si>
    <t>C1382</t>
  </si>
  <si>
    <t>Sycamore Valley Academy</t>
  </si>
  <si>
    <t>40104050125807</t>
  </si>
  <si>
    <t>0125807</t>
  </si>
  <si>
    <t>1395</t>
  </si>
  <si>
    <t>C1395</t>
  </si>
  <si>
    <t>Almond Acres Charter Academy</t>
  </si>
  <si>
    <t>19647330125864</t>
  </si>
  <si>
    <t>0125864</t>
  </si>
  <si>
    <t>1401</t>
  </si>
  <si>
    <t>C1401</t>
  </si>
  <si>
    <t>Ednovate - USC Hybrid High College Prep</t>
  </si>
  <si>
    <t>37684110126086</t>
  </si>
  <si>
    <t>0126086</t>
  </si>
  <si>
    <t>1407</t>
  </si>
  <si>
    <t>C1407</t>
  </si>
  <si>
    <t>Hawking S.T.E.A.M. Charter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</si>
  <si>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</si>
  <si>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</si>
  <si>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</si>
  <si>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</si>
  <si>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</si>
  <si>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</si>
  <si>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</si>
  <si>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</si>
  <si>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</si>
  <si>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</si>
  <si>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</si>
  <si>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</si>
  <si>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</si>
  <si>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</si>
  <si>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</si>
  <si>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36678760126714</t>
  </si>
  <si>
    <t>0126714</t>
  </si>
  <si>
    <t>1438</t>
  </si>
  <si>
    <t>C1438</t>
  </si>
  <si>
    <t>Woodward Leadership Academy</t>
  </si>
  <si>
    <t>49708706066344</t>
  </si>
  <si>
    <t>6066344</t>
  </si>
  <si>
    <t>1440</t>
  </si>
  <si>
    <t>C1440</t>
  </si>
  <si>
    <t>Olivet Elementary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</si>
  <si>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</si>
  <si>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</si>
  <si>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</si>
  <si>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</si>
  <si>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</si>
  <si>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</si>
  <si>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</si>
  <si>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</si>
  <si>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</si>
  <si>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</si>
  <si>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41690620126722</t>
  </si>
  <si>
    <t>0126722</t>
  </si>
  <si>
    <t>1446</t>
  </si>
  <si>
    <t>C1446</t>
  </si>
  <si>
    <t>East Palo Alto Academy</t>
  </si>
  <si>
    <t>37682130127084</t>
  </si>
  <si>
    <t>68213</t>
  </si>
  <si>
    <t>0127084</t>
  </si>
  <si>
    <t>1454</t>
  </si>
  <si>
    <t>C1454</t>
  </si>
  <si>
    <t>Compass Charter Schools of San Diego</t>
  </si>
  <si>
    <t>01100176002000</t>
  </si>
  <si>
    <t>6002000</t>
  </si>
  <si>
    <t>1464</t>
  </si>
  <si>
    <t>C1464</t>
  </si>
  <si>
    <t>Lazear Charter Academy</t>
  </si>
  <si>
    <t>15636280137687</t>
  </si>
  <si>
    <t>63628</t>
  </si>
  <si>
    <t>0137687</t>
  </si>
  <si>
    <t>1490</t>
  </si>
  <si>
    <t>C1490</t>
  </si>
  <si>
    <t>California Virtual Academy at Maricopa</t>
  </si>
  <si>
    <t>12626790137653</t>
  </si>
  <si>
    <t>0137653</t>
  </si>
  <si>
    <t>1496</t>
  </si>
  <si>
    <t>C1496</t>
  </si>
  <si>
    <t>Redwood Coast Montessori</t>
  </si>
  <si>
    <t>41690050127282</t>
  </si>
  <si>
    <t>0127282</t>
  </si>
  <si>
    <t>1498</t>
  </si>
  <si>
    <t>C1498</t>
  </si>
  <si>
    <t>Connect Community Charter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</si>
  <si>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</si>
  <si>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</si>
  <si>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</si>
  <si>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</si>
  <si>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</si>
  <si>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</si>
  <si>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</si>
  <si>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</si>
  <si>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</si>
  <si>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</si>
  <si>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</si>
  <si>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</si>
  <si>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</si>
  <si>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</si>
  <si>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</si>
  <si>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01611920127696</t>
  </si>
  <si>
    <t>0127696</t>
  </si>
  <si>
    <t>1514</t>
  </si>
  <si>
    <t>C1514</t>
  </si>
  <si>
    <t>Knowledge Enlightens You (KEY) Academy</t>
  </si>
  <si>
    <t>36103636111918</t>
  </si>
  <si>
    <t>6111918</t>
  </si>
  <si>
    <t>1522</t>
  </si>
  <si>
    <t>C1522</t>
  </si>
  <si>
    <t>Desert Trails Preparatory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</si>
  <si>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</si>
  <si>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</si>
  <si>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</si>
  <si>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</si>
  <si>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</si>
  <si>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</si>
  <si>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</si>
  <si>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</si>
  <si>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</si>
  <si>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</si>
  <si>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</si>
  <si>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</si>
  <si>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</si>
  <si>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</si>
  <si>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</si>
  <si>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</si>
  <si>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</si>
  <si>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</si>
  <si>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</si>
  <si>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</si>
  <si>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</si>
  <si>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</si>
  <si>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</si>
  <si>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</si>
  <si>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</si>
  <si>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</si>
  <si>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</si>
  <si>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</si>
  <si>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</si>
  <si>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</si>
  <si>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</si>
  <si>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</si>
  <si>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</si>
  <si>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</si>
  <si>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</si>
  <si>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</si>
  <si>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</si>
  <si>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</si>
  <si>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</si>
  <si>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</si>
  <si>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</si>
  <si>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</si>
  <si>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</si>
  <si>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</si>
  <si>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</si>
  <si>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</si>
  <si>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</si>
  <si>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</si>
  <si>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</si>
  <si>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</si>
  <si>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</si>
  <si>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</si>
  <si>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</si>
  <si>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</si>
  <si>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</si>
  <si>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</si>
  <si>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</si>
  <si>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</si>
  <si>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</si>
  <si>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</si>
  <si>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</si>
  <si>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</si>
  <si>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</si>
  <si>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</si>
  <si>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</si>
  <si>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19101990128025</t>
  </si>
  <si>
    <t>0128025</t>
  </si>
  <si>
    <t>1560</t>
  </si>
  <si>
    <t>C1560</t>
  </si>
  <si>
    <t>Lashon Academy</t>
  </si>
  <si>
    <t>34674470128124</t>
  </si>
  <si>
    <t>0128124</t>
  </si>
  <si>
    <t>1563</t>
  </si>
  <si>
    <t>C1563</t>
  </si>
  <si>
    <t>Gateway International</t>
  </si>
  <si>
    <t>01612590128413</t>
  </si>
  <si>
    <t>0128413</t>
  </si>
  <si>
    <t>1577</t>
  </si>
  <si>
    <t>C1577</t>
  </si>
  <si>
    <t>Aspire College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</si>
  <si>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</si>
  <si>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</si>
  <si>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</si>
  <si>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</si>
  <si>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</si>
  <si>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</si>
  <si>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</si>
  <si>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</si>
  <si>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</si>
  <si>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</si>
  <si>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14101400128447</t>
  </si>
  <si>
    <t>0128447</t>
  </si>
  <si>
    <t>1594</t>
  </si>
  <si>
    <t>C1594</t>
  </si>
  <si>
    <t>The Education Corps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</si>
  <si>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</si>
  <si>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</si>
  <si>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</si>
  <si>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</si>
  <si>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</si>
  <si>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</si>
  <si>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</si>
  <si>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</si>
  <si>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</si>
  <si>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</si>
  <si>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04615070129577</t>
  </si>
  <si>
    <t>61507</t>
  </si>
  <si>
    <t>0129577</t>
  </si>
  <si>
    <t>1616</t>
  </si>
  <si>
    <t>C1616</t>
  </si>
  <si>
    <t>STREAM Charter</t>
  </si>
  <si>
    <t>07100740129528</t>
  </si>
  <si>
    <t>0129528</t>
  </si>
  <si>
    <t>1622</t>
  </si>
  <si>
    <t>C1622</t>
  </si>
  <si>
    <t>Caliber: Beta Academy</t>
  </si>
  <si>
    <t>19647330129593</t>
  </si>
  <si>
    <t>0129593</t>
  </si>
  <si>
    <t>1626</t>
  </si>
  <si>
    <t>C1626</t>
  </si>
  <si>
    <t>PUC Inspire Charter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</si>
  <si>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</si>
  <si>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</si>
  <si>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</si>
  <si>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</si>
  <si>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</si>
  <si>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</si>
  <si>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</si>
  <si>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</si>
  <si>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</si>
  <si>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</si>
  <si>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</si>
  <si>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</si>
  <si>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</si>
  <si>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</si>
  <si>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</si>
  <si>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</si>
  <si>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</si>
  <si>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</si>
  <si>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</si>
  <si>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</si>
  <si>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</si>
  <si>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</si>
  <si>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</si>
  <si>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</si>
  <si>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</si>
  <si>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01612590130732</t>
  </si>
  <si>
    <t>0130732</t>
  </si>
  <si>
    <t>1663</t>
  </si>
  <si>
    <t>C1663</t>
  </si>
  <si>
    <t>Aspire Triumph Technology Academy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</si>
  <si>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</si>
  <si>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</si>
  <si>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</si>
  <si>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</si>
  <si>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</si>
  <si>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</si>
  <si>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</si>
  <si>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</si>
  <si>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</si>
  <si>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</si>
  <si>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07616630130930</t>
  </si>
  <si>
    <t>61663</t>
  </si>
  <si>
    <t>0130930</t>
  </si>
  <si>
    <t>1684</t>
  </si>
  <si>
    <t>C1684</t>
  </si>
  <si>
    <t>Vista Oaks Charter</t>
  </si>
  <si>
    <t>19768690131128</t>
  </si>
  <si>
    <t>0131128</t>
  </si>
  <si>
    <t>1689</t>
  </si>
  <si>
    <t>C1689</t>
  </si>
  <si>
    <t>Da Vinci Communications</t>
  </si>
  <si>
    <t>50757390131185</t>
  </si>
  <si>
    <t>0131185</t>
  </si>
  <si>
    <t>1695</t>
  </si>
  <si>
    <t>C1695</t>
  </si>
  <si>
    <t>Fusion Charter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</si>
  <si>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</si>
  <si>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</si>
  <si>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</si>
  <si>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</si>
  <si>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</si>
  <si>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</si>
  <si>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</si>
  <si>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</si>
  <si>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</si>
  <si>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</si>
  <si>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</si>
  <si>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</si>
  <si>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</si>
  <si>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</si>
  <si>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</si>
  <si>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</si>
  <si>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</si>
  <si>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</si>
  <si>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</si>
  <si>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</si>
  <si>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19647330131904</t>
  </si>
  <si>
    <t>0131904</t>
  </si>
  <si>
    <t>1711</t>
  </si>
  <si>
    <t>C1711</t>
  </si>
  <si>
    <t>Libertas College Preparatory Charter</t>
  </si>
  <si>
    <t>43104390131748</t>
  </si>
  <si>
    <t>0131748</t>
  </si>
  <si>
    <t>1716</t>
  </si>
  <si>
    <t>C1716</t>
  </si>
  <si>
    <t>Voices College-Bound Language Academy at Morgan Hill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</si>
  <si>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</si>
  <si>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</si>
  <si>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</si>
  <si>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</si>
  <si>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</si>
  <si>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</si>
  <si>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</si>
  <si>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</si>
  <si>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</si>
  <si>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</si>
  <si>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</si>
  <si>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</si>
  <si>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</si>
  <si>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</si>
  <si>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</si>
  <si>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</si>
  <si>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</si>
  <si>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</si>
  <si>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</si>
  <si>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</si>
  <si>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39773880131789</t>
  </si>
  <si>
    <t>77388</t>
  </si>
  <si>
    <t>0131789</t>
  </si>
  <si>
    <t>1725</t>
  </si>
  <si>
    <t>C1725</t>
  </si>
  <si>
    <t>NextGeneration STEAM Academy</t>
  </si>
  <si>
    <t>34674470132399</t>
  </si>
  <si>
    <t>0132399</t>
  </si>
  <si>
    <t>1728</t>
  </si>
  <si>
    <t>C1728</t>
  </si>
  <si>
    <t>Golden Valley Orchard</t>
  </si>
  <si>
    <t>43694270132274</t>
  </si>
  <si>
    <t>0132274</t>
  </si>
  <si>
    <t>1737</t>
  </si>
  <si>
    <t>C1737</t>
  </si>
  <si>
    <t>Alpha Cindy Avitia High</t>
  </si>
  <si>
    <t>19647330132084</t>
  </si>
  <si>
    <t>0132084</t>
  </si>
  <si>
    <t>1738</t>
  </si>
  <si>
    <t>C1738</t>
  </si>
  <si>
    <t>Alliance Marine - Innovation and Technology 6-12 Complex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</si>
  <si>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</si>
  <si>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</si>
  <si>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</si>
  <si>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</si>
  <si>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</si>
  <si>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</si>
  <si>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</si>
  <si>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</si>
  <si>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</si>
  <si>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</si>
  <si>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43104390132530</t>
  </si>
  <si>
    <t>0132530</t>
  </si>
  <si>
    <t>1743</t>
  </si>
  <si>
    <t>C1743</t>
  </si>
  <si>
    <t>Voices College-Bound Language Academy at Mt. Pleasant</t>
  </si>
  <si>
    <t>19753090132654</t>
  </si>
  <si>
    <t>0132654</t>
  </si>
  <si>
    <t>1751</t>
  </si>
  <si>
    <t>C1751</t>
  </si>
  <si>
    <t>California Pacific Charter- Los Angeles</t>
  </si>
  <si>
    <t>30103060132613</t>
  </si>
  <si>
    <t>0132613</t>
  </si>
  <si>
    <t>1752</t>
  </si>
  <si>
    <t>C1752</t>
  </si>
  <si>
    <t>Vista Heritage Global Academy</t>
  </si>
  <si>
    <t>37754160132472</t>
  </si>
  <si>
    <t>0132472</t>
  </si>
  <si>
    <t>1758</t>
  </si>
  <si>
    <t>C1758</t>
  </si>
  <si>
    <t>California Pacific Charter - San Diego</t>
  </si>
  <si>
    <t>39773880127134</t>
  </si>
  <si>
    <t>0127134</t>
  </si>
  <si>
    <t>1775</t>
  </si>
  <si>
    <t>C1775</t>
  </si>
  <si>
    <t>River Islands Technology Academy II</t>
  </si>
  <si>
    <t>48705810134262</t>
  </si>
  <si>
    <t>70581</t>
  </si>
  <si>
    <t>0134262</t>
  </si>
  <si>
    <t>1779</t>
  </si>
  <si>
    <t>C1779</t>
  </si>
  <si>
    <t>Caliber: ChangeMakers Academy</t>
  </si>
  <si>
    <t>39685850133678</t>
  </si>
  <si>
    <t>0133678</t>
  </si>
  <si>
    <t>1782</t>
  </si>
  <si>
    <t>C1782</t>
  </si>
  <si>
    <t>Aspire Benjamin Holt Middle</t>
  </si>
  <si>
    <t>01612590134015</t>
  </si>
  <si>
    <t>0134015</t>
  </si>
  <si>
    <t>1783</t>
  </si>
  <si>
    <t>C1783</t>
  </si>
  <si>
    <t>Lodestar: A Lighthouse Community Charter Public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</si>
  <si>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</si>
  <si>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</si>
  <si>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</si>
  <si>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</si>
  <si>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</si>
  <si>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</si>
  <si>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</si>
  <si>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</si>
  <si>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</si>
  <si>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</si>
  <si>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</si>
  <si>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</si>
  <si>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</si>
  <si>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</si>
  <si>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</si>
  <si>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</si>
  <si>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</si>
  <si>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</si>
  <si>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</si>
  <si>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</si>
  <si>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45699480134122</t>
  </si>
  <si>
    <t>0134122</t>
  </si>
  <si>
    <t>1793</t>
  </si>
  <si>
    <t>C1793</t>
  </si>
  <si>
    <t>Redding School of the Arts</t>
  </si>
  <si>
    <t>19647330134023</t>
  </si>
  <si>
    <t>0134023</t>
  </si>
  <si>
    <t>1794</t>
  </si>
  <si>
    <t>C1794</t>
  </si>
  <si>
    <t>Animo Florence-Firestone Charter Middle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</si>
  <si>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</si>
  <si>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</si>
  <si>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</si>
  <si>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</si>
  <si>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</si>
  <si>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</si>
  <si>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</si>
  <si>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</si>
  <si>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</si>
  <si>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</si>
  <si>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</si>
  <si>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</si>
  <si>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</si>
  <si>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</si>
  <si>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</si>
  <si>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</si>
  <si>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</si>
  <si>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</si>
  <si>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</si>
  <si>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</si>
  <si>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</si>
  <si>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</si>
  <si>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</si>
  <si>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</si>
  <si>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</si>
  <si>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19753090134619</t>
  </si>
  <si>
    <t>0134619</t>
  </si>
  <si>
    <t>1836</t>
  </si>
  <si>
    <t>C1836</t>
  </si>
  <si>
    <t>Empower Generations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</si>
  <si>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</si>
  <si>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</si>
  <si>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</si>
  <si>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</si>
  <si>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</si>
  <si>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</si>
  <si>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</si>
  <si>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</si>
  <si>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</si>
  <si>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</si>
  <si>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34674390135343</t>
  </si>
  <si>
    <t>0135343</t>
  </si>
  <si>
    <t>1848</t>
  </si>
  <si>
    <t>C1848</t>
  </si>
  <si>
    <t>Growth Public</t>
  </si>
  <si>
    <t>19647330135517</t>
  </si>
  <si>
    <t>0135517</t>
  </si>
  <si>
    <t>1855</t>
  </si>
  <si>
    <t>C1855</t>
  </si>
  <si>
    <t>KIPP Corazon Academy</t>
  </si>
  <si>
    <t>19101990135368</t>
  </si>
  <si>
    <t>0135368</t>
  </si>
  <si>
    <t>1859</t>
  </si>
  <si>
    <t>C1859</t>
  </si>
  <si>
    <t>Alma Fuerte Public</t>
  </si>
  <si>
    <t>54105460135459</t>
  </si>
  <si>
    <t>0135459</t>
  </si>
  <si>
    <t>1860</t>
  </si>
  <si>
    <t>C1860</t>
  </si>
  <si>
    <t>Blue Oak Academy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</si>
  <si>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</si>
  <si>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</si>
  <si>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</si>
  <si>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</si>
  <si>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</si>
  <si>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</si>
  <si>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</si>
  <si>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</si>
  <si>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</si>
  <si>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</si>
  <si>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12755151230150</t>
  </si>
  <si>
    <t>1230150</t>
  </si>
  <si>
    <t>1884</t>
  </si>
  <si>
    <t>C1884</t>
  </si>
  <si>
    <t>Pacific View Charter 2.0</t>
  </si>
  <si>
    <t>36677360136069</t>
  </si>
  <si>
    <t>0136069</t>
  </si>
  <si>
    <t>1885</t>
  </si>
  <si>
    <t>C1885</t>
  </si>
  <si>
    <t>Sage Oak Charter</t>
  </si>
  <si>
    <t>19646420136127</t>
  </si>
  <si>
    <t>0136127</t>
  </si>
  <si>
    <t>1886</t>
  </si>
  <si>
    <t>C1886</t>
  </si>
  <si>
    <t>Sage Oak Charter School- Keppel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</si>
  <si>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</si>
  <si>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</si>
  <si>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</si>
  <si>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</si>
  <si>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</si>
  <si>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</si>
  <si>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</si>
  <si>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</si>
  <si>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</si>
  <si>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</si>
  <si>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07617960136903</t>
  </si>
  <si>
    <t>0136903</t>
  </si>
  <si>
    <t>1906</t>
  </si>
  <si>
    <t>C1906</t>
  </si>
  <si>
    <t>Voices College-Bound Language Academy at West Contra Costa County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</si>
  <si>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</si>
  <si>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</si>
  <si>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</si>
  <si>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</si>
  <si>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</si>
  <si>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</si>
  <si>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</si>
  <si>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</si>
  <si>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</si>
  <si>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</si>
  <si>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</si>
  <si>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</si>
  <si>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</si>
  <si>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</si>
  <si>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</si>
  <si>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</si>
  <si>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</si>
  <si>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</si>
  <si>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</si>
  <si>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</si>
  <si>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</si>
  <si>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</si>
  <si>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</si>
  <si>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</si>
  <si>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</si>
  <si>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</si>
  <si>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</si>
  <si>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</si>
  <si>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</si>
  <si>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</si>
  <si>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</si>
  <si>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</si>
  <si>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</si>
  <si>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</si>
  <si>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</si>
  <si>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</si>
  <si>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</si>
  <si>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</si>
  <si>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</si>
  <si>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</si>
  <si>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</si>
  <si>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</si>
  <si>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</si>
  <si>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</si>
  <si>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</si>
  <si>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</si>
  <si>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</si>
  <si>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</si>
  <si>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</si>
  <si>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</si>
  <si>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</si>
  <si>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0137547</t>
  </si>
  <si>
    <t>1945</t>
  </si>
  <si>
    <t>C1945</t>
  </si>
  <si>
    <t>Allegiance STEAM Academy - Thrive</t>
  </si>
  <si>
    <t>12101240137364</t>
  </si>
  <si>
    <t>0137364</t>
  </si>
  <si>
    <t>1957</t>
  </si>
  <si>
    <t>C1957</t>
  </si>
  <si>
    <t>Northern United - Humboldt Charter</t>
  </si>
  <si>
    <t>47104700137372</t>
  </si>
  <si>
    <t>0137372</t>
  </si>
  <si>
    <t>1958</t>
  </si>
  <si>
    <t>C1958</t>
  </si>
  <si>
    <t>Northern United - Siskiyou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</si>
  <si>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</si>
  <si>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</si>
  <si>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</si>
  <si>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</si>
  <si>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</si>
  <si>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</si>
  <si>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</si>
  <si>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</si>
  <si>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</si>
  <si>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</si>
  <si>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12630320111203</t>
  </si>
  <si>
    <t>0111203</t>
  </si>
  <si>
    <t>1962</t>
  </si>
  <si>
    <t>C1962</t>
  </si>
  <si>
    <t>Alder Grove Charter School 2</t>
  </si>
  <si>
    <t>50711670137265</t>
  </si>
  <si>
    <t>0137265</t>
  </si>
  <si>
    <t>1963</t>
  </si>
  <si>
    <t>C1963</t>
  </si>
  <si>
    <t>Aspire University Charter</t>
  </si>
  <si>
    <t>09618380139006</t>
  </si>
  <si>
    <t>0139006</t>
  </si>
  <si>
    <t>1964</t>
  </si>
  <si>
    <t>C1964</t>
  </si>
  <si>
    <t>Cottonwood</t>
  </si>
  <si>
    <t>37771720138099</t>
  </si>
  <si>
    <t>77172</t>
  </si>
  <si>
    <t>0138099</t>
  </si>
  <si>
    <t>1966</t>
  </si>
  <si>
    <t>C1966</t>
  </si>
  <si>
    <t>Baypoint Preparatory Academy - San Diego</t>
  </si>
  <si>
    <t>36678760137935</t>
  </si>
  <si>
    <t>0137935</t>
  </si>
  <si>
    <t>1971</t>
  </si>
  <si>
    <t>C1971</t>
  </si>
  <si>
    <t>Savant Preparatory Academy of Business</t>
  </si>
  <si>
    <t>33103300138024</t>
  </si>
  <si>
    <t>0138024</t>
  </si>
  <si>
    <t>1974</t>
  </si>
  <si>
    <t>C1974</t>
  </si>
  <si>
    <t>36750510138107</t>
  </si>
  <si>
    <t>0138107</t>
  </si>
  <si>
    <t>1975</t>
  </si>
  <si>
    <t>C1975</t>
  </si>
  <si>
    <t>Southern California Flex Academy</t>
  </si>
  <si>
    <t>33103300137851</t>
  </si>
  <si>
    <t>0137851</t>
  </si>
  <si>
    <t>1988</t>
  </si>
  <si>
    <t>C1988</t>
  </si>
  <si>
    <t>Julia Lee Performing Arts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</si>
  <si>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</si>
  <si>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</si>
  <si>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</si>
  <si>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</si>
  <si>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</si>
  <si>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</si>
  <si>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</si>
  <si>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</si>
  <si>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</si>
  <si>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</si>
  <si>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51105120138040</t>
  </si>
  <si>
    <t>0138040</t>
  </si>
  <si>
    <t>2000</t>
  </si>
  <si>
    <t>C2000</t>
  </si>
  <si>
    <t>AeroSTEM Academy</t>
  </si>
  <si>
    <t>19753090138297</t>
  </si>
  <si>
    <t>0138297</t>
  </si>
  <si>
    <t>2003</t>
  </si>
  <si>
    <t>C2003</t>
  </si>
  <si>
    <t>iLead Agua Dulce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</si>
  <si>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</si>
  <si>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</si>
  <si>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</si>
  <si>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</si>
  <si>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</si>
  <si>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</si>
  <si>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</si>
  <si>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</si>
  <si>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</si>
  <si>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</si>
  <si>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</si>
  <si>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</si>
  <si>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</si>
  <si>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</si>
  <si>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</si>
  <si>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</si>
  <si>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</si>
  <si>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</si>
  <si>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</si>
  <si>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</si>
  <si>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</si>
  <si>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</si>
  <si>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</si>
  <si>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</si>
  <si>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01771800138289</t>
  </si>
  <si>
    <t>77180</t>
  </si>
  <si>
    <t>0138289</t>
  </si>
  <si>
    <t>2015</t>
  </si>
  <si>
    <t>C2015</t>
  </si>
  <si>
    <t>Latitude 37.8 High</t>
  </si>
  <si>
    <t>33103300138602</t>
  </si>
  <si>
    <t>0138602</t>
  </si>
  <si>
    <t>2018</t>
  </si>
  <si>
    <t>C2018</t>
  </si>
  <si>
    <t>JCS - Pine Hills</t>
  </si>
  <si>
    <t>30103060138800</t>
  </si>
  <si>
    <t>0138800</t>
  </si>
  <si>
    <t>2025</t>
  </si>
  <si>
    <t>C2025</t>
  </si>
  <si>
    <t>Suncoast Preparatory Academy</t>
  </si>
  <si>
    <t>48104880139030</t>
  </si>
  <si>
    <t>10488</t>
  </si>
  <si>
    <t>0139030</t>
  </si>
  <si>
    <t>2034</t>
  </si>
  <si>
    <t>C2034</t>
  </si>
  <si>
    <t>Elite Public</t>
  </si>
  <si>
    <t>49707220139048</t>
  </si>
  <si>
    <t>0139048</t>
  </si>
  <si>
    <t>2037</t>
  </si>
  <si>
    <t>C2037</t>
  </si>
  <si>
    <t>California Pacific Charter - Sonoma</t>
  </si>
  <si>
    <t>30103060139469</t>
  </si>
  <si>
    <t>0139469</t>
  </si>
  <si>
    <t>2048</t>
  </si>
  <si>
    <t>C2048</t>
  </si>
  <si>
    <t>International School for Science and Culture</t>
  </si>
  <si>
    <t>15101571530500</t>
  </si>
  <si>
    <t>1530500</t>
  </si>
  <si>
    <t>2050</t>
  </si>
  <si>
    <t>C2050</t>
  </si>
  <si>
    <t>Ridgecrest Elementary Academy for Language, Music, and Science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</si>
  <si>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</si>
  <si>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</si>
  <si>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</si>
  <si>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</si>
  <si>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</si>
  <si>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</si>
  <si>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</si>
  <si>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</si>
  <si>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</si>
  <si>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Excel Academy Charter</t>
  </si>
  <si>
    <t>33103300139428</t>
  </si>
  <si>
    <t>0139428</t>
  </si>
  <si>
    <t>2058</t>
  </si>
  <si>
    <t>C2058</t>
  </si>
  <si>
    <t>Garvey/Allen Visual &amp; Performing Arts Academy for STEM</t>
  </si>
  <si>
    <t>57727020139436</t>
  </si>
  <si>
    <t>72702</t>
  </si>
  <si>
    <t>0139436</t>
  </si>
  <si>
    <t>2059</t>
  </si>
  <si>
    <t>C2059</t>
  </si>
  <si>
    <t>Compass Charter School of Yolo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</si>
  <si>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</si>
  <si>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</si>
  <si>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</si>
  <si>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</si>
  <si>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</si>
  <si>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</si>
  <si>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</si>
  <si>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</si>
  <si>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</si>
  <si>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</si>
  <si>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45699480139543</t>
  </si>
  <si>
    <t>0139543</t>
  </si>
  <si>
    <t>2065</t>
  </si>
  <si>
    <t>C2065</t>
  </si>
  <si>
    <t>Shasta View Academy</t>
  </si>
  <si>
    <t>36677360139576</t>
  </si>
  <si>
    <t>0139576</t>
  </si>
  <si>
    <t>2073</t>
  </si>
  <si>
    <t>C2073</t>
  </si>
  <si>
    <t>39686760139907</t>
  </si>
  <si>
    <t>0139907</t>
  </si>
  <si>
    <t>2077</t>
  </si>
  <si>
    <t>C2077</t>
  </si>
  <si>
    <t>Voices College Bound Language Academy at Stockton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</si>
  <si>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</si>
  <si>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</si>
  <si>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</si>
  <si>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</si>
  <si>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</si>
  <si>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</si>
  <si>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</si>
  <si>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</si>
  <si>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</si>
  <si>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</si>
  <si>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</si>
  <si>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</si>
  <si>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</si>
  <si>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</si>
  <si>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</si>
  <si>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</si>
  <si>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</si>
  <si>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</si>
  <si>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</si>
  <si>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</si>
  <si>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34674210140178</t>
  </si>
  <si>
    <t>0140178</t>
  </si>
  <si>
    <t>2092</t>
  </si>
  <si>
    <t>C2092</t>
  </si>
  <si>
    <t>New Hope Charter</t>
  </si>
  <si>
    <t>19101990140681</t>
  </si>
  <si>
    <t>0140681</t>
  </si>
  <si>
    <t>2098</t>
  </si>
  <si>
    <t>C2098</t>
  </si>
  <si>
    <t>Environmental Charter High - Gardena</t>
  </si>
  <si>
    <t>10101080140186</t>
  </si>
  <si>
    <t>0140186</t>
  </si>
  <si>
    <t>2101</t>
  </si>
  <si>
    <t>C2101</t>
  </si>
  <si>
    <t>Clovis Global Academy</t>
  </si>
  <si>
    <t>12101246008221</t>
  </si>
  <si>
    <t>6008221</t>
  </si>
  <si>
    <t>2103</t>
  </si>
  <si>
    <t>C2103</t>
  </si>
  <si>
    <t>Agnes J. Johnson Charter</t>
  </si>
  <si>
    <t>19101990140962</t>
  </si>
  <si>
    <t>0140962</t>
  </si>
  <si>
    <t>2108</t>
  </si>
  <si>
    <t>C2108</t>
  </si>
  <si>
    <t>The SEED School of Los Angeles County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</si>
  <si>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</si>
  <si>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</si>
  <si>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</si>
  <si>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</si>
  <si>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</si>
  <si>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</si>
  <si>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</si>
  <si>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</si>
  <si>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</si>
  <si>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</si>
  <si>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</si>
  <si>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</si>
  <si>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</si>
  <si>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</si>
  <si>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</si>
  <si>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</si>
  <si>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</si>
  <si>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</si>
  <si>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</si>
  <si>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</si>
  <si>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15101570156364</t>
  </si>
  <si>
    <t>0156364</t>
  </si>
  <si>
    <t>2149</t>
  </si>
  <si>
    <t>C2149</t>
  </si>
  <si>
    <t>Grow Public Schools</t>
  </si>
  <si>
    <t xml:space="preserve">Schedule of the Second Apportionment for Title II, Part A, Supporting Effective Instruction 
</t>
  </si>
  <si>
    <t>2nd
Apportionment</t>
  </si>
  <si>
    <t>2025-26
Revised
Allocation</t>
  </si>
  <si>
    <t xml:space="preserve">County Summary of the Second Apportionment for Title II, Part A, Supporting Effective Instruction 
</t>
  </si>
  <si>
    <t>December 2025</t>
  </si>
  <si>
    <t>01611190000000</t>
  </si>
  <si>
    <t>Alameda Unified</t>
  </si>
  <si>
    <t>01611500000000</t>
  </si>
  <si>
    <t>61150</t>
  </si>
  <si>
    <t>Castro Valley Unified</t>
  </si>
  <si>
    <t>01612590000000</t>
  </si>
  <si>
    <t>Oakland Unified</t>
  </si>
  <si>
    <t>01612910000000</t>
  </si>
  <si>
    <t>61291</t>
  </si>
  <si>
    <t>San Leandro Unified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</si>
  <si>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</si>
  <si>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</si>
  <si>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</si>
  <si>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</si>
  <si>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</si>
  <si>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</si>
  <si>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</si>
  <si>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</si>
  <si>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</si>
  <si>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</si>
  <si>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01100170126748</t>
  </si>
  <si>
    <t>0126748</t>
  </si>
  <si>
    <t>C1449</t>
  </si>
  <si>
    <t>LPS Oakland R &amp; D Campus</t>
  </si>
  <si>
    <t>01612590129932</t>
  </si>
  <si>
    <t>0129932</t>
  </si>
  <si>
    <t>1620</t>
  </si>
  <si>
    <t>C1620</t>
  </si>
  <si>
    <t>East Bay Innovation Academy</t>
  </si>
  <si>
    <t>Alpine</t>
  </si>
  <si>
    <t>0000011785</t>
  </si>
  <si>
    <t>02613330000000</t>
  </si>
  <si>
    <t>02</t>
  </si>
  <si>
    <t>61333</t>
  </si>
  <si>
    <t>Alpine County Unified</t>
  </si>
  <si>
    <t>04100410000000</t>
  </si>
  <si>
    <t>Butte County Office of Education</t>
  </si>
  <si>
    <t>04615070000000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</si>
  <si>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</si>
  <si>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</si>
  <si>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</si>
  <si>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</si>
  <si>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</si>
  <si>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</si>
  <si>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</si>
  <si>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04614240120394</t>
  </si>
  <si>
    <t>0120394</t>
  </si>
  <si>
    <t>1114</t>
  </si>
  <si>
    <t>C1114</t>
  </si>
  <si>
    <t>Inspire School of Arts and Sciences</t>
  </si>
  <si>
    <t>05615800000000</t>
  </si>
  <si>
    <t>61580</t>
  </si>
  <si>
    <t>Vallecito Union</t>
  </si>
  <si>
    <t>06616140000000</t>
  </si>
  <si>
    <t>61614</t>
  </si>
  <si>
    <t>Pierce Joint Unified</t>
  </si>
  <si>
    <t>07100740000000</t>
  </si>
  <si>
    <t>Contra Costa County Office of Education</t>
  </si>
  <si>
    <t>07616550000000</t>
  </si>
  <si>
    <t>61655</t>
  </si>
  <si>
    <t>Brentwood Union</t>
  </si>
  <si>
    <t>07617130000000</t>
  </si>
  <si>
    <t>61713</t>
  </si>
  <si>
    <t>Lafayette Elementary</t>
  </si>
  <si>
    <t>07617390000000</t>
  </si>
  <si>
    <t>61739</t>
  </si>
  <si>
    <t>Martinez Unified</t>
  </si>
  <si>
    <t>07617880000000</t>
  </si>
  <si>
    <t>61788</t>
  </si>
  <si>
    <t>Pittsburg Unified</t>
  </si>
  <si>
    <t>07100740129684</t>
  </si>
  <si>
    <t>0129684</t>
  </si>
  <si>
    <t>1650</t>
  </si>
  <si>
    <t>C1650</t>
  </si>
  <si>
    <t>Summit Public School K2</t>
  </si>
  <si>
    <t>07617960133637</t>
  </si>
  <si>
    <t>0133637</t>
  </si>
  <si>
    <t>1774</t>
  </si>
  <si>
    <t>C1774</t>
  </si>
  <si>
    <t>Summit Public School: Tamalpais</t>
  </si>
  <si>
    <t>08618200000000</t>
  </si>
  <si>
    <t>61820</t>
  </si>
  <si>
    <t>Del Norte County Unified</t>
  </si>
  <si>
    <t>09100900000000</t>
  </si>
  <si>
    <t>10090</t>
  </si>
  <si>
    <t>El Dorado County Office of Education</t>
  </si>
  <si>
    <t>09618790000000</t>
  </si>
  <si>
    <t>61879</t>
  </si>
  <si>
    <t>Gold Oak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</si>
  <si>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</si>
  <si>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</si>
  <si>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</si>
  <si>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</si>
  <si>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</si>
  <si>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</si>
  <si>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</si>
  <si>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</si>
  <si>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</si>
  <si>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</si>
  <si>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</si>
  <si>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</si>
  <si>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</si>
  <si>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</si>
  <si>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</si>
  <si>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09100900136036</t>
  </si>
  <si>
    <t>0136036</t>
  </si>
  <si>
    <t>1880</t>
  </si>
  <si>
    <t>C1880</t>
  </si>
  <si>
    <t>John Adams Academy - El Dorado Hills</t>
  </si>
  <si>
    <t>10620260000000</t>
  </si>
  <si>
    <t>62026</t>
  </si>
  <si>
    <t>Big Creek Elementary</t>
  </si>
  <si>
    <t>10621090000000</t>
  </si>
  <si>
    <t>62109</t>
  </si>
  <si>
    <t>Clay Joint Elementary</t>
  </si>
  <si>
    <t>10622400000000</t>
  </si>
  <si>
    <t>62240</t>
  </si>
  <si>
    <t>Kingsburg Elementary Charter</t>
  </si>
  <si>
    <t>10623310000000</t>
  </si>
  <si>
    <t>62331</t>
  </si>
  <si>
    <t>Orange Center</t>
  </si>
  <si>
    <t>10623800000000</t>
  </si>
  <si>
    <t>62380</t>
  </si>
  <si>
    <t>Raisin City Elementary</t>
  </si>
  <si>
    <t>10751270000000</t>
  </si>
  <si>
    <t>75127</t>
  </si>
  <si>
    <t>Mendota Unified</t>
  </si>
  <si>
    <t>10767780000000</t>
  </si>
  <si>
    <t>Washington Unified</t>
  </si>
  <si>
    <t>10621660106740</t>
  </si>
  <si>
    <t>0106740</t>
  </si>
  <si>
    <t>0662</t>
  </si>
  <si>
    <t>C0662</t>
  </si>
  <si>
    <t>Aspen Valley Prep Academy</t>
  </si>
  <si>
    <t>10101080111682</t>
  </si>
  <si>
    <t>0111682</t>
  </si>
  <si>
    <t>0787</t>
  </si>
  <si>
    <t>C0787</t>
  </si>
  <si>
    <t>Hume Lake Charter</t>
  </si>
  <si>
    <t>10101080127514</t>
  </si>
  <si>
    <t>0127514</t>
  </si>
  <si>
    <t>1503</t>
  </si>
  <si>
    <t>C1503</t>
  </si>
  <si>
    <t>Kepler Neighborhood</t>
  </si>
  <si>
    <t>10101080136291</t>
  </si>
  <si>
    <t>0136291</t>
  </si>
  <si>
    <t>1850</t>
  </si>
  <si>
    <t>C1850</t>
  </si>
  <si>
    <t>Career Technical Education Charter</t>
  </si>
  <si>
    <t>10621660140764</t>
  </si>
  <si>
    <t>0140764</t>
  </si>
  <si>
    <t>2113</t>
  </si>
  <si>
    <t>C2113</t>
  </si>
  <si>
    <t>Golden Charter Academy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</si>
  <si>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</si>
  <si>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</si>
  <si>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</si>
  <si>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</si>
  <si>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</si>
  <si>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</si>
  <si>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</si>
  <si>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</si>
  <si>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</si>
  <si>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</si>
  <si>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</si>
  <si>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</si>
  <si>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12627030000000</t>
  </si>
  <si>
    <t>62703</t>
  </si>
  <si>
    <t>Blue Lake Union Elementary</t>
  </si>
  <si>
    <t>12627290000000</t>
  </si>
  <si>
    <t>62729</t>
  </si>
  <si>
    <t>Bridgeville Elementary</t>
  </si>
  <si>
    <t>12628360000000</t>
  </si>
  <si>
    <t>62836</t>
  </si>
  <si>
    <t>Garfield Elementary</t>
  </si>
  <si>
    <t>12628850000000</t>
  </si>
  <si>
    <t>62885</t>
  </si>
  <si>
    <t>Hydesville Elementary</t>
  </si>
  <si>
    <t>12626790111708</t>
  </si>
  <si>
    <t>0111708</t>
  </si>
  <si>
    <t>0769</t>
  </si>
  <si>
    <t>C0769</t>
  </si>
  <si>
    <t>Union Street Charter</t>
  </si>
  <si>
    <t>13630990000000</t>
  </si>
  <si>
    <t>63099</t>
  </si>
  <si>
    <t>Calexico Unified</t>
  </si>
  <si>
    <t>13631070000000</t>
  </si>
  <si>
    <t>63107</t>
  </si>
  <si>
    <t>Calipatria Unified</t>
  </si>
  <si>
    <t>13631230000000</t>
  </si>
  <si>
    <t>El Centro Elementary</t>
  </si>
  <si>
    <t>13631980000000</t>
  </si>
  <si>
    <t>63198</t>
  </si>
  <si>
    <t>Meadows Union</t>
  </si>
  <si>
    <t>13632300000000</t>
  </si>
  <si>
    <t>63230</t>
  </si>
  <si>
    <t>Westmorland Union Elementary</t>
  </si>
  <si>
    <t>14632710000000</t>
  </si>
  <si>
    <t>63271</t>
  </si>
  <si>
    <t>Death Valley Unified</t>
  </si>
  <si>
    <t>14632890000000</t>
  </si>
  <si>
    <t>63289</t>
  </si>
  <si>
    <t>Lone Pine Unified</t>
  </si>
  <si>
    <t>14633050000000</t>
  </si>
  <si>
    <t>63305</t>
  </si>
  <si>
    <t>Round Valley Joint Elementary</t>
  </si>
  <si>
    <t>15633130000000</t>
  </si>
  <si>
    <t>63313</t>
  </si>
  <si>
    <t>Arvin Union</t>
  </si>
  <si>
    <t>15633540000000</t>
  </si>
  <si>
    <t>63354</t>
  </si>
  <si>
    <t>Blake Elementary</t>
  </si>
  <si>
    <t>15634040000000</t>
  </si>
  <si>
    <t>63404</t>
  </si>
  <si>
    <t>Delano Union Elementary</t>
  </si>
  <si>
    <t>15634200000000</t>
  </si>
  <si>
    <t>63420</t>
  </si>
  <si>
    <t>Di Giorgio Elementary</t>
  </si>
  <si>
    <t>15634460000000</t>
  </si>
  <si>
    <t>63446</t>
  </si>
  <si>
    <t>Elk Hills Elementary</t>
  </si>
  <si>
    <t>15634790000000</t>
  </si>
  <si>
    <t>63479</t>
  </si>
  <si>
    <t>Fruitvale Elementary</t>
  </si>
  <si>
    <t>15635520000000</t>
  </si>
  <si>
    <t>63552</t>
  </si>
  <si>
    <t>Lakeside Union</t>
  </si>
  <si>
    <t>15635600000000</t>
  </si>
  <si>
    <t>63560</t>
  </si>
  <si>
    <t>Lamont Elementary</t>
  </si>
  <si>
    <t>15636100000000</t>
  </si>
  <si>
    <t>63610</t>
  </si>
  <si>
    <t>Maple Elementary</t>
  </si>
  <si>
    <t>15636690000000</t>
  </si>
  <si>
    <t>63669</t>
  </si>
  <si>
    <t>Midway Elementary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</si>
  <si>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</si>
  <si>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</si>
  <si>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</si>
  <si>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</si>
  <si>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</si>
  <si>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</si>
  <si>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</si>
  <si>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</si>
  <si>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</si>
  <si>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</si>
  <si>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</si>
  <si>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</si>
  <si>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</si>
  <si>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</si>
  <si>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</si>
  <si>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</si>
  <si>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</si>
  <si>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</si>
  <si>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15638260000000</t>
  </si>
  <si>
    <t>63826</t>
  </si>
  <si>
    <t>Tehachapi Unified</t>
  </si>
  <si>
    <t>15638340000000</t>
  </si>
  <si>
    <t>63834</t>
  </si>
  <si>
    <t>Vineland Elementary</t>
  </si>
  <si>
    <t>15737420000000</t>
  </si>
  <si>
    <t>73742</t>
  </si>
  <si>
    <t>Sierra Sands Unified</t>
  </si>
  <si>
    <t>16638830000000</t>
  </si>
  <si>
    <t>63883</t>
  </si>
  <si>
    <t>Central Union Elementary</t>
  </si>
  <si>
    <t>16639170000000</t>
  </si>
  <si>
    <t>63917</t>
  </si>
  <si>
    <t>Hanford Elementary</t>
  </si>
  <si>
    <t>16639580000000</t>
  </si>
  <si>
    <t>63958</t>
  </si>
  <si>
    <t>Kit Carson Union Elementary</t>
  </si>
  <si>
    <t>16739320000000</t>
  </si>
  <si>
    <t>73932</t>
  </si>
  <si>
    <t>Reef-Sunset Unified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</si>
  <si>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</si>
  <si>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</si>
  <si>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</si>
  <si>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</si>
  <si>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</si>
  <si>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</si>
  <si>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</si>
  <si>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</si>
  <si>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</si>
  <si>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18641390000000</t>
  </si>
  <si>
    <t>64139</t>
  </si>
  <si>
    <t>Lassen Union High</t>
  </si>
  <si>
    <t>18641700000000</t>
  </si>
  <si>
    <t>64170</t>
  </si>
  <si>
    <t>Richmond Elementary</t>
  </si>
  <si>
    <t>19643290000000</t>
  </si>
  <si>
    <t>64329</t>
  </si>
  <si>
    <t>Bonita Unified</t>
  </si>
  <si>
    <t>19643520000000</t>
  </si>
  <si>
    <t>64352</t>
  </si>
  <si>
    <t>Centinela Valley Union High</t>
  </si>
  <si>
    <t>19644510000000</t>
  </si>
  <si>
    <t>64451</t>
  </si>
  <si>
    <t>Downey Unified</t>
  </si>
  <si>
    <t>19644850000000</t>
  </si>
  <si>
    <t>64485</t>
  </si>
  <si>
    <t>East Whittier City Elementary</t>
  </si>
  <si>
    <t>19645270000000</t>
  </si>
  <si>
    <t>64527</t>
  </si>
  <si>
    <t>El Rancho Unified</t>
  </si>
  <si>
    <t>19645350000000</t>
  </si>
  <si>
    <t>64535</t>
  </si>
  <si>
    <t>El Segundo Unified</t>
  </si>
  <si>
    <t>19646000000000</t>
  </si>
  <si>
    <t>64600</t>
  </si>
  <si>
    <t>Hermosa Beach City Elementary</t>
  </si>
  <si>
    <t>19646590000000</t>
  </si>
  <si>
    <t>64659</t>
  </si>
  <si>
    <t>La Canada Unified</t>
  </si>
  <si>
    <t>19646670000000</t>
  </si>
  <si>
    <t>Lancaster Elementary</t>
  </si>
  <si>
    <t>19647090000000</t>
  </si>
  <si>
    <t>Lennox</t>
  </si>
  <si>
    <t>19647170000000</t>
  </si>
  <si>
    <t>64717</t>
  </si>
  <si>
    <t>Little Lake City Elementary</t>
  </si>
  <si>
    <t>19647330000000</t>
  </si>
  <si>
    <t>Los Angeles Unified</t>
  </si>
  <si>
    <t>19647740000000</t>
  </si>
  <si>
    <t>64774</t>
  </si>
  <si>
    <t>Lynwood Unified</t>
  </si>
  <si>
    <t>19647900000000</t>
  </si>
  <si>
    <t>64790</t>
  </si>
  <si>
    <t>Monrovia Unified</t>
  </si>
  <si>
    <t>19648160000000</t>
  </si>
  <si>
    <t>64816</t>
  </si>
  <si>
    <t>Mountain View Elementary</t>
  </si>
  <si>
    <t>19648810000000</t>
  </si>
  <si>
    <t>Pasadena Unified</t>
  </si>
  <si>
    <t>19649980000000</t>
  </si>
  <si>
    <t>64998</t>
  </si>
  <si>
    <t>Saugus Union</t>
  </si>
  <si>
    <t>19650520000000</t>
  </si>
  <si>
    <t>65052</t>
  </si>
  <si>
    <t>Temple City Unified</t>
  </si>
  <si>
    <t>19651020000000</t>
  </si>
  <si>
    <t>65102</t>
  </si>
  <si>
    <t>Westside Union Elementary</t>
  </si>
  <si>
    <t>19651360000000</t>
  </si>
  <si>
    <t>William S. Hart Union High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</si>
  <si>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</si>
  <si>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</si>
  <si>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</si>
  <si>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</si>
  <si>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</si>
  <si>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</si>
  <si>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</si>
  <si>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</si>
  <si>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</si>
  <si>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19753410000000</t>
  </si>
  <si>
    <t>75341</t>
  </si>
  <si>
    <t>Redondo Beach Unified</t>
  </si>
  <si>
    <t>19768690000000</t>
  </si>
  <si>
    <t>Wiseburn Unified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</si>
  <si>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</si>
  <si>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</si>
  <si>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</si>
  <si>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</si>
  <si>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</si>
  <si>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</si>
  <si>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</si>
  <si>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</si>
  <si>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</si>
  <si>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</si>
  <si>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19647330102426</t>
  </si>
  <si>
    <t>0102426</t>
  </si>
  <si>
    <t>0600</t>
  </si>
  <si>
    <t>C0600</t>
  </si>
  <si>
    <t>PUC Milagro Charter</t>
  </si>
  <si>
    <t>19647330106872</t>
  </si>
  <si>
    <t>0106872</t>
  </si>
  <si>
    <t>0654</t>
  </si>
  <si>
    <t>C0654</t>
  </si>
  <si>
    <t>Bert Corona Charter</t>
  </si>
  <si>
    <t>19647330115253</t>
  </si>
  <si>
    <t>0115253</t>
  </si>
  <si>
    <t>0949</t>
  </si>
  <si>
    <t>C0949</t>
  </si>
  <si>
    <t>Discovery Charter Preparatory #2</t>
  </si>
  <si>
    <t>19647330123141</t>
  </si>
  <si>
    <t>0123141</t>
  </si>
  <si>
    <t>1164</t>
  </si>
  <si>
    <t>C1164</t>
  </si>
  <si>
    <t>Alliance Ted K. Tajima High</t>
  </si>
  <si>
    <t>19647330122564</t>
  </si>
  <si>
    <t>0122564</t>
  </si>
  <si>
    <t>1212</t>
  </si>
  <si>
    <t>C1212</t>
  </si>
  <si>
    <t>Camino Nuevo Elementary #3</t>
  </si>
  <si>
    <t>19101990125641</t>
  </si>
  <si>
    <t>0125641</t>
  </si>
  <si>
    <t>C1379</t>
  </si>
  <si>
    <t>KIPP Sol Academy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</si>
  <si>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</si>
  <si>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</si>
  <si>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</si>
  <si>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</si>
  <si>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</si>
  <si>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</si>
  <si>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</si>
  <si>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</si>
  <si>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</si>
  <si>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</si>
  <si>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19734370134338</t>
  </si>
  <si>
    <t>0134338</t>
  </si>
  <si>
    <t>1827</t>
  </si>
  <si>
    <t>C1827</t>
  </si>
  <si>
    <t>ISANA Achernar Academy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</si>
  <si>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</si>
  <si>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</si>
  <si>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</si>
  <si>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</si>
  <si>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</si>
  <si>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</si>
  <si>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19647330135954</t>
  </si>
  <si>
    <t>0135954</t>
  </si>
  <si>
    <t>1858</t>
  </si>
  <si>
    <t>C1858</t>
  </si>
  <si>
    <t>ISANA Himalia Academy</t>
  </si>
  <si>
    <t>19647330137513</t>
  </si>
  <si>
    <t>0137513</t>
  </si>
  <si>
    <t>1959</t>
  </si>
  <si>
    <t>C1959</t>
  </si>
  <si>
    <t>Learning by Design Charter</t>
  </si>
  <si>
    <t>19101990139170</t>
  </si>
  <si>
    <t>0139170</t>
  </si>
  <si>
    <t>2029</t>
  </si>
  <si>
    <t>C2029</t>
  </si>
  <si>
    <t>Lashon Academy City</t>
  </si>
  <si>
    <t>20102070000000</t>
  </si>
  <si>
    <t>10207</t>
  </si>
  <si>
    <t>Madera County Superintendent of Schools</t>
  </si>
  <si>
    <t>20764140000000</t>
  </si>
  <si>
    <t>76414</t>
  </si>
  <si>
    <t>Yosemite Unified</t>
  </si>
  <si>
    <t>20652430107938</t>
  </si>
  <si>
    <t>0107938</t>
  </si>
  <si>
    <t>0676</t>
  </si>
  <si>
    <t>C0676</t>
  </si>
  <si>
    <t>Liberty Charter</t>
  </si>
  <si>
    <t>20652430134510</t>
  </si>
  <si>
    <t>0134510</t>
  </si>
  <si>
    <t>1780</t>
  </si>
  <si>
    <t>C1780</t>
  </si>
  <si>
    <t>Sherman Thomas STEM Academy</t>
  </si>
  <si>
    <t>21653180000000</t>
  </si>
  <si>
    <t>65318</t>
  </si>
  <si>
    <t>Miller Creek Elementary</t>
  </si>
  <si>
    <t>21653670000000</t>
  </si>
  <si>
    <t>65367</t>
  </si>
  <si>
    <t>Larkspur-Corte Madera</t>
  </si>
  <si>
    <t>21654170000000</t>
  </si>
  <si>
    <t>65417</t>
  </si>
  <si>
    <t>Novato Unified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</si>
  <si>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</si>
  <si>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</si>
  <si>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</si>
  <si>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</si>
  <si>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</si>
  <si>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</si>
  <si>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</si>
  <si>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</si>
  <si>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23655730000000</t>
  </si>
  <si>
    <t>65573</t>
  </si>
  <si>
    <t>Manchester Union Elementary</t>
  </si>
  <si>
    <t>23656232330363</t>
  </si>
  <si>
    <t>65623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</si>
  <si>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</si>
  <si>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</si>
  <si>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</si>
  <si>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</si>
  <si>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</si>
  <si>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</si>
  <si>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</si>
  <si>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</si>
  <si>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</si>
  <si>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</si>
  <si>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</si>
  <si>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</si>
  <si>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</si>
  <si>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</si>
  <si>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24656310000000</t>
  </si>
  <si>
    <t>65631</t>
  </si>
  <si>
    <t>Atwater Elementary</t>
  </si>
  <si>
    <t>24657220000000</t>
  </si>
  <si>
    <t>65722</t>
  </si>
  <si>
    <t>Le Grand Union Elementary</t>
  </si>
  <si>
    <t>24657550000000</t>
  </si>
  <si>
    <t>65755</t>
  </si>
  <si>
    <t>Los Banos Unified</t>
  </si>
  <si>
    <t>24657890000000</t>
  </si>
  <si>
    <t>65789</t>
  </si>
  <si>
    <t>Merced Union High</t>
  </si>
  <si>
    <t>25658960000000</t>
  </si>
  <si>
    <t>65896</t>
  </si>
  <si>
    <t>Surprise Valley Joint Unified</t>
  </si>
  <si>
    <t>25735930000000</t>
  </si>
  <si>
    <t>73593</t>
  </si>
  <si>
    <t>Tulelake Basin Joint Unified</t>
  </si>
  <si>
    <t>26736920000000</t>
  </si>
  <si>
    <t>73692</t>
  </si>
  <si>
    <t>Mammoth Unified</t>
  </si>
  <si>
    <t>27659870000000</t>
  </si>
  <si>
    <t>65987</t>
  </si>
  <si>
    <t>Carmel Unified</t>
  </si>
  <si>
    <t>27661590000000</t>
  </si>
  <si>
    <t>66159</t>
  </si>
  <si>
    <t>Salinas Union High</t>
  </si>
  <si>
    <t>27754730000000</t>
  </si>
  <si>
    <t>75473</t>
  </si>
  <si>
    <t>Gonzales Unified</t>
  </si>
  <si>
    <t>28662660000000</t>
  </si>
  <si>
    <t>66266</t>
  </si>
  <si>
    <t>Napa Valley Unified</t>
  </si>
  <si>
    <t>28662900000000</t>
  </si>
  <si>
    <t>66290</t>
  </si>
  <si>
    <t>Saint Helena Unified</t>
  </si>
  <si>
    <t>29663240000000</t>
  </si>
  <si>
    <t>66324</t>
  </si>
  <si>
    <t>Clear Creek Elementary</t>
  </si>
  <si>
    <t>30665220000000</t>
  </si>
  <si>
    <t>66522</t>
  </si>
  <si>
    <t>Garden Grove Unified</t>
  </si>
  <si>
    <t>30665890000000</t>
  </si>
  <si>
    <t>66589</t>
  </si>
  <si>
    <t>Magnolia Elementary</t>
  </si>
  <si>
    <t>30666210000000</t>
  </si>
  <si>
    <t>Orange Unified</t>
  </si>
  <si>
    <t>30736350000000</t>
  </si>
  <si>
    <t>73635</t>
  </si>
  <si>
    <t>Saddleback Valley Unified</t>
  </si>
  <si>
    <t>30103063030723</t>
  </si>
  <si>
    <t>3030723</t>
  </si>
  <si>
    <t>0290</t>
  </si>
  <si>
    <t>C0290</t>
  </si>
  <si>
    <t>OCSA</t>
  </si>
  <si>
    <t>30103060134940</t>
  </si>
  <si>
    <t>0134940</t>
  </si>
  <si>
    <t>1831</t>
  </si>
  <si>
    <t>C1831</t>
  </si>
  <si>
    <t>Citrus Springs Charter</t>
  </si>
  <si>
    <t>30103060140822</t>
  </si>
  <si>
    <t>0140822</t>
  </si>
  <si>
    <t>2116</t>
  </si>
  <si>
    <t>C2116</t>
  </si>
  <si>
    <t>Irvine International Academy</t>
  </si>
  <si>
    <t>30103060142026</t>
  </si>
  <si>
    <t>0142026</t>
  </si>
  <si>
    <t>2135</t>
  </si>
  <si>
    <t>C2135</t>
  </si>
  <si>
    <t>Oxford Preparatory Academy - Middle</t>
  </si>
  <si>
    <t>30103060165217</t>
  </si>
  <si>
    <t>0165217</t>
  </si>
  <si>
    <t>C2154</t>
  </si>
  <si>
    <t>Magnolia Science Academy - Orange County</t>
  </si>
  <si>
    <t>30103060165225</t>
  </si>
  <si>
    <t>0165225</t>
  </si>
  <si>
    <t>C2158</t>
  </si>
  <si>
    <t>Orange Springs Charter</t>
  </si>
  <si>
    <t>31667870000000</t>
  </si>
  <si>
    <t>66787</t>
  </si>
  <si>
    <t>Auburn Union Elementary</t>
  </si>
  <si>
    <t>31667950000000</t>
  </si>
  <si>
    <t>66795</t>
  </si>
  <si>
    <t>Colfax Elementary</t>
  </si>
  <si>
    <t>31668940000000</t>
  </si>
  <si>
    <t>66894</t>
  </si>
  <si>
    <t>Placer Union High</t>
  </si>
  <si>
    <t>31750850000000</t>
  </si>
  <si>
    <t>Rocklin Unified</t>
  </si>
  <si>
    <t>31669510135871</t>
  </si>
  <si>
    <t>0135871</t>
  </si>
  <si>
    <t>1715</t>
  </si>
  <si>
    <t>C1715</t>
  </si>
  <si>
    <t>John Adams Academy - Lincoln</t>
  </si>
  <si>
    <t>31669280121418</t>
  </si>
  <si>
    <t>66928</t>
  </si>
  <si>
    <t>0121418</t>
  </si>
  <si>
    <t>2061</t>
  </si>
  <si>
    <t>C2061</t>
  </si>
  <si>
    <t>John Adams Academy - Roseville</t>
  </si>
  <si>
    <t>32103220000000</t>
  </si>
  <si>
    <t>10322</t>
  </si>
  <si>
    <t>Plumas County Office of Education</t>
  </si>
  <si>
    <t>32669690000000</t>
  </si>
  <si>
    <t>Plumas Unified</t>
  </si>
  <si>
    <t>33103300000000</t>
  </si>
  <si>
    <t>Riverside County Office of Education</t>
  </si>
  <si>
    <t>33669770000000</t>
  </si>
  <si>
    <t>66977</t>
  </si>
  <si>
    <t>Alvord Unified</t>
  </si>
  <si>
    <t>33669930000000</t>
  </si>
  <si>
    <t>Beaumont Unified</t>
  </si>
  <si>
    <t>33670820000000</t>
  </si>
  <si>
    <t>67082</t>
  </si>
  <si>
    <t>Hemet Unified</t>
  </si>
  <si>
    <t>33671810000000</t>
  </si>
  <si>
    <t>67181</t>
  </si>
  <si>
    <t>Palo Verde Unified</t>
  </si>
  <si>
    <t>33672150000000</t>
  </si>
  <si>
    <t>Riverside Unified</t>
  </si>
  <si>
    <t>33672310000000</t>
  </si>
  <si>
    <t>67231</t>
  </si>
  <si>
    <t>Romoland Elementary</t>
  </si>
  <si>
    <t>33672490000000</t>
  </si>
  <si>
    <t>San Jacinto Unified</t>
  </si>
  <si>
    <t>33736760000000</t>
  </si>
  <si>
    <t>Coachella Valley Unified</t>
  </si>
  <si>
    <t>33752000000000</t>
  </si>
  <si>
    <t>75200</t>
  </si>
  <si>
    <t>Murrieta Valley Unified</t>
  </si>
  <si>
    <t>33103300110833</t>
  </si>
  <si>
    <t>0110833</t>
  </si>
  <si>
    <t>0753</t>
  </si>
  <si>
    <t>C0753</t>
  </si>
  <si>
    <t>River Springs Charter</t>
  </si>
  <si>
    <t>33103300162586</t>
  </si>
  <si>
    <t>0162586</t>
  </si>
  <si>
    <t>C2131</t>
  </si>
  <si>
    <t>Scholarship Prep - Riverside</t>
  </si>
  <si>
    <t>34673140000000</t>
  </si>
  <si>
    <t>Elk Grove Unified</t>
  </si>
  <si>
    <t>34674390000000</t>
  </si>
  <si>
    <t>Sacramento City Unified</t>
  </si>
  <si>
    <t>34739730000000</t>
  </si>
  <si>
    <t>73973</t>
  </si>
  <si>
    <t>Center Joint Unified</t>
  </si>
  <si>
    <t>34674473430717</t>
  </si>
  <si>
    <t>3430717</t>
  </si>
  <si>
    <t>0248</t>
  </si>
  <si>
    <t>C0248</t>
  </si>
  <si>
    <t>Visions In Education</t>
  </si>
  <si>
    <t>34765050101832</t>
  </si>
  <si>
    <t>0101832</t>
  </si>
  <si>
    <t>0560</t>
  </si>
  <si>
    <t>C0560</t>
  </si>
  <si>
    <t>Futures High</t>
  </si>
  <si>
    <t>34765050108415</t>
  </si>
  <si>
    <t>0108415</t>
  </si>
  <si>
    <t>0687</t>
  </si>
  <si>
    <t>C0687</t>
  </si>
  <si>
    <t>Heritage Peak Charter</t>
  </si>
  <si>
    <t>34765050113878</t>
  </si>
  <si>
    <t>0113878</t>
  </si>
  <si>
    <t>0862</t>
  </si>
  <si>
    <t>C0862</t>
  </si>
  <si>
    <t>Higher Learning Academy</t>
  </si>
  <si>
    <t>34674390121665</t>
  </si>
  <si>
    <t>0121665</t>
  </si>
  <si>
    <t>1186</t>
  </si>
  <si>
    <t>C1186</t>
  </si>
  <si>
    <t>Yav Pem Suab Academy - Preparing for the Future Charter</t>
  </si>
  <si>
    <t>34103480136275</t>
  </si>
  <si>
    <t>10348</t>
  </si>
  <si>
    <t>0136275</t>
  </si>
  <si>
    <t>1313</t>
  </si>
  <si>
    <t>C1313</t>
  </si>
  <si>
    <t>Fortune</t>
  </si>
  <si>
    <t>35674540000000</t>
  </si>
  <si>
    <t>67454</t>
  </si>
  <si>
    <t>Bitterwater-Tully Elementary</t>
  </si>
  <si>
    <t>35674700000000</t>
  </si>
  <si>
    <t>67470</t>
  </si>
  <si>
    <t>Hollister</t>
  </si>
  <si>
    <t>35675380000000</t>
  </si>
  <si>
    <t>67538</t>
  </si>
  <si>
    <t>San Benito High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</si>
  <si>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</si>
  <si>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</si>
  <si>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</si>
  <si>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</si>
  <si>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</si>
  <si>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</si>
  <si>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</si>
  <si>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</si>
  <si>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36676450000000</t>
  </si>
  <si>
    <t>67645</t>
  </si>
  <si>
    <t>Central Elementary</t>
  </si>
  <si>
    <t>36676780000000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</si>
  <si>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</si>
  <si>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</si>
  <si>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</si>
  <si>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</si>
  <si>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</si>
  <si>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</si>
  <si>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</si>
  <si>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36677850000000</t>
  </si>
  <si>
    <t>67785</t>
  </si>
  <si>
    <t>36677930000000</t>
  </si>
  <si>
    <t>67793</t>
  </si>
  <si>
    <t>Mt. Baldy Joint Elementary</t>
  </si>
  <si>
    <t>36678500000000</t>
  </si>
  <si>
    <t>67850</t>
  </si>
  <si>
    <t>Rialto Unified</t>
  </si>
  <si>
    <t>36678760000000</t>
  </si>
  <si>
    <t>San Bernardino City Unified</t>
  </si>
  <si>
    <t>36678920000000</t>
  </si>
  <si>
    <t>67892</t>
  </si>
  <si>
    <t>Trona Joint Unified</t>
  </si>
  <si>
    <t>36738900000000</t>
  </si>
  <si>
    <t>73890</t>
  </si>
  <si>
    <t>Silver Valley Unified</t>
  </si>
  <si>
    <t>36750773631207</t>
  </si>
  <si>
    <t>3631207</t>
  </si>
  <si>
    <t>0127</t>
  </si>
  <si>
    <t>C0127</t>
  </si>
  <si>
    <t>Academy for Academic Excellence</t>
  </si>
  <si>
    <t>36677360128439</t>
  </si>
  <si>
    <t>0128439</t>
  </si>
  <si>
    <t>1592</t>
  </si>
  <si>
    <t>C1592</t>
  </si>
  <si>
    <t>Empire Springs Charter</t>
  </si>
  <si>
    <t>36678270137232</t>
  </si>
  <si>
    <t>0137232</t>
  </si>
  <si>
    <t>1943</t>
  </si>
  <si>
    <t>C1943</t>
  </si>
  <si>
    <t>Mojave River Academy - Marble City</t>
  </si>
  <si>
    <t>36103630142547</t>
  </si>
  <si>
    <t>0142547</t>
  </si>
  <si>
    <t>2146</t>
  </si>
  <si>
    <t>C2146</t>
  </si>
  <si>
    <t>Inland Empire Springs Charter</t>
  </si>
  <si>
    <t>37103710000000</t>
  </si>
  <si>
    <t>San Diego County Office of Education</t>
  </si>
  <si>
    <t>37679830000000</t>
  </si>
  <si>
    <t>67983</t>
  </si>
  <si>
    <t>Borrego Springs Unified</t>
  </si>
  <si>
    <t>37679910000000</t>
  </si>
  <si>
    <t>Cajon Valley Union</t>
  </si>
  <si>
    <t>37680490000000</t>
  </si>
  <si>
    <t>Dehesa Elementary</t>
  </si>
  <si>
    <t>37681060000000</t>
  </si>
  <si>
    <t>Escondido Union High</t>
  </si>
  <si>
    <t>37681140000000</t>
  </si>
  <si>
    <t>68114</t>
  </si>
  <si>
    <t>Fallbrook Union Elementary</t>
  </si>
  <si>
    <t>37681550000000</t>
  </si>
  <si>
    <t>68155</t>
  </si>
  <si>
    <t>Jamul-Dulzura Union Elementary</t>
  </si>
  <si>
    <t>37681630000000</t>
  </si>
  <si>
    <t>Julian Union Elementary</t>
  </si>
  <si>
    <t>37682050000000</t>
  </si>
  <si>
    <t>68205</t>
  </si>
  <si>
    <t>Lemon Grove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</si>
  <si>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</si>
  <si>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</si>
  <si>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</si>
  <si>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</si>
  <si>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</si>
  <si>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</si>
  <si>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37683870000000</t>
  </si>
  <si>
    <t>68387</t>
  </si>
  <si>
    <t>Solana Beach Elementary</t>
  </si>
  <si>
    <t>37684030000000</t>
  </si>
  <si>
    <t>Spencer Valley Elementary</t>
  </si>
  <si>
    <t>37684370000000</t>
  </si>
  <si>
    <t>68437</t>
  </si>
  <si>
    <t>Vallecitos Elementary</t>
  </si>
  <si>
    <t>37735510000000</t>
  </si>
  <si>
    <t>73551</t>
  </si>
  <si>
    <t>Carlsbad Unified</t>
  </si>
  <si>
    <t>37768510000000</t>
  </si>
  <si>
    <t>76851</t>
  </si>
  <si>
    <t>Bonsall Unified</t>
  </si>
  <si>
    <t>37681303732732</t>
  </si>
  <si>
    <t>3732732</t>
  </si>
  <si>
    <t>0150</t>
  </si>
  <si>
    <t>C0150</t>
  </si>
  <si>
    <t>Helix High</t>
  </si>
  <si>
    <t>37683386117279</t>
  </si>
  <si>
    <t>6117279</t>
  </si>
  <si>
    <t>0264</t>
  </si>
  <si>
    <t>C0264</t>
  </si>
  <si>
    <t>Holly Drive Leadership Academy</t>
  </si>
  <si>
    <t>37683383731247</t>
  </si>
  <si>
    <t>3731247</t>
  </si>
  <si>
    <t>0269</t>
  </si>
  <si>
    <t>C0269</t>
  </si>
  <si>
    <t>High Tech High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</si>
  <si>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</si>
  <si>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</si>
  <si>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</si>
  <si>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</si>
  <si>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</si>
  <si>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</si>
  <si>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</si>
  <si>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</si>
  <si>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</si>
  <si>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</si>
  <si>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37683380106799</t>
  </si>
  <si>
    <t>0106799</t>
  </si>
  <si>
    <t>0659</t>
  </si>
  <si>
    <t>C0659</t>
  </si>
  <si>
    <t>Learning Choice Academy</t>
  </si>
  <si>
    <t>King-Chavez Community Academy</t>
  </si>
  <si>
    <t>37683380118083</t>
  </si>
  <si>
    <t>0118083</t>
  </si>
  <si>
    <t>1024</t>
  </si>
  <si>
    <t>C1024</t>
  </si>
  <si>
    <t>Innovations Academy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</si>
  <si>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</si>
  <si>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</si>
  <si>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</si>
  <si>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</si>
  <si>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</si>
  <si>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</si>
  <si>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</si>
  <si>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</si>
  <si>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</si>
  <si>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</si>
  <si>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</si>
  <si>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</si>
  <si>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</si>
  <si>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</si>
  <si>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</si>
  <si>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</si>
  <si>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</si>
  <si>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</si>
  <si>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</si>
  <si>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</si>
  <si>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</si>
  <si>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</si>
  <si>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</si>
  <si>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</si>
  <si>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</si>
  <si>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</si>
  <si>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</si>
  <si>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</si>
  <si>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</si>
  <si>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37680230138073</t>
  </si>
  <si>
    <t>0138073</t>
  </si>
  <si>
    <t>2001</t>
  </si>
  <si>
    <t>C2001</t>
  </si>
  <si>
    <t>Learning Choice Academy - Chula Vista</t>
  </si>
  <si>
    <t>37103710138594</t>
  </si>
  <si>
    <t>0138594</t>
  </si>
  <si>
    <t>2023</t>
  </si>
  <si>
    <t>C2023</t>
  </si>
  <si>
    <t>Dual Language Immersion North County</t>
  </si>
  <si>
    <t>37681300139063</t>
  </si>
  <si>
    <t>0139063</t>
  </si>
  <si>
    <t>2039</t>
  </si>
  <si>
    <t>C2039</t>
  </si>
  <si>
    <t>The Learning Choice Academy - East County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</si>
  <si>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</si>
  <si>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</si>
  <si>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</si>
  <si>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</si>
  <si>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</si>
  <si>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</si>
  <si>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</si>
  <si>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</si>
  <si>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</si>
  <si>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</si>
  <si>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38684780000000</t>
  </si>
  <si>
    <t>San Francisco Unified</t>
  </si>
  <si>
    <t>38684780123505</t>
  </si>
  <si>
    <t>0123505</t>
  </si>
  <si>
    <t>1270</t>
  </si>
  <si>
    <t>C1270</t>
  </si>
  <si>
    <t>Mission Preparatory</t>
  </si>
  <si>
    <t>39103970000000</t>
  </si>
  <si>
    <t>San Joaquin County Office of Education</t>
  </si>
  <si>
    <t>39685440000000</t>
  </si>
  <si>
    <t>68544</t>
  </si>
  <si>
    <t>39685690000000</t>
  </si>
  <si>
    <t>68569</t>
  </si>
  <si>
    <t>Lincoln Unified</t>
  </si>
  <si>
    <t>39686350000000</t>
  </si>
  <si>
    <t>68635</t>
  </si>
  <si>
    <t>Oak View Union Elementary</t>
  </si>
  <si>
    <t>39686500000000</t>
  </si>
  <si>
    <t>Ripon Unified</t>
  </si>
  <si>
    <t>39686760000000</t>
  </si>
  <si>
    <t>Stockton Unified</t>
  </si>
  <si>
    <t>39767600000000</t>
  </si>
  <si>
    <t>76760</t>
  </si>
  <si>
    <t>Lammersville Joint Unified</t>
  </si>
  <si>
    <t>39686760117853</t>
  </si>
  <si>
    <t>0117853</t>
  </si>
  <si>
    <t>1027</t>
  </si>
  <si>
    <t>C1027</t>
  </si>
  <si>
    <t>Dr. Lewis Dolphin Stallworth Sr. Charter</t>
  </si>
  <si>
    <t>39685850122580</t>
  </si>
  <si>
    <t>0122580</t>
  </si>
  <si>
    <t>1229</t>
  </si>
  <si>
    <t>C1229</t>
  </si>
  <si>
    <t>Rio Valley Charter</t>
  </si>
  <si>
    <t>39686270127191</t>
  </si>
  <si>
    <t>0127191</t>
  </si>
  <si>
    <t>1489</t>
  </si>
  <si>
    <t>C1489</t>
  </si>
  <si>
    <t>California Virtual Academy @ San Joaquin</t>
  </si>
  <si>
    <t>40687000000000</t>
  </si>
  <si>
    <t>68700</t>
  </si>
  <si>
    <t>Atascadero Unified</t>
  </si>
  <si>
    <t>40688250000000</t>
  </si>
  <si>
    <t>68825</t>
  </si>
  <si>
    <t>San Miguel Joint Union</t>
  </si>
  <si>
    <t>40688330000000</t>
  </si>
  <si>
    <t>68833</t>
  </si>
  <si>
    <t>Shandon Joint Unified</t>
  </si>
  <si>
    <t>41688660000000</t>
  </si>
  <si>
    <t>68866</t>
  </si>
  <si>
    <t>Belmont-Redwood Shores Elementary</t>
  </si>
  <si>
    <t>41688820000000</t>
  </si>
  <si>
    <t>68882</t>
  </si>
  <si>
    <t>Burlingame Elementary</t>
  </si>
  <si>
    <t>41689080000000</t>
  </si>
  <si>
    <t>68908</t>
  </si>
  <si>
    <t>Hillsborough City Elementary</t>
  </si>
  <si>
    <t>41690050000000</t>
  </si>
  <si>
    <t>Redwood City Elementary</t>
  </si>
  <si>
    <t>41690620112722</t>
  </si>
  <si>
    <t>0112722</t>
  </si>
  <si>
    <t>0835</t>
  </si>
  <si>
    <t>C0835</t>
  </si>
  <si>
    <t>Summit Preparatory Charter High</t>
  </si>
  <si>
    <t>41689240127548</t>
  </si>
  <si>
    <t>0127548</t>
  </si>
  <si>
    <t>1500</t>
  </si>
  <si>
    <t>C1500</t>
  </si>
  <si>
    <t>Summit Public School: Shasta</t>
  </si>
  <si>
    <t>41690050132068</t>
  </si>
  <si>
    <t>0132068</t>
  </si>
  <si>
    <t>1735</t>
  </si>
  <si>
    <t>C1735</t>
  </si>
  <si>
    <t>KIPP Excelencia Community Preparatory</t>
  </si>
  <si>
    <t>42104210000000</t>
  </si>
  <si>
    <t>10421</t>
  </si>
  <si>
    <t>Santa Barbara County Office of Education</t>
  </si>
  <si>
    <t>42691200000000</t>
  </si>
  <si>
    <t>69120</t>
  </si>
  <si>
    <t>Santa Maria-Bonita</t>
  </si>
  <si>
    <t>42691610000000</t>
  </si>
  <si>
    <t>69161</t>
  </si>
  <si>
    <t>Cold Spring Elementary</t>
  </si>
  <si>
    <t>42691950000000</t>
  </si>
  <si>
    <t>69195</t>
  </si>
  <si>
    <t>Goleta Union Elementary</t>
  </si>
  <si>
    <t>42693440000000</t>
  </si>
  <si>
    <t>69344</t>
  </si>
  <si>
    <t>Vista del Mar Union</t>
  </si>
  <si>
    <t>42692290116921</t>
  </si>
  <si>
    <t>69229</t>
  </si>
  <si>
    <t>0116921</t>
  </si>
  <si>
    <t>0973</t>
  </si>
  <si>
    <t>C0973</t>
  </si>
  <si>
    <t>Manzanita Public Charter</t>
  </si>
  <si>
    <t>43693770000000</t>
  </si>
  <si>
    <t>69377</t>
  </si>
  <si>
    <t>Berryessa Union Elementary</t>
  </si>
  <si>
    <t>43693930000000</t>
  </si>
  <si>
    <t>69393</t>
  </si>
  <si>
    <t>Campbell Union</t>
  </si>
  <si>
    <t>43694350000000</t>
  </si>
  <si>
    <t>69435</t>
  </si>
  <si>
    <t>Evergreen Elementary</t>
  </si>
  <si>
    <t>43694680000000</t>
  </si>
  <si>
    <t>69468</t>
  </si>
  <si>
    <t>Fremont Union High</t>
  </si>
  <si>
    <t>43695260000000</t>
  </si>
  <si>
    <t>69526</t>
  </si>
  <si>
    <t>Los Gatos Union Elementary</t>
  </si>
  <si>
    <t>43695420000000</t>
  </si>
  <si>
    <t>69542</t>
  </si>
  <si>
    <t>Luther Burbank</t>
  </si>
  <si>
    <t>43696330000000</t>
  </si>
  <si>
    <t>69633</t>
  </si>
  <si>
    <t>Orchard Elementary</t>
  </si>
  <si>
    <t>43733870000000</t>
  </si>
  <si>
    <t>73387</t>
  </si>
  <si>
    <t>Milpitas Unified</t>
  </si>
  <si>
    <t>43104390123794</t>
  </si>
  <si>
    <t>0123794</t>
  </si>
  <si>
    <t>1282</t>
  </si>
  <si>
    <t>C1282</t>
  </si>
  <si>
    <t>Summit Public School: Tahoma</t>
  </si>
  <si>
    <t>44698070110007</t>
  </si>
  <si>
    <t>0110007</t>
  </si>
  <si>
    <t>0747</t>
  </si>
  <si>
    <t>C0747</t>
  </si>
  <si>
    <t>Ocean Grove Charter</t>
  </si>
  <si>
    <t>44772480138909</t>
  </si>
  <si>
    <t>77248</t>
  </si>
  <si>
    <t>0138909</t>
  </si>
  <si>
    <t>2032</t>
  </si>
  <si>
    <t>C2032</t>
  </si>
  <si>
    <t>Watsonville Prep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</si>
  <si>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</si>
  <si>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</si>
  <si>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</si>
  <si>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</si>
  <si>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</si>
  <si>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</si>
  <si>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</si>
  <si>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</si>
  <si>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</si>
  <si>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</si>
  <si>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</si>
  <si>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</si>
  <si>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</si>
  <si>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</si>
  <si>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</si>
  <si>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</si>
  <si>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</si>
  <si>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</si>
  <si>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</si>
  <si>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</si>
  <si>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</si>
  <si>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</si>
  <si>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</si>
  <si>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</si>
  <si>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</si>
  <si>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</si>
  <si>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</si>
  <si>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45104540111674</t>
  </si>
  <si>
    <t>10454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</si>
  <si>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</si>
  <si>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</si>
  <si>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</si>
  <si>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</si>
  <si>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</si>
  <si>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</si>
  <si>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</si>
  <si>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</si>
  <si>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</si>
  <si>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45104540129957</t>
  </si>
  <si>
    <t>0129957</t>
  </si>
  <si>
    <t>2076</t>
  </si>
  <si>
    <t>C2076</t>
  </si>
  <si>
    <t>Northern Summit Academy Shasta</t>
  </si>
  <si>
    <t>47703750000000</t>
  </si>
  <si>
    <t>70375</t>
  </si>
  <si>
    <t>Klamath River Union Elementary</t>
  </si>
  <si>
    <t>47705160000000</t>
  </si>
  <si>
    <t>70516</t>
  </si>
  <si>
    <t>Yreka Union High</t>
  </si>
  <si>
    <t>47764550000000</t>
  </si>
  <si>
    <t>76455</t>
  </si>
  <si>
    <t>Scott Valley Unified</t>
  </si>
  <si>
    <t>48705320000000</t>
  </si>
  <si>
    <t>70532</t>
  </si>
  <si>
    <t>Dixon Unified</t>
  </si>
  <si>
    <t>48705400000000</t>
  </si>
  <si>
    <t>70540</t>
  </si>
  <si>
    <t>Fairfield-Suisun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</si>
  <si>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</si>
  <si>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</si>
  <si>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</si>
  <si>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</si>
  <si>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</si>
  <si>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</si>
  <si>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</si>
  <si>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</si>
  <si>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</si>
  <si>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</si>
  <si>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</si>
  <si>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</si>
  <si>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</si>
  <si>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</si>
  <si>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</si>
  <si>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</si>
  <si>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</si>
  <si>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</si>
  <si>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</si>
  <si>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</si>
  <si>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</si>
  <si>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</si>
  <si>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</si>
  <si>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</si>
  <si>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</si>
  <si>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</si>
  <si>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</si>
  <si>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</si>
  <si>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</si>
  <si>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49706720000000</t>
  </si>
  <si>
    <t>70672</t>
  </si>
  <si>
    <t>Dunham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</si>
  <si>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</si>
  <si>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</si>
  <si>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</si>
  <si>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</si>
  <si>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</si>
  <si>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</si>
  <si>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</si>
  <si>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</si>
  <si>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</si>
  <si>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</si>
  <si>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</si>
  <si>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</si>
  <si>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</si>
  <si>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</si>
  <si>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</si>
  <si>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49708470000000</t>
  </si>
  <si>
    <t>70847</t>
  </si>
  <si>
    <t>Old Adobe Union</t>
  </si>
  <si>
    <t>49708700000000</t>
  </si>
  <si>
    <t>Piner-Olivet Union Elementary</t>
  </si>
  <si>
    <t>49709950000000</t>
  </si>
  <si>
    <t>70995</t>
  </si>
  <si>
    <t>Waugh Elementary</t>
  </si>
  <si>
    <t>49709126116958</t>
  </si>
  <si>
    <t>70912</t>
  </si>
  <si>
    <t>6116958</t>
  </si>
  <si>
    <t>0215</t>
  </si>
  <si>
    <t>C0215</t>
  </si>
  <si>
    <t>Kid Street Charter</t>
  </si>
  <si>
    <t>49708700106344</t>
  </si>
  <si>
    <t>0106344</t>
  </si>
  <si>
    <t>0526</t>
  </si>
  <si>
    <t>C0526</t>
  </si>
  <si>
    <t>Northwest Prep Charter</t>
  </si>
  <si>
    <t>49708706109144</t>
  </si>
  <si>
    <t>6109144</t>
  </si>
  <si>
    <t>1439</t>
  </si>
  <si>
    <t>C1439</t>
  </si>
  <si>
    <t>Morrice Schaefer Charter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</si>
  <si>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</si>
  <si>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</si>
  <si>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</si>
  <si>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</si>
  <si>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</si>
  <si>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</si>
  <si>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</si>
  <si>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</si>
  <si>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</si>
  <si>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50711340000000</t>
  </si>
  <si>
    <t>71134</t>
  </si>
  <si>
    <t>Keyes Union</t>
  </si>
  <si>
    <t>50712090000000</t>
  </si>
  <si>
    <t>71209</t>
  </si>
  <si>
    <t>Paradise Elementary</t>
  </si>
  <si>
    <t>50713240000000</t>
  </si>
  <si>
    <t>71324</t>
  </si>
  <si>
    <t>Valley Home Joint Elementary</t>
  </si>
  <si>
    <t>50755720000000</t>
  </si>
  <si>
    <t>75572</t>
  </si>
  <si>
    <t>Waterford Unified</t>
  </si>
  <si>
    <t>50757390000000</t>
  </si>
  <si>
    <t>Turlock Unified</t>
  </si>
  <si>
    <t>51713650000000</t>
  </si>
  <si>
    <t>71365</t>
  </si>
  <si>
    <t>Browns Elementary</t>
  </si>
  <si>
    <t>51713810000000</t>
  </si>
  <si>
    <t>71381</t>
  </si>
  <si>
    <t>Franklin Elementary</t>
  </si>
  <si>
    <t>51714070000000</t>
  </si>
  <si>
    <t>71407</t>
  </si>
  <si>
    <t>Marcum-Illinois Union Elementary</t>
  </si>
  <si>
    <t>51714310000000</t>
  </si>
  <si>
    <t>71431</t>
  </si>
  <si>
    <t>Pleasant Grove Joint Union</t>
  </si>
  <si>
    <t>51714070109793</t>
  </si>
  <si>
    <t>0109793</t>
  </si>
  <si>
    <t>0724</t>
  </si>
  <si>
    <t>C0724</t>
  </si>
  <si>
    <t>South Sutter Charter</t>
  </si>
  <si>
    <t>51714150129007</t>
  </si>
  <si>
    <t>71415</t>
  </si>
  <si>
    <t>0129007</t>
  </si>
  <si>
    <t>1606</t>
  </si>
  <si>
    <t>C1606</t>
  </si>
  <si>
    <t>California Virtual Academy at Sutter</t>
  </si>
  <si>
    <t>52105200000000</t>
  </si>
  <si>
    <t>Tehama County Department of Education</t>
  </si>
  <si>
    <t>52715710000000</t>
  </si>
  <si>
    <t>71571</t>
  </si>
  <si>
    <t>Los Molinos Unified</t>
  </si>
  <si>
    <t>53105380000000</t>
  </si>
  <si>
    <t>10538</t>
  </si>
  <si>
    <t>Trinity County Office of Education</t>
  </si>
  <si>
    <t>53717460000000</t>
  </si>
  <si>
    <t>71746</t>
  </si>
  <si>
    <t>Lewiston Elementary</t>
  </si>
  <si>
    <t>53765130000000</t>
  </si>
  <si>
    <t>76513</t>
  </si>
  <si>
    <t>Trinity Alps Unified</t>
  </si>
  <si>
    <t>54718110000000</t>
  </si>
  <si>
    <t>71811</t>
  </si>
  <si>
    <t>Alta Vista Elementary</t>
  </si>
  <si>
    <t>54719440000000</t>
  </si>
  <si>
    <t>71944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</si>
  <si>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</si>
  <si>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</si>
  <si>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</si>
  <si>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</si>
  <si>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</si>
  <si>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</si>
  <si>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</si>
  <si>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</si>
  <si>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</si>
  <si>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</si>
  <si>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</si>
  <si>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</si>
  <si>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</si>
  <si>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</si>
  <si>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</si>
  <si>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</si>
  <si>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</si>
  <si>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</si>
  <si>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</si>
  <si>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</si>
  <si>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</si>
  <si>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</si>
  <si>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</si>
  <si>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</si>
  <si>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54722490000000</t>
  </si>
  <si>
    <t>72249</t>
  </si>
  <si>
    <t>Tulare Joint Union High</t>
  </si>
  <si>
    <t>54753250000000</t>
  </si>
  <si>
    <t>75325</t>
  </si>
  <si>
    <t>Farmersville Unified</t>
  </si>
  <si>
    <t>55723630000000</t>
  </si>
  <si>
    <t>72363</t>
  </si>
  <si>
    <t>Jamestown Elementary</t>
  </si>
  <si>
    <t>55723890000000</t>
  </si>
  <si>
    <t>72389</t>
  </si>
  <si>
    <t>Sonora Union High</t>
  </si>
  <si>
    <t>56726030000000</t>
  </si>
  <si>
    <t>72603</t>
  </si>
  <si>
    <t>Simi Valley Unified</t>
  </si>
  <si>
    <t>56739400000000</t>
  </si>
  <si>
    <t>73940</t>
  </si>
  <si>
    <t>Moorpark Unified</t>
  </si>
  <si>
    <t>56768280000000</t>
  </si>
  <si>
    <t>76828</t>
  </si>
  <si>
    <t>Santa Paula Unified</t>
  </si>
  <si>
    <t>56105610112417</t>
  </si>
  <si>
    <t>0112417</t>
  </si>
  <si>
    <t>0805</t>
  </si>
  <si>
    <t>C0805</t>
  </si>
  <si>
    <t>Ventura Charter School of Arts and Global Education</t>
  </si>
  <si>
    <t>56105610121756</t>
  </si>
  <si>
    <t>0121756</t>
  </si>
  <si>
    <t>1203</t>
  </si>
  <si>
    <t>C1203</t>
  </si>
  <si>
    <t>BRIDGES Charter</t>
  </si>
  <si>
    <t>57727020000000</t>
  </si>
  <si>
    <t>Winters Joint Unified</t>
  </si>
  <si>
    <t>57105790132464</t>
  </si>
  <si>
    <t>10579</t>
  </si>
  <si>
    <t>0132464</t>
  </si>
  <si>
    <t>1746</t>
  </si>
  <si>
    <t>C1746</t>
  </si>
  <si>
    <t>Empowering Possibilities International Charter</t>
  </si>
  <si>
    <t>58727510000000</t>
  </si>
  <si>
    <t>72751</t>
  </si>
  <si>
    <t>Wheatland</t>
  </si>
  <si>
    <t>58727286115935</t>
  </si>
  <si>
    <t>72728</t>
  </si>
  <si>
    <t>6115935</t>
  </si>
  <si>
    <t>0165</t>
  </si>
  <si>
    <t>C0165</t>
  </si>
  <si>
    <t>CORE Charter</t>
  </si>
  <si>
    <t>25-14341 11-19-2025</t>
  </si>
  <si>
    <t>Voucher ID</t>
  </si>
  <si>
    <t>00497924</t>
  </si>
  <si>
    <t>00497925</t>
  </si>
  <si>
    <t>00497926</t>
  </si>
  <si>
    <t>00497927</t>
  </si>
  <si>
    <t>00497928</t>
  </si>
  <si>
    <t>00497929</t>
  </si>
  <si>
    <t>00497930</t>
  </si>
  <si>
    <t>00497931</t>
  </si>
  <si>
    <t>00497932</t>
  </si>
  <si>
    <t>00497933</t>
  </si>
  <si>
    <t>00497934</t>
  </si>
  <si>
    <t>00497935</t>
  </si>
  <si>
    <t>00497936</t>
  </si>
  <si>
    <t>00497937</t>
  </si>
  <si>
    <t>00497938</t>
  </si>
  <si>
    <t>00497939</t>
  </si>
  <si>
    <t>00497940</t>
  </si>
  <si>
    <t>00497941</t>
  </si>
  <si>
    <t>00497942</t>
  </si>
  <si>
    <t>00497943</t>
  </si>
  <si>
    <t>00497944</t>
  </si>
  <si>
    <t>00497945</t>
  </si>
  <si>
    <t>00497946</t>
  </si>
  <si>
    <t>00497947</t>
  </si>
  <si>
    <t>00497948</t>
  </si>
  <si>
    <t>00497949</t>
  </si>
  <si>
    <t>00497950</t>
  </si>
  <si>
    <t>00497951</t>
  </si>
  <si>
    <t>00497952</t>
  </si>
  <si>
    <t>00497953</t>
  </si>
  <si>
    <t>00497954</t>
  </si>
  <si>
    <t>00497955</t>
  </si>
  <si>
    <t>00497956</t>
  </si>
  <si>
    <t>00497957</t>
  </si>
  <si>
    <t>00497958</t>
  </si>
  <si>
    <t>00497959</t>
  </si>
  <si>
    <t>00497960</t>
  </si>
  <si>
    <t>00497961</t>
  </si>
  <si>
    <t>00497962</t>
  </si>
  <si>
    <t>00497963</t>
  </si>
  <si>
    <t>00497964</t>
  </si>
  <si>
    <t>00497965</t>
  </si>
  <si>
    <t>00497966</t>
  </si>
  <si>
    <t>00497967</t>
  </si>
  <si>
    <t>00497968</t>
  </si>
  <si>
    <t>00497969</t>
  </si>
  <si>
    <t>00497970</t>
  </si>
  <si>
    <t>00497971</t>
  </si>
  <si>
    <t>00497972</t>
  </si>
  <si>
    <t>00497973</t>
  </si>
  <si>
    <t>00497974</t>
  </si>
  <si>
    <t>00497975</t>
  </si>
  <si>
    <t>00497976</t>
  </si>
  <si>
    <t>00497977</t>
  </si>
  <si>
    <t>00497978</t>
  </si>
  <si>
    <t>00497979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</si>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</sst>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2" fillId="0" borderId="0"/>
    <xf numFmtId="0" fontId="2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</cellStyleXfs>
  <cellXfs count="41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8" fillId="0" borderId="3" xfId="0" applyFont="1" applyBorder="1"/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9" fontId="10" fillId="2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8" applyFill="1" applyAlignment="1"/>
    <xf numFmtId="0" fontId="8" fillId="0" borderId="0" xfId="13"/>
    <xf numFmtId="0" fontId="4" fillId="0" borderId="0" xfId="0" applyFont="1"/>
    <xf numFmtId="0" fontId="4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/>
    <xf numFmtId="15" fontId="4" fillId="0" borderId="0" xfId="0" quotePrefix="1" applyNumberFormat="1" applyFont="1"/>
    <xf numFmtId="164" fontId="0" fillId="0" borderId="0" xfId="0" applyNumberFormat="1"/>
    <xf numFmtId="0" fontId="7" fillId="0" borderId="0" xfId="8" applyFont="1" applyFill="1" applyAlignment="1"/>
    <xf numFmtId="49" fontId="10" fillId="2" borderId="4" xfId="2" applyNumberFormat="1" applyFont="1" applyFill="1" applyBorder="1" applyAlignment="1">
      <alignment horizontal="center" wrapText="1"/>
    </xf>
    <xf numFmtId="0" fontId="6" fillId="0" borderId="5" xfId="0" applyFont="1" applyBorder="1"/>
    <xf numFmtId="0" fontId="0" fillId="0" borderId="0" xfId="0" applyAlignment="1">
      <alignment wrapText="1"/>
    </xf>
    <xf numFmtId="0" fontId="6" fillId="0" borderId="3" xfId="9"/>
    <xf numFmtId="0" fontId="6" fillId="0" borderId="3" xfId="9" applyAlignment="1">
      <alignment horizontal="center"/>
    </xf>
    <xf numFmtId="164" fontId="6" fillId="0" borderId="3" xfId="9" applyNumberFormat="1" applyAlignment="1">
      <alignment horizontal="right"/>
    </xf>
  </cellXfs>
  <cellStyles count="15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5">
    <dxf>
      <font>
        <b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font>
        <b/>
      </font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219" totalsRowCount="1" headerRowDxfId="34" headerRowBorderDxfId="33" dataCellStyle="Normal" totalsRowCellStyle="Total">
  <sortState xmlns:xlrd2="http://schemas.microsoft.com/office/spreadsheetml/2017/richdata2" ref="A6:M1051">
    <sortCondition ref="E6:E1051"/>
    <sortCondition ref="I6:I1051"/>
  </sortState>
  <tableColumns count="13">
    <tableColumn id="3" xr3:uid="{00000000-0010-0000-0000-000003000000}" name="County Name" totalsRowLabel="Statewide Total" dataCellStyle="Normal" totalsRowCellStyle="Total"/>
    <tableColumn id="1" xr3:uid="{00000000-0010-0000-0000-000001000000}" name="FI$Cal _x000a_Supplier _x000a_ID" dataDxfId="32" dataCellStyle="Normal" totalsRowCellStyle="Total"/>
    <tableColumn id="2" xr3:uid="{00000000-0010-0000-0000-000002000000}" name="FI$Cal _x000a_Address Sequence _x000a_ID" dataDxfId="31" totalsRowDxfId="30" dataCellStyle="Normal" totalsRowCellStyle="Total"/>
    <tableColumn id="12" xr3:uid="{7C11C316-8625-4B7D-8187-98782054BDAD}" name="Full CDS Code" totalsRowDxfId="29" dataCellStyle="Normal" totalsRowCellStyle="Total"/>
    <tableColumn id="4" xr3:uid="{00000000-0010-0000-0000-000004000000}" name="County_x000a_Code" dataDxfId="28" totalsRowDxfId="27" dataCellStyle="Normal" totalsRowCellStyle="Total"/>
    <tableColumn id="5" xr3:uid="{00000000-0010-0000-0000-000005000000}" name="District_x000a_Code" dataDxfId="26" totalsRowDxfId="25" dataCellStyle="Normal" totalsRowCellStyle="Total"/>
    <tableColumn id="6" xr3:uid="{00000000-0010-0000-0000-000006000000}" name="School_x000a_Code" dataDxfId="24" totalsRowDxfId="23" dataCellStyle="Normal" totalsRowCellStyle="Total"/>
    <tableColumn id="7" xr3:uid="{00000000-0010-0000-0000-000007000000}" name="Direct Funded Charter School Number" dataDxfId="22" totalsRowDxfId="21" dataCellStyle="Normal" totalsRowCellStyle="Total"/>
    <tableColumn id="8" xr3:uid="{00000000-0010-0000-0000-000008000000}" name="Service Location Field" dataDxfId="20" totalsRowDxfId="19" dataCellStyle="Normal" totalsRowCellStyle="Total"/>
    <tableColumn id="9" xr3:uid="{00000000-0010-0000-0000-000009000000}" name="Local Educational Agency" dataDxfId="18" dataCellStyle="Normal" totalsRowCellStyle="Total"/>
    <tableColumn id="13" xr3:uid="{59AC7F47-4762-4DDC-B751-D7BCB379153D}" name="LEA Type" dataDxfId="17" dataCellStyle="Normal" totalsRowCellStyle="Total"/>
    <tableColumn id="10" xr3:uid="{00000000-0010-0000-0000-00000A000000}" name="2025-26_x000a_Revised_x000a_Allocation" totalsRowFunction="custom" dataDxfId="16" totalsRowDxfId="15" dataCellStyle="Normal" totalsRowCellStyle="Total">
      <totalsRowFormula>SUBTOTAL(109, ApptLEA[2025-26
Revised
Allocation])</totalsRowFormula>
    </tableColumn>
    <tableColumn id="11" xr3:uid="{00000000-0010-0000-0000-00000B000000}" name="2nd_x000a_Apportionment" totalsRowFunction="custom" dataDxfId="14" totalsRowDxfId="13" dataCellStyle="Normal" totalsRowCellStyle="Total">
      <totalsRowFormula>SUBTOTAL(109, ApptLEA[2nd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econd apportionment schedule for Title II, Part A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1" totalsRowCount="1" headerRowDxfId="12" totalsRowDxfId="10" headerRowBorderDxfId="11" totalsRowBorderDxfId="9" dataCellStyle="Normal">
  <autoFilter ref="A4:E6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8" totalsRowDxfId="7" dataCellStyle="Normal"/>
    <tableColumn id="2" xr3:uid="{00000000-0010-0000-0100-000002000000}" name="County Treasurer" totalsRowDxfId="6" dataCellStyle="Normal"/>
    <tableColumn id="9" xr3:uid="{00000000-0010-0000-0100-000009000000}" name="Invoice Number" dataDxfId="5" totalsRowDxfId="4" dataCellStyle="Normal"/>
    <tableColumn id="11" xr3:uid="{00000000-0010-0000-0100-00000B000000}" name="County Total" totalsRowFunction="custom" dataDxfId="3" totalsRowDxfId="2" dataCellStyle="Normal">
      <totalsRowFormula>SUBTOTAL(109, COE[County Total])</totalsRowFormula>
    </tableColumn>
    <tableColumn id="3" xr3:uid="{D1747746-9B42-43CB-8AC4-3843EFD91717}" name="Voucher ID" dataDxfId="1" totalsRowDxfId="0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cond apportionment for Title II, Part A,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02"/>
  <sheetViews>
    <sheetView tabSelected="1" zoomScaleNormal="100" zoomScaleSheetLayoutView="100" workbookViewId="0"/>
  </sheetViews>
  <sheetFormatPr defaultColWidth="8.765625" defaultRowHeight="15.5" x14ac:dyDescent="0.35"/>
  <cols>
    <col min="1" max="1" width="15.765625" style="13" customWidth="1"/>
    <col min="2" max="2" width="13.23046875" customWidth="1"/>
    <col min="3" max="3" width="9.765625" style="7" customWidth="1"/>
    <col min="4" max="4" width="16" style="7" customWidth="1"/>
    <col min="5" max="5" width="9.765625" style="7" customWidth="1"/>
    <col min="6" max="6" width="12" style="6" customWidth="1"/>
    <col min="7" max="7" width="12.23046875" style="6" customWidth="1"/>
    <col min="8" max="8" width="13.23046875" style="7" customWidth="1"/>
    <col min="9" max="9" width="9.765625" style="6" customWidth="1"/>
    <col min="10" max="10" width="40.765625" style="2" customWidth="1"/>
    <col min="11" max="11" width="9.765625" style="2" customWidth="1"/>
    <col min="12" max="12" width="15.765625" customWidth="1"/>
    <col min="13" max="13" width="15.765625" style="16" customWidth="1"/>
    <col min="14" max="14" width="13.765625" style="2" customWidth="1"/>
    <col min="15" max="15" width="18.765625" style="2" customWidth="1"/>
    <col min="16" max="16" width="14" customWidth="1"/>
    <col min="17" max="17" width="14.765625" style="4" customWidth="1"/>
    <col min="18" max="18" width="15.07421875" style="3" customWidth="1"/>
    <col min="19" max="19" width="15.765625" style="3" customWidth="1"/>
    <col min="20" max="16384" width="8.765625" style="1"/>
  </cols>
  <sheetData>
    <row r="1" spans="1:19" ht="18.75" customHeight="1" x14ac:dyDescent="0.4">
      <c r="A1" s="24" t="s">
        <v>3867</v>
      </c>
      <c r="B1" s="1"/>
      <c r="C1" s="17"/>
      <c r="D1" s="25"/>
      <c r="E1" s="26"/>
      <c r="F1" s="5"/>
      <c r="G1" s="8"/>
      <c r="H1" s="5"/>
      <c r="I1" s="5"/>
      <c r="J1" s="5"/>
      <c r="K1" s="5"/>
      <c r="L1" s="14"/>
      <c r="M1" s="14"/>
      <c r="N1" s="1"/>
      <c r="O1" s="1"/>
      <c r="P1" s="1"/>
      <c r="Q1" s="1"/>
      <c r="R1" s="1"/>
      <c r="S1" s="1"/>
    </row>
    <row r="2" spans="1:19" customFormat="1" ht="18" x14ac:dyDescent="0.4">
      <c r="A2" s="18" t="s">
        <v>9</v>
      </c>
      <c r="C2" s="7"/>
      <c r="D2" s="7"/>
      <c r="G2" t="s">
        <v>11</v>
      </c>
      <c r="L2" s="15"/>
      <c r="M2" s="15"/>
    </row>
    <row r="3" spans="1:19" s="28" customFormat="1" x14ac:dyDescent="0.35">
      <c r="A3" s="27" t="s">
        <v>1129</v>
      </c>
      <c r="C3" s="25"/>
      <c r="D3" s="25"/>
      <c r="L3" s="29"/>
      <c r="M3" s="29"/>
    </row>
    <row r="4" spans="1:19" customFormat="1" ht="16" thickBot="1" x14ac:dyDescent="0.4">
      <c r="A4" s="23" t="s">
        <v>5190</v>
      </c>
      <c r="B4" s="23"/>
      <c r="C4" s="9"/>
      <c r="D4" s="9"/>
      <c r="L4" s="15"/>
      <c r="M4" s="15"/>
    </row>
    <row r="5" spans="1:19" ht="78.5" thickTop="1" thickBot="1" x14ac:dyDescent="0.4">
      <c r="A5" s="22" t="s">
        <v>15</v>
      </c>
      <c r="B5" s="20" t="s">
        <v>18</v>
      </c>
      <c r="C5" s="20" t="s">
        <v>16</v>
      </c>
      <c r="D5" s="20" t="s">
        <v>14</v>
      </c>
      <c r="E5" s="19" t="s">
        <v>0</v>
      </c>
      <c r="F5" s="19" t="s">
        <v>1</v>
      </c>
      <c r="G5" s="19" t="s">
        <v>2</v>
      </c>
      <c r="H5" s="19" t="s">
        <v>5</v>
      </c>
      <c r="I5" s="19" t="s">
        <v>4</v>
      </c>
      <c r="J5" s="19" t="s">
        <v>3</v>
      </c>
      <c r="K5" s="19" t="s">
        <v>17</v>
      </c>
      <c r="L5" s="19" t="s">
        <v>3869</v>
      </c>
      <c r="M5" s="19" t="s">
        <v>3868</v>
      </c>
      <c r="N5" s="1"/>
      <c r="O5" s="1"/>
      <c r="P5" s="1"/>
      <c r="Q5" s="1"/>
      <c r="R5" s="1"/>
      <c r="S5" s="1"/>
    </row>
    <row r="6" spans="1:19" ht="16" thickTop="1" x14ac:dyDescent="0.35">
      <c r="A6" t="s">
        <v>19</v>
      </c>
      <c r="B6" s="7" t="s">
        <v>1057</v>
      </c>
      <c r="C6" s="7">
        <v>1</v>
      </c>
      <c r="D6" t="s">
        <v>3872</v>
      </c>
      <c r="E6" s="7" t="s">
        <v>20</v>
      </c>
      <c r="F6" s="7" t="s">
        <v>713</v>
      </c>
      <c r="G6" s="7" t="s">
        <v>87</v>
      </c>
      <c r="H6" s="7" t="s">
        <v>88</v>
      </c>
      <c r="I6" s="7" t="s">
        <v>713</v>
      </c>
      <c r="J6" s="37" t="s">
        <v>3873</v>
      </c>
      <c r="K6" s="7" t="s">
        <v>89</v>
      </c>
      <c r="L6" s="33">
        <v>194520</v>
      </c>
      <c r="M6" s="33">
        <v>78972</v>
      </c>
      <c r="N6" s="1"/>
      <c r="O6" s="1"/>
      <c r="P6" s="1"/>
      <c r="Q6" s="1"/>
      <c r="R6" s="1"/>
      <c r="S6" s="1"/>
    </row>
    <row r="7" spans="1:19" x14ac:dyDescent="0.35">
      <c r="A7" t="s">
        <v>19</v>
      </c>
      <c r="B7" s="7" t="s">
        <v>1057</v>
      </c>
      <c r="C7" s="7">
        <v>1</v>
      </c>
      <c r="D7" t="s">
        <v>1140</v>
      </c>
      <c r="E7" s="7" t="s">
        <v>20</v>
      </c>
      <c r="F7" s="7" t="s">
        <v>1141</v>
      </c>
      <c r="G7" s="7" t="s">
        <v>87</v>
      </c>
      <c r="H7" s="7" t="s">
        <v>88</v>
      </c>
      <c r="I7" s="7" t="s">
        <v>1141</v>
      </c>
      <c r="J7" s="37" t="s">
        <v>1142</v>
      </c>
      <c r="K7" s="7" t="s">
        <v>89</v>
      </c>
      <c r="L7" s="33">
        <v>42483</v>
      </c>
      <c r="M7" s="33">
        <v>10048</v>
      </c>
      <c r="N7" s="1"/>
      <c r="O7" s="1"/>
      <c r="P7" s="1"/>
      <c r="Q7" s="1"/>
      <c r="R7" s="1"/>
      <c r="S7" s="1"/>
    </row>
    <row r="8" spans="1:19" x14ac:dyDescent="0.35">
      <c r="A8" t="s">
        <v>19</v>
      </c>
      <c r="B8" s="7" t="s">
        <v>1057</v>
      </c>
      <c r="C8" s="7">
        <v>1</v>
      </c>
      <c r="D8" t="s">
        <v>1181</v>
      </c>
      <c r="E8" s="7" t="s">
        <v>20</v>
      </c>
      <c r="F8" s="7" t="s">
        <v>1182</v>
      </c>
      <c r="G8" s="7" t="s">
        <v>87</v>
      </c>
      <c r="H8" s="7" t="s">
        <v>88</v>
      </c>
      <c r="I8" s="7" t="s">
        <v>1182</v>
      </c>
      <c r="J8" s="37" t="s">
        <v>1183</v>
      </c>
      <c r="K8" s="7" t="s">
        <v>89</v>
      </c>
      <c r="L8" s="33">
        <v>179053</v>
      </c>
      <c r="M8" s="33">
        <v>22069</v>
      </c>
      <c r="N8" s="1"/>
      <c r="O8" s="1"/>
      <c r="P8" s="1"/>
      <c r="Q8" s="1"/>
      <c r="R8" s="1"/>
      <c r="S8" s="1"/>
    </row>
    <row r="9" spans="1:19" x14ac:dyDescent="0.35">
      <c r="A9" t="s">
        <v>19</v>
      </c>
      <c r="B9" s="7" t="s">
        <v>1057</v>
      </c>
      <c r="C9" s="7">
        <v>1</v>
      </c>
      <c r="D9" t="s">
        <v>3874</v>
      </c>
      <c r="E9" s="7" t="s">
        <v>20</v>
      </c>
      <c r="F9" s="7" t="s">
        <v>3875</v>
      </c>
      <c r="G9" s="7" t="s">
        <v>87</v>
      </c>
      <c r="H9" s="7" t="s">
        <v>88</v>
      </c>
      <c r="I9" s="7" t="s">
        <v>3875</v>
      </c>
      <c r="J9" s="37" t="s">
        <v>3876</v>
      </c>
      <c r="K9" s="7" t="s">
        <v>89</v>
      </c>
      <c r="L9" s="33">
        <v>132095</v>
      </c>
      <c r="M9" s="33">
        <v>35997</v>
      </c>
      <c r="N9" s="1"/>
      <c r="O9" s="1"/>
      <c r="P9" s="1"/>
      <c r="Q9" s="1"/>
      <c r="R9" s="1"/>
      <c r="S9" s="1"/>
    </row>
    <row r="10" spans="1:19" x14ac:dyDescent="0.35">
      <c r="A10" t="s">
        <v>19</v>
      </c>
      <c r="B10" s="7" t="s">
        <v>1057</v>
      </c>
      <c r="C10" s="7">
        <v>1</v>
      </c>
      <c r="D10" t="s">
        <v>1328</v>
      </c>
      <c r="E10" s="7" t="s">
        <v>20</v>
      </c>
      <c r="F10" s="7" t="s">
        <v>1329</v>
      </c>
      <c r="G10" s="7" t="s">
        <v>87</v>
      </c>
      <c r="H10" s="7" t="s">
        <v>88</v>
      </c>
      <c r="I10" s="7" t="s">
        <v>1329</v>
      </c>
      <c r="J10" s="37" t="s">
        <v>1330</v>
      </c>
      <c r="K10" s="7" t="s">
        <v>89</v>
      </c>
      <c r="L10" s="33">
        <v>27259</v>
      </c>
      <c r="M10" s="33">
        <v>6340</v>
      </c>
      <c r="N10" s="1"/>
      <c r="O10" s="1"/>
      <c r="P10" s="1"/>
      <c r="Q10" s="1"/>
      <c r="R10" s="1"/>
      <c r="S10" s="1"/>
    </row>
    <row r="11" spans="1:19" x14ac:dyDescent="0.35">
      <c r="A11" t="s">
        <v>19</v>
      </c>
      <c r="B11" s="7" t="s">
        <v>1057</v>
      </c>
      <c r="C11" s="7">
        <v>1</v>
      </c>
      <c r="D11" t="s">
        <v>1367</v>
      </c>
      <c r="E11" s="7" t="s">
        <v>20</v>
      </c>
      <c r="F11" s="7" t="s">
        <v>1368</v>
      </c>
      <c r="G11" s="7" t="s">
        <v>87</v>
      </c>
      <c r="H11" s="7" t="s">
        <v>88</v>
      </c>
      <c r="I11" s="7" t="s">
        <v>1368</v>
      </c>
      <c r="J11" s="37" t="s">
        <v>1369</v>
      </c>
      <c r="K11" s="7" t="s">
        <v>89</v>
      </c>
      <c r="L11" s="33">
        <v>520248</v>
      </c>
      <c r="M11" s="33">
        <v>137801</v>
      </c>
      <c r="N11" s="1"/>
      <c r="O11" s="1"/>
      <c r="P11" s="1"/>
      <c r="Q11" s="1"/>
      <c r="R11" s="1"/>
      <c r="S11" s="1"/>
    </row>
    <row r="12" spans="1:19" x14ac:dyDescent="0.35">
      <c r="A12" t="s">
        <v>19</v>
      </c>
      <c r="B12" s="7" t="s">
        <v>1057</v>
      </c>
      <c r="C12" s="7">
        <v>1</v>
      </c>
      <c r="D12" t="s">
        <v>1471</v>
      </c>
      <c r="E12" s="7" t="s">
        <v>20</v>
      </c>
      <c r="F12" s="7" t="s">
        <v>1472</v>
      </c>
      <c r="G12" s="7" t="s">
        <v>87</v>
      </c>
      <c r="H12" s="7" t="s">
        <v>88</v>
      </c>
      <c r="I12" s="7" t="s">
        <v>1472</v>
      </c>
      <c r="J12" s="37" t="s">
        <v>1473</v>
      </c>
      <c r="K12" s="7" t="s">
        <v>89</v>
      </c>
      <c r="L12" s="33">
        <v>193960</v>
      </c>
      <c r="M12" s="33">
        <v>35008</v>
      </c>
      <c r="N12" s="1"/>
      <c r="O12" s="1"/>
      <c r="P12" s="1"/>
      <c r="Q12" s="1"/>
      <c r="R12" s="1"/>
      <c r="S12" s="1"/>
    </row>
    <row r="13" spans="1:19" x14ac:dyDescent="0.35">
      <c r="A13" t="s">
        <v>19</v>
      </c>
      <c r="B13" s="7" t="s">
        <v>1057</v>
      </c>
      <c r="C13" s="7">
        <v>1</v>
      </c>
      <c r="D13" t="s">
        <v>1557</v>
      </c>
      <c r="E13" s="7" t="s">
        <v>20</v>
      </c>
      <c r="F13" s="7" t="s">
        <v>1558</v>
      </c>
      <c r="G13" s="7" t="s">
        <v>87</v>
      </c>
      <c r="H13" s="7" t="s">
        <v>88</v>
      </c>
      <c r="I13" s="7" t="s">
        <v>1558</v>
      </c>
      <c r="J13" s="37" t="s">
        <v>1559</v>
      </c>
      <c r="K13" s="7" t="s">
        <v>89</v>
      </c>
      <c r="L13" s="33">
        <v>113367</v>
      </c>
      <c r="M13" s="33">
        <v>28720</v>
      </c>
      <c r="N13" s="1"/>
      <c r="O13" s="1"/>
      <c r="P13" s="1"/>
      <c r="Q13" s="1"/>
      <c r="R13" s="1"/>
      <c r="S13" s="1"/>
    </row>
    <row r="14" spans="1:19" x14ac:dyDescent="0.35">
      <c r="A14" t="s">
        <v>19</v>
      </c>
      <c r="B14" s="7" t="s">
        <v>1057</v>
      </c>
      <c r="C14" s="7">
        <v>1</v>
      </c>
      <c r="D14" t="s">
        <v>275</v>
      </c>
      <c r="E14" s="7" t="s">
        <v>20</v>
      </c>
      <c r="F14" s="7" t="s">
        <v>276</v>
      </c>
      <c r="G14" s="7" t="s">
        <v>87</v>
      </c>
      <c r="H14" s="7" t="s">
        <v>88</v>
      </c>
      <c r="I14" s="7" t="s">
        <v>276</v>
      </c>
      <c r="J14" s="37" t="s">
        <v>277</v>
      </c>
      <c r="K14" s="7" t="s">
        <v>89</v>
      </c>
      <c r="L14" s="33">
        <v>195614</v>
      </c>
      <c r="M14" s="33">
        <v>124600</v>
      </c>
      <c r="N14" s="1"/>
      <c r="O14" s="1"/>
      <c r="P14" s="1"/>
      <c r="Q14" s="1"/>
      <c r="R14" s="1"/>
      <c r="S14" s="1"/>
    </row>
    <row r="15" spans="1:19" x14ac:dyDescent="0.35">
      <c r="A15" t="s">
        <v>19</v>
      </c>
      <c r="B15" s="7" t="s">
        <v>1057</v>
      </c>
      <c r="C15" s="7">
        <v>1</v>
      </c>
      <c r="D15" t="s">
        <v>3877</v>
      </c>
      <c r="E15" s="7" t="s">
        <v>20</v>
      </c>
      <c r="F15" s="7" t="s">
        <v>421</v>
      </c>
      <c r="G15" s="7" t="s">
        <v>87</v>
      </c>
      <c r="H15" s="7" t="s">
        <v>88</v>
      </c>
      <c r="I15" s="7" t="s">
        <v>421</v>
      </c>
      <c r="J15" s="37" t="s">
        <v>3878</v>
      </c>
      <c r="K15" s="7" t="s">
        <v>89</v>
      </c>
      <c r="L15" s="33">
        <v>1874313</v>
      </c>
      <c r="M15" s="33">
        <v>329665</v>
      </c>
      <c r="N15" s="1"/>
      <c r="O15" s="1"/>
      <c r="P15" s="1"/>
      <c r="Q15" s="1"/>
      <c r="R15" s="1"/>
      <c r="S15" s="1"/>
    </row>
    <row r="16" spans="1:19" x14ac:dyDescent="0.35">
      <c r="A16" t="s">
        <v>19</v>
      </c>
      <c r="B16" s="7" t="s">
        <v>1057</v>
      </c>
      <c r="C16" s="7">
        <v>1</v>
      </c>
      <c r="D16" t="s">
        <v>1612</v>
      </c>
      <c r="E16" s="7" t="s">
        <v>20</v>
      </c>
      <c r="F16" s="7" t="s">
        <v>1613</v>
      </c>
      <c r="G16" s="7" t="s">
        <v>87</v>
      </c>
      <c r="H16" s="7" t="s">
        <v>88</v>
      </c>
      <c r="I16" s="7" t="s">
        <v>1613</v>
      </c>
      <c r="J16" s="37" t="s">
        <v>1614</v>
      </c>
      <c r="K16" s="7" t="s">
        <v>89</v>
      </c>
      <c r="L16" s="33">
        <v>21729</v>
      </c>
      <c r="M16" s="33">
        <v>9213</v>
      </c>
      <c r="N16" s="1"/>
      <c r="O16" s="1"/>
      <c r="P16" s="1"/>
      <c r="Q16" s="1"/>
      <c r="R16" s="1"/>
      <c r="S16" s="1"/>
    </row>
    <row r="17" spans="1:19" x14ac:dyDescent="0.35">
      <c r="A17" t="s">
        <v>19</v>
      </c>
      <c r="B17" s="7" t="s">
        <v>1057</v>
      </c>
      <c r="C17" s="7">
        <v>1</v>
      </c>
      <c r="D17" t="s">
        <v>3879</v>
      </c>
      <c r="E17" s="7" t="s">
        <v>20</v>
      </c>
      <c r="F17" s="7" t="s">
        <v>3880</v>
      </c>
      <c r="G17" s="7" t="s">
        <v>87</v>
      </c>
      <c r="H17" s="7" t="s">
        <v>88</v>
      </c>
      <c r="I17" s="7" t="s">
        <v>3880</v>
      </c>
      <c r="J17" s="37" t="s">
        <v>3881</v>
      </c>
      <c r="K17" s="7" t="s">
        <v>89</v>
      </c>
      <c r="L17" s="33">
        <v>252544</v>
      </c>
      <c r="M17" s="33">
        <v>98999</v>
      </c>
      <c r="N17" s="1"/>
      <c r="O17" s="1"/>
      <c r="P17" s="1"/>
      <c r="Q17" s="1"/>
      <c r="R17" s="1"/>
      <c r="S17" s="1"/>
    </row>
    <row r="18" spans="1:19" x14ac:dyDescent="0.35">
      <c r="A18" t="s">
        <v>19</v>
      </c>
      <c r="B18" s="7" t="s">
        <v>1057</v>
      </c>
      <c r="C18" s="7">
        <v>1</v>
      </c>
      <c r="D18" t="s">
        <v>159</v>
      </c>
      <c r="E18" s="7" t="s">
        <v>20</v>
      </c>
      <c r="F18" s="7" t="s">
        <v>160</v>
      </c>
      <c r="G18" s="7" t="s">
        <v>87</v>
      </c>
      <c r="H18" s="7" t="s">
        <v>88</v>
      </c>
      <c r="I18" s="7" t="s">
        <v>160</v>
      </c>
      <c r="J18" s="37" t="s">
        <v>161</v>
      </c>
      <c r="K18" s="7" t="s">
        <v>89</v>
      </c>
      <c r="L18" s="33">
        <v>136083</v>
      </c>
      <c r="M18" s="33">
        <v>27955</v>
      </c>
      <c r="N18" s="1"/>
      <c r="O18" s="1"/>
      <c r="P18" s="1"/>
      <c r="Q18" s="1"/>
      <c r="R18" s="1"/>
      <c r="S18" s="1"/>
    </row>
    <row r="19" spans="1:19" x14ac:dyDescent="0.35">
      <c r="A19" t="s">
        <v>19</v>
      </c>
      <c r="B19" s="7" t="s">
        <v>1057</v>
      </c>
      <c r="C19" s="7">
        <v>1</v>
      </c>
      <c r="D19" t="s">
        <v>1889</v>
      </c>
      <c r="E19" s="7" t="s">
        <v>20</v>
      </c>
      <c r="F19" s="7" t="s">
        <v>421</v>
      </c>
      <c r="G19" s="7" t="s">
        <v>1890</v>
      </c>
      <c r="H19" s="7" t="s">
        <v>1891</v>
      </c>
      <c r="I19" s="7" t="s">
        <v>1892</v>
      </c>
      <c r="J19" s="37" t="s">
        <v>1893</v>
      </c>
      <c r="K19" s="7" t="s">
        <v>422</v>
      </c>
      <c r="L19" s="33">
        <v>8486</v>
      </c>
      <c r="M19" s="33">
        <v>3252</v>
      </c>
      <c r="N19" s="1"/>
      <c r="O19" s="1"/>
      <c r="P19" s="1"/>
      <c r="Q19" s="1"/>
      <c r="R19" s="1"/>
      <c r="S19" s="1"/>
    </row>
    <row r="20" spans="1:19" x14ac:dyDescent="0.35">
      <c r="A20" t="s">
        <v>19</v>
      </c>
      <c r="B20" s="7" t="s">
        <v>1057</v>
      </c>
      <c r="C20" s="7">
        <v>1</v>
      </c>
      <c r="D20" t="s">
        <v>1966</v>
      </c>
      <c r="E20" s="7" t="s">
        <v>20</v>
      </c>
      <c r="F20" s="7" t="s">
        <v>421</v>
      </c>
      <c r="G20" s="7" t="s">
        <v>1967</v>
      </c>
      <c r="H20" s="7" t="s">
        <v>1968</v>
      </c>
      <c r="I20" s="7" t="s">
        <v>1969</v>
      </c>
      <c r="J20" s="37" t="s">
        <v>1970</v>
      </c>
      <c r="K20" s="7" t="s">
        <v>422</v>
      </c>
      <c r="L20" s="33">
        <v>16352</v>
      </c>
      <c r="M20" s="33">
        <v>8179</v>
      </c>
      <c r="N20" s="1"/>
      <c r="O20" s="1"/>
      <c r="P20" s="1"/>
      <c r="Q20" s="1"/>
      <c r="R20" s="1"/>
      <c r="S20" s="1"/>
    </row>
    <row r="21" spans="1:19" x14ac:dyDescent="0.35">
      <c r="A21" t="s">
        <v>19</v>
      </c>
      <c r="B21" s="7" t="s">
        <v>1057</v>
      </c>
      <c r="C21" s="7">
        <v>1</v>
      </c>
      <c r="D21" t="s">
        <v>2025</v>
      </c>
      <c r="E21" s="7" t="s">
        <v>20</v>
      </c>
      <c r="F21" s="7" t="s">
        <v>421</v>
      </c>
      <c r="G21" s="7" t="s">
        <v>2026</v>
      </c>
      <c r="H21" s="7" t="s">
        <v>2027</v>
      </c>
      <c r="I21" s="7" t="s">
        <v>2028</v>
      </c>
      <c r="J21" s="37" t="s">
        <v>2029</v>
      </c>
      <c r="K21" s="7" t="s">
        <v>422</v>
      </c>
      <c r="L21" s="33">
        <v>16048</v>
      </c>
      <c r="M21" s="33">
        <v>4012</v>
      </c>
      <c r="N21" s="1"/>
      <c r="O21" s="1"/>
      <c r="P21" s="1"/>
      <c r="Q21" s="1"/>
      <c r="R21" s="1"/>
      <c r="S21" s="1"/>
    </row>
    <row r="22" spans="1:19" ht="31" x14ac:dyDescent="0.35">
      <c r="A22" t="s">
        <v>19</v>
      </c>
      <c r="B22" s="7" t="s">
        <v>1057</v>
      </c>
      <c r="C22" s="7">
        <v>1</v>
      </c>
      <c r="D22" t="s">
        <v>3882</v>
      </c>
      <c r="E22" s="7" t="s">
        <v>20</v>
      </c>
      <c r="F22" s="7" t="s">
        <v>421</v>
      </c>
      <c r="G22" s="7" t="s">
        <v>3883</v>
      </c>
      <c r="H22" s="7" t="s">
        <v>3884</v>
      </c>
      <c r="I22" s="7" t="s">
        <v>3885</v>
      </c>
      <c r="J22" s="37" t="s">
        <v>3886</v>
      </c>
      <c r="K22" s="7" t="s">
        <v>422</v>
      </c>
      <c r="L22" s="33">
        <v>23014</v>
      </c>
      <c r="M22" s="33">
        <v>5754</v>
      </c>
      <c r="N22" s="1"/>
      <c r="O22" s="1"/>
      <c r="P22" s="1"/>
      <c r="Q22" s="1"/>
      <c r="R22" s="1"/>
      <c r="S22" s="1"/>
    </row>
    <row r="23" spans="1:19" x14ac:dyDescent="0.35">
      <c r="A23" t="s">
        <v>19</v>
      </c>
      <c r="B23" s="7" t="s">
        <v>1057</v>
      </c>
      <c r="C23" s="7">
        <v>1</v>
      </c>
      <c r="D23" t="s">
        <v>3887</v>
      </c>
      <c r="E23" s="7" t="s">
        <v>20</v>
      </c>
      <c r="F23" s="7" t="s">
        <v>713</v>
      </c>
      <c r="G23" s="7" t="s">
        <v>3888</v>
      </c>
      <c r="H23" s="7" t="s">
        <v>3889</v>
      </c>
      <c r="I23" s="7" t="s">
        <v>3890</v>
      </c>
      <c r="J23" s="37" t="s">
        <v>3891</v>
      </c>
      <c r="K23" s="7" t="s">
        <v>422</v>
      </c>
      <c r="L23" s="33">
        <v>8933</v>
      </c>
      <c r="M23" s="33">
        <v>1496</v>
      </c>
      <c r="N23" s="1"/>
      <c r="O23" s="1"/>
      <c r="P23" s="1"/>
      <c r="Q23" s="1"/>
      <c r="R23" s="1"/>
      <c r="S23" s="1"/>
    </row>
    <row r="24" spans="1:19" x14ac:dyDescent="0.35">
      <c r="A24" t="s">
        <v>19</v>
      </c>
      <c r="B24" s="7" t="s">
        <v>1057</v>
      </c>
      <c r="C24" s="7">
        <v>1</v>
      </c>
      <c r="D24" t="s">
        <v>2056</v>
      </c>
      <c r="E24" s="7" t="s">
        <v>20</v>
      </c>
      <c r="F24" s="7" t="s">
        <v>625</v>
      </c>
      <c r="G24" s="7" t="s">
        <v>2057</v>
      </c>
      <c r="H24" s="7" t="s">
        <v>2058</v>
      </c>
      <c r="I24" s="7" t="s">
        <v>2059</v>
      </c>
      <c r="J24" s="37" t="s">
        <v>2060</v>
      </c>
      <c r="K24" s="7" t="s">
        <v>422</v>
      </c>
      <c r="L24" s="33">
        <v>4465</v>
      </c>
      <c r="M24" s="33">
        <v>1116</v>
      </c>
      <c r="N24" s="1"/>
      <c r="O24" s="1"/>
      <c r="P24" s="1"/>
      <c r="Q24" s="1"/>
      <c r="R24" s="1"/>
      <c r="S24" s="1"/>
    </row>
    <row r="25" spans="1:19" x14ac:dyDescent="0.35">
      <c r="A25" t="s">
        <v>19</v>
      </c>
      <c r="B25" s="7" t="s">
        <v>1057</v>
      </c>
      <c r="C25" s="7">
        <v>1</v>
      </c>
      <c r="D25" t="s">
        <v>2061</v>
      </c>
      <c r="E25" s="7" t="s">
        <v>20</v>
      </c>
      <c r="F25" s="7" t="s">
        <v>421</v>
      </c>
      <c r="G25" s="7" t="s">
        <v>2062</v>
      </c>
      <c r="H25" s="7" t="s">
        <v>2063</v>
      </c>
      <c r="I25" s="7" t="s">
        <v>2064</v>
      </c>
      <c r="J25" s="37" t="s">
        <v>2065</v>
      </c>
      <c r="K25" s="7" t="s">
        <v>422</v>
      </c>
      <c r="L25" s="33">
        <v>27001</v>
      </c>
      <c r="M25" s="33">
        <v>18171</v>
      </c>
      <c r="N25" s="1"/>
      <c r="O25" s="1"/>
      <c r="P25" s="1"/>
      <c r="Q25" s="1"/>
      <c r="R25" s="1"/>
      <c r="S25" s="1"/>
    </row>
    <row r="26" spans="1:19" ht="31" x14ac:dyDescent="0.35">
      <c r="A26" t="s">
        <v>19</v>
      </c>
      <c r="B26" s="7" t="s">
        <v>1057</v>
      </c>
      <c r="C26" s="7">
        <v>1</v>
      </c>
      <c r="D26" t="s">
        <v>2107</v>
      </c>
      <c r="E26" s="7" t="s">
        <v>20</v>
      </c>
      <c r="F26" s="7" t="s">
        <v>421</v>
      </c>
      <c r="G26" s="7" t="s">
        <v>2108</v>
      </c>
      <c r="H26" s="7" t="s">
        <v>2109</v>
      </c>
      <c r="I26" s="7" t="s">
        <v>2110</v>
      </c>
      <c r="J26" s="37" t="s">
        <v>2111</v>
      </c>
      <c r="K26" s="7" t="s">
        <v>422</v>
      </c>
      <c r="L26" s="33">
        <v>18273</v>
      </c>
      <c r="M26" s="33">
        <v>9140</v>
      </c>
      <c r="N26" s="1"/>
      <c r="O26" s="1"/>
      <c r="P26" s="1"/>
      <c r="Q26" s="1"/>
      <c r="R26" s="1"/>
      <c r="S26" s="1"/>
    </row>
    <row r="27" spans="1:19" x14ac:dyDescent="0.35">
      <c r="A27" t="s">
        <v>19</v>
      </c>
      <c r="B27" s="7" t="s">
        <v>1057</v>
      </c>
      <c r="C27" s="7">
        <v>1</v>
      </c>
      <c r="D27" t="s">
        <v>2142</v>
      </c>
      <c r="E27" s="7" t="s">
        <v>20</v>
      </c>
      <c r="F27" s="7" t="s">
        <v>421</v>
      </c>
      <c r="G27" s="7" t="s">
        <v>2143</v>
      </c>
      <c r="H27" s="7" t="s">
        <v>2144</v>
      </c>
      <c r="I27" s="7" t="s">
        <v>2145</v>
      </c>
      <c r="J27" s="37" t="s">
        <v>2146</v>
      </c>
      <c r="K27" s="7" t="s">
        <v>422</v>
      </c>
      <c r="L27" s="33">
        <v>6725</v>
      </c>
      <c r="M27" s="33">
        <v>1463</v>
      </c>
      <c r="N27" s="1"/>
      <c r="O27" s="1"/>
      <c r="P27" s="1"/>
      <c r="Q27" s="1"/>
      <c r="R27" s="1"/>
      <c r="S27" s="1"/>
    </row>
    <row r="28" spans="1:19" x14ac:dyDescent="0.35">
      <c r="A28" t="s">
        <v>19</v>
      </c>
      <c r="B28" s="7" t="s">
        <v>1057</v>
      </c>
      <c r="C28" s="7">
        <v>1</v>
      </c>
      <c r="D28" t="s">
        <v>528</v>
      </c>
      <c r="E28" s="7" t="s">
        <v>20</v>
      </c>
      <c r="F28" s="7" t="s">
        <v>529</v>
      </c>
      <c r="G28" s="7" t="s">
        <v>530</v>
      </c>
      <c r="H28" s="7" t="s">
        <v>531</v>
      </c>
      <c r="I28" s="7" t="s">
        <v>532</v>
      </c>
      <c r="J28" s="37" t="s">
        <v>533</v>
      </c>
      <c r="K28" s="7" t="s">
        <v>422</v>
      </c>
      <c r="L28" s="33">
        <v>17645</v>
      </c>
      <c r="M28" s="33">
        <v>4411</v>
      </c>
      <c r="N28" s="1"/>
      <c r="O28" s="1"/>
      <c r="P28" s="1"/>
      <c r="Q28" s="1"/>
      <c r="R28" s="1"/>
      <c r="S28" s="1"/>
    </row>
    <row r="29" spans="1:19" x14ac:dyDescent="0.35">
      <c r="A29" t="s">
        <v>19</v>
      </c>
      <c r="B29" s="7" t="s">
        <v>1057</v>
      </c>
      <c r="C29" s="7">
        <v>1</v>
      </c>
      <c r="D29" t="s">
        <v>2272</v>
      </c>
      <c r="E29" s="7" t="s">
        <v>20</v>
      </c>
      <c r="F29" s="7" t="s">
        <v>421</v>
      </c>
      <c r="G29" s="7" t="s">
        <v>2273</v>
      </c>
      <c r="H29" s="7" t="s">
        <v>2274</v>
      </c>
      <c r="I29" s="7" t="s">
        <v>2275</v>
      </c>
      <c r="J29" s="37" t="s">
        <v>2276</v>
      </c>
      <c r="K29" s="7" t="s">
        <v>422</v>
      </c>
      <c r="L29" s="33">
        <v>11675</v>
      </c>
      <c r="M29" s="33">
        <v>8754</v>
      </c>
      <c r="N29" s="1"/>
      <c r="O29" s="1"/>
      <c r="P29" s="1"/>
      <c r="Q29" s="1"/>
      <c r="R29" s="1"/>
      <c r="S29" s="1"/>
    </row>
    <row r="30" spans="1:19" x14ac:dyDescent="0.35">
      <c r="A30" t="s">
        <v>19</v>
      </c>
      <c r="B30" s="7" t="s">
        <v>1057</v>
      </c>
      <c r="C30" s="7">
        <v>1</v>
      </c>
      <c r="D30" t="s">
        <v>2297</v>
      </c>
      <c r="E30" s="7" t="s">
        <v>20</v>
      </c>
      <c r="F30" s="7" t="s">
        <v>631</v>
      </c>
      <c r="G30" s="7" t="s">
        <v>2298</v>
      </c>
      <c r="H30" s="7" t="s">
        <v>2299</v>
      </c>
      <c r="I30" s="7" t="s">
        <v>2300</v>
      </c>
      <c r="J30" s="37" t="s">
        <v>2301</v>
      </c>
      <c r="K30" s="7" t="s">
        <v>422</v>
      </c>
      <c r="L30" s="33">
        <v>17505</v>
      </c>
      <c r="M30" s="33">
        <v>2945</v>
      </c>
      <c r="N30" s="1"/>
      <c r="O30" s="1"/>
      <c r="P30" s="1"/>
      <c r="Q30" s="1"/>
      <c r="R30" s="1"/>
      <c r="S30" s="1"/>
    </row>
    <row r="31" spans="1:19" x14ac:dyDescent="0.35">
      <c r="A31" t="s">
        <v>19</v>
      </c>
      <c r="B31" s="7" t="s">
        <v>1057</v>
      </c>
      <c r="C31" s="7">
        <v>1</v>
      </c>
      <c r="D31" t="s">
        <v>2351</v>
      </c>
      <c r="E31" s="7" t="s">
        <v>20</v>
      </c>
      <c r="F31" s="7" t="s">
        <v>421</v>
      </c>
      <c r="G31" s="7" t="s">
        <v>2352</v>
      </c>
      <c r="H31" s="7" t="s">
        <v>2353</v>
      </c>
      <c r="I31" s="7" t="s">
        <v>2354</v>
      </c>
      <c r="J31" s="37" t="s">
        <v>2355</v>
      </c>
      <c r="K31" s="7" t="s">
        <v>422</v>
      </c>
      <c r="L31" s="33">
        <v>22950</v>
      </c>
      <c r="M31" s="33">
        <v>11480</v>
      </c>
      <c r="N31" s="1"/>
      <c r="O31" s="1"/>
      <c r="P31" s="1"/>
      <c r="Q31" s="1"/>
      <c r="R31" s="1"/>
      <c r="S31" s="1"/>
    </row>
    <row r="32" spans="1:19" x14ac:dyDescent="0.35">
      <c r="A32" t="s">
        <v>19</v>
      </c>
      <c r="B32" s="7" t="s">
        <v>1057</v>
      </c>
      <c r="C32" s="7">
        <v>1</v>
      </c>
      <c r="D32" t="s">
        <v>2376</v>
      </c>
      <c r="E32" s="7" t="s">
        <v>20</v>
      </c>
      <c r="F32" s="7" t="s">
        <v>625</v>
      </c>
      <c r="G32" s="7" t="s">
        <v>2377</v>
      </c>
      <c r="H32" s="7" t="s">
        <v>2378</v>
      </c>
      <c r="I32" s="7" t="s">
        <v>2379</v>
      </c>
      <c r="J32" s="37" t="s">
        <v>2380</v>
      </c>
      <c r="K32" s="7" t="s">
        <v>422</v>
      </c>
      <c r="L32" s="33">
        <v>19596</v>
      </c>
      <c r="M32" s="33">
        <v>9699</v>
      </c>
      <c r="N32" s="1"/>
      <c r="O32" s="1"/>
      <c r="P32" s="1"/>
      <c r="Q32" s="1"/>
      <c r="R32" s="1"/>
      <c r="S32" s="1"/>
    </row>
    <row r="33" spans="1:19" x14ac:dyDescent="0.35">
      <c r="A33" t="s">
        <v>19</v>
      </c>
      <c r="B33" s="7" t="s">
        <v>1057</v>
      </c>
      <c r="C33" s="7">
        <v>1</v>
      </c>
      <c r="D33" t="s">
        <v>603</v>
      </c>
      <c r="E33" s="7" t="s">
        <v>20</v>
      </c>
      <c r="F33" s="7" t="s">
        <v>421</v>
      </c>
      <c r="G33" s="7" t="s">
        <v>604</v>
      </c>
      <c r="H33" s="7" t="s">
        <v>605</v>
      </c>
      <c r="I33" s="7" t="s">
        <v>606</v>
      </c>
      <c r="J33" s="37" t="s">
        <v>607</v>
      </c>
      <c r="K33" s="7" t="s">
        <v>422</v>
      </c>
      <c r="L33" s="33">
        <v>12857</v>
      </c>
      <c r="M33" s="33">
        <v>3718</v>
      </c>
      <c r="N33" s="1"/>
      <c r="O33" s="1"/>
      <c r="P33" s="1"/>
      <c r="Q33" s="1"/>
      <c r="R33" s="1"/>
      <c r="S33" s="1"/>
    </row>
    <row r="34" spans="1:19" x14ac:dyDescent="0.35">
      <c r="A34" t="s">
        <v>19</v>
      </c>
      <c r="B34" s="7" t="s">
        <v>1057</v>
      </c>
      <c r="C34" s="7">
        <v>1</v>
      </c>
      <c r="D34" t="s">
        <v>2407</v>
      </c>
      <c r="E34" s="7" t="s">
        <v>20</v>
      </c>
      <c r="F34" s="7" t="s">
        <v>421</v>
      </c>
      <c r="G34" s="7" t="s">
        <v>2408</v>
      </c>
      <c r="H34" s="7" t="s">
        <v>2409</v>
      </c>
      <c r="I34" s="7" t="s">
        <v>2410</v>
      </c>
      <c r="J34" s="37" t="s">
        <v>2411</v>
      </c>
      <c r="K34" s="7" t="s">
        <v>422</v>
      </c>
      <c r="L34" s="33">
        <v>25074</v>
      </c>
      <c r="M34" s="33">
        <v>18269</v>
      </c>
      <c r="N34" s="1"/>
      <c r="O34" s="1"/>
      <c r="P34" s="1"/>
      <c r="Q34" s="1"/>
      <c r="R34" s="1"/>
      <c r="S34" s="1"/>
    </row>
    <row r="35" spans="1:19" x14ac:dyDescent="0.35">
      <c r="A35" t="s">
        <v>19</v>
      </c>
      <c r="B35" s="7" t="s">
        <v>1057</v>
      </c>
      <c r="C35" s="7">
        <v>1</v>
      </c>
      <c r="D35" t="s">
        <v>624</v>
      </c>
      <c r="E35" s="7" t="s">
        <v>20</v>
      </c>
      <c r="F35" s="7" t="s">
        <v>625</v>
      </c>
      <c r="G35" s="7" t="s">
        <v>626</v>
      </c>
      <c r="H35" s="7" t="s">
        <v>627</v>
      </c>
      <c r="I35" s="7" t="s">
        <v>628</v>
      </c>
      <c r="J35" s="37" t="s">
        <v>629</v>
      </c>
      <c r="K35" s="7" t="s">
        <v>422</v>
      </c>
      <c r="L35" s="33">
        <v>8348</v>
      </c>
      <c r="M35" s="33">
        <v>2087</v>
      </c>
      <c r="N35" s="1"/>
      <c r="O35" s="1"/>
      <c r="P35" s="1"/>
      <c r="Q35" s="1"/>
      <c r="R35" s="1"/>
      <c r="S35" s="1"/>
    </row>
    <row r="36" spans="1:19" x14ac:dyDescent="0.35">
      <c r="A36" t="s">
        <v>19</v>
      </c>
      <c r="B36" s="7" t="s">
        <v>1057</v>
      </c>
      <c r="C36" s="7">
        <v>1</v>
      </c>
      <c r="D36" t="s">
        <v>630</v>
      </c>
      <c r="E36" s="7" t="s">
        <v>20</v>
      </c>
      <c r="F36" s="7" t="s">
        <v>631</v>
      </c>
      <c r="G36" s="7" t="s">
        <v>632</v>
      </c>
      <c r="H36" s="7" t="s">
        <v>633</v>
      </c>
      <c r="I36" s="7" t="s">
        <v>634</v>
      </c>
      <c r="J36" s="37" t="s">
        <v>635</v>
      </c>
      <c r="K36" s="7" t="s">
        <v>422</v>
      </c>
      <c r="L36" s="33">
        <v>21947</v>
      </c>
      <c r="M36" s="33">
        <v>5487</v>
      </c>
      <c r="N36" s="1"/>
      <c r="O36" s="1"/>
      <c r="P36" s="1"/>
      <c r="Q36" s="1"/>
      <c r="R36" s="1"/>
      <c r="S36" s="1"/>
    </row>
    <row r="37" spans="1:19" x14ac:dyDescent="0.35">
      <c r="A37" t="s">
        <v>19</v>
      </c>
      <c r="B37" s="7" t="s">
        <v>1057</v>
      </c>
      <c r="C37" s="7">
        <v>1</v>
      </c>
      <c r="D37" t="s">
        <v>2467</v>
      </c>
      <c r="E37" s="7" t="s">
        <v>20</v>
      </c>
      <c r="F37" s="7" t="s">
        <v>421</v>
      </c>
      <c r="G37" s="7" t="s">
        <v>2468</v>
      </c>
      <c r="H37" s="7" t="s">
        <v>2469</v>
      </c>
      <c r="I37" s="7" t="s">
        <v>2470</v>
      </c>
      <c r="J37" s="37" t="s">
        <v>2471</v>
      </c>
      <c r="K37" s="7" t="s">
        <v>422</v>
      </c>
      <c r="L37" s="33">
        <v>15450</v>
      </c>
      <c r="M37" s="33">
        <v>3863</v>
      </c>
      <c r="N37" s="1"/>
      <c r="O37" s="1"/>
      <c r="P37" s="1"/>
      <c r="Q37" s="1"/>
      <c r="R37" s="1"/>
      <c r="S37" s="1"/>
    </row>
    <row r="38" spans="1:19" x14ac:dyDescent="0.35">
      <c r="A38" t="s">
        <v>19</v>
      </c>
      <c r="B38" s="7" t="s">
        <v>1057</v>
      </c>
      <c r="C38" s="7">
        <v>1</v>
      </c>
      <c r="D38" t="s">
        <v>648</v>
      </c>
      <c r="E38" s="7" t="s">
        <v>20</v>
      </c>
      <c r="F38" s="7" t="s">
        <v>529</v>
      </c>
      <c r="G38" s="7" t="s">
        <v>649</v>
      </c>
      <c r="H38" s="7" t="s">
        <v>650</v>
      </c>
      <c r="I38" s="7" t="s">
        <v>651</v>
      </c>
      <c r="J38" s="37" t="s">
        <v>652</v>
      </c>
      <c r="K38" s="7" t="s">
        <v>422</v>
      </c>
      <c r="L38" s="33">
        <v>26297</v>
      </c>
      <c r="M38" s="33">
        <v>6574</v>
      </c>
      <c r="N38" s="1"/>
      <c r="O38" s="1"/>
      <c r="P38" s="1"/>
      <c r="Q38" s="1"/>
      <c r="R38" s="1"/>
      <c r="S38" s="1"/>
    </row>
    <row r="39" spans="1:19" x14ac:dyDescent="0.35">
      <c r="A39" t="s">
        <v>19</v>
      </c>
      <c r="B39" s="7" t="s">
        <v>1057</v>
      </c>
      <c r="C39" s="7">
        <v>1</v>
      </c>
      <c r="D39" t="s">
        <v>675</v>
      </c>
      <c r="E39" s="7" t="s">
        <v>20</v>
      </c>
      <c r="F39" s="7" t="s">
        <v>421</v>
      </c>
      <c r="G39" s="7" t="s">
        <v>676</v>
      </c>
      <c r="H39" s="7" t="s">
        <v>677</v>
      </c>
      <c r="I39" s="7" t="s">
        <v>678</v>
      </c>
      <c r="J39" s="37" t="s">
        <v>679</v>
      </c>
      <c r="K39" s="7" t="s">
        <v>422</v>
      </c>
      <c r="L39" s="33">
        <v>24168</v>
      </c>
      <c r="M39" s="33">
        <v>6042</v>
      </c>
      <c r="N39" s="1"/>
      <c r="O39" s="1"/>
      <c r="P39" s="1"/>
      <c r="Q39" s="1"/>
      <c r="R39" s="1"/>
      <c r="S39" s="1"/>
    </row>
    <row r="40" spans="1:19" ht="31" x14ac:dyDescent="0.35">
      <c r="A40" t="s">
        <v>19</v>
      </c>
      <c r="B40" s="7" t="s">
        <v>1057</v>
      </c>
      <c r="C40" s="7">
        <v>1</v>
      </c>
      <c r="D40" t="s">
        <v>2639</v>
      </c>
      <c r="E40" s="7" t="s">
        <v>20</v>
      </c>
      <c r="F40" s="7" t="s">
        <v>421</v>
      </c>
      <c r="G40" s="7" t="s">
        <v>2640</v>
      </c>
      <c r="H40" s="7" t="s">
        <v>2641</v>
      </c>
      <c r="I40" s="7" t="s">
        <v>2642</v>
      </c>
      <c r="J40" s="37" t="s">
        <v>2643</v>
      </c>
      <c r="K40" s="7" t="s">
        <v>422</v>
      </c>
      <c r="L40" s="33">
        <v>20028</v>
      </c>
      <c r="M40" s="33">
        <v>10018</v>
      </c>
      <c r="N40" s="1"/>
      <c r="O40" s="1"/>
      <c r="P40" s="1"/>
      <c r="Q40" s="1"/>
      <c r="R40" s="1"/>
      <c r="S40" s="1"/>
    </row>
    <row r="41" spans="1:19" x14ac:dyDescent="0.35">
      <c r="A41" t="s">
        <v>19</v>
      </c>
      <c r="B41" s="7" t="s">
        <v>1057</v>
      </c>
      <c r="C41" s="7">
        <v>1</v>
      </c>
      <c r="D41" t="s">
        <v>712</v>
      </c>
      <c r="E41" s="7" t="s">
        <v>20</v>
      </c>
      <c r="F41" s="7" t="s">
        <v>713</v>
      </c>
      <c r="G41" s="7" t="s">
        <v>714</v>
      </c>
      <c r="H41" s="7" t="s">
        <v>715</v>
      </c>
      <c r="I41" s="7" t="s">
        <v>716</v>
      </c>
      <c r="J41" s="37" t="s">
        <v>717</v>
      </c>
      <c r="K41" s="7" t="s">
        <v>422</v>
      </c>
      <c r="L41" s="33">
        <v>9486</v>
      </c>
      <c r="M41" s="33">
        <v>2372</v>
      </c>
      <c r="N41" s="1"/>
      <c r="O41" s="1"/>
      <c r="P41" s="1"/>
      <c r="Q41" s="1"/>
      <c r="R41" s="1"/>
      <c r="S41" s="1"/>
    </row>
    <row r="42" spans="1:19" x14ac:dyDescent="0.35">
      <c r="A42" t="s">
        <v>19</v>
      </c>
      <c r="B42" s="7" t="s">
        <v>1057</v>
      </c>
      <c r="C42" s="7">
        <v>1</v>
      </c>
      <c r="D42" t="s">
        <v>2792</v>
      </c>
      <c r="E42" s="7" t="s">
        <v>20</v>
      </c>
      <c r="F42" s="7" t="s">
        <v>713</v>
      </c>
      <c r="G42" s="7" t="s">
        <v>2793</v>
      </c>
      <c r="H42" s="7" t="s">
        <v>2794</v>
      </c>
      <c r="I42" s="7" t="s">
        <v>2795</v>
      </c>
      <c r="J42" s="37" t="s">
        <v>2796</v>
      </c>
      <c r="K42" s="7" t="s">
        <v>422</v>
      </c>
      <c r="L42" s="33">
        <v>18344</v>
      </c>
      <c r="M42" s="33">
        <v>5697</v>
      </c>
      <c r="N42" s="1"/>
      <c r="O42" s="1"/>
      <c r="P42" s="1"/>
      <c r="Q42" s="1"/>
      <c r="R42" s="1"/>
      <c r="S42" s="1"/>
    </row>
    <row r="43" spans="1:19" x14ac:dyDescent="0.35">
      <c r="A43" t="s">
        <v>19</v>
      </c>
      <c r="B43" s="7" t="s">
        <v>1057</v>
      </c>
      <c r="C43" s="7">
        <v>1</v>
      </c>
      <c r="D43" t="s">
        <v>2878</v>
      </c>
      <c r="E43" s="7" t="s">
        <v>20</v>
      </c>
      <c r="F43" s="7" t="s">
        <v>625</v>
      </c>
      <c r="G43" s="7" t="s">
        <v>2879</v>
      </c>
      <c r="H43" s="7" t="s">
        <v>2880</v>
      </c>
      <c r="I43" s="7" t="s">
        <v>2881</v>
      </c>
      <c r="J43" s="37" t="s">
        <v>2882</v>
      </c>
      <c r="K43" s="7" t="s">
        <v>422</v>
      </c>
      <c r="L43" s="33">
        <v>8351</v>
      </c>
      <c r="M43" s="33">
        <v>2088</v>
      </c>
      <c r="N43" s="1"/>
      <c r="O43" s="1"/>
      <c r="P43" s="1"/>
      <c r="Q43" s="1"/>
      <c r="R43" s="1"/>
      <c r="S43" s="1"/>
    </row>
    <row r="44" spans="1:19" x14ac:dyDescent="0.35">
      <c r="A44" t="s">
        <v>19</v>
      </c>
      <c r="B44" s="7" t="s">
        <v>1057</v>
      </c>
      <c r="C44" s="7">
        <v>1</v>
      </c>
      <c r="D44" t="s">
        <v>2913</v>
      </c>
      <c r="E44" s="7" t="s">
        <v>20</v>
      </c>
      <c r="F44" s="7" t="s">
        <v>625</v>
      </c>
      <c r="G44" s="7" t="s">
        <v>2914</v>
      </c>
      <c r="H44" s="7" t="s">
        <v>2915</v>
      </c>
      <c r="I44" s="7" t="s">
        <v>2916</v>
      </c>
      <c r="J44" s="37" t="s">
        <v>2917</v>
      </c>
      <c r="K44" s="7" t="s">
        <v>422</v>
      </c>
      <c r="L44" s="33">
        <v>21085</v>
      </c>
      <c r="M44" s="33">
        <v>15810</v>
      </c>
      <c r="N44" s="1"/>
      <c r="O44" s="1"/>
      <c r="P44" s="1"/>
      <c r="Q44" s="1"/>
      <c r="R44" s="1"/>
      <c r="S44" s="1"/>
    </row>
    <row r="45" spans="1:19" x14ac:dyDescent="0.35">
      <c r="A45" t="s">
        <v>19</v>
      </c>
      <c r="B45" s="7" t="s">
        <v>1057</v>
      </c>
      <c r="C45" s="7">
        <v>1</v>
      </c>
      <c r="D45" t="s">
        <v>3060</v>
      </c>
      <c r="E45" s="7" t="s">
        <v>20</v>
      </c>
      <c r="F45" s="7" t="s">
        <v>421</v>
      </c>
      <c r="G45" s="7" t="s">
        <v>3061</v>
      </c>
      <c r="H45" s="7" t="s">
        <v>3062</v>
      </c>
      <c r="I45" s="7" t="s">
        <v>3063</v>
      </c>
      <c r="J45" s="37" t="s">
        <v>3064</v>
      </c>
      <c r="K45" s="7" t="s">
        <v>422</v>
      </c>
      <c r="L45" s="33">
        <v>11755</v>
      </c>
      <c r="M45" s="33">
        <v>8814</v>
      </c>
      <c r="N45" s="1"/>
      <c r="O45" s="1"/>
      <c r="P45" s="1"/>
      <c r="Q45" s="1"/>
      <c r="R45" s="1"/>
      <c r="S45" s="1"/>
    </row>
    <row r="46" spans="1:19" x14ac:dyDescent="0.35">
      <c r="A46" t="s">
        <v>19</v>
      </c>
      <c r="B46" s="7" t="s">
        <v>1057</v>
      </c>
      <c r="C46" s="7">
        <v>1</v>
      </c>
      <c r="D46" t="s">
        <v>3065</v>
      </c>
      <c r="E46" s="7" t="s">
        <v>20</v>
      </c>
      <c r="F46" s="7" t="s">
        <v>421</v>
      </c>
      <c r="G46" s="7" t="s">
        <v>3066</v>
      </c>
      <c r="H46" s="7" t="s">
        <v>3067</v>
      </c>
      <c r="I46" s="7" t="s">
        <v>3068</v>
      </c>
      <c r="J46" s="37" t="s">
        <v>3069</v>
      </c>
      <c r="K46" s="7" t="s">
        <v>422</v>
      </c>
      <c r="L46" s="33">
        <v>17289</v>
      </c>
      <c r="M46" s="33">
        <v>11522</v>
      </c>
      <c r="N46" s="1"/>
      <c r="O46" s="1"/>
      <c r="P46" s="1"/>
      <c r="Q46" s="1"/>
      <c r="R46" s="1"/>
      <c r="S46" s="1"/>
    </row>
    <row r="47" spans="1:19" x14ac:dyDescent="0.35">
      <c r="A47" t="s">
        <v>19</v>
      </c>
      <c r="B47" s="7" t="s">
        <v>1057</v>
      </c>
      <c r="C47" s="7">
        <v>1</v>
      </c>
      <c r="D47" t="s">
        <v>3892</v>
      </c>
      <c r="E47" s="7" t="s">
        <v>20</v>
      </c>
      <c r="F47" s="7" t="s">
        <v>625</v>
      </c>
      <c r="G47" s="7" t="s">
        <v>3893</v>
      </c>
      <c r="H47" s="7">
        <v>1449</v>
      </c>
      <c r="I47" s="7" t="s">
        <v>3894</v>
      </c>
      <c r="J47" s="37" t="s">
        <v>3895</v>
      </c>
      <c r="K47" s="7" t="s">
        <v>422</v>
      </c>
      <c r="L47" s="33">
        <v>6421</v>
      </c>
      <c r="M47" s="33">
        <v>1605</v>
      </c>
      <c r="N47" s="1"/>
      <c r="O47" s="1"/>
      <c r="P47" s="1"/>
      <c r="Q47" s="1"/>
      <c r="R47" s="1"/>
      <c r="S47" s="1"/>
    </row>
    <row r="48" spans="1:19" x14ac:dyDescent="0.35">
      <c r="A48" t="s">
        <v>19</v>
      </c>
      <c r="B48" s="7" t="s">
        <v>1057</v>
      </c>
      <c r="C48" s="7">
        <v>1</v>
      </c>
      <c r="D48" t="s">
        <v>3081</v>
      </c>
      <c r="E48" s="7" t="s">
        <v>20</v>
      </c>
      <c r="F48" s="7" t="s">
        <v>625</v>
      </c>
      <c r="G48" s="7" t="s">
        <v>3082</v>
      </c>
      <c r="H48" s="7" t="s">
        <v>3083</v>
      </c>
      <c r="I48" s="7" t="s">
        <v>3084</v>
      </c>
      <c r="J48" s="37" t="s">
        <v>3085</v>
      </c>
      <c r="K48" s="7" t="s">
        <v>422</v>
      </c>
      <c r="L48" s="33">
        <v>16228</v>
      </c>
      <c r="M48" s="33">
        <v>5257</v>
      </c>
      <c r="N48" s="1"/>
      <c r="O48" s="1"/>
      <c r="P48" s="1"/>
      <c r="Q48" s="1"/>
      <c r="R48" s="1"/>
      <c r="S48" s="1"/>
    </row>
    <row r="49" spans="1:19" x14ac:dyDescent="0.35">
      <c r="A49" t="s">
        <v>19</v>
      </c>
      <c r="B49" s="7" t="s">
        <v>1057</v>
      </c>
      <c r="C49" s="7">
        <v>1</v>
      </c>
      <c r="D49" t="s">
        <v>3117</v>
      </c>
      <c r="E49" s="7" t="s">
        <v>20</v>
      </c>
      <c r="F49" s="7" t="s">
        <v>631</v>
      </c>
      <c r="G49" s="7" t="s">
        <v>3118</v>
      </c>
      <c r="H49" s="7" t="s">
        <v>3119</v>
      </c>
      <c r="I49" s="7" t="s">
        <v>3120</v>
      </c>
      <c r="J49" s="37" t="s">
        <v>3121</v>
      </c>
      <c r="K49" s="7" t="s">
        <v>422</v>
      </c>
      <c r="L49" s="33">
        <v>27637</v>
      </c>
      <c r="M49" s="33">
        <v>15364</v>
      </c>
      <c r="N49" s="1"/>
      <c r="O49" s="1"/>
      <c r="P49" s="1"/>
      <c r="Q49" s="1"/>
      <c r="R49" s="1"/>
      <c r="S49" s="1"/>
    </row>
    <row r="50" spans="1:19" x14ac:dyDescent="0.35">
      <c r="A50" t="s">
        <v>19</v>
      </c>
      <c r="B50" s="7" t="s">
        <v>1057</v>
      </c>
      <c r="C50" s="7">
        <v>1</v>
      </c>
      <c r="D50" t="s">
        <v>818</v>
      </c>
      <c r="E50" s="7" t="s">
        <v>20</v>
      </c>
      <c r="F50" s="7" t="s">
        <v>631</v>
      </c>
      <c r="G50" s="7" t="s">
        <v>819</v>
      </c>
      <c r="H50" s="7" t="s">
        <v>820</v>
      </c>
      <c r="I50" s="7" t="s">
        <v>821</v>
      </c>
      <c r="J50" s="37" t="s">
        <v>822</v>
      </c>
      <c r="K50" s="7" t="s">
        <v>422</v>
      </c>
      <c r="L50" s="33">
        <v>15067</v>
      </c>
      <c r="M50" s="33">
        <v>4479</v>
      </c>
      <c r="N50" s="1"/>
      <c r="O50" s="1"/>
      <c r="P50" s="1"/>
      <c r="Q50" s="1"/>
      <c r="R50" s="1"/>
      <c r="S50" s="1"/>
    </row>
    <row r="51" spans="1:19" x14ac:dyDescent="0.35">
      <c r="A51" t="s">
        <v>19</v>
      </c>
      <c r="B51" s="7" t="s">
        <v>1057</v>
      </c>
      <c r="C51" s="7">
        <v>1</v>
      </c>
      <c r="D51" t="s">
        <v>3202</v>
      </c>
      <c r="E51" s="7" t="s">
        <v>20</v>
      </c>
      <c r="F51" s="7" t="s">
        <v>421</v>
      </c>
      <c r="G51" s="7" t="s">
        <v>3203</v>
      </c>
      <c r="H51" s="7" t="s">
        <v>3204</v>
      </c>
      <c r="I51" s="7" t="s">
        <v>3205</v>
      </c>
      <c r="J51" s="37" t="s">
        <v>3206</v>
      </c>
      <c r="K51" s="7" t="s">
        <v>422</v>
      </c>
      <c r="L51" s="33">
        <v>9787</v>
      </c>
      <c r="M51" s="33">
        <v>4896</v>
      </c>
      <c r="N51" s="1"/>
      <c r="O51" s="1"/>
      <c r="P51" s="1"/>
      <c r="Q51" s="1"/>
      <c r="R51" s="1"/>
      <c r="S51" s="1"/>
    </row>
    <row r="52" spans="1:19" x14ac:dyDescent="0.35">
      <c r="A52" t="s">
        <v>19</v>
      </c>
      <c r="B52" s="7" t="s">
        <v>1057</v>
      </c>
      <c r="C52" s="7">
        <v>1</v>
      </c>
      <c r="D52" t="s">
        <v>3896</v>
      </c>
      <c r="E52" s="7" t="s">
        <v>20</v>
      </c>
      <c r="F52" s="7" t="s">
        <v>421</v>
      </c>
      <c r="G52" s="7" t="s">
        <v>3897</v>
      </c>
      <c r="H52" s="7" t="s">
        <v>3898</v>
      </c>
      <c r="I52" s="7" t="s">
        <v>3899</v>
      </c>
      <c r="J52" s="37" t="s">
        <v>3900</v>
      </c>
      <c r="K52" s="7" t="s">
        <v>422</v>
      </c>
      <c r="L52" s="33">
        <v>11361</v>
      </c>
      <c r="M52" s="33">
        <v>2840</v>
      </c>
      <c r="N52" s="1"/>
      <c r="O52" s="1"/>
      <c r="P52" s="1"/>
      <c r="Q52" s="1"/>
      <c r="R52" s="1"/>
      <c r="S52" s="1"/>
    </row>
    <row r="53" spans="1:19" x14ac:dyDescent="0.35">
      <c r="A53" t="s">
        <v>19</v>
      </c>
      <c r="B53" s="7" t="s">
        <v>1057</v>
      </c>
      <c r="C53" s="7">
        <v>1</v>
      </c>
      <c r="D53" t="s">
        <v>3273</v>
      </c>
      <c r="E53" s="7" t="s">
        <v>20</v>
      </c>
      <c r="F53" s="7" t="s">
        <v>421</v>
      </c>
      <c r="G53" s="7" t="s">
        <v>3274</v>
      </c>
      <c r="H53" s="7" t="s">
        <v>3275</v>
      </c>
      <c r="I53" s="7" t="s">
        <v>3276</v>
      </c>
      <c r="J53" s="37" t="s">
        <v>3277</v>
      </c>
      <c r="K53" s="7" t="s">
        <v>422</v>
      </c>
      <c r="L53" s="33">
        <v>10585</v>
      </c>
      <c r="M53" s="33">
        <v>5294</v>
      </c>
      <c r="N53" s="1"/>
      <c r="O53" s="1"/>
      <c r="P53" s="1"/>
      <c r="Q53" s="1"/>
      <c r="R53" s="1"/>
      <c r="S53" s="1"/>
    </row>
    <row r="54" spans="1:19" x14ac:dyDescent="0.35">
      <c r="A54" t="s">
        <v>19</v>
      </c>
      <c r="B54" s="7" t="s">
        <v>1057</v>
      </c>
      <c r="C54" s="7">
        <v>1</v>
      </c>
      <c r="D54" t="s">
        <v>3314</v>
      </c>
      <c r="E54" s="7" t="s">
        <v>20</v>
      </c>
      <c r="F54" s="7" t="s">
        <v>625</v>
      </c>
      <c r="G54" s="7" t="s">
        <v>3315</v>
      </c>
      <c r="H54" s="7" t="s">
        <v>3316</v>
      </c>
      <c r="I54" s="7" t="s">
        <v>3317</v>
      </c>
      <c r="J54" s="37" t="s">
        <v>3318</v>
      </c>
      <c r="K54" s="7" t="s">
        <v>422</v>
      </c>
      <c r="L54" s="33">
        <v>5537</v>
      </c>
      <c r="M54" s="33">
        <v>1232</v>
      </c>
      <c r="N54" s="1"/>
      <c r="O54" s="1"/>
      <c r="P54" s="1"/>
      <c r="Q54" s="1"/>
      <c r="R54" s="1"/>
      <c r="S54" s="1"/>
    </row>
    <row r="55" spans="1:19" x14ac:dyDescent="0.35">
      <c r="A55" t="s">
        <v>19</v>
      </c>
      <c r="B55" s="7" t="s">
        <v>1057</v>
      </c>
      <c r="C55" s="7">
        <v>1</v>
      </c>
      <c r="D55" t="s">
        <v>3319</v>
      </c>
      <c r="E55" s="7" t="s">
        <v>20</v>
      </c>
      <c r="F55" s="7" t="s">
        <v>421</v>
      </c>
      <c r="G55" s="7" t="s">
        <v>3320</v>
      </c>
      <c r="H55" s="7" t="s">
        <v>3321</v>
      </c>
      <c r="I55" s="7" t="s">
        <v>3322</v>
      </c>
      <c r="J55" s="37" t="s">
        <v>3323</v>
      </c>
      <c r="K55" s="7" t="s">
        <v>422</v>
      </c>
      <c r="L55" s="33">
        <v>7276</v>
      </c>
      <c r="M55" s="33">
        <v>5456</v>
      </c>
      <c r="N55" s="1"/>
      <c r="O55" s="1"/>
      <c r="P55" s="1"/>
      <c r="Q55" s="1"/>
      <c r="R55" s="1"/>
      <c r="S55" s="1"/>
    </row>
    <row r="56" spans="1:19" ht="31" x14ac:dyDescent="0.35">
      <c r="A56" t="s">
        <v>19</v>
      </c>
      <c r="B56" s="7" t="s">
        <v>1057</v>
      </c>
      <c r="C56" s="7">
        <v>1</v>
      </c>
      <c r="D56" t="s">
        <v>3421</v>
      </c>
      <c r="E56" s="7" t="s">
        <v>20</v>
      </c>
      <c r="F56" s="7" t="s">
        <v>421</v>
      </c>
      <c r="G56" s="7" t="s">
        <v>3422</v>
      </c>
      <c r="H56" s="7" t="s">
        <v>3423</v>
      </c>
      <c r="I56" s="7" t="s">
        <v>3424</v>
      </c>
      <c r="J56" s="37" t="s">
        <v>3425</v>
      </c>
      <c r="K56" s="7" t="s">
        <v>422</v>
      </c>
      <c r="L56" s="33">
        <v>35855</v>
      </c>
      <c r="M56" s="33">
        <v>13763</v>
      </c>
      <c r="N56" s="1"/>
      <c r="O56" s="1"/>
      <c r="P56" s="1"/>
      <c r="Q56" s="1"/>
      <c r="R56" s="1"/>
      <c r="S56" s="1"/>
    </row>
    <row r="57" spans="1:19" x14ac:dyDescent="0.35">
      <c r="A57" t="s">
        <v>19</v>
      </c>
      <c r="B57" s="7" t="s">
        <v>1057</v>
      </c>
      <c r="C57" s="7">
        <v>1</v>
      </c>
      <c r="D57" t="s">
        <v>3715</v>
      </c>
      <c r="E57" s="7" t="s">
        <v>20</v>
      </c>
      <c r="F57" s="7" t="s">
        <v>3716</v>
      </c>
      <c r="G57" s="7" t="s">
        <v>3717</v>
      </c>
      <c r="H57" s="7" t="s">
        <v>3718</v>
      </c>
      <c r="I57" s="7" t="s">
        <v>3719</v>
      </c>
      <c r="J57" s="37" t="s">
        <v>3720</v>
      </c>
      <c r="K57" s="7" t="s">
        <v>422</v>
      </c>
      <c r="L57" s="33">
        <v>14444</v>
      </c>
      <c r="M57" s="33">
        <v>10811</v>
      </c>
      <c r="N57" s="1"/>
      <c r="O57" s="1"/>
      <c r="P57" s="1"/>
      <c r="Q57" s="1"/>
      <c r="R57" s="1"/>
      <c r="S57" s="1"/>
    </row>
    <row r="58" spans="1:19" x14ac:dyDescent="0.35">
      <c r="A58" t="s">
        <v>19</v>
      </c>
      <c r="B58" s="7" t="s">
        <v>1057</v>
      </c>
      <c r="C58" s="7">
        <v>1</v>
      </c>
      <c r="D58" t="s">
        <v>997</v>
      </c>
      <c r="E58" s="7" t="s">
        <v>20</v>
      </c>
      <c r="F58" s="7" t="s">
        <v>625</v>
      </c>
      <c r="G58" s="7" t="s">
        <v>998</v>
      </c>
      <c r="H58" s="7" t="s">
        <v>999</v>
      </c>
      <c r="I58" s="7" t="s">
        <v>1000</v>
      </c>
      <c r="J58" s="37" t="s">
        <v>1001</v>
      </c>
      <c r="K58" s="7" t="s">
        <v>422</v>
      </c>
      <c r="L58" s="33">
        <v>7090</v>
      </c>
      <c r="M58" s="33">
        <v>5316</v>
      </c>
      <c r="N58" s="1"/>
      <c r="O58" s="1"/>
      <c r="P58" s="1"/>
      <c r="Q58" s="1"/>
      <c r="R58" s="1"/>
      <c r="S58" s="1"/>
    </row>
    <row r="59" spans="1:19" x14ac:dyDescent="0.35">
      <c r="A59" t="s">
        <v>3901</v>
      </c>
      <c r="B59" s="7" t="s">
        <v>3902</v>
      </c>
      <c r="C59" s="7">
        <v>1</v>
      </c>
      <c r="D59" t="s">
        <v>3903</v>
      </c>
      <c r="E59" s="7" t="s">
        <v>3904</v>
      </c>
      <c r="F59" s="7" t="s">
        <v>3905</v>
      </c>
      <c r="G59" s="7" t="s">
        <v>87</v>
      </c>
      <c r="H59" s="7" t="s">
        <v>88</v>
      </c>
      <c r="I59" s="7" t="s">
        <v>3905</v>
      </c>
      <c r="J59" s="37" t="s">
        <v>3906</v>
      </c>
      <c r="K59" s="7" t="s">
        <v>89</v>
      </c>
      <c r="L59" s="33">
        <v>6286</v>
      </c>
      <c r="M59" s="33">
        <v>6286</v>
      </c>
      <c r="N59" s="1"/>
      <c r="O59" s="1"/>
      <c r="P59" s="1"/>
      <c r="Q59" s="1"/>
      <c r="R59" s="1"/>
      <c r="S59" s="1"/>
    </row>
    <row r="60" spans="1:19" x14ac:dyDescent="0.35">
      <c r="A60" t="s">
        <v>21</v>
      </c>
      <c r="B60" s="7" t="s">
        <v>1058</v>
      </c>
      <c r="C60" s="7">
        <v>5</v>
      </c>
      <c r="D60" t="s">
        <v>3907</v>
      </c>
      <c r="E60" s="7" t="s">
        <v>22</v>
      </c>
      <c r="F60" s="7" t="s">
        <v>397</v>
      </c>
      <c r="G60" s="7" t="s">
        <v>87</v>
      </c>
      <c r="H60" s="7" t="s">
        <v>88</v>
      </c>
      <c r="I60" s="7" t="s">
        <v>397</v>
      </c>
      <c r="J60" s="37" t="s">
        <v>3908</v>
      </c>
      <c r="K60" s="7" t="s">
        <v>398</v>
      </c>
      <c r="L60" s="33">
        <v>12988</v>
      </c>
      <c r="M60" s="33">
        <v>3247</v>
      </c>
      <c r="N60" s="1"/>
      <c r="O60" s="1"/>
      <c r="P60" s="1"/>
      <c r="Q60" s="1"/>
      <c r="R60" s="1"/>
      <c r="S60" s="1"/>
    </row>
    <row r="61" spans="1:19" x14ac:dyDescent="0.35">
      <c r="A61" t="s">
        <v>21</v>
      </c>
      <c r="B61" s="7" t="s">
        <v>1058</v>
      </c>
      <c r="C61" s="7">
        <v>5</v>
      </c>
      <c r="D61" t="s">
        <v>1187</v>
      </c>
      <c r="E61" s="7" t="s">
        <v>22</v>
      </c>
      <c r="F61" s="7" t="s">
        <v>1188</v>
      </c>
      <c r="G61" s="7" t="s">
        <v>87</v>
      </c>
      <c r="H61" s="7" t="s">
        <v>88</v>
      </c>
      <c r="I61" s="7" t="s">
        <v>1188</v>
      </c>
      <c r="J61" s="37" t="s">
        <v>1189</v>
      </c>
      <c r="K61" s="7" t="s">
        <v>89</v>
      </c>
      <c r="L61" s="33">
        <v>21815</v>
      </c>
      <c r="M61" s="33">
        <v>4330</v>
      </c>
      <c r="N61" s="1"/>
      <c r="O61" s="1"/>
      <c r="P61" s="1"/>
      <c r="Q61" s="1"/>
      <c r="R61" s="1"/>
      <c r="S61" s="1"/>
    </row>
    <row r="62" spans="1:19" x14ac:dyDescent="0.35">
      <c r="A62" t="s">
        <v>21</v>
      </c>
      <c r="B62" s="7" t="s">
        <v>1058</v>
      </c>
      <c r="C62" s="7">
        <v>5</v>
      </c>
      <c r="D62" t="s">
        <v>1498</v>
      </c>
      <c r="E62" s="7" t="s">
        <v>22</v>
      </c>
      <c r="F62" s="7" t="s">
        <v>1499</v>
      </c>
      <c r="G62" s="7" t="s">
        <v>87</v>
      </c>
      <c r="H62" s="7" t="s">
        <v>88</v>
      </c>
      <c r="I62" s="7" t="s">
        <v>1499</v>
      </c>
      <c r="J62" s="37" t="s">
        <v>1500</v>
      </c>
      <c r="K62" s="7" t="s">
        <v>89</v>
      </c>
      <c r="L62" s="33">
        <v>4938</v>
      </c>
      <c r="M62" s="33">
        <v>83</v>
      </c>
      <c r="N62" s="1"/>
      <c r="O62" s="1"/>
      <c r="P62" s="1"/>
      <c r="Q62" s="1"/>
      <c r="R62" s="1"/>
      <c r="S62" s="1"/>
    </row>
    <row r="63" spans="1:19" x14ac:dyDescent="0.35">
      <c r="A63" t="s">
        <v>21</v>
      </c>
      <c r="B63" s="7" t="s">
        <v>1058</v>
      </c>
      <c r="C63" s="7">
        <v>5</v>
      </c>
      <c r="D63" t="s">
        <v>3909</v>
      </c>
      <c r="E63" s="7" t="s">
        <v>22</v>
      </c>
      <c r="F63" s="7" t="s">
        <v>3233</v>
      </c>
      <c r="G63" s="7" t="s">
        <v>87</v>
      </c>
      <c r="H63" s="7" t="s">
        <v>88</v>
      </c>
      <c r="I63" s="7" t="s">
        <v>3233</v>
      </c>
      <c r="J63" s="37" t="s">
        <v>3910</v>
      </c>
      <c r="K63" s="7" t="s">
        <v>89</v>
      </c>
      <c r="L63" s="33">
        <v>147598</v>
      </c>
      <c r="M63" s="33">
        <v>56709</v>
      </c>
      <c r="N63" s="1"/>
      <c r="O63" s="1"/>
      <c r="P63" s="1"/>
      <c r="Q63" s="1"/>
      <c r="R63" s="1"/>
      <c r="S63" s="1"/>
    </row>
    <row r="64" spans="1:19" x14ac:dyDescent="0.35">
      <c r="A64" t="s">
        <v>21</v>
      </c>
      <c r="B64" s="7" t="s">
        <v>1058</v>
      </c>
      <c r="C64" s="7">
        <v>5</v>
      </c>
      <c r="D64" t="s">
        <v>3911</v>
      </c>
      <c r="E64" s="7" t="s">
        <v>22</v>
      </c>
      <c r="F64" s="7" t="s">
        <v>3912</v>
      </c>
      <c r="G64" s="7" t="s">
        <v>87</v>
      </c>
      <c r="H64" s="7" t="s">
        <v>88</v>
      </c>
      <c r="I64" s="7" t="s">
        <v>3912</v>
      </c>
      <c r="J64" s="37" t="s">
        <v>3913</v>
      </c>
      <c r="K64" s="7" t="s">
        <v>89</v>
      </c>
      <c r="L64" s="33">
        <v>136280</v>
      </c>
      <c r="M64" s="33">
        <v>22253</v>
      </c>
      <c r="N64" s="1"/>
      <c r="O64" s="1"/>
      <c r="P64" s="1"/>
      <c r="Q64" s="1"/>
      <c r="R64" s="1"/>
      <c r="S64" s="1"/>
    </row>
    <row r="65" spans="1:19" x14ac:dyDescent="0.35">
      <c r="A65" t="s">
        <v>21</v>
      </c>
      <c r="B65" s="7" t="s">
        <v>1058</v>
      </c>
      <c r="C65" s="7">
        <v>5</v>
      </c>
      <c r="D65" t="s">
        <v>3914</v>
      </c>
      <c r="E65" s="7" t="s">
        <v>22</v>
      </c>
      <c r="F65" s="7" t="s">
        <v>3915</v>
      </c>
      <c r="G65" s="7" t="s">
        <v>87</v>
      </c>
      <c r="H65" s="7" t="s">
        <v>88</v>
      </c>
      <c r="I65" s="7" t="s">
        <v>3915</v>
      </c>
      <c r="J65" s="37" t="s">
        <v>3916</v>
      </c>
      <c r="K65" s="7" t="s">
        <v>89</v>
      </c>
      <c r="L65" s="33">
        <v>43752</v>
      </c>
      <c r="M65" s="33">
        <v>10492</v>
      </c>
      <c r="N65" s="1"/>
      <c r="O65" s="1"/>
      <c r="P65" s="1"/>
      <c r="Q65" s="1"/>
      <c r="R65" s="1"/>
      <c r="S65" s="1"/>
    </row>
    <row r="66" spans="1:19" x14ac:dyDescent="0.35">
      <c r="A66" t="s">
        <v>21</v>
      </c>
      <c r="B66" s="7" t="s">
        <v>1058</v>
      </c>
      <c r="C66" s="7">
        <v>5</v>
      </c>
      <c r="D66" t="s">
        <v>1778</v>
      </c>
      <c r="E66" s="7" t="s">
        <v>22</v>
      </c>
      <c r="F66" s="7" t="s">
        <v>1779</v>
      </c>
      <c r="G66" s="7" t="s">
        <v>87</v>
      </c>
      <c r="H66" s="7" t="s">
        <v>88</v>
      </c>
      <c r="I66" s="7" t="s">
        <v>1779</v>
      </c>
      <c r="J66" s="37" t="s">
        <v>1780</v>
      </c>
      <c r="K66" s="7" t="s">
        <v>89</v>
      </c>
      <c r="L66" s="33">
        <v>73101</v>
      </c>
      <c r="M66" s="33">
        <v>35171</v>
      </c>
      <c r="N66" s="1"/>
      <c r="O66" s="1"/>
      <c r="P66" s="1"/>
      <c r="Q66" s="1"/>
      <c r="R66" s="1"/>
      <c r="S66" s="1"/>
    </row>
    <row r="67" spans="1:19" x14ac:dyDescent="0.35">
      <c r="A67" t="s">
        <v>21</v>
      </c>
      <c r="B67" s="7" t="s">
        <v>1058</v>
      </c>
      <c r="C67" s="7">
        <v>5</v>
      </c>
      <c r="D67" t="s">
        <v>1615</v>
      </c>
      <c r="E67" s="7" t="s">
        <v>22</v>
      </c>
      <c r="F67" s="7" t="s">
        <v>1616</v>
      </c>
      <c r="G67" s="7" t="s">
        <v>87</v>
      </c>
      <c r="H67" s="7" t="s">
        <v>88</v>
      </c>
      <c r="I67" s="7" t="s">
        <v>1616</v>
      </c>
      <c r="J67" s="37" t="s">
        <v>1617</v>
      </c>
      <c r="K67" s="7" t="s">
        <v>89</v>
      </c>
      <c r="L67" s="33">
        <v>5720</v>
      </c>
      <c r="M67" s="33">
        <v>155</v>
      </c>
      <c r="N67" s="1"/>
      <c r="O67" s="1"/>
      <c r="P67" s="1"/>
      <c r="Q67" s="1"/>
      <c r="R67" s="1"/>
      <c r="S67" s="1"/>
    </row>
    <row r="68" spans="1:19" x14ac:dyDescent="0.35">
      <c r="A68" t="s">
        <v>21</v>
      </c>
      <c r="B68" s="7" t="s">
        <v>1058</v>
      </c>
      <c r="C68" s="7">
        <v>5</v>
      </c>
      <c r="D68" t="s">
        <v>197</v>
      </c>
      <c r="E68" s="7" t="s">
        <v>22</v>
      </c>
      <c r="F68" s="7" t="s">
        <v>198</v>
      </c>
      <c r="G68" s="7" t="s">
        <v>87</v>
      </c>
      <c r="H68" s="7" t="s">
        <v>88</v>
      </c>
      <c r="I68" s="7" t="s">
        <v>198</v>
      </c>
      <c r="J68" s="37" t="s">
        <v>199</v>
      </c>
      <c r="K68" s="7" t="s">
        <v>89</v>
      </c>
      <c r="L68" s="33">
        <v>85756</v>
      </c>
      <c r="M68" s="33">
        <v>6937</v>
      </c>
      <c r="N68" s="1"/>
      <c r="O68" s="1"/>
      <c r="P68" s="1"/>
      <c r="Q68" s="1"/>
      <c r="R68" s="1"/>
      <c r="S68" s="1"/>
    </row>
    <row r="69" spans="1:19" x14ac:dyDescent="0.35">
      <c r="A69" t="s">
        <v>21</v>
      </c>
      <c r="B69" s="7" t="s">
        <v>1058</v>
      </c>
      <c r="C69" s="7">
        <v>5</v>
      </c>
      <c r="D69" t="s">
        <v>459</v>
      </c>
      <c r="E69" s="7" t="s">
        <v>22</v>
      </c>
      <c r="F69" s="7" t="s">
        <v>460</v>
      </c>
      <c r="G69" s="7" t="s">
        <v>461</v>
      </c>
      <c r="H69" s="7" t="s">
        <v>462</v>
      </c>
      <c r="I69" s="7" t="s">
        <v>463</v>
      </c>
      <c r="J69" s="37" t="s">
        <v>464</v>
      </c>
      <c r="K69" s="7" t="s">
        <v>422</v>
      </c>
      <c r="L69" s="33">
        <v>7142</v>
      </c>
      <c r="M69" s="33">
        <v>1786</v>
      </c>
      <c r="N69" s="1"/>
      <c r="O69" s="1"/>
      <c r="P69" s="1"/>
      <c r="Q69" s="1"/>
      <c r="R69" s="1"/>
      <c r="S69" s="1"/>
    </row>
    <row r="70" spans="1:19" x14ac:dyDescent="0.35">
      <c r="A70" t="s">
        <v>21</v>
      </c>
      <c r="B70" s="7" t="s">
        <v>1058</v>
      </c>
      <c r="C70" s="7">
        <v>5</v>
      </c>
      <c r="D70" t="s">
        <v>2356</v>
      </c>
      <c r="E70" s="7" t="s">
        <v>22</v>
      </c>
      <c r="F70" s="7" t="s">
        <v>134</v>
      </c>
      <c r="G70" s="7" t="s">
        <v>2357</v>
      </c>
      <c r="H70" s="7" t="s">
        <v>2358</v>
      </c>
      <c r="I70" s="7" t="s">
        <v>2359</v>
      </c>
      <c r="J70" s="37" t="s">
        <v>2360</v>
      </c>
      <c r="K70" s="7" t="s">
        <v>422</v>
      </c>
      <c r="L70" s="33">
        <v>2660</v>
      </c>
      <c r="M70" s="33">
        <v>855</v>
      </c>
      <c r="N70" s="1"/>
      <c r="O70" s="1"/>
      <c r="P70" s="1"/>
      <c r="Q70" s="1"/>
      <c r="R70" s="1"/>
      <c r="S70" s="1"/>
    </row>
    <row r="71" spans="1:19" x14ac:dyDescent="0.35">
      <c r="A71" t="s">
        <v>21</v>
      </c>
      <c r="B71" s="7" t="s">
        <v>1058</v>
      </c>
      <c r="C71" s="7">
        <v>5</v>
      </c>
      <c r="D71" t="s">
        <v>2558</v>
      </c>
      <c r="E71" s="7" t="s">
        <v>22</v>
      </c>
      <c r="F71" s="7" t="s">
        <v>397</v>
      </c>
      <c r="G71" s="7" t="s">
        <v>2559</v>
      </c>
      <c r="H71" s="7" t="s">
        <v>2560</v>
      </c>
      <c r="I71" s="7" t="s">
        <v>2561</v>
      </c>
      <c r="J71" s="37" t="s">
        <v>2562</v>
      </c>
      <c r="K71" s="7" t="s">
        <v>422</v>
      </c>
      <c r="L71" s="33">
        <v>26925</v>
      </c>
      <c r="M71" s="33">
        <v>20189</v>
      </c>
      <c r="N71" s="1"/>
      <c r="O71" s="1"/>
      <c r="P71" s="1"/>
      <c r="Q71" s="1"/>
      <c r="R71" s="1"/>
      <c r="S71" s="1"/>
    </row>
    <row r="72" spans="1:19" x14ac:dyDescent="0.35">
      <c r="A72" t="s">
        <v>21</v>
      </c>
      <c r="B72" s="7" t="s">
        <v>1058</v>
      </c>
      <c r="C72" s="7">
        <v>5</v>
      </c>
      <c r="D72" t="s">
        <v>3917</v>
      </c>
      <c r="E72" s="7" t="s">
        <v>22</v>
      </c>
      <c r="F72" s="7" t="s">
        <v>134</v>
      </c>
      <c r="G72" s="7" t="s">
        <v>3918</v>
      </c>
      <c r="H72" s="7" t="s">
        <v>3919</v>
      </c>
      <c r="I72" s="7" t="s">
        <v>3920</v>
      </c>
      <c r="J72" s="37" t="s">
        <v>3921</v>
      </c>
      <c r="K72" s="7" t="s">
        <v>422</v>
      </c>
      <c r="L72" s="33">
        <v>7886</v>
      </c>
      <c r="M72" s="33">
        <v>2045</v>
      </c>
      <c r="N72" s="1"/>
      <c r="O72" s="1"/>
      <c r="P72" s="1"/>
      <c r="Q72" s="1"/>
      <c r="R72" s="1"/>
      <c r="S72" s="1"/>
    </row>
    <row r="73" spans="1:19" x14ac:dyDescent="0.35">
      <c r="A73" t="s">
        <v>21</v>
      </c>
      <c r="B73" s="7" t="s">
        <v>1058</v>
      </c>
      <c r="C73" s="7">
        <v>5</v>
      </c>
      <c r="D73" t="s">
        <v>2873</v>
      </c>
      <c r="E73" s="7" t="s">
        <v>22</v>
      </c>
      <c r="F73" s="7" t="s">
        <v>134</v>
      </c>
      <c r="G73" s="7" t="s">
        <v>2874</v>
      </c>
      <c r="H73" s="7" t="s">
        <v>2875</v>
      </c>
      <c r="I73" s="7" t="s">
        <v>2876</v>
      </c>
      <c r="J73" s="37" t="s">
        <v>2877</v>
      </c>
      <c r="K73" s="7" t="s">
        <v>422</v>
      </c>
      <c r="L73" s="33">
        <v>4040</v>
      </c>
      <c r="M73" s="33">
        <v>732</v>
      </c>
      <c r="N73" s="1"/>
      <c r="O73" s="1"/>
      <c r="P73" s="1"/>
      <c r="Q73" s="1"/>
      <c r="R73" s="1"/>
      <c r="S73" s="1"/>
    </row>
    <row r="74" spans="1:19" x14ac:dyDescent="0.35">
      <c r="A74" t="s">
        <v>21</v>
      </c>
      <c r="B74" s="7" t="s">
        <v>1058</v>
      </c>
      <c r="C74" s="7">
        <v>5</v>
      </c>
      <c r="D74" t="s">
        <v>3232</v>
      </c>
      <c r="E74" s="7" t="s">
        <v>22</v>
      </c>
      <c r="F74" s="7" t="s">
        <v>3233</v>
      </c>
      <c r="G74" s="7" t="s">
        <v>3234</v>
      </c>
      <c r="H74" s="7" t="s">
        <v>3235</v>
      </c>
      <c r="I74" s="7" t="s">
        <v>3236</v>
      </c>
      <c r="J74" s="37" t="s">
        <v>3237</v>
      </c>
      <c r="K74" s="7" t="s">
        <v>422</v>
      </c>
      <c r="L74" s="33">
        <v>16575</v>
      </c>
      <c r="M74" s="33">
        <v>4144</v>
      </c>
      <c r="N74" s="1"/>
      <c r="O74" s="1"/>
      <c r="P74" s="1"/>
      <c r="Q74" s="1"/>
      <c r="R74" s="1"/>
      <c r="S74" s="1"/>
    </row>
    <row r="75" spans="1:19" x14ac:dyDescent="0.35">
      <c r="A75" t="s">
        <v>21</v>
      </c>
      <c r="B75" s="7" t="s">
        <v>1058</v>
      </c>
      <c r="C75" s="7">
        <v>5</v>
      </c>
      <c r="D75" t="s">
        <v>970</v>
      </c>
      <c r="E75" s="7" t="s">
        <v>22</v>
      </c>
      <c r="F75" s="7" t="s">
        <v>134</v>
      </c>
      <c r="G75" s="7" t="s">
        <v>971</v>
      </c>
      <c r="H75" s="7" t="s">
        <v>972</v>
      </c>
      <c r="I75" s="7" t="s">
        <v>973</v>
      </c>
      <c r="J75" s="37" t="s">
        <v>974</v>
      </c>
      <c r="K75" s="7" t="s">
        <v>422</v>
      </c>
      <c r="L75" s="33">
        <v>3459</v>
      </c>
      <c r="M75" s="33">
        <v>2593</v>
      </c>
      <c r="N75" s="1"/>
      <c r="O75" s="1"/>
      <c r="P75" s="1"/>
      <c r="Q75" s="1"/>
      <c r="R75" s="1"/>
      <c r="S75" s="1"/>
    </row>
    <row r="76" spans="1:19" x14ac:dyDescent="0.35">
      <c r="A76" t="s">
        <v>23</v>
      </c>
      <c r="B76" s="7" t="s">
        <v>1059</v>
      </c>
      <c r="C76" s="7">
        <v>1</v>
      </c>
      <c r="D76" t="s">
        <v>1202</v>
      </c>
      <c r="E76" s="7" t="s">
        <v>24</v>
      </c>
      <c r="F76" s="7" t="s">
        <v>1203</v>
      </c>
      <c r="G76" s="7" t="s">
        <v>87</v>
      </c>
      <c r="H76" s="7" t="s">
        <v>88</v>
      </c>
      <c r="I76" s="7" t="s">
        <v>1203</v>
      </c>
      <c r="J76" s="37" t="s">
        <v>1204</v>
      </c>
      <c r="K76" s="7" t="s">
        <v>89</v>
      </c>
      <c r="L76" s="33">
        <v>23737</v>
      </c>
      <c r="M76" s="33">
        <v>12660</v>
      </c>
      <c r="N76" s="1"/>
      <c r="O76" s="1"/>
      <c r="P76" s="1"/>
      <c r="Q76" s="1"/>
      <c r="R76" s="1"/>
      <c r="S76" s="1"/>
    </row>
    <row r="77" spans="1:19" x14ac:dyDescent="0.35">
      <c r="A77" t="s">
        <v>23</v>
      </c>
      <c r="B77" s="7" t="s">
        <v>1059</v>
      </c>
      <c r="C77" s="7">
        <v>1</v>
      </c>
      <c r="D77" t="s">
        <v>1501</v>
      </c>
      <c r="E77" s="7" t="s">
        <v>24</v>
      </c>
      <c r="F77" s="7" t="s">
        <v>1502</v>
      </c>
      <c r="G77" s="7" t="s">
        <v>87</v>
      </c>
      <c r="H77" s="7" t="s">
        <v>88</v>
      </c>
      <c r="I77" s="7" t="s">
        <v>1502</v>
      </c>
      <c r="J77" s="37" t="s">
        <v>1503</v>
      </c>
      <c r="K77" s="7" t="s">
        <v>89</v>
      </c>
      <c r="L77" s="33">
        <v>25768</v>
      </c>
      <c r="M77" s="33">
        <v>1018</v>
      </c>
      <c r="N77" s="1"/>
      <c r="O77" s="1"/>
      <c r="P77" s="1"/>
      <c r="Q77" s="1"/>
      <c r="R77" s="1"/>
      <c r="S77" s="1"/>
    </row>
    <row r="78" spans="1:19" x14ac:dyDescent="0.35">
      <c r="A78" t="s">
        <v>23</v>
      </c>
      <c r="B78" s="7" t="s">
        <v>1059</v>
      </c>
      <c r="C78" s="7">
        <v>1</v>
      </c>
      <c r="D78" t="s">
        <v>3922</v>
      </c>
      <c r="E78" s="7" t="s">
        <v>24</v>
      </c>
      <c r="F78" s="7" t="s">
        <v>3923</v>
      </c>
      <c r="G78" s="7" t="s">
        <v>87</v>
      </c>
      <c r="H78" s="7" t="s">
        <v>88</v>
      </c>
      <c r="I78" s="7" t="s">
        <v>3923</v>
      </c>
      <c r="J78" s="37" t="s">
        <v>3924</v>
      </c>
      <c r="K78" s="7" t="s">
        <v>89</v>
      </c>
      <c r="L78" s="33">
        <v>26776</v>
      </c>
      <c r="M78" s="33">
        <v>14269</v>
      </c>
      <c r="N78" s="1"/>
      <c r="O78" s="1"/>
      <c r="P78" s="1"/>
      <c r="Q78" s="1"/>
      <c r="R78" s="1"/>
      <c r="S78" s="1"/>
    </row>
    <row r="79" spans="1:19" x14ac:dyDescent="0.35">
      <c r="A79" t="s">
        <v>1130</v>
      </c>
      <c r="B79" s="7" t="s">
        <v>1131</v>
      </c>
      <c r="C79" s="7">
        <v>1</v>
      </c>
      <c r="D79" t="s">
        <v>1504</v>
      </c>
      <c r="E79" s="7" t="s">
        <v>1283</v>
      </c>
      <c r="F79" s="7" t="s">
        <v>1505</v>
      </c>
      <c r="G79" s="7" t="s">
        <v>87</v>
      </c>
      <c r="H79" s="7" t="s">
        <v>88</v>
      </c>
      <c r="I79" s="7" t="s">
        <v>1505</v>
      </c>
      <c r="J79" s="37" t="s">
        <v>1506</v>
      </c>
      <c r="K79" s="7" t="s">
        <v>89</v>
      </c>
      <c r="L79" s="33">
        <v>14029</v>
      </c>
      <c r="M79" s="33">
        <v>3507</v>
      </c>
      <c r="N79" s="1"/>
      <c r="O79" s="1"/>
      <c r="P79" s="1"/>
      <c r="Q79" s="1"/>
      <c r="R79" s="1"/>
      <c r="S79" s="1"/>
    </row>
    <row r="80" spans="1:19" x14ac:dyDescent="0.35">
      <c r="A80" t="s">
        <v>1130</v>
      </c>
      <c r="B80" s="7" t="s">
        <v>1131</v>
      </c>
      <c r="C80" s="7">
        <v>1</v>
      </c>
      <c r="D80" t="s">
        <v>3925</v>
      </c>
      <c r="E80" s="7" t="s">
        <v>1283</v>
      </c>
      <c r="F80" s="7" t="s">
        <v>3926</v>
      </c>
      <c r="G80" s="7" t="s">
        <v>87</v>
      </c>
      <c r="H80" s="7" t="s">
        <v>88</v>
      </c>
      <c r="I80" s="7" t="s">
        <v>3926</v>
      </c>
      <c r="J80" s="37" t="s">
        <v>3927</v>
      </c>
      <c r="K80" s="7" t="s">
        <v>89</v>
      </c>
      <c r="L80" s="33">
        <v>28451</v>
      </c>
      <c r="M80" s="33">
        <v>7113</v>
      </c>
      <c r="N80" s="1"/>
      <c r="O80" s="1"/>
      <c r="P80" s="1"/>
      <c r="Q80" s="1"/>
      <c r="R80" s="1"/>
      <c r="S80" s="1"/>
    </row>
    <row r="81" spans="1:19" x14ac:dyDescent="0.35">
      <c r="A81" t="s">
        <v>1130</v>
      </c>
      <c r="B81" s="7" t="s">
        <v>1131</v>
      </c>
      <c r="C81" s="7">
        <v>1</v>
      </c>
      <c r="D81" t="s">
        <v>1819</v>
      </c>
      <c r="E81" s="7" t="s">
        <v>1283</v>
      </c>
      <c r="F81" s="7" t="s">
        <v>1820</v>
      </c>
      <c r="G81" s="7" t="s">
        <v>87</v>
      </c>
      <c r="H81" s="7" t="s">
        <v>88</v>
      </c>
      <c r="I81" s="7" t="s">
        <v>1820</v>
      </c>
      <c r="J81" s="37" t="s">
        <v>1821</v>
      </c>
      <c r="K81" s="7" t="s">
        <v>89</v>
      </c>
      <c r="L81" s="33">
        <v>36956</v>
      </c>
      <c r="M81" s="33">
        <v>14318</v>
      </c>
      <c r="N81" s="1"/>
      <c r="O81" s="1"/>
      <c r="P81" s="1"/>
      <c r="Q81" s="1"/>
      <c r="R81" s="1"/>
      <c r="S81" s="1"/>
    </row>
    <row r="82" spans="1:19" x14ac:dyDescent="0.35">
      <c r="A82" t="s">
        <v>25</v>
      </c>
      <c r="B82" s="7" t="s">
        <v>1060</v>
      </c>
      <c r="C82" s="7">
        <v>50</v>
      </c>
      <c r="D82" t="s">
        <v>3928</v>
      </c>
      <c r="E82" s="7" t="s">
        <v>26</v>
      </c>
      <c r="F82" s="7" t="s">
        <v>399</v>
      </c>
      <c r="G82" s="7" t="s">
        <v>87</v>
      </c>
      <c r="H82" s="7" t="s">
        <v>88</v>
      </c>
      <c r="I82" s="7" t="s">
        <v>399</v>
      </c>
      <c r="J82" s="37" t="s">
        <v>3929</v>
      </c>
      <c r="K82" s="7" t="s">
        <v>398</v>
      </c>
      <c r="L82" s="33">
        <v>8033</v>
      </c>
      <c r="M82" s="33">
        <v>2008</v>
      </c>
      <c r="N82" s="1"/>
      <c r="O82" s="1"/>
      <c r="P82" s="1"/>
      <c r="Q82" s="1"/>
      <c r="R82" s="1"/>
      <c r="S82" s="1"/>
    </row>
    <row r="83" spans="1:19" x14ac:dyDescent="0.35">
      <c r="A83" t="s">
        <v>25</v>
      </c>
      <c r="B83" s="7" t="s">
        <v>1060</v>
      </c>
      <c r="C83" s="7">
        <v>50</v>
      </c>
      <c r="D83" t="s">
        <v>1134</v>
      </c>
      <c r="E83" s="7" t="s">
        <v>26</v>
      </c>
      <c r="F83" s="7" t="s">
        <v>1135</v>
      </c>
      <c r="G83" s="7" t="s">
        <v>87</v>
      </c>
      <c r="H83" s="7" t="s">
        <v>88</v>
      </c>
      <c r="I83" s="7" t="s">
        <v>1135</v>
      </c>
      <c r="J83" s="37" t="s">
        <v>1136</v>
      </c>
      <c r="K83" s="7" t="s">
        <v>89</v>
      </c>
      <c r="L83" s="33">
        <v>69177</v>
      </c>
      <c r="M83" s="33">
        <v>7578</v>
      </c>
      <c r="N83" s="1"/>
      <c r="O83" s="1"/>
      <c r="P83" s="1"/>
      <c r="Q83" s="1"/>
      <c r="R83" s="1"/>
      <c r="S83" s="1"/>
    </row>
    <row r="84" spans="1:19" x14ac:dyDescent="0.35">
      <c r="A84" t="s">
        <v>25</v>
      </c>
      <c r="B84" s="7" t="s">
        <v>1060</v>
      </c>
      <c r="C84" s="7">
        <v>50</v>
      </c>
      <c r="D84" t="s">
        <v>104</v>
      </c>
      <c r="E84" s="7" t="s">
        <v>26</v>
      </c>
      <c r="F84" s="7" t="s">
        <v>105</v>
      </c>
      <c r="G84" s="7" t="s">
        <v>87</v>
      </c>
      <c r="H84" s="7" t="s">
        <v>88</v>
      </c>
      <c r="I84" s="7" t="s">
        <v>105</v>
      </c>
      <c r="J84" s="37" t="s">
        <v>106</v>
      </c>
      <c r="K84" s="7" t="s">
        <v>89</v>
      </c>
      <c r="L84" s="33">
        <v>685412</v>
      </c>
      <c r="M84" s="33">
        <v>160597</v>
      </c>
      <c r="N84" s="1"/>
      <c r="O84" s="1"/>
      <c r="P84" s="1"/>
      <c r="Q84" s="1"/>
      <c r="R84" s="1"/>
      <c r="S84" s="1"/>
    </row>
    <row r="85" spans="1:19" x14ac:dyDescent="0.35">
      <c r="A85" t="s">
        <v>25</v>
      </c>
      <c r="B85" s="7" t="s">
        <v>1060</v>
      </c>
      <c r="C85" s="7">
        <v>50</v>
      </c>
      <c r="D85" t="s">
        <v>3930</v>
      </c>
      <c r="E85" s="7" t="s">
        <v>26</v>
      </c>
      <c r="F85" s="7" t="s">
        <v>3931</v>
      </c>
      <c r="G85" s="7" t="s">
        <v>87</v>
      </c>
      <c r="H85" s="7" t="s">
        <v>88</v>
      </c>
      <c r="I85" s="7" t="s">
        <v>3931</v>
      </c>
      <c r="J85" s="37" t="s">
        <v>3932</v>
      </c>
      <c r="K85" s="7" t="s">
        <v>89</v>
      </c>
      <c r="L85" s="33">
        <v>151944</v>
      </c>
      <c r="M85" s="33">
        <v>83743</v>
      </c>
      <c r="N85" s="1"/>
      <c r="O85" s="1"/>
      <c r="P85" s="1"/>
      <c r="Q85" s="1"/>
      <c r="R85" s="1"/>
      <c r="S85" s="1"/>
    </row>
    <row r="86" spans="1:19" x14ac:dyDescent="0.35">
      <c r="A86" t="s">
        <v>25</v>
      </c>
      <c r="B86" s="7" t="s">
        <v>1060</v>
      </c>
      <c r="C86" s="7">
        <v>50</v>
      </c>
      <c r="D86" t="s">
        <v>1235</v>
      </c>
      <c r="E86" s="7" t="s">
        <v>26</v>
      </c>
      <c r="F86" s="7" t="s">
        <v>1236</v>
      </c>
      <c r="G86" s="7" t="s">
        <v>87</v>
      </c>
      <c r="H86" s="7" t="s">
        <v>88</v>
      </c>
      <c r="I86" s="7" t="s">
        <v>1236</v>
      </c>
      <c r="J86" s="37" t="s">
        <v>1237</v>
      </c>
      <c r="K86" s="7" t="s">
        <v>89</v>
      </c>
      <c r="L86" s="33">
        <v>918</v>
      </c>
      <c r="M86" s="33">
        <v>79</v>
      </c>
      <c r="N86" s="1"/>
      <c r="O86" s="1"/>
      <c r="P86" s="1"/>
      <c r="Q86" s="1"/>
      <c r="R86" s="1"/>
      <c r="S86" s="1"/>
    </row>
    <row r="87" spans="1:19" x14ac:dyDescent="0.35">
      <c r="A87" t="s">
        <v>25</v>
      </c>
      <c r="B87" s="7" t="s">
        <v>1060</v>
      </c>
      <c r="C87" s="7">
        <v>50</v>
      </c>
      <c r="D87" t="s">
        <v>1429</v>
      </c>
      <c r="E87" s="7" t="s">
        <v>26</v>
      </c>
      <c r="F87" s="7" t="s">
        <v>1430</v>
      </c>
      <c r="G87" s="7" t="s">
        <v>87</v>
      </c>
      <c r="H87" s="7" t="s">
        <v>88</v>
      </c>
      <c r="I87" s="7" t="s">
        <v>1430</v>
      </c>
      <c r="J87" s="37" t="s">
        <v>1431</v>
      </c>
      <c r="K87" s="7" t="s">
        <v>89</v>
      </c>
      <c r="L87" s="33">
        <v>58382</v>
      </c>
      <c r="M87" s="33">
        <v>9122</v>
      </c>
      <c r="N87" s="1"/>
      <c r="O87" s="1"/>
      <c r="P87" s="1"/>
      <c r="Q87" s="1"/>
      <c r="R87" s="1"/>
      <c r="S87" s="1"/>
    </row>
    <row r="88" spans="1:19" x14ac:dyDescent="0.35">
      <c r="A88" t="s">
        <v>25</v>
      </c>
      <c r="B88" s="7" t="s">
        <v>1060</v>
      </c>
      <c r="C88" s="7">
        <v>50</v>
      </c>
      <c r="D88" t="s">
        <v>3933</v>
      </c>
      <c r="E88" s="7" t="s">
        <v>26</v>
      </c>
      <c r="F88" s="7" t="s">
        <v>3934</v>
      </c>
      <c r="G88" s="7" t="s">
        <v>87</v>
      </c>
      <c r="H88" s="7" t="s">
        <v>88</v>
      </c>
      <c r="I88" s="7" t="s">
        <v>3934</v>
      </c>
      <c r="J88" s="37" t="s">
        <v>3935</v>
      </c>
      <c r="K88" s="7" t="s">
        <v>89</v>
      </c>
      <c r="L88" s="33">
        <v>36297</v>
      </c>
      <c r="M88" s="33">
        <v>5824</v>
      </c>
      <c r="N88" s="1"/>
      <c r="O88" s="1"/>
      <c r="P88" s="1"/>
      <c r="Q88" s="1"/>
      <c r="R88" s="1"/>
      <c r="S88" s="1"/>
    </row>
    <row r="89" spans="1:19" x14ac:dyDescent="0.35">
      <c r="A89" t="s">
        <v>25</v>
      </c>
      <c r="B89" s="7" t="s">
        <v>1060</v>
      </c>
      <c r="C89" s="7">
        <v>50</v>
      </c>
      <c r="D89" t="s">
        <v>3936</v>
      </c>
      <c r="E89" s="7" t="s">
        <v>26</v>
      </c>
      <c r="F89" s="7" t="s">
        <v>3937</v>
      </c>
      <c r="G89" s="7" t="s">
        <v>87</v>
      </c>
      <c r="H89" s="7" t="s">
        <v>88</v>
      </c>
      <c r="I89" s="7" t="s">
        <v>3937</v>
      </c>
      <c r="J89" s="37" t="s">
        <v>3938</v>
      </c>
      <c r="K89" s="7" t="s">
        <v>89</v>
      </c>
      <c r="L89" s="33">
        <v>75300</v>
      </c>
      <c r="M89" s="33">
        <v>4074</v>
      </c>
      <c r="N89" s="1"/>
      <c r="O89" s="1"/>
      <c r="P89" s="1"/>
      <c r="Q89" s="1"/>
      <c r="R89" s="1"/>
      <c r="S89" s="1"/>
    </row>
    <row r="90" spans="1:19" x14ac:dyDescent="0.35">
      <c r="A90" t="s">
        <v>25</v>
      </c>
      <c r="B90" s="7" t="s">
        <v>1060</v>
      </c>
      <c r="C90" s="7">
        <v>50</v>
      </c>
      <c r="D90" t="s">
        <v>1535</v>
      </c>
      <c r="E90" s="7" t="s">
        <v>26</v>
      </c>
      <c r="F90" s="7" t="s">
        <v>1536</v>
      </c>
      <c r="G90" s="7" t="s">
        <v>87</v>
      </c>
      <c r="H90" s="7" t="s">
        <v>88</v>
      </c>
      <c r="I90" s="7" t="s">
        <v>1536</v>
      </c>
      <c r="J90" s="37" t="s">
        <v>1537</v>
      </c>
      <c r="K90" s="7" t="s">
        <v>89</v>
      </c>
      <c r="L90" s="33">
        <v>19667</v>
      </c>
      <c r="M90" s="33">
        <v>3616</v>
      </c>
      <c r="N90" s="1"/>
      <c r="O90" s="1"/>
      <c r="P90" s="1"/>
      <c r="Q90" s="1"/>
      <c r="R90" s="1"/>
      <c r="S90" s="1"/>
    </row>
    <row r="91" spans="1:19" x14ac:dyDescent="0.35">
      <c r="A91" t="s">
        <v>25</v>
      </c>
      <c r="B91" s="7" t="s">
        <v>1060</v>
      </c>
      <c r="C91" s="7">
        <v>50</v>
      </c>
      <c r="D91" t="s">
        <v>3939</v>
      </c>
      <c r="E91" s="7" t="s">
        <v>26</v>
      </c>
      <c r="F91" s="7" t="s">
        <v>3940</v>
      </c>
      <c r="G91" s="7" t="s">
        <v>87</v>
      </c>
      <c r="H91" s="7" t="s">
        <v>88</v>
      </c>
      <c r="I91" s="7" t="s">
        <v>3940</v>
      </c>
      <c r="J91" s="37" t="s">
        <v>3941</v>
      </c>
      <c r="K91" s="7" t="s">
        <v>89</v>
      </c>
      <c r="L91" s="33">
        <v>370551</v>
      </c>
      <c r="M91" s="33">
        <v>35098</v>
      </c>
      <c r="N91" s="1"/>
      <c r="O91" s="1"/>
      <c r="P91" s="1"/>
      <c r="Q91" s="1"/>
      <c r="R91" s="1"/>
      <c r="S91" s="1"/>
    </row>
    <row r="92" spans="1:19" x14ac:dyDescent="0.35">
      <c r="A92" t="s">
        <v>25</v>
      </c>
      <c r="B92" s="7" t="s">
        <v>1060</v>
      </c>
      <c r="C92" s="7">
        <v>50</v>
      </c>
      <c r="D92" t="s">
        <v>1705</v>
      </c>
      <c r="E92" s="7" t="s">
        <v>26</v>
      </c>
      <c r="F92" s="7" t="s">
        <v>1706</v>
      </c>
      <c r="G92" s="7" t="s">
        <v>87</v>
      </c>
      <c r="H92" s="7" t="s">
        <v>88</v>
      </c>
      <c r="I92" s="7" t="s">
        <v>1706</v>
      </c>
      <c r="J92" s="37" t="s">
        <v>1707</v>
      </c>
      <c r="K92" s="7" t="s">
        <v>89</v>
      </c>
      <c r="L92" s="33">
        <v>328335</v>
      </c>
      <c r="M92" s="33">
        <v>95015</v>
      </c>
      <c r="N92" s="1"/>
      <c r="O92" s="1"/>
      <c r="P92" s="1"/>
      <c r="Q92" s="1"/>
      <c r="R92" s="1"/>
      <c r="S92" s="1"/>
    </row>
    <row r="93" spans="1:19" x14ac:dyDescent="0.35">
      <c r="A93" t="s">
        <v>25</v>
      </c>
      <c r="B93" s="7" t="s">
        <v>1060</v>
      </c>
      <c r="C93" s="7">
        <v>50</v>
      </c>
      <c r="D93" t="s">
        <v>1793</v>
      </c>
      <c r="E93" s="7" t="s">
        <v>26</v>
      </c>
      <c r="F93" s="7" t="s">
        <v>1794</v>
      </c>
      <c r="G93" s="7" t="s">
        <v>87</v>
      </c>
      <c r="H93" s="7" t="s">
        <v>88</v>
      </c>
      <c r="I93" s="7" t="s">
        <v>1794</v>
      </c>
      <c r="J93" s="37" t="s">
        <v>1795</v>
      </c>
      <c r="K93" s="7" t="s">
        <v>89</v>
      </c>
      <c r="L93" s="33">
        <v>58430</v>
      </c>
      <c r="M93" s="33">
        <v>995</v>
      </c>
      <c r="N93" s="1"/>
      <c r="O93" s="1"/>
      <c r="P93" s="1"/>
      <c r="Q93" s="1"/>
      <c r="R93" s="1"/>
      <c r="S93" s="1"/>
    </row>
    <row r="94" spans="1:19" x14ac:dyDescent="0.35">
      <c r="A94" t="s">
        <v>25</v>
      </c>
      <c r="B94" s="7" t="s">
        <v>1060</v>
      </c>
      <c r="C94" s="7">
        <v>50</v>
      </c>
      <c r="D94" t="s">
        <v>2015</v>
      </c>
      <c r="E94" s="7" t="s">
        <v>26</v>
      </c>
      <c r="F94" s="7" t="s">
        <v>399</v>
      </c>
      <c r="G94" s="7" t="s">
        <v>2016</v>
      </c>
      <c r="H94" s="7" t="s">
        <v>2017</v>
      </c>
      <c r="I94" s="7" t="s">
        <v>2018</v>
      </c>
      <c r="J94" s="37" t="s">
        <v>2019</v>
      </c>
      <c r="K94" s="7" t="s">
        <v>422</v>
      </c>
      <c r="L94" s="33">
        <v>4109</v>
      </c>
      <c r="M94" s="33">
        <v>3081</v>
      </c>
      <c r="N94" s="1"/>
      <c r="O94" s="1"/>
      <c r="P94" s="1"/>
      <c r="Q94" s="1"/>
      <c r="R94" s="1"/>
      <c r="S94" s="1"/>
    </row>
    <row r="95" spans="1:19" x14ac:dyDescent="0.35">
      <c r="A95" t="s">
        <v>25</v>
      </c>
      <c r="B95" s="7" t="s">
        <v>1060</v>
      </c>
      <c r="C95" s="7">
        <v>50</v>
      </c>
      <c r="D95" t="s">
        <v>554</v>
      </c>
      <c r="E95" s="7" t="s">
        <v>26</v>
      </c>
      <c r="F95" s="7" t="s">
        <v>555</v>
      </c>
      <c r="G95" s="7" t="s">
        <v>556</v>
      </c>
      <c r="H95" s="7" t="s">
        <v>557</v>
      </c>
      <c r="I95" s="7" t="s">
        <v>558</v>
      </c>
      <c r="J95" s="37" t="s">
        <v>559</v>
      </c>
      <c r="K95" s="7" t="s">
        <v>422</v>
      </c>
      <c r="L95" s="33">
        <v>19683</v>
      </c>
      <c r="M95" s="33">
        <v>617</v>
      </c>
      <c r="N95" s="1"/>
      <c r="O95" s="1"/>
      <c r="P95" s="1"/>
      <c r="Q95" s="1"/>
      <c r="R95" s="1"/>
      <c r="S95" s="1"/>
    </row>
    <row r="96" spans="1:19" x14ac:dyDescent="0.35">
      <c r="A96" t="s">
        <v>25</v>
      </c>
      <c r="B96" s="7" t="s">
        <v>1060</v>
      </c>
      <c r="C96" s="7">
        <v>50</v>
      </c>
      <c r="D96" t="s">
        <v>598</v>
      </c>
      <c r="E96" s="7" t="s">
        <v>26</v>
      </c>
      <c r="F96" s="7" t="s">
        <v>555</v>
      </c>
      <c r="G96" s="7" t="s">
        <v>599</v>
      </c>
      <c r="H96" s="7" t="s">
        <v>600</v>
      </c>
      <c r="I96" s="7" t="s">
        <v>601</v>
      </c>
      <c r="J96" s="37" t="s">
        <v>602</v>
      </c>
      <c r="K96" s="7" t="s">
        <v>422</v>
      </c>
      <c r="L96" s="33">
        <v>25077</v>
      </c>
      <c r="M96" s="33">
        <v>6269</v>
      </c>
      <c r="N96" s="1"/>
      <c r="O96" s="1"/>
      <c r="P96" s="1"/>
      <c r="Q96" s="1"/>
      <c r="R96" s="1"/>
      <c r="S96" s="1"/>
    </row>
    <row r="97" spans="1:19" x14ac:dyDescent="0.35">
      <c r="A97" t="s">
        <v>25</v>
      </c>
      <c r="B97" s="7" t="s">
        <v>1060</v>
      </c>
      <c r="C97" s="7">
        <v>50</v>
      </c>
      <c r="D97" t="s">
        <v>2492</v>
      </c>
      <c r="E97" s="7" t="s">
        <v>26</v>
      </c>
      <c r="F97" s="7" t="s">
        <v>399</v>
      </c>
      <c r="G97" s="7" t="s">
        <v>2493</v>
      </c>
      <c r="H97" s="7" t="s">
        <v>2494</v>
      </c>
      <c r="I97" s="7" t="s">
        <v>2495</v>
      </c>
      <c r="J97" s="37" t="s">
        <v>2496</v>
      </c>
      <c r="K97" s="7" t="s">
        <v>422</v>
      </c>
      <c r="L97" s="33">
        <v>46193</v>
      </c>
      <c r="M97" s="33">
        <v>13568</v>
      </c>
      <c r="N97" s="1"/>
      <c r="O97" s="1"/>
      <c r="P97" s="1"/>
      <c r="Q97" s="1"/>
      <c r="R97" s="1"/>
      <c r="S97" s="1"/>
    </row>
    <row r="98" spans="1:19" x14ac:dyDescent="0.35">
      <c r="A98" t="s">
        <v>25</v>
      </c>
      <c r="B98" s="7" t="s">
        <v>1060</v>
      </c>
      <c r="C98" s="7">
        <v>50</v>
      </c>
      <c r="D98" t="s">
        <v>782</v>
      </c>
      <c r="E98" s="7" t="s">
        <v>26</v>
      </c>
      <c r="F98" s="7" t="s">
        <v>399</v>
      </c>
      <c r="G98" s="7" t="s">
        <v>783</v>
      </c>
      <c r="H98" s="7" t="s">
        <v>784</v>
      </c>
      <c r="I98" s="7" t="s">
        <v>785</v>
      </c>
      <c r="J98" s="37" t="s">
        <v>786</v>
      </c>
      <c r="K98" s="7" t="s">
        <v>422</v>
      </c>
      <c r="L98" s="33">
        <v>38597</v>
      </c>
      <c r="M98" s="33">
        <v>9649</v>
      </c>
      <c r="N98" s="1"/>
      <c r="O98" s="1"/>
      <c r="P98" s="1"/>
      <c r="Q98" s="1"/>
      <c r="R98" s="1"/>
      <c r="S98" s="1"/>
    </row>
    <row r="99" spans="1:19" x14ac:dyDescent="0.35">
      <c r="A99" t="s">
        <v>25</v>
      </c>
      <c r="B99" s="7" t="s">
        <v>1060</v>
      </c>
      <c r="C99" s="7">
        <v>50</v>
      </c>
      <c r="D99" t="s">
        <v>3238</v>
      </c>
      <c r="E99" s="7" t="s">
        <v>26</v>
      </c>
      <c r="F99" s="7" t="s">
        <v>399</v>
      </c>
      <c r="G99" s="7" t="s">
        <v>3239</v>
      </c>
      <c r="H99" s="7" t="s">
        <v>3240</v>
      </c>
      <c r="I99" s="7" t="s">
        <v>3241</v>
      </c>
      <c r="J99" s="37" t="s">
        <v>3242</v>
      </c>
      <c r="K99" s="7" t="s">
        <v>422</v>
      </c>
      <c r="L99" s="33">
        <v>40699</v>
      </c>
      <c r="M99" s="33">
        <v>28571</v>
      </c>
      <c r="N99" s="1"/>
      <c r="O99" s="1"/>
      <c r="P99" s="1"/>
      <c r="Q99" s="1"/>
      <c r="R99" s="1"/>
      <c r="S99" s="1"/>
    </row>
    <row r="100" spans="1:19" x14ac:dyDescent="0.35">
      <c r="A100" t="s">
        <v>25</v>
      </c>
      <c r="B100" s="7" t="s">
        <v>1060</v>
      </c>
      <c r="C100" s="7">
        <v>50</v>
      </c>
      <c r="D100" t="s">
        <v>3942</v>
      </c>
      <c r="E100" s="7" t="s">
        <v>26</v>
      </c>
      <c r="F100" s="7" t="s">
        <v>399</v>
      </c>
      <c r="G100" s="7" t="s">
        <v>3943</v>
      </c>
      <c r="H100" s="7" t="s">
        <v>3944</v>
      </c>
      <c r="I100" s="7" t="s">
        <v>3945</v>
      </c>
      <c r="J100" s="37" t="s">
        <v>3946</v>
      </c>
      <c r="K100" s="7" t="s">
        <v>422</v>
      </c>
      <c r="L100" s="33">
        <v>24095</v>
      </c>
      <c r="M100" s="33">
        <v>6024</v>
      </c>
      <c r="N100" s="1"/>
      <c r="O100" s="1"/>
      <c r="P100" s="1"/>
      <c r="Q100" s="1"/>
      <c r="R100" s="1"/>
      <c r="S100" s="1"/>
    </row>
    <row r="101" spans="1:19" x14ac:dyDescent="0.35">
      <c r="A101" t="s">
        <v>25</v>
      </c>
      <c r="B101" s="7" t="s">
        <v>1060</v>
      </c>
      <c r="C101" s="7">
        <v>50</v>
      </c>
      <c r="D101" t="s">
        <v>3288</v>
      </c>
      <c r="E101" s="7" t="s">
        <v>26</v>
      </c>
      <c r="F101" s="7" t="s">
        <v>3289</v>
      </c>
      <c r="G101" s="7" t="s">
        <v>3290</v>
      </c>
      <c r="H101" s="7" t="s">
        <v>3291</v>
      </c>
      <c r="I101" s="7" t="s">
        <v>3292</v>
      </c>
      <c r="J101" s="37" t="s">
        <v>3293</v>
      </c>
      <c r="K101" s="7" t="s">
        <v>422</v>
      </c>
      <c r="L101" s="33">
        <v>20023</v>
      </c>
      <c r="M101" s="33">
        <v>5006</v>
      </c>
      <c r="N101" s="1"/>
      <c r="O101" s="1"/>
      <c r="P101" s="1"/>
      <c r="Q101" s="1"/>
      <c r="R101" s="1"/>
      <c r="S101" s="1"/>
    </row>
    <row r="102" spans="1:19" ht="31" x14ac:dyDescent="0.35">
      <c r="A102" t="s">
        <v>25</v>
      </c>
      <c r="B102" s="7" t="s">
        <v>1060</v>
      </c>
      <c r="C102" s="7">
        <v>50</v>
      </c>
      <c r="D102" t="s">
        <v>3375</v>
      </c>
      <c r="E102" s="7" t="s">
        <v>26</v>
      </c>
      <c r="F102" s="7" t="s">
        <v>555</v>
      </c>
      <c r="G102" s="7" t="s">
        <v>3376</v>
      </c>
      <c r="H102" s="7" t="s">
        <v>3377</v>
      </c>
      <c r="I102" s="7" t="s">
        <v>3378</v>
      </c>
      <c r="J102" s="37" t="s">
        <v>3379</v>
      </c>
      <c r="K102" s="7" t="s">
        <v>422</v>
      </c>
      <c r="L102" s="33">
        <v>26704</v>
      </c>
      <c r="M102" s="33">
        <v>13357</v>
      </c>
      <c r="N102" s="1"/>
      <c r="O102" s="1"/>
      <c r="P102" s="1"/>
      <c r="Q102" s="1"/>
      <c r="R102" s="1"/>
      <c r="S102" s="1"/>
    </row>
    <row r="103" spans="1:19" x14ac:dyDescent="0.35">
      <c r="A103" t="s">
        <v>25</v>
      </c>
      <c r="B103" s="7" t="s">
        <v>1060</v>
      </c>
      <c r="C103" s="7">
        <v>50</v>
      </c>
      <c r="D103" t="s">
        <v>3380</v>
      </c>
      <c r="E103" s="7" t="s">
        <v>26</v>
      </c>
      <c r="F103" s="7" t="s">
        <v>555</v>
      </c>
      <c r="G103" s="7" t="s">
        <v>3381</v>
      </c>
      <c r="H103" s="7" t="s">
        <v>3382</v>
      </c>
      <c r="I103" s="7" t="s">
        <v>3383</v>
      </c>
      <c r="J103" s="37" t="s">
        <v>3384</v>
      </c>
      <c r="K103" s="7" t="s">
        <v>422</v>
      </c>
      <c r="L103" s="33">
        <v>25007</v>
      </c>
      <c r="M103" s="33">
        <v>12508</v>
      </c>
      <c r="N103" s="1"/>
      <c r="O103" s="1"/>
      <c r="P103" s="1"/>
      <c r="Q103" s="1"/>
      <c r="R103" s="1"/>
      <c r="S103" s="1"/>
    </row>
    <row r="104" spans="1:19" x14ac:dyDescent="0.35">
      <c r="A104" t="s">
        <v>25</v>
      </c>
      <c r="B104" s="7" t="s">
        <v>1060</v>
      </c>
      <c r="C104" s="7">
        <v>50</v>
      </c>
      <c r="D104" t="s">
        <v>3947</v>
      </c>
      <c r="E104" s="7" t="s">
        <v>26</v>
      </c>
      <c r="F104" s="7" t="s">
        <v>555</v>
      </c>
      <c r="G104" s="7" t="s">
        <v>3948</v>
      </c>
      <c r="H104" s="7" t="s">
        <v>3949</v>
      </c>
      <c r="I104" s="7" t="s">
        <v>3950</v>
      </c>
      <c r="J104" s="37" t="s">
        <v>3951</v>
      </c>
      <c r="K104" s="7" t="s">
        <v>422</v>
      </c>
      <c r="L104" s="33">
        <v>26038</v>
      </c>
      <c r="M104" s="33">
        <v>6510</v>
      </c>
      <c r="N104" s="1"/>
      <c r="O104" s="1"/>
      <c r="P104" s="1"/>
      <c r="Q104" s="1"/>
      <c r="R104" s="1"/>
      <c r="S104" s="1"/>
    </row>
    <row r="105" spans="1:19" ht="31" x14ac:dyDescent="0.35">
      <c r="A105" t="s">
        <v>25</v>
      </c>
      <c r="B105" s="7" t="s">
        <v>1060</v>
      </c>
      <c r="C105" s="7">
        <v>50</v>
      </c>
      <c r="D105" t="s">
        <v>3551</v>
      </c>
      <c r="E105" s="7" t="s">
        <v>26</v>
      </c>
      <c r="F105" s="7" t="s">
        <v>555</v>
      </c>
      <c r="G105" s="7" t="s">
        <v>3552</v>
      </c>
      <c r="H105" s="7" t="s">
        <v>3553</v>
      </c>
      <c r="I105" s="7" t="s">
        <v>3554</v>
      </c>
      <c r="J105" s="37" t="s">
        <v>3555</v>
      </c>
      <c r="K105" s="7" t="s">
        <v>422</v>
      </c>
      <c r="L105" s="33">
        <v>14317</v>
      </c>
      <c r="M105" s="33">
        <v>4637</v>
      </c>
      <c r="N105" s="1"/>
      <c r="O105" s="1"/>
      <c r="P105" s="1"/>
      <c r="Q105" s="1"/>
      <c r="R105" s="1"/>
      <c r="S105" s="1"/>
    </row>
    <row r="106" spans="1:19" x14ac:dyDescent="0.35">
      <c r="A106" t="s">
        <v>27</v>
      </c>
      <c r="B106" s="7" t="s">
        <v>1061</v>
      </c>
      <c r="C106" s="7">
        <v>1</v>
      </c>
      <c r="D106" t="s">
        <v>400</v>
      </c>
      <c r="E106" s="7" t="s">
        <v>28</v>
      </c>
      <c r="F106" s="7" t="s">
        <v>401</v>
      </c>
      <c r="G106" s="7" t="s">
        <v>87</v>
      </c>
      <c r="H106" s="7" t="s">
        <v>88</v>
      </c>
      <c r="I106" s="7" t="s">
        <v>401</v>
      </c>
      <c r="J106" s="37" t="s">
        <v>402</v>
      </c>
      <c r="K106" s="7" t="s">
        <v>398</v>
      </c>
      <c r="L106" s="33">
        <v>12519</v>
      </c>
      <c r="M106" s="33">
        <v>1117</v>
      </c>
      <c r="N106" s="1"/>
      <c r="O106" s="1"/>
      <c r="P106" s="1"/>
      <c r="Q106" s="1"/>
      <c r="R106" s="1"/>
      <c r="S106" s="1"/>
    </row>
    <row r="107" spans="1:19" x14ac:dyDescent="0.35">
      <c r="A107" t="s">
        <v>27</v>
      </c>
      <c r="B107" s="7" t="s">
        <v>1061</v>
      </c>
      <c r="C107" s="7">
        <v>1</v>
      </c>
      <c r="D107" t="s">
        <v>3952</v>
      </c>
      <c r="E107" s="7" t="s">
        <v>28</v>
      </c>
      <c r="F107" s="7" t="s">
        <v>3953</v>
      </c>
      <c r="G107" s="7" t="s">
        <v>87</v>
      </c>
      <c r="H107" s="7" t="s">
        <v>88</v>
      </c>
      <c r="I107" s="7" t="s">
        <v>3953</v>
      </c>
      <c r="J107" s="37" t="s">
        <v>3954</v>
      </c>
      <c r="K107" s="7" t="s">
        <v>89</v>
      </c>
      <c r="L107" s="33">
        <v>161650</v>
      </c>
      <c r="M107" s="33">
        <v>64053</v>
      </c>
      <c r="N107" s="1"/>
      <c r="O107" s="1"/>
      <c r="P107" s="1"/>
      <c r="Q107" s="1"/>
      <c r="R107" s="1"/>
      <c r="S107" s="1"/>
    </row>
    <row r="108" spans="1:19" x14ac:dyDescent="0.35">
      <c r="A108" t="s">
        <v>29</v>
      </c>
      <c r="B108" s="7" t="s">
        <v>1062</v>
      </c>
      <c r="C108" s="7">
        <v>1</v>
      </c>
      <c r="D108" t="s">
        <v>3955</v>
      </c>
      <c r="E108" s="7" t="s">
        <v>30</v>
      </c>
      <c r="F108" s="7" t="s">
        <v>3956</v>
      </c>
      <c r="G108" s="7" t="s">
        <v>87</v>
      </c>
      <c r="H108" s="7" t="s">
        <v>88</v>
      </c>
      <c r="I108" s="7" t="s">
        <v>3956</v>
      </c>
      <c r="J108" s="37" t="s">
        <v>3957</v>
      </c>
      <c r="K108" s="7" t="s">
        <v>398</v>
      </c>
      <c r="L108" s="33">
        <v>18225</v>
      </c>
      <c r="M108" s="33">
        <v>4556</v>
      </c>
      <c r="N108" s="1"/>
      <c r="O108" s="1"/>
      <c r="P108" s="1"/>
      <c r="Q108" s="1"/>
      <c r="R108" s="1"/>
      <c r="S108" s="1"/>
    </row>
    <row r="109" spans="1:19" x14ac:dyDescent="0.35">
      <c r="A109" t="s">
        <v>29</v>
      </c>
      <c r="B109" s="7" t="s">
        <v>1062</v>
      </c>
      <c r="C109" s="7">
        <v>1</v>
      </c>
      <c r="D109" t="s">
        <v>120</v>
      </c>
      <c r="E109" s="7" t="s">
        <v>30</v>
      </c>
      <c r="F109" s="7" t="s">
        <v>121</v>
      </c>
      <c r="G109" s="7" t="s">
        <v>87</v>
      </c>
      <c r="H109" s="7" t="s">
        <v>88</v>
      </c>
      <c r="I109" s="7" t="s">
        <v>121</v>
      </c>
      <c r="J109" s="37" t="s">
        <v>122</v>
      </c>
      <c r="K109" s="7" t="s">
        <v>89</v>
      </c>
      <c r="L109" s="33">
        <v>78595</v>
      </c>
      <c r="M109" s="33">
        <v>25234</v>
      </c>
      <c r="N109" s="1"/>
      <c r="O109" s="1"/>
      <c r="P109" s="1"/>
      <c r="Q109" s="1"/>
      <c r="R109" s="1"/>
      <c r="S109" s="1"/>
    </row>
    <row r="110" spans="1:19" x14ac:dyDescent="0.35">
      <c r="A110" t="s">
        <v>29</v>
      </c>
      <c r="B110" s="7" t="s">
        <v>1062</v>
      </c>
      <c r="C110" s="7">
        <v>1</v>
      </c>
      <c r="D110" t="s">
        <v>1232</v>
      </c>
      <c r="E110" s="7" t="s">
        <v>30</v>
      </c>
      <c r="F110" s="7" t="s">
        <v>1233</v>
      </c>
      <c r="G110" s="7" t="s">
        <v>87</v>
      </c>
      <c r="H110" s="7" t="s">
        <v>88</v>
      </c>
      <c r="I110" s="7" t="s">
        <v>1233</v>
      </c>
      <c r="J110" s="37" t="s">
        <v>1234</v>
      </c>
      <c r="K110" s="7" t="s">
        <v>89</v>
      </c>
      <c r="L110" s="33">
        <v>9707</v>
      </c>
      <c r="M110" s="33">
        <v>6921</v>
      </c>
      <c r="N110" s="1"/>
      <c r="O110" s="1"/>
      <c r="P110" s="1"/>
      <c r="Q110" s="1"/>
      <c r="R110" s="1"/>
      <c r="S110" s="1"/>
    </row>
    <row r="111" spans="1:19" x14ac:dyDescent="0.35">
      <c r="A111" t="s">
        <v>29</v>
      </c>
      <c r="B111" s="7" t="s">
        <v>1062</v>
      </c>
      <c r="C111" s="7">
        <v>1</v>
      </c>
      <c r="D111" t="s">
        <v>1322</v>
      </c>
      <c r="E111" s="7" t="s">
        <v>30</v>
      </c>
      <c r="F111" s="7" t="s">
        <v>1323</v>
      </c>
      <c r="G111" s="7" t="s">
        <v>87</v>
      </c>
      <c r="H111" s="7" t="s">
        <v>88</v>
      </c>
      <c r="I111" s="7" t="s">
        <v>1323</v>
      </c>
      <c r="J111" s="37" t="s">
        <v>1324</v>
      </c>
      <c r="K111" s="7" t="s">
        <v>89</v>
      </c>
      <c r="L111" s="33">
        <v>129956</v>
      </c>
      <c r="M111" s="33">
        <v>17626</v>
      </c>
      <c r="N111" s="1"/>
      <c r="O111" s="1"/>
      <c r="P111" s="1"/>
      <c r="Q111" s="1"/>
      <c r="R111" s="1"/>
      <c r="S111" s="1"/>
    </row>
    <row r="112" spans="1:19" x14ac:dyDescent="0.35">
      <c r="A112" t="s">
        <v>29</v>
      </c>
      <c r="B112" s="7" t="s">
        <v>1062</v>
      </c>
      <c r="C112" s="7">
        <v>1</v>
      </c>
      <c r="D112" t="s">
        <v>3958</v>
      </c>
      <c r="E112" s="7" t="s">
        <v>30</v>
      </c>
      <c r="F112" s="7" t="s">
        <v>3959</v>
      </c>
      <c r="G112" s="7" t="s">
        <v>87</v>
      </c>
      <c r="H112" s="7" t="s">
        <v>88</v>
      </c>
      <c r="I112" s="7" t="s">
        <v>3959</v>
      </c>
      <c r="J112" s="37" t="s">
        <v>3960</v>
      </c>
      <c r="K112" s="7" t="s">
        <v>89</v>
      </c>
      <c r="L112" s="33">
        <v>14287</v>
      </c>
      <c r="M112" s="33">
        <v>10897</v>
      </c>
      <c r="N112" s="1"/>
      <c r="O112" s="1"/>
      <c r="P112" s="1"/>
      <c r="Q112" s="1"/>
      <c r="R112" s="1"/>
      <c r="S112" s="1"/>
    </row>
    <row r="113" spans="1:19" x14ac:dyDescent="0.35">
      <c r="A113" t="s">
        <v>29</v>
      </c>
      <c r="B113" s="7" t="s">
        <v>1062</v>
      </c>
      <c r="C113" s="7">
        <v>1</v>
      </c>
      <c r="D113" t="s">
        <v>1385</v>
      </c>
      <c r="E113" s="7" t="s">
        <v>30</v>
      </c>
      <c r="F113" s="7" t="s">
        <v>1386</v>
      </c>
      <c r="G113" s="7" t="s">
        <v>87</v>
      </c>
      <c r="H113" s="7" t="s">
        <v>88</v>
      </c>
      <c r="I113" s="7" t="s">
        <v>1386</v>
      </c>
      <c r="J113" s="37" t="s">
        <v>1387</v>
      </c>
      <c r="K113" s="7" t="s">
        <v>89</v>
      </c>
      <c r="L113" s="33">
        <v>9985</v>
      </c>
      <c r="M113" s="33">
        <v>8230</v>
      </c>
      <c r="N113" s="1"/>
      <c r="O113" s="1"/>
      <c r="P113" s="1"/>
      <c r="Q113" s="1"/>
      <c r="R113" s="1"/>
      <c r="S113" s="1"/>
    </row>
    <row r="114" spans="1:19" x14ac:dyDescent="0.35">
      <c r="A114" t="s">
        <v>29</v>
      </c>
      <c r="B114" s="7" t="s">
        <v>1062</v>
      </c>
      <c r="C114" s="7">
        <v>1</v>
      </c>
      <c r="D114" t="s">
        <v>3961</v>
      </c>
      <c r="E114" s="7" t="s">
        <v>30</v>
      </c>
      <c r="F114" s="7" t="s">
        <v>3962</v>
      </c>
      <c r="G114" s="7" t="s">
        <v>87</v>
      </c>
      <c r="H114" s="7" t="s">
        <v>88</v>
      </c>
      <c r="I114" s="7" t="s">
        <v>3962</v>
      </c>
      <c r="J114" s="37" t="s">
        <v>3963</v>
      </c>
      <c r="K114" s="7" t="s">
        <v>89</v>
      </c>
      <c r="L114" s="33">
        <v>224</v>
      </c>
      <c r="M114" s="33">
        <v>172</v>
      </c>
      <c r="N114" s="1"/>
      <c r="O114" s="1"/>
      <c r="P114" s="1"/>
      <c r="Q114" s="1"/>
      <c r="R114" s="1"/>
      <c r="S114" s="1"/>
    </row>
    <row r="115" spans="1:19" x14ac:dyDescent="0.35">
      <c r="A115" t="s">
        <v>29</v>
      </c>
      <c r="B115" s="7" t="s">
        <v>1062</v>
      </c>
      <c r="C115" s="7">
        <v>1</v>
      </c>
      <c r="D115" t="s">
        <v>3964</v>
      </c>
      <c r="E115" s="7" t="s">
        <v>30</v>
      </c>
      <c r="F115" s="7" t="s">
        <v>3965</v>
      </c>
      <c r="G115" s="7" t="s">
        <v>87</v>
      </c>
      <c r="H115" s="7" t="s">
        <v>88</v>
      </c>
      <c r="I115" s="7" t="s">
        <v>3965</v>
      </c>
      <c r="J115" s="37" t="s">
        <v>3966</v>
      </c>
      <c r="K115" s="7" t="s">
        <v>89</v>
      </c>
      <c r="L115" s="33">
        <v>75400</v>
      </c>
      <c r="M115" s="33">
        <v>14100</v>
      </c>
      <c r="N115" s="1"/>
      <c r="O115" s="1"/>
      <c r="P115" s="1"/>
      <c r="Q115" s="1"/>
      <c r="R115" s="1"/>
      <c r="S115" s="1"/>
    </row>
    <row r="116" spans="1:19" x14ac:dyDescent="0.35">
      <c r="A116" t="s">
        <v>29</v>
      </c>
      <c r="B116" s="7" t="s">
        <v>1062</v>
      </c>
      <c r="C116" s="7">
        <v>1</v>
      </c>
      <c r="D116" t="s">
        <v>3967</v>
      </c>
      <c r="E116" s="7" t="s">
        <v>30</v>
      </c>
      <c r="F116" s="7" t="s">
        <v>3968</v>
      </c>
      <c r="G116" s="7" t="s">
        <v>87</v>
      </c>
      <c r="H116" s="7" t="s">
        <v>88</v>
      </c>
      <c r="I116" s="7" t="s">
        <v>3968</v>
      </c>
      <c r="J116" s="37" t="s">
        <v>3969</v>
      </c>
      <c r="K116" s="7" t="s">
        <v>89</v>
      </c>
      <c r="L116" s="33">
        <v>5066</v>
      </c>
      <c r="M116" s="33">
        <v>1199</v>
      </c>
      <c r="N116" s="1"/>
      <c r="O116" s="1"/>
      <c r="P116" s="1"/>
      <c r="Q116" s="1"/>
      <c r="R116" s="1"/>
      <c r="S116" s="1"/>
    </row>
    <row r="117" spans="1:19" x14ac:dyDescent="0.35">
      <c r="A117" t="s">
        <v>29</v>
      </c>
      <c r="B117" s="7" t="s">
        <v>1062</v>
      </c>
      <c r="C117" s="7">
        <v>1</v>
      </c>
      <c r="D117" t="s">
        <v>1538</v>
      </c>
      <c r="E117" s="7" t="s">
        <v>30</v>
      </c>
      <c r="F117" s="7" t="s">
        <v>1539</v>
      </c>
      <c r="G117" s="7" t="s">
        <v>87</v>
      </c>
      <c r="H117" s="7" t="s">
        <v>88</v>
      </c>
      <c r="I117" s="7" t="s">
        <v>1539</v>
      </c>
      <c r="J117" s="37" t="s">
        <v>1540</v>
      </c>
      <c r="K117" s="7" t="s">
        <v>89</v>
      </c>
      <c r="L117" s="33">
        <v>27628</v>
      </c>
      <c r="M117" s="33">
        <v>5084</v>
      </c>
      <c r="N117" s="1"/>
      <c r="O117" s="1"/>
      <c r="P117" s="1"/>
      <c r="Q117" s="1"/>
      <c r="R117" s="1"/>
      <c r="S117" s="1"/>
    </row>
    <row r="118" spans="1:19" x14ac:dyDescent="0.35">
      <c r="A118" t="s">
        <v>29</v>
      </c>
      <c r="B118" s="7" t="s">
        <v>1062</v>
      </c>
      <c r="C118" s="7">
        <v>1</v>
      </c>
      <c r="D118" t="s">
        <v>3970</v>
      </c>
      <c r="E118" s="7" t="s">
        <v>30</v>
      </c>
      <c r="F118" s="7" t="s">
        <v>3971</v>
      </c>
      <c r="G118" s="7" t="s">
        <v>87</v>
      </c>
      <c r="H118" s="7" t="s">
        <v>88</v>
      </c>
      <c r="I118" s="7" t="s">
        <v>3971</v>
      </c>
      <c r="J118" s="37" t="s">
        <v>3972</v>
      </c>
      <c r="K118" s="7" t="s">
        <v>89</v>
      </c>
      <c r="L118" s="33">
        <v>35839</v>
      </c>
      <c r="M118" s="33">
        <v>367</v>
      </c>
      <c r="N118" s="1"/>
      <c r="O118" s="1"/>
      <c r="P118" s="1"/>
      <c r="Q118" s="1"/>
      <c r="R118" s="1"/>
      <c r="S118" s="1"/>
    </row>
    <row r="119" spans="1:19" x14ac:dyDescent="0.35">
      <c r="A119" t="s">
        <v>29</v>
      </c>
      <c r="B119" s="7" t="s">
        <v>1062</v>
      </c>
      <c r="C119" s="7">
        <v>1</v>
      </c>
      <c r="D119" t="s">
        <v>3973</v>
      </c>
      <c r="E119" s="7" t="s">
        <v>30</v>
      </c>
      <c r="F119" s="7" t="s">
        <v>3974</v>
      </c>
      <c r="G119" s="7" t="s">
        <v>87</v>
      </c>
      <c r="H119" s="7" t="s">
        <v>88</v>
      </c>
      <c r="I119" s="7" t="s">
        <v>3974</v>
      </c>
      <c r="J119" s="37" t="s">
        <v>3975</v>
      </c>
      <c r="K119" s="7" t="s">
        <v>89</v>
      </c>
      <c r="L119" s="33">
        <v>22571</v>
      </c>
      <c r="M119" s="33">
        <v>11400</v>
      </c>
      <c r="N119" s="1"/>
      <c r="O119" s="1"/>
      <c r="P119" s="1"/>
      <c r="Q119" s="1"/>
      <c r="R119" s="1"/>
      <c r="S119" s="1"/>
    </row>
    <row r="120" spans="1:19" ht="31" x14ac:dyDescent="0.35">
      <c r="A120" t="s">
        <v>29</v>
      </c>
      <c r="B120" s="7" t="s">
        <v>1062</v>
      </c>
      <c r="C120" s="7">
        <v>1</v>
      </c>
      <c r="D120" t="s">
        <v>608</v>
      </c>
      <c r="E120" s="7" t="s">
        <v>30</v>
      </c>
      <c r="F120" s="7" t="s">
        <v>121</v>
      </c>
      <c r="G120" s="7" t="s">
        <v>609</v>
      </c>
      <c r="H120" s="7" t="s">
        <v>610</v>
      </c>
      <c r="I120" s="7" t="s">
        <v>611</v>
      </c>
      <c r="J120" s="37" t="s">
        <v>612</v>
      </c>
      <c r="K120" s="7" t="s">
        <v>422</v>
      </c>
      <c r="L120" s="33">
        <v>7272</v>
      </c>
      <c r="M120" s="33">
        <v>1818</v>
      </c>
      <c r="N120" s="1"/>
      <c r="O120" s="1"/>
      <c r="P120" s="1"/>
      <c r="Q120" s="1"/>
      <c r="R120" s="1"/>
      <c r="S120" s="1"/>
    </row>
    <row r="121" spans="1:19" x14ac:dyDescent="0.35">
      <c r="A121" t="s">
        <v>29</v>
      </c>
      <c r="B121" s="7" t="s">
        <v>1062</v>
      </c>
      <c r="C121" s="7">
        <v>1</v>
      </c>
      <c r="D121" t="s">
        <v>2762</v>
      </c>
      <c r="E121" s="7" t="s">
        <v>30</v>
      </c>
      <c r="F121" s="7" t="s">
        <v>1233</v>
      </c>
      <c r="G121" s="7" t="s">
        <v>2763</v>
      </c>
      <c r="H121" s="7" t="s">
        <v>2764</v>
      </c>
      <c r="I121" s="7" t="s">
        <v>2765</v>
      </c>
      <c r="J121" s="37" t="s">
        <v>2766</v>
      </c>
      <c r="K121" s="7" t="s">
        <v>422</v>
      </c>
      <c r="L121" s="33">
        <v>1022</v>
      </c>
      <c r="M121" s="33">
        <v>256</v>
      </c>
      <c r="N121" s="1"/>
      <c r="O121" s="1"/>
      <c r="P121" s="1"/>
      <c r="Q121" s="1"/>
      <c r="R121" s="1"/>
      <c r="S121" s="1"/>
    </row>
    <row r="122" spans="1:19" x14ac:dyDescent="0.35">
      <c r="A122" t="s">
        <v>29</v>
      </c>
      <c r="B122" s="7" t="s">
        <v>1062</v>
      </c>
      <c r="C122" s="7">
        <v>1</v>
      </c>
      <c r="D122" t="s">
        <v>3976</v>
      </c>
      <c r="E122" s="7" t="s">
        <v>30</v>
      </c>
      <c r="F122" s="7" t="s">
        <v>3956</v>
      </c>
      <c r="G122" s="7" t="s">
        <v>3977</v>
      </c>
      <c r="H122" s="7" t="s">
        <v>3978</v>
      </c>
      <c r="I122" s="7" t="s">
        <v>3979</v>
      </c>
      <c r="J122" s="37" t="s">
        <v>3980</v>
      </c>
      <c r="K122" s="7" t="s">
        <v>422</v>
      </c>
      <c r="L122" s="33">
        <v>21071</v>
      </c>
      <c r="M122" s="33">
        <v>5268</v>
      </c>
      <c r="N122" s="1"/>
      <c r="O122" s="1"/>
      <c r="P122" s="1"/>
      <c r="Q122" s="1"/>
      <c r="R122" s="1"/>
      <c r="S122" s="1"/>
    </row>
    <row r="123" spans="1:19" x14ac:dyDescent="0.35">
      <c r="A123" t="s">
        <v>29</v>
      </c>
      <c r="B123" s="7" t="s">
        <v>1062</v>
      </c>
      <c r="C123" s="7">
        <v>1</v>
      </c>
      <c r="D123" t="s">
        <v>3641</v>
      </c>
      <c r="E123" s="7" t="s">
        <v>30</v>
      </c>
      <c r="F123" s="7" t="s">
        <v>121</v>
      </c>
      <c r="G123" s="7" t="s">
        <v>3642</v>
      </c>
      <c r="H123" s="7" t="s">
        <v>3643</v>
      </c>
      <c r="I123" s="7" t="s">
        <v>3644</v>
      </c>
      <c r="J123" s="37" t="s">
        <v>3645</v>
      </c>
      <c r="K123" s="7" t="s">
        <v>422</v>
      </c>
      <c r="L123" s="33">
        <v>88156</v>
      </c>
      <c r="M123" s="33">
        <v>28068</v>
      </c>
      <c r="N123" s="1"/>
      <c r="O123" s="1"/>
      <c r="P123" s="1"/>
      <c r="Q123" s="1"/>
      <c r="R123" s="1"/>
      <c r="S123" s="1"/>
    </row>
    <row r="124" spans="1:19" x14ac:dyDescent="0.35">
      <c r="A124" t="s">
        <v>31</v>
      </c>
      <c r="B124" s="7" t="s">
        <v>1063</v>
      </c>
      <c r="C124" s="7">
        <v>10</v>
      </c>
      <c r="D124" t="s">
        <v>1154</v>
      </c>
      <c r="E124" s="7" t="s">
        <v>32</v>
      </c>
      <c r="F124" s="7" t="s">
        <v>1155</v>
      </c>
      <c r="G124" s="7" t="s">
        <v>87</v>
      </c>
      <c r="H124" s="7" t="s">
        <v>88</v>
      </c>
      <c r="I124" s="7" t="s">
        <v>1155</v>
      </c>
      <c r="J124" s="37" t="s">
        <v>1156</v>
      </c>
      <c r="K124" s="7" t="s">
        <v>89</v>
      </c>
      <c r="L124" s="33">
        <v>5067</v>
      </c>
      <c r="M124" s="33">
        <v>1215</v>
      </c>
      <c r="N124" s="1"/>
      <c r="O124" s="1"/>
      <c r="P124" s="1"/>
      <c r="Q124" s="1"/>
      <c r="R124" s="1"/>
      <c r="S124" s="1"/>
    </row>
    <row r="125" spans="1:19" x14ac:dyDescent="0.35">
      <c r="A125" t="s">
        <v>31</v>
      </c>
      <c r="B125" s="7" t="s">
        <v>1063</v>
      </c>
      <c r="C125" s="7">
        <v>10</v>
      </c>
      <c r="D125" t="s">
        <v>3981</v>
      </c>
      <c r="E125" s="7" t="s">
        <v>32</v>
      </c>
      <c r="F125" s="7" t="s">
        <v>3982</v>
      </c>
      <c r="G125" s="7" t="s">
        <v>87</v>
      </c>
      <c r="H125" s="7" t="s">
        <v>88</v>
      </c>
      <c r="I125" s="7" t="s">
        <v>3982</v>
      </c>
      <c r="J125" s="37" t="s">
        <v>3983</v>
      </c>
      <c r="K125" s="7" t="s">
        <v>89</v>
      </c>
      <c r="L125" s="33">
        <v>1120</v>
      </c>
      <c r="M125" s="33">
        <v>1027</v>
      </c>
      <c r="N125" s="1"/>
      <c r="O125" s="1"/>
      <c r="P125" s="1"/>
      <c r="Q125" s="1"/>
      <c r="R125" s="1"/>
      <c r="S125" s="1"/>
    </row>
    <row r="126" spans="1:19" x14ac:dyDescent="0.35">
      <c r="A126" t="s">
        <v>31</v>
      </c>
      <c r="B126" s="7" t="s">
        <v>1063</v>
      </c>
      <c r="C126" s="7">
        <v>10</v>
      </c>
      <c r="D126" t="s">
        <v>3984</v>
      </c>
      <c r="E126" s="7" t="s">
        <v>32</v>
      </c>
      <c r="F126" s="7" t="s">
        <v>3985</v>
      </c>
      <c r="G126" s="7" t="s">
        <v>87</v>
      </c>
      <c r="H126" s="7" t="s">
        <v>88</v>
      </c>
      <c r="I126" s="7" t="s">
        <v>3985</v>
      </c>
      <c r="J126" s="37" t="s">
        <v>3986</v>
      </c>
      <c r="K126" s="7" t="s">
        <v>89</v>
      </c>
      <c r="L126" s="33">
        <v>2056</v>
      </c>
      <c r="M126" s="33">
        <v>514</v>
      </c>
      <c r="N126" s="1"/>
      <c r="O126" s="1"/>
      <c r="P126" s="1"/>
      <c r="Q126" s="1"/>
      <c r="R126" s="1"/>
      <c r="S126" s="1"/>
    </row>
    <row r="127" spans="1:19" x14ac:dyDescent="0.35">
      <c r="A127" t="s">
        <v>31</v>
      </c>
      <c r="B127" s="7" t="s">
        <v>1063</v>
      </c>
      <c r="C127" s="7">
        <v>10</v>
      </c>
      <c r="D127" t="s">
        <v>146</v>
      </c>
      <c r="E127" s="7" t="s">
        <v>32</v>
      </c>
      <c r="F127" s="7" t="s">
        <v>147</v>
      </c>
      <c r="G127" s="7" t="s">
        <v>87</v>
      </c>
      <c r="H127" s="7" t="s">
        <v>88</v>
      </c>
      <c r="I127" s="7" t="s">
        <v>147</v>
      </c>
      <c r="J127" s="37" t="s">
        <v>148</v>
      </c>
      <c r="K127" s="7" t="s">
        <v>89</v>
      </c>
      <c r="L127" s="33">
        <v>1160739</v>
      </c>
      <c r="M127" s="33">
        <v>17961</v>
      </c>
      <c r="N127" s="1"/>
      <c r="O127" s="1"/>
      <c r="P127" s="1"/>
      <c r="Q127" s="1"/>
      <c r="R127" s="1"/>
      <c r="S127" s="1"/>
    </row>
    <row r="128" spans="1:19" x14ac:dyDescent="0.35">
      <c r="A128" t="s">
        <v>31</v>
      </c>
      <c r="B128" s="7" t="s">
        <v>1063</v>
      </c>
      <c r="C128" s="7">
        <v>10</v>
      </c>
      <c r="D128" t="s">
        <v>1271</v>
      </c>
      <c r="E128" s="7" t="s">
        <v>32</v>
      </c>
      <c r="F128" s="7" t="s">
        <v>1272</v>
      </c>
      <c r="G128" s="7" t="s">
        <v>87</v>
      </c>
      <c r="H128" s="7" t="s">
        <v>88</v>
      </c>
      <c r="I128" s="7" t="s">
        <v>1272</v>
      </c>
      <c r="J128" s="37" t="s">
        <v>1273</v>
      </c>
      <c r="K128" s="7" t="s">
        <v>89</v>
      </c>
      <c r="L128" s="33">
        <v>174989</v>
      </c>
      <c r="M128" s="33">
        <v>7835</v>
      </c>
      <c r="N128" s="1"/>
      <c r="O128" s="1"/>
      <c r="P128" s="1"/>
      <c r="Q128" s="1"/>
      <c r="R128" s="1"/>
      <c r="S128" s="1"/>
    </row>
    <row r="129" spans="1:19" x14ac:dyDescent="0.35">
      <c r="A129" t="s">
        <v>31</v>
      </c>
      <c r="B129" s="7" t="s">
        <v>1063</v>
      </c>
      <c r="C129" s="7">
        <v>10</v>
      </c>
      <c r="D129" t="s">
        <v>1364</v>
      </c>
      <c r="E129" s="7" t="s">
        <v>32</v>
      </c>
      <c r="F129" s="7" t="s">
        <v>1365</v>
      </c>
      <c r="G129" s="7" t="s">
        <v>87</v>
      </c>
      <c r="H129" s="7" t="s">
        <v>88</v>
      </c>
      <c r="I129" s="7" t="s">
        <v>1365</v>
      </c>
      <c r="J129" s="37" t="s">
        <v>1366</v>
      </c>
      <c r="K129" s="7" t="s">
        <v>89</v>
      </c>
      <c r="L129" s="33">
        <v>86653</v>
      </c>
      <c r="M129" s="33">
        <v>6131</v>
      </c>
      <c r="N129" s="1"/>
      <c r="O129" s="1"/>
      <c r="P129" s="1"/>
      <c r="Q129" s="1"/>
      <c r="R129" s="1"/>
      <c r="S129" s="1"/>
    </row>
    <row r="130" spans="1:19" x14ac:dyDescent="0.35">
      <c r="A130" t="s">
        <v>31</v>
      </c>
      <c r="B130" s="7" t="s">
        <v>1063</v>
      </c>
      <c r="C130" s="7">
        <v>10</v>
      </c>
      <c r="D130" t="s">
        <v>3987</v>
      </c>
      <c r="E130" s="7" t="s">
        <v>32</v>
      </c>
      <c r="F130" s="7" t="s">
        <v>3988</v>
      </c>
      <c r="G130" s="7" t="s">
        <v>87</v>
      </c>
      <c r="H130" s="7" t="s">
        <v>88</v>
      </c>
      <c r="I130" s="7" t="s">
        <v>3988</v>
      </c>
      <c r="J130" s="37" t="s">
        <v>3989</v>
      </c>
      <c r="K130" s="7" t="s">
        <v>89</v>
      </c>
      <c r="L130" s="33">
        <v>57759</v>
      </c>
      <c r="M130" s="33">
        <v>16345</v>
      </c>
      <c r="N130" s="1"/>
      <c r="O130" s="1"/>
      <c r="P130" s="1"/>
      <c r="Q130" s="1"/>
      <c r="R130" s="1"/>
      <c r="S130" s="1"/>
    </row>
    <row r="131" spans="1:19" x14ac:dyDescent="0.35">
      <c r="A131" t="s">
        <v>31</v>
      </c>
      <c r="B131" s="7" t="s">
        <v>1063</v>
      </c>
      <c r="C131" s="7">
        <v>10</v>
      </c>
      <c r="D131" t="s">
        <v>237</v>
      </c>
      <c r="E131" s="7" t="s">
        <v>32</v>
      </c>
      <c r="F131" s="7" t="s">
        <v>238</v>
      </c>
      <c r="G131" s="7" t="s">
        <v>87</v>
      </c>
      <c r="H131" s="7" t="s">
        <v>88</v>
      </c>
      <c r="I131" s="7" t="s">
        <v>238</v>
      </c>
      <c r="J131" s="37" t="s">
        <v>239</v>
      </c>
      <c r="K131" s="7" t="s">
        <v>89</v>
      </c>
      <c r="L131" s="33">
        <v>463096</v>
      </c>
      <c r="M131" s="33">
        <v>110280</v>
      </c>
      <c r="N131" s="1"/>
      <c r="O131" s="1"/>
      <c r="P131" s="1"/>
      <c r="Q131" s="1"/>
      <c r="R131" s="1"/>
      <c r="S131" s="1"/>
    </row>
    <row r="132" spans="1:19" x14ac:dyDescent="0.35">
      <c r="A132" t="s">
        <v>31</v>
      </c>
      <c r="B132" s="7" t="s">
        <v>1063</v>
      </c>
      <c r="C132" s="7">
        <v>10</v>
      </c>
      <c r="D132" t="s">
        <v>3990</v>
      </c>
      <c r="E132" s="7" t="s">
        <v>32</v>
      </c>
      <c r="F132" s="7" t="s">
        <v>3991</v>
      </c>
      <c r="G132" s="7" t="s">
        <v>87</v>
      </c>
      <c r="H132" s="7" t="s">
        <v>88</v>
      </c>
      <c r="I132" s="7" t="s">
        <v>3991</v>
      </c>
      <c r="J132" s="37" t="s">
        <v>3992</v>
      </c>
      <c r="K132" s="7" t="s">
        <v>89</v>
      </c>
      <c r="L132" s="33">
        <v>18762</v>
      </c>
      <c r="M132" s="33">
        <v>18762</v>
      </c>
      <c r="N132" s="1"/>
      <c r="O132" s="1"/>
      <c r="P132" s="1"/>
      <c r="Q132" s="1"/>
      <c r="R132" s="1"/>
      <c r="S132" s="1"/>
    </row>
    <row r="133" spans="1:19" x14ac:dyDescent="0.35">
      <c r="A133" t="s">
        <v>31</v>
      </c>
      <c r="B133" s="7" t="s">
        <v>1063</v>
      </c>
      <c r="C133" s="7">
        <v>10</v>
      </c>
      <c r="D133" t="s">
        <v>3993</v>
      </c>
      <c r="E133" s="7" t="s">
        <v>32</v>
      </c>
      <c r="F133" s="7" t="s">
        <v>3994</v>
      </c>
      <c r="G133" s="7" t="s">
        <v>87</v>
      </c>
      <c r="H133" s="7" t="s">
        <v>88</v>
      </c>
      <c r="I133" s="7" t="s">
        <v>3994</v>
      </c>
      <c r="J133" s="37" t="s">
        <v>3995</v>
      </c>
      <c r="K133" s="7" t="s">
        <v>89</v>
      </c>
      <c r="L133" s="33">
        <v>22537</v>
      </c>
      <c r="M133" s="33">
        <v>5285</v>
      </c>
      <c r="N133" s="1"/>
      <c r="O133" s="1"/>
      <c r="P133" s="1"/>
      <c r="Q133" s="1"/>
      <c r="R133" s="1"/>
      <c r="S133" s="1"/>
    </row>
    <row r="134" spans="1:19" x14ac:dyDescent="0.35">
      <c r="A134" t="s">
        <v>31</v>
      </c>
      <c r="B134" s="7" t="s">
        <v>1063</v>
      </c>
      <c r="C134" s="7">
        <v>10</v>
      </c>
      <c r="D134" t="s">
        <v>1807</v>
      </c>
      <c r="E134" s="7" t="s">
        <v>32</v>
      </c>
      <c r="F134" s="7" t="s">
        <v>1808</v>
      </c>
      <c r="G134" s="7" t="s">
        <v>87</v>
      </c>
      <c r="H134" s="7" t="s">
        <v>88</v>
      </c>
      <c r="I134" s="7" t="s">
        <v>1808</v>
      </c>
      <c r="J134" s="37" t="s">
        <v>1809</v>
      </c>
      <c r="K134" s="7" t="s">
        <v>89</v>
      </c>
      <c r="L134" s="33">
        <v>16135</v>
      </c>
      <c r="M134" s="33">
        <v>3640</v>
      </c>
      <c r="N134" s="1"/>
      <c r="O134" s="1"/>
      <c r="P134" s="1"/>
      <c r="Q134" s="1"/>
      <c r="R134" s="1"/>
      <c r="S134" s="1"/>
    </row>
    <row r="135" spans="1:19" x14ac:dyDescent="0.35">
      <c r="A135" t="s">
        <v>31</v>
      </c>
      <c r="B135" s="7" t="s">
        <v>1063</v>
      </c>
      <c r="C135" s="7">
        <v>10</v>
      </c>
      <c r="D135" t="s">
        <v>177</v>
      </c>
      <c r="E135" s="7" t="s">
        <v>32</v>
      </c>
      <c r="F135" s="7" t="s">
        <v>178</v>
      </c>
      <c r="G135" s="7" t="s">
        <v>87</v>
      </c>
      <c r="H135" s="7" t="s">
        <v>88</v>
      </c>
      <c r="I135" s="7" t="s">
        <v>178</v>
      </c>
      <c r="J135" s="37" t="s">
        <v>179</v>
      </c>
      <c r="K135" s="7" t="s">
        <v>89</v>
      </c>
      <c r="L135" s="33">
        <v>91129</v>
      </c>
      <c r="M135" s="33">
        <v>8783</v>
      </c>
      <c r="N135" s="1"/>
      <c r="O135" s="1"/>
      <c r="P135" s="1"/>
      <c r="Q135" s="1"/>
      <c r="R135" s="1"/>
      <c r="S135" s="1"/>
    </row>
    <row r="136" spans="1:19" x14ac:dyDescent="0.35">
      <c r="A136" t="s">
        <v>31</v>
      </c>
      <c r="B136" s="7" t="s">
        <v>1063</v>
      </c>
      <c r="C136" s="7">
        <v>10</v>
      </c>
      <c r="D136" t="s">
        <v>3996</v>
      </c>
      <c r="E136" s="7" t="s">
        <v>32</v>
      </c>
      <c r="F136" s="7" t="s">
        <v>3997</v>
      </c>
      <c r="G136" s="7" t="s">
        <v>87</v>
      </c>
      <c r="H136" s="7" t="s">
        <v>88</v>
      </c>
      <c r="I136" s="7" t="s">
        <v>3997</v>
      </c>
      <c r="J136" s="37" t="s">
        <v>3998</v>
      </c>
      <c r="K136" s="7" t="s">
        <v>89</v>
      </c>
      <c r="L136" s="33">
        <v>170373</v>
      </c>
      <c r="M136" s="33">
        <v>53176</v>
      </c>
      <c r="N136" s="1"/>
      <c r="O136" s="1"/>
      <c r="P136" s="1"/>
      <c r="Q136" s="1"/>
      <c r="R136" s="1"/>
      <c r="S136" s="1"/>
    </row>
    <row r="137" spans="1:19" x14ac:dyDescent="0.35">
      <c r="A137" t="s">
        <v>31</v>
      </c>
      <c r="B137" s="7" t="s">
        <v>1063</v>
      </c>
      <c r="C137" s="7">
        <v>10</v>
      </c>
      <c r="D137" t="s">
        <v>341</v>
      </c>
      <c r="E137" s="7" t="s">
        <v>32</v>
      </c>
      <c r="F137" s="7" t="s">
        <v>342</v>
      </c>
      <c r="G137" s="7" t="s">
        <v>87</v>
      </c>
      <c r="H137" s="7" t="s">
        <v>88</v>
      </c>
      <c r="I137" s="7" t="s">
        <v>342</v>
      </c>
      <c r="J137" s="37" t="s">
        <v>343</v>
      </c>
      <c r="K137" s="7" t="s">
        <v>89</v>
      </c>
      <c r="L137" s="33">
        <v>36698</v>
      </c>
      <c r="M137" s="33">
        <v>29428</v>
      </c>
      <c r="N137" s="1"/>
      <c r="O137" s="1"/>
      <c r="P137" s="1"/>
      <c r="Q137" s="1"/>
      <c r="R137" s="1"/>
      <c r="S137" s="1"/>
    </row>
    <row r="138" spans="1:19" x14ac:dyDescent="0.35">
      <c r="A138" t="s">
        <v>31</v>
      </c>
      <c r="B138" s="7" t="s">
        <v>1063</v>
      </c>
      <c r="C138" s="7">
        <v>10</v>
      </c>
      <c r="D138" t="s">
        <v>312</v>
      </c>
      <c r="E138" s="7" t="s">
        <v>32</v>
      </c>
      <c r="F138" s="7" t="s">
        <v>313</v>
      </c>
      <c r="G138" s="7" t="s">
        <v>87</v>
      </c>
      <c r="H138" s="7" t="s">
        <v>88</v>
      </c>
      <c r="I138" s="7" t="s">
        <v>313</v>
      </c>
      <c r="J138" s="37" t="s">
        <v>314</v>
      </c>
      <c r="K138" s="7" t="s">
        <v>89</v>
      </c>
      <c r="L138" s="33">
        <v>50529</v>
      </c>
      <c r="M138" s="33">
        <v>5540</v>
      </c>
      <c r="N138" s="1"/>
      <c r="O138" s="1"/>
      <c r="P138" s="1"/>
      <c r="Q138" s="1"/>
      <c r="R138" s="1"/>
      <c r="S138" s="1"/>
    </row>
    <row r="139" spans="1:19" x14ac:dyDescent="0.35">
      <c r="A139" t="s">
        <v>31</v>
      </c>
      <c r="B139" s="7" t="s">
        <v>1063</v>
      </c>
      <c r="C139" s="7">
        <v>10</v>
      </c>
      <c r="D139" t="s">
        <v>3999</v>
      </c>
      <c r="E139" s="7" t="s">
        <v>32</v>
      </c>
      <c r="F139" s="7" t="s">
        <v>1972</v>
      </c>
      <c r="G139" s="7" t="s">
        <v>87</v>
      </c>
      <c r="H139" s="7" t="s">
        <v>88</v>
      </c>
      <c r="I139" s="7" t="s">
        <v>1972</v>
      </c>
      <c r="J139" s="37" t="s">
        <v>4000</v>
      </c>
      <c r="K139" s="7" t="s">
        <v>89</v>
      </c>
      <c r="L139" s="33">
        <v>172685</v>
      </c>
      <c r="M139" s="33">
        <v>58663</v>
      </c>
      <c r="N139" s="1"/>
      <c r="O139" s="1"/>
      <c r="P139" s="1"/>
      <c r="Q139" s="1"/>
      <c r="R139" s="1"/>
      <c r="S139" s="1"/>
    </row>
    <row r="140" spans="1:19" x14ac:dyDescent="0.35">
      <c r="A140" t="s">
        <v>31</v>
      </c>
      <c r="B140" s="7" t="s">
        <v>1063</v>
      </c>
      <c r="C140" s="7">
        <v>10</v>
      </c>
      <c r="D140" t="s">
        <v>471</v>
      </c>
      <c r="E140" s="7" t="s">
        <v>32</v>
      </c>
      <c r="F140" s="7" t="s">
        <v>180</v>
      </c>
      <c r="G140" s="7" t="s">
        <v>472</v>
      </c>
      <c r="H140" s="7" t="s">
        <v>473</v>
      </c>
      <c r="I140" s="7" t="s">
        <v>474</v>
      </c>
      <c r="J140" s="37" t="s">
        <v>475</v>
      </c>
      <c r="K140" s="7" t="s">
        <v>422</v>
      </c>
      <c r="L140" s="33">
        <v>8071</v>
      </c>
      <c r="M140" s="33">
        <v>6052</v>
      </c>
      <c r="N140" s="1"/>
      <c r="O140" s="1"/>
      <c r="P140" s="1"/>
      <c r="Q140" s="1"/>
      <c r="R140" s="1"/>
      <c r="S140" s="1"/>
    </row>
    <row r="141" spans="1:19" x14ac:dyDescent="0.35">
      <c r="A141" t="s">
        <v>31</v>
      </c>
      <c r="B141" s="7" t="s">
        <v>1063</v>
      </c>
      <c r="C141" s="7">
        <v>10</v>
      </c>
      <c r="D141" t="s">
        <v>1950</v>
      </c>
      <c r="E141" s="7" t="s">
        <v>32</v>
      </c>
      <c r="F141" s="7" t="s">
        <v>403</v>
      </c>
      <c r="G141" s="7" t="s">
        <v>1951</v>
      </c>
      <c r="H141" s="7" t="s">
        <v>1952</v>
      </c>
      <c r="I141" s="7" t="s">
        <v>1953</v>
      </c>
      <c r="J141" s="37" t="s">
        <v>1954</v>
      </c>
      <c r="K141" s="7" t="s">
        <v>422</v>
      </c>
      <c r="L141" s="33">
        <v>17690</v>
      </c>
      <c r="M141" s="33">
        <v>4423</v>
      </c>
      <c r="N141" s="1"/>
      <c r="O141" s="1"/>
      <c r="P141" s="1"/>
      <c r="Q141" s="1"/>
      <c r="R141" s="1"/>
      <c r="S141" s="1"/>
    </row>
    <row r="142" spans="1:19" x14ac:dyDescent="0.35">
      <c r="A142" t="s">
        <v>31</v>
      </c>
      <c r="B142" s="7" t="s">
        <v>1063</v>
      </c>
      <c r="C142" s="7">
        <v>10</v>
      </c>
      <c r="D142" t="s">
        <v>1971</v>
      </c>
      <c r="E142" s="7" t="s">
        <v>32</v>
      </c>
      <c r="F142" s="7" t="s">
        <v>1972</v>
      </c>
      <c r="G142" s="7" t="s">
        <v>1973</v>
      </c>
      <c r="H142" s="7" t="s">
        <v>1974</v>
      </c>
      <c r="I142" s="7" t="s">
        <v>1975</v>
      </c>
      <c r="J142" s="37" t="s">
        <v>1976</v>
      </c>
      <c r="K142" s="7" t="s">
        <v>422</v>
      </c>
      <c r="L142" s="33">
        <v>14553</v>
      </c>
      <c r="M142" s="33">
        <v>6465</v>
      </c>
      <c r="N142" s="1"/>
      <c r="O142" s="1"/>
      <c r="P142" s="1"/>
      <c r="Q142" s="1"/>
      <c r="R142" s="1"/>
      <c r="S142" s="1"/>
    </row>
    <row r="143" spans="1:19" x14ac:dyDescent="0.35">
      <c r="A143" t="s">
        <v>31</v>
      </c>
      <c r="B143" s="7" t="s">
        <v>1063</v>
      </c>
      <c r="C143" s="7">
        <v>10</v>
      </c>
      <c r="D143" t="s">
        <v>2041</v>
      </c>
      <c r="E143" s="7" t="s">
        <v>32</v>
      </c>
      <c r="F143" s="7" t="s">
        <v>180</v>
      </c>
      <c r="G143" s="7" t="s">
        <v>2042</v>
      </c>
      <c r="H143" s="7" t="s">
        <v>2043</v>
      </c>
      <c r="I143" s="7" t="s">
        <v>2044</v>
      </c>
      <c r="J143" s="37" t="s">
        <v>2045</v>
      </c>
      <c r="K143" s="7" t="s">
        <v>422</v>
      </c>
      <c r="L143" s="33">
        <v>16760</v>
      </c>
      <c r="M143" s="33">
        <v>8982</v>
      </c>
      <c r="N143" s="1"/>
      <c r="O143" s="1"/>
      <c r="P143" s="1"/>
      <c r="Q143" s="1"/>
      <c r="R143" s="1"/>
      <c r="S143" s="1"/>
    </row>
    <row r="144" spans="1:19" x14ac:dyDescent="0.35">
      <c r="A144" t="s">
        <v>31</v>
      </c>
      <c r="B144" s="7" t="s">
        <v>1063</v>
      </c>
      <c r="C144" s="7">
        <v>10</v>
      </c>
      <c r="D144" t="s">
        <v>4001</v>
      </c>
      <c r="E144" s="7" t="s">
        <v>32</v>
      </c>
      <c r="F144" s="7" t="s">
        <v>180</v>
      </c>
      <c r="G144" s="7" t="s">
        <v>4002</v>
      </c>
      <c r="H144" s="7" t="s">
        <v>4003</v>
      </c>
      <c r="I144" s="7" t="s">
        <v>4004</v>
      </c>
      <c r="J144" s="37" t="s">
        <v>4005</v>
      </c>
      <c r="K144" s="7" t="s">
        <v>422</v>
      </c>
      <c r="L144" s="33">
        <v>12663</v>
      </c>
      <c r="M144" s="33">
        <v>2537</v>
      </c>
      <c r="N144" s="1"/>
      <c r="O144" s="1"/>
      <c r="P144" s="1"/>
      <c r="Q144" s="1"/>
      <c r="R144" s="1"/>
      <c r="S144" s="1"/>
    </row>
    <row r="145" spans="1:19" x14ac:dyDescent="0.35">
      <c r="A145" t="s">
        <v>31</v>
      </c>
      <c r="B145" s="7" t="s">
        <v>1063</v>
      </c>
      <c r="C145" s="7">
        <v>10</v>
      </c>
      <c r="D145" t="s">
        <v>4006</v>
      </c>
      <c r="E145" s="7" t="s">
        <v>32</v>
      </c>
      <c r="F145" s="7" t="s">
        <v>403</v>
      </c>
      <c r="G145" s="7" t="s">
        <v>4007</v>
      </c>
      <c r="H145" s="7" t="s">
        <v>4008</v>
      </c>
      <c r="I145" s="7" t="s">
        <v>4009</v>
      </c>
      <c r="J145" s="37" t="s">
        <v>4010</v>
      </c>
      <c r="K145" s="7" t="s">
        <v>422</v>
      </c>
      <c r="L145" s="33">
        <v>1289</v>
      </c>
      <c r="M145" s="33">
        <v>322</v>
      </c>
      <c r="N145" s="1"/>
      <c r="O145" s="1"/>
      <c r="P145" s="1"/>
      <c r="Q145" s="1"/>
      <c r="R145" s="1"/>
      <c r="S145" s="1"/>
    </row>
    <row r="146" spans="1:19" x14ac:dyDescent="0.35">
      <c r="A146" t="s">
        <v>31</v>
      </c>
      <c r="B146" s="7" t="s">
        <v>1063</v>
      </c>
      <c r="C146" s="7">
        <v>10</v>
      </c>
      <c r="D146" t="s">
        <v>2518</v>
      </c>
      <c r="E146" s="7" t="s">
        <v>32</v>
      </c>
      <c r="F146" s="7" t="s">
        <v>180</v>
      </c>
      <c r="G146" s="7" t="s">
        <v>2519</v>
      </c>
      <c r="H146" s="7" t="s">
        <v>2520</v>
      </c>
      <c r="I146" s="7" t="s">
        <v>2521</v>
      </c>
      <c r="J146" s="37" t="s">
        <v>2522</v>
      </c>
      <c r="K146" s="7" t="s">
        <v>422</v>
      </c>
      <c r="L146" s="33">
        <v>13946</v>
      </c>
      <c r="M146" s="33">
        <v>4927</v>
      </c>
      <c r="N146" s="1"/>
      <c r="O146" s="1"/>
      <c r="P146" s="1"/>
      <c r="Q146" s="1"/>
      <c r="R146" s="1"/>
      <c r="S146" s="1"/>
    </row>
    <row r="147" spans="1:19" x14ac:dyDescent="0.35">
      <c r="A147" t="s">
        <v>31</v>
      </c>
      <c r="B147" s="7" t="s">
        <v>1063</v>
      </c>
      <c r="C147" s="7">
        <v>10</v>
      </c>
      <c r="D147" t="s">
        <v>4011</v>
      </c>
      <c r="E147" s="7" t="s">
        <v>32</v>
      </c>
      <c r="F147" s="7" t="s">
        <v>403</v>
      </c>
      <c r="G147" s="7" t="s">
        <v>4012</v>
      </c>
      <c r="H147" s="7" t="s">
        <v>4013</v>
      </c>
      <c r="I147" s="7" t="s">
        <v>4014</v>
      </c>
      <c r="J147" s="37" t="s">
        <v>4015</v>
      </c>
      <c r="K147" s="7" t="s">
        <v>422</v>
      </c>
      <c r="L147" s="33">
        <v>11046</v>
      </c>
      <c r="M147" s="33">
        <v>2762</v>
      </c>
      <c r="N147" s="1"/>
      <c r="O147" s="1"/>
      <c r="P147" s="1"/>
      <c r="Q147" s="1"/>
      <c r="R147" s="1"/>
      <c r="S147" s="1"/>
    </row>
    <row r="148" spans="1:19" x14ac:dyDescent="0.35">
      <c r="A148" t="s">
        <v>31</v>
      </c>
      <c r="B148" s="7" t="s">
        <v>1063</v>
      </c>
      <c r="C148" s="7">
        <v>10</v>
      </c>
      <c r="D148" t="s">
        <v>905</v>
      </c>
      <c r="E148" s="7" t="s">
        <v>32</v>
      </c>
      <c r="F148" s="7" t="s">
        <v>180</v>
      </c>
      <c r="G148" s="7" t="s">
        <v>906</v>
      </c>
      <c r="H148" s="7" t="s">
        <v>907</v>
      </c>
      <c r="I148" s="7" t="s">
        <v>908</v>
      </c>
      <c r="J148" s="37" t="s">
        <v>909</v>
      </c>
      <c r="K148" s="7" t="s">
        <v>422</v>
      </c>
      <c r="L148" s="33">
        <v>13571</v>
      </c>
      <c r="M148" s="33">
        <v>3393</v>
      </c>
      <c r="N148" s="1"/>
      <c r="O148" s="1"/>
      <c r="P148" s="1"/>
      <c r="Q148" s="1"/>
      <c r="R148" s="1"/>
      <c r="S148" s="1"/>
    </row>
    <row r="149" spans="1:19" x14ac:dyDescent="0.35">
      <c r="A149" t="s">
        <v>31</v>
      </c>
      <c r="B149" s="7" t="s">
        <v>1063</v>
      </c>
      <c r="C149" s="7">
        <v>10</v>
      </c>
      <c r="D149" t="s">
        <v>4016</v>
      </c>
      <c r="E149" s="7" t="s">
        <v>32</v>
      </c>
      <c r="F149" s="7" t="s">
        <v>403</v>
      </c>
      <c r="G149" s="7" t="s">
        <v>4017</v>
      </c>
      <c r="H149" s="7" t="s">
        <v>4018</v>
      </c>
      <c r="I149" s="7" t="s">
        <v>4019</v>
      </c>
      <c r="J149" s="37" t="s">
        <v>4020</v>
      </c>
      <c r="K149" s="7" t="s">
        <v>422</v>
      </c>
      <c r="L149" s="33">
        <v>7828</v>
      </c>
      <c r="M149" s="33">
        <v>215</v>
      </c>
      <c r="N149" s="1"/>
      <c r="O149" s="1"/>
      <c r="P149" s="1"/>
      <c r="Q149" s="1"/>
      <c r="R149" s="1"/>
      <c r="S149" s="1"/>
    </row>
    <row r="150" spans="1:19" x14ac:dyDescent="0.35">
      <c r="A150" t="s">
        <v>31</v>
      </c>
      <c r="B150" s="7" t="s">
        <v>1063</v>
      </c>
      <c r="C150" s="7">
        <v>10</v>
      </c>
      <c r="D150" t="s">
        <v>3827</v>
      </c>
      <c r="E150" s="7" t="s">
        <v>32</v>
      </c>
      <c r="F150" s="7" t="s">
        <v>403</v>
      </c>
      <c r="G150" s="7" t="s">
        <v>3828</v>
      </c>
      <c r="H150" s="7" t="s">
        <v>3829</v>
      </c>
      <c r="I150" s="7" t="s">
        <v>3830</v>
      </c>
      <c r="J150" s="37" t="s">
        <v>3831</v>
      </c>
      <c r="K150" s="7" t="s">
        <v>422</v>
      </c>
      <c r="L150" s="33">
        <v>13597</v>
      </c>
      <c r="M150" s="33">
        <v>8088</v>
      </c>
      <c r="N150" s="1"/>
      <c r="O150" s="1"/>
      <c r="P150" s="1"/>
      <c r="Q150" s="1"/>
      <c r="R150" s="1"/>
      <c r="S150" s="1"/>
    </row>
    <row r="151" spans="1:19" x14ac:dyDescent="0.35">
      <c r="A151" t="s">
        <v>31</v>
      </c>
      <c r="B151" s="7" t="s">
        <v>1063</v>
      </c>
      <c r="C151" s="7">
        <v>10</v>
      </c>
      <c r="D151" t="s">
        <v>4021</v>
      </c>
      <c r="E151" s="7" t="s">
        <v>32</v>
      </c>
      <c r="F151" s="7" t="s">
        <v>180</v>
      </c>
      <c r="G151" s="7" t="s">
        <v>4022</v>
      </c>
      <c r="H151" s="7" t="s">
        <v>4023</v>
      </c>
      <c r="I151" s="7" t="s">
        <v>4024</v>
      </c>
      <c r="J151" s="37" t="s">
        <v>4025</v>
      </c>
      <c r="K151" s="7" t="s">
        <v>422</v>
      </c>
      <c r="L151" s="33">
        <v>16644</v>
      </c>
      <c r="M151" s="33">
        <v>2310</v>
      </c>
      <c r="N151" s="1"/>
      <c r="O151" s="1"/>
      <c r="P151" s="1"/>
      <c r="Q151" s="1"/>
      <c r="R151" s="1"/>
      <c r="S151" s="1"/>
    </row>
    <row r="152" spans="1:19" x14ac:dyDescent="0.35">
      <c r="A152" t="s">
        <v>31</v>
      </c>
      <c r="B152" s="7" t="s">
        <v>1063</v>
      </c>
      <c r="C152" s="7">
        <v>10</v>
      </c>
      <c r="D152" t="s">
        <v>1036</v>
      </c>
      <c r="E152" s="7" t="s">
        <v>32</v>
      </c>
      <c r="F152" s="7" t="s">
        <v>180</v>
      </c>
      <c r="G152" s="7" t="s">
        <v>1037</v>
      </c>
      <c r="H152" s="7" t="s">
        <v>1038</v>
      </c>
      <c r="I152" s="7" t="s">
        <v>1039</v>
      </c>
      <c r="J152" s="37" t="s">
        <v>1040</v>
      </c>
      <c r="K152" s="7" t="s">
        <v>422</v>
      </c>
      <c r="L152" s="33">
        <v>10782</v>
      </c>
      <c r="M152" s="33">
        <v>2696</v>
      </c>
      <c r="N152" s="1"/>
      <c r="O152" s="1"/>
      <c r="P152" s="1"/>
      <c r="Q152" s="1"/>
      <c r="R152" s="1"/>
      <c r="S152" s="1"/>
    </row>
    <row r="153" spans="1:19" x14ac:dyDescent="0.35">
      <c r="A153" t="s">
        <v>33</v>
      </c>
      <c r="B153" s="7" t="s">
        <v>1064</v>
      </c>
      <c r="C153" s="7">
        <v>5</v>
      </c>
      <c r="D153" t="s">
        <v>1238</v>
      </c>
      <c r="E153" s="7" t="s">
        <v>34</v>
      </c>
      <c r="F153" s="7" t="s">
        <v>1239</v>
      </c>
      <c r="G153" s="7" t="s">
        <v>87</v>
      </c>
      <c r="H153" s="7" t="s">
        <v>88</v>
      </c>
      <c r="I153" s="7" t="s">
        <v>1239</v>
      </c>
      <c r="J153" s="37" t="s">
        <v>1240</v>
      </c>
      <c r="K153" s="7" t="s">
        <v>89</v>
      </c>
      <c r="L153" s="33">
        <v>5794</v>
      </c>
      <c r="M153" s="33">
        <v>103</v>
      </c>
      <c r="N153" s="1"/>
      <c r="O153" s="1"/>
      <c r="P153" s="1"/>
      <c r="Q153" s="1"/>
      <c r="R153" s="1"/>
      <c r="S153" s="1"/>
    </row>
    <row r="154" spans="1:19" x14ac:dyDescent="0.35">
      <c r="A154" t="s">
        <v>33</v>
      </c>
      <c r="B154" s="7" t="s">
        <v>1064</v>
      </c>
      <c r="C154" s="7">
        <v>5</v>
      </c>
      <c r="D154" t="s">
        <v>4026</v>
      </c>
      <c r="E154" s="7" t="s">
        <v>34</v>
      </c>
      <c r="F154" s="7" t="s">
        <v>4027</v>
      </c>
      <c r="G154" s="7" t="s">
        <v>87</v>
      </c>
      <c r="H154" s="7" t="s">
        <v>88</v>
      </c>
      <c r="I154" s="7" t="s">
        <v>4027</v>
      </c>
      <c r="J154" s="37" t="s">
        <v>4028</v>
      </c>
      <c r="K154" s="7" t="s">
        <v>89</v>
      </c>
      <c r="L154" s="33">
        <v>2572</v>
      </c>
      <c r="M154" s="33">
        <v>643</v>
      </c>
      <c r="N154" s="1"/>
      <c r="O154" s="1"/>
      <c r="P154" s="1"/>
      <c r="Q154" s="1"/>
      <c r="R154" s="1"/>
      <c r="S154" s="1"/>
    </row>
    <row r="155" spans="1:19" x14ac:dyDescent="0.35">
      <c r="A155" t="s">
        <v>33</v>
      </c>
      <c r="B155" s="7" t="s">
        <v>1064</v>
      </c>
      <c r="C155" s="7">
        <v>5</v>
      </c>
      <c r="D155" t="s">
        <v>4029</v>
      </c>
      <c r="E155" s="7" t="s">
        <v>34</v>
      </c>
      <c r="F155" s="7" t="s">
        <v>4030</v>
      </c>
      <c r="G155" s="7" t="s">
        <v>87</v>
      </c>
      <c r="H155" s="7" t="s">
        <v>88</v>
      </c>
      <c r="I155" s="7" t="s">
        <v>4030</v>
      </c>
      <c r="J155" s="37" t="s">
        <v>4031</v>
      </c>
      <c r="K155" s="7" t="s">
        <v>89</v>
      </c>
      <c r="L155" s="33">
        <v>4563</v>
      </c>
      <c r="M155" s="33">
        <v>2099</v>
      </c>
      <c r="N155" s="1"/>
      <c r="O155" s="1"/>
      <c r="P155" s="1"/>
      <c r="Q155" s="1"/>
      <c r="R155" s="1"/>
      <c r="S155" s="1"/>
    </row>
    <row r="156" spans="1:19" x14ac:dyDescent="0.35">
      <c r="A156" t="s">
        <v>33</v>
      </c>
      <c r="B156" s="7" t="s">
        <v>1064</v>
      </c>
      <c r="C156" s="7">
        <v>5</v>
      </c>
      <c r="D156" t="s">
        <v>4032</v>
      </c>
      <c r="E156" s="7" t="s">
        <v>34</v>
      </c>
      <c r="F156" s="7" t="s">
        <v>4033</v>
      </c>
      <c r="G156" s="7" t="s">
        <v>87</v>
      </c>
      <c r="H156" s="7" t="s">
        <v>88</v>
      </c>
      <c r="I156" s="7" t="s">
        <v>4033</v>
      </c>
      <c r="J156" s="37" t="s">
        <v>4034</v>
      </c>
      <c r="K156" s="7" t="s">
        <v>89</v>
      </c>
      <c r="L156" s="33">
        <v>7630</v>
      </c>
      <c r="M156" s="33">
        <v>1908</v>
      </c>
      <c r="N156" s="1"/>
      <c r="O156" s="1"/>
      <c r="P156" s="1"/>
      <c r="Q156" s="1"/>
      <c r="R156" s="1"/>
      <c r="S156" s="1"/>
    </row>
    <row r="157" spans="1:19" x14ac:dyDescent="0.35">
      <c r="A157" t="s">
        <v>33</v>
      </c>
      <c r="B157" s="7" t="s">
        <v>1064</v>
      </c>
      <c r="C157" s="7">
        <v>5</v>
      </c>
      <c r="D157" t="s">
        <v>4035</v>
      </c>
      <c r="E157" s="7" t="s">
        <v>34</v>
      </c>
      <c r="F157" s="7" t="s">
        <v>4036</v>
      </c>
      <c r="G157" s="7" t="s">
        <v>87</v>
      </c>
      <c r="H157" s="7" t="s">
        <v>88</v>
      </c>
      <c r="I157" s="7" t="s">
        <v>4036</v>
      </c>
      <c r="J157" s="37" t="s">
        <v>4037</v>
      </c>
      <c r="K157" s="7" t="s">
        <v>89</v>
      </c>
      <c r="L157" s="33">
        <v>13640</v>
      </c>
      <c r="M157" s="33">
        <v>3410</v>
      </c>
      <c r="N157" s="1"/>
      <c r="O157" s="1"/>
      <c r="P157" s="1"/>
      <c r="Q157" s="1"/>
      <c r="R157" s="1"/>
      <c r="S157" s="1"/>
    </row>
    <row r="158" spans="1:19" x14ac:dyDescent="0.35">
      <c r="A158" t="s">
        <v>33</v>
      </c>
      <c r="B158" s="7" t="s">
        <v>1064</v>
      </c>
      <c r="C158" s="7">
        <v>5</v>
      </c>
      <c r="D158" t="s">
        <v>288</v>
      </c>
      <c r="E158" s="7" t="s">
        <v>34</v>
      </c>
      <c r="F158" s="7" t="s">
        <v>289</v>
      </c>
      <c r="G158" s="7" t="s">
        <v>87</v>
      </c>
      <c r="H158" s="7" t="s">
        <v>88</v>
      </c>
      <c r="I158" s="7" t="s">
        <v>289</v>
      </c>
      <c r="J158" s="37" t="s">
        <v>290</v>
      </c>
      <c r="K158" s="7" t="s">
        <v>89</v>
      </c>
      <c r="L158" s="33">
        <v>89033</v>
      </c>
      <c r="M158" s="33">
        <v>19282</v>
      </c>
      <c r="N158" s="1"/>
      <c r="O158" s="1"/>
      <c r="P158" s="1"/>
      <c r="Q158" s="1"/>
      <c r="R158" s="1"/>
      <c r="S158" s="1"/>
    </row>
    <row r="159" spans="1:19" x14ac:dyDescent="0.35">
      <c r="A159" t="s">
        <v>33</v>
      </c>
      <c r="B159" s="7" t="s">
        <v>1064</v>
      </c>
      <c r="C159" s="7">
        <v>5</v>
      </c>
      <c r="D159" t="s">
        <v>2969</v>
      </c>
      <c r="E159" s="7" t="s">
        <v>34</v>
      </c>
      <c r="F159" s="7" t="s">
        <v>2970</v>
      </c>
      <c r="G159" s="7" t="s">
        <v>2971</v>
      </c>
      <c r="H159" s="7" t="s">
        <v>2972</v>
      </c>
      <c r="I159" s="7" t="s">
        <v>2973</v>
      </c>
      <c r="J159" s="37" t="s">
        <v>2974</v>
      </c>
      <c r="K159" s="7" t="s">
        <v>422</v>
      </c>
      <c r="L159" s="33">
        <v>4196</v>
      </c>
      <c r="M159" s="33">
        <v>206</v>
      </c>
      <c r="N159" s="1"/>
      <c r="O159" s="1"/>
      <c r="P159" s="1"/>
      <c r="Q159" s="1"/>
      <c r="R159" s="1"/>
      <c r="S159" s="1"/>
    </row>
    <row r="160" spans="1:19" x14ac:dyDescent="0.35">
      <c r="A160" t="s">
        <v>35</v>
      </c>
      <c r="B160" s="7" t="s">
        <v>1065</v>
      </c>
      <c r="C160" s="7">
        <v>1</v>
      </c>
      <c r="D160" t="s">
        <v>1840</v>
      </c>
      <c r="E160" s="7" t="s">
        <v>36</v>
      </c>
      <c r="F160" s="7" t="s">
        <v>670</v>
      </c>
      <c r="G160" s="7" t="s">
        <v>87</v>
      </c>
      <c r="H160" s="7" t="s">
        <v>88</v>
      </c>
      <c r="I160" s="7" t="s">
        <v>670</v>
      </c>
      <c r="J160" s="37" t="s">
        <v>1841</v>
      </c>
      <c r="K160" s="7" t="s">
        <v>398</v>
      </c>
      <c r="L160" s="33">
        <v>13424</v>
      </c>
      <c r="M160" s="33">
        <v>7288</v>
      </c>
      <c r="N160" s="1"/>
      <c r="O160" s="1"/>
      <c r="P160" s="1"/>
      <c r="Q160" s="1"/>
      <c r="R160" s="1"/>
      <c r="S160" s="1"/>
    </row>
    <row r="161" spans="1:19" x14ac:dyDescent="0.35">
      <c r="A161" t="s">
        <v>35</v>
      </c>
      <c r="B161" s="7" t="s">
        <v>1065</v>
      </c>
      <c r="C161" s="7">
        <v>1</v>
      </c>
      <c r="D161" t="s">
        <v>1160</v>
      </c>
      <c r="E161" s="7" t="s">
        <v>36</v>
      </c>
      <c r="F161" s="7" t="s">
        <v>1161</v>
      </c>
      <c r="G161" s="7" t="s">
        <v>87</v>
      </c>
      <c r="H161" s="7" t="s">
        <v>88</v>
      </c>
      <c r="I161" s="7" t="s">
        <v>1161</v>
      </c>
      <c r="J161" s="37" t="s">
        <v>1162</v>
      </c>
      <c r="K161" s="7" t="s">
        <v>89</v>
      </c>
      <c r="L161" s="33">
        <v>32009</v>
      </c>
      <c r="M161" s="33">
        <v>24001</v>
      </c>
      <c r="N161" s="1"/>
      <c r="O161" s="1"/>
      <c r="P161" s="1"/>
      <c r="Q161" s="1"/>
      <c r="R161" s="1"/>
      <c r="S161" s="1"/>
    </row>
    <row r="162" spans="1:19" x14ac:dyDescent="0.35">
      <c r="A162" t="s">
        <v>35</v>
      </c>
      <c r="B162" s="7" t="s">
        <v>1065</v>
      </c>
      <c r="C162" s="7">
        <v>1</v>
      </c>
      <c r="D162" t="s">
        <v>1569</v>
      </c>
      <c r="E162" s="7" t="s">
        <v>36</v>
      </c>
      <c r="F162" s="7" t="s">
        <v>1570</v>
      </c>
      <c r="G162" s="7" t="s">
        <v>87</v>
      </c>
      <c r="H162" s="7" t="s">
        <v>88</v>
      </c>
      <c r="I162" s="7" t="s">
        <v>1570</v>
      </c>
      <c r="J162" s="37" t="s">
        <v>1571</v>
      </c>
      <c r="K162" s="7" t="s">
        <v>89</v>
      </c>
      <c r="L162" s="33">
        <v>54018</v>
      </c>
      <c r="M162" s="33">
        <v>40504</v>
      </c>
      <c r="N162" s="1"/>
      <c r="O162" s="1"/>
      <c r="P162" s="1"/>
      <c r="Q162" s="1"/>
      <c r="R162" s="1"/>
      <c r="S162" s="1"/>
    </row>
    <row r="163" spans="1:19" x14ac:dyDescent="0.35">
      <c r="A163" t="s">
        <v>35</v>
      </c>
      <c r="B163" s="7" t="s">
        <v>1065</v>
      </c>
      <c r="C163" s="7">
        <v>1</v>
      </c>
      <c r="D163" t="s">
        <v>112</v>
      </c>
      <c r="E163" s="7" t="s">
        <v>36</v>
      </c>
      <c r="F163" s="7" t="s">
        <v>113</v>
      </c>
      <c r="G163" s="7" t="s">
        <v>87</v>
      </c>
      <c r="H163" s="7" t="s">
        <v>88</v>
      </c>
      <c r="I163" s="7" t="s">
        <v>113</v>
      </c>
      <c r="J163" s="37" t="s">
        <v>114</v>
      </c>
      <c r="K163" s="7" t="s">
        <v>89</v>
      </c>
      <c r="L163" s="33">
        <v>1077</v>
      </c>
      <c r="M163" s="33">
        <v>852</v>
      </c>
      <c r="N163" s="1"/>
      <c r="O163" s="1"/>
      <c r="P163" s="1"/>
      <c r="Q163" s="1"/>
      <c r="R163" s="1"/>
      <c r="S163" s="1"/>
    </row>
    <row r="164" spans="1:19" x14ac:dyDescent="0.35">
      <c r="A164" t="s">
        <v>35</v>
      </c>
      <c r="B164" s="7" t="s">
        <v>1065</v>
      </c>
      <c r="C164" s="7">
        <v>1</v>
      </c>
      <c r="D164" t="s">
        <v>4038</v>
      </c>
      <c r="E164" s="7" t="s">
        <v>36</v>
      </c>
      <c r="F164" s="7" t="s">
        <v>4039</v>
      </c>
      <c r="G164" s="7" t="s">
        <v>87</v>
      </c>
      <c r="H164" s="7" t="s">
        <v>88</v>
      </c>
      <c r="I164" s="7" t="s">
        <v>4039</v>
      </c>
      <c r="J164" s="37" t="s">
        <v>4040</v>
      </c>
      <c r="K164" s="7" t="s">
        <v>89</v>
      </c>
      <c r="L164" s="33">
        <v>6510</v>
      </c>
      <c r="M164" s="33">
        <v>3237</v>
      </c>
      <c r="N164" s="1"/>
      <c r="O164" s="1"/>
      <c r="P164" s="1"/>
      <c r="Q164" s="1"/>
      <c r="R164" s="1"/>
      <c r="S164" s="1"/>
    </row>
    <row r="165" spans="1:19" x14ac:dyDescent="0.35">
      <c r="A165" t="s">
        <v>35</v>
      </c>
      <c r="B165" s="7" t="s">
        <v>1065</v>
      </c>
      <c r="C165" s="7">
        <v>1</v>
      </c>
      <c r="D165" t="s">
        <v>4041</v>
      </c>
      <c r="E165" s="7" t="s">
        <v>36</v>
      </c>
      <c r="F165" s="7" t="s">
        <v>4042</v>
      </c>
      <c r="G165" s="7" t="s">
        <v>87</v>
      </c>
      <c r="H165" s="7" t="s">
        <v>88</v>
      </c>
      <c r="I165" s="7" t="s">
        <v>4042</v>
      </c>
      <c r="J165" s="37" t="s">
        <v>4043</v>
      </c>
      <c r="K165" s="7" t="s">
        <v>89</v>
      </c>
      <c r="L165" s="33">
        <v>2713</v>
      </c>
      <c r="M165" s="33">
        <v>678</v>
      </c>
      <c r="N165" s="1"/>
      <c r="O165" s="1"/>
      <c r="P165" s="1"/>
      <c r="Q165" s="1"/>
      <c r="R165" s="1"/>
      <c r="S165" s="1"/>
    </row>
    <row r="166" spans="1:19" x14ac:dyDescent="0.35">
      <c r="A166" t="s">
        <v>35</v>
      </c>
      <c r="B166" s="7" t="s">
        <v>1065</v>
      </c>
      <c r="C166" s="7">
        <v>1</v>
      </c>
      <c r="D166" t="s">
        <v>1301</v>
      </c>
      <c r="E166" s="7" t="s">
        <v>36</v>
      </c>
      <c r="F166" s="7" t="s">
        <v>1302</v>
      </c>
      <c r="G166" s="7" t="s">
        <v>87</v>
      </c>
      <c r="H166" s="7" t="s">
        <v>88</v>
      </c>
      <c r="I166" s="7" t="s">
        <v>1302</v>
      </c>
      <c r="J166" s="37" t="s">
        <v>1303</v>
      </c>
      <c r="K166" s="7" t="s">
        <v>89</v>
      </c>
      <c r="L166" s="33">
        <v>10572</v>
      </c>
      <c r="M166" s="33">
        <v>7927</v>
      </c>
      <c r="N166" s="1"/>
      <c r="O166" s="1"/>
      <c r="P166" s="1"/>
      <c r="Q166" s="1"/>
      <c r="R166" s="1"/>
      <c r="S166" s="1"/>
    </row>
    <row r="167" spans="1:19" x14ac:dyDescent="0.35">
      <c r="A167" t="s">
        <v>35</v>
      </c>
      <c r="B167" s="7" t="s">
        <v>1065</v>
      </c>
      <c r="C167" s="7">
        <v>1</v>
      </c>
      <c r="D167" t="s">
        <v>1352</v>
      </c>
      <c r="E167" s="7" t="s">
        <v>36</v>
      </c>
      <c r="F167" s="7" t="s">
        <v>1353</v>
      </c>
      <c r="G167" s="7" t="s">
        <v>87</v>
      </c>
      <c r="H167" s="7" t="s">
        <v>88</v>
      </c>
      <c r="I167" s="7" t="s">
        <v>1353</v>
      </c>
      <c r="J167" s="37" t="s">
        <v>1354</v>
      </c>
      <c r="K167" s="7" t="s">
        <v>89</v>
      </c>
      <c r="L167" s="33">
        <v>2210</v>
      </c>
      <c r="M167" s="33">
        <v>1657</v>
      </c>
      <c r="N167" s="1"/>
      <c r="O167" s="1"/>
      <c r="P167" s="1"/>
      <c r="Q167" s="1"/>
      <c r="R167" s="1"/>
      <c r="S167" s="1"/>
    </row>
    <row r="168" spans="1:19" x14ac:dyDescent="0.35">
      <c r="A168" t="s">
        <v>35</v>
      </c>
      <c r="B168" s="7" t="s">
        <v>1065</v>
      </c>
      <c r="C168" s="7">
        <v>1</v>
      </c>
      <c r="D168" t="s">
        <v>1361</v>
      </c>
      <c r="E168" s="7" t="s">
        <v>36</v>
      </c>
      <c r="F168" s="7" t="s">
        <v>1362</v>
      </c>
      <c r="G168" s="7" t="s">
        <v>87</v>
      </c>
      <c r="H168" s="7" t="s">
        <v>88</v>
      </c>
      <c r="I168" s="7" t="s">
        <v>1362</v>
      </c>
      <c r="J168" s="37" t="s">
        <v>1363</v>
      </c>
      <c r="K168" s="7" t="s">
        <v>89</v>
      </c>
      <c r="L168" s="33">
        <v>40227</v>
      </c>
      <c r="M168" s="33">
        <v>10879</v>
      </c>
      <c r="N168" s="1"/>
      <c r="O168" s="1"/>
      <c r="P168" s="1"/>
      <c r="Q168" s="1"/>
      <c r="R168" s="1"/>
      <c r="S168" s="1"/>
    </row>
    <row r="169" spans="1:19" x14ac:dyDescent="0.35">
      <c r="A169" t="s">
        <v>35</v>
      </c>
      <c r="B169" s="7" t="s">
        <v>1065</v>
      </c>
      <c r="C169" s="7">
        <v>1</v>
      </c>
      <c r="D169" t="s">
        <v>1373</v>
      </c>
      <c r="E169" s="7" t="s">
        <v>36</v>
      </c>
      <c r="F169" s="7" t="s">
        <v>1374</v>
      </c>
      <c r="G169" s="7" t="s">
        <v>87</v>
      </c>
      <c r="H169" s="7" t="s">
        <v>88</v>
      </c>
      <c r="I169" s="7" t="s">
        <v>1374</v>
      </c>
      <c r="J169" s="37" t="s">
        <v>1375</v>
      </c>
      <c r="K169" s="7" t="s">
        <v>89</v>
      </c>
      <c r="L169" s="33">
        <v>3816</v>
      </c>
      <c r="M169" s="33">
        <v>2861</v>
      </c>
      <c r="N169" s="1"/>
      <c r="O169" s="1"/>
      <c r="P169" s="1"/>
      <c r="Q169" s="1"/>
      <c r="R169" s="1"/>
      <c r="S169" s="1"/>
    </row>
    <row r="170" spans="1:19" x14ac:dyDescent="0.35">
      <c r="A170" t="s">
        <v>35</v>
      </c>
      <c r="B170" s="7" t="s">
        <v>1065</v>
      </c>
      <c r="C170" s="7">
        <v>1</v>
      </c>
      <c r="D170" t="s">
        <v>4044</v>
      </c>
      <c r="E170" s="7" t="s">
        <v>36</v>
      </c>
      <c r="F170" s="7" t="s">
        <v>4045</v>
      </c>
      <c r="G170" s="7" t="s">
        <v>87</v>
      </c>
      <c r="H170" s="7" t="s">
        <v>88</v>
      </c>
      <c r="I170" s="7" t="s">
        <v>4045</v>
      </c>
      <c r="J170" s="37" t="s">
        <v>4046</v>
      </c>
      <c r="K170" s="7" t="s">
        <v>89</v>
      </c>
      <c r="L170" s="33">
        <v>1347</v>
      </c>
      <c r="M170" s="33">
        <v>337</v>
      </c>
      <c r="N170" s="1"/>
      <c r="O170" s="1"/>
      <c r="P170" s="1"/>
      <c r="Q170" s="1"/>
      <c r="R170" s="1"/>
      <c r="S170" s="1"/>
    </row>
    <row r="171" spans="1:19" x14ac:dyDescent="0.35">
      <c r="A171" t="s">
        <v>35</v>
      </c>
      <c r="B171" s="7" t="s">
        <v>1065</v>
      </c>
      <c r="C171" s="7">
        <v>1</v>
      </c>
      <c r="D171" t="s">
        <v>4047</v>
      </c>
      <c r="E171" s="7" t="s">
        <v>36</v>
      </c>
      <c r="F171" s="7" t="s">
        <v>4048</v>
      </c>
      <c r="G171" s="7" t="s">
        <v>87</v>
      </c>
      <c r="H171" s="7" t="s">
        <v>88</v>
      </c>
      <c r="I171" s="7" t="s">
        <v>4048</v>
      </c>
      <c r="J171" s="37" t="s">
        <v>4049</v>
      </c>
      <c r="K171" s="7" t="s">
        <v>89</v>
      </c>
      <c r="L171" s="33">
        <v>3733</v>
      </c>
      <c r="M171" s="33">
        <v>1846</v>
      </c>
      <c r="N171" s="1"/>
      <c r="O171" s="1"/>
      <c r="P171" s="1"/>
      <c r="Q171" s="1"/>
      <c r="R171" s="1"/>
      <c r="S171" s="1"/>
    </row>
    <row r="172" spans="1:19" x14ac:dyDescent="0.35">
      <c r="A172" t="s">
        <v>35</v>
      </c>
      <c r="B172" s="7" t="s">
        <v>1065</v>
      </c>
      <c r="C172" s="7">
        <v>1</v>
      </c>
      <c r="D172" t="s">
        <v>1423</v>
      </c>
      <c r="E172" s="7" t="s">
        <v>36</v>
      </c>
      <c r="F172" s="7" t="s">
        <v>1424</v>
      </c>
      <c r="G172" s="7" t="s">
        <v>87</v>
      </c>
      <c r="H172" s="7" t="s">
        <v>88</v>
      </c>
      <c r="I172" s="7" t="s">
        <v>1424</v>
      </c>
      <c r="J172" s="37" t="s">
        <v>1425</v>
      </c>
      <c r="K172" s="7" t="s">
        <v>89</v>
      </c>
      <c r="L172" s="33">
        <v>5719</v>
      </c>
      <c r="M172" s="33">
        <v>4288</v>
      </c>
      <c r="N172" s="1"/>
      <c r="O172" s="1"/>
      <c r="P172" s="1"/>
      <c r="Q172" s="1"/>
      <c r="R172" s="1"/>
      <c r="S172" s="1"/>
    </row>
    <row r="173" spans="1:19" x14ac:dyDescent="0.35">
      <c r="A173" t="s">
        <v>35</v>
      </c>
      <c r="B173" s="7" t="s">
        <v>1065</v>
      </c>
      <c r="C173" s="7">
        <v>1</v>
      </c>
      <c r="D173" t="s">
        <v>1438</v>
      </c>
      <c r="E173" s="7" t="s">
        <v>36</v>
      </c>
      <c r="F173" s="7" t="s">
        <v>1439</v>
      </c>
      <c r="G173" s="7" t="s">
        <v>87</v>
      </c>
      <c r="H173" s="7" t="s">
        <v>88</v>
      </c>
      <c r="I173" s="7" t="s">
        <v>1439</v>
      </c>
      <c r="J173" s="37" t="s">
        <v>1440</v>
      </c>
      <c r="K173" s="7" t="s">
        <v>89</v>
      </c>
      <c r="L173" s="33">
        <v>1556</v>
      </c>
      <c r="M173" s="33">
        <v>883</v>
      </c>
      <c r="N173" s="1"/>
      <c r="O173" s="1"/>
      <c r="P173" s="1"/>
      <c r="Q173" s="1"/>
      <c r="R173" s="1"/>
      <c r="S173" s="1"/>
    </row>
    <row r="174" spans="1:19" x14ac:dyDescent="0.35">
      <c r="A174" t="s">
        <v>35</v>
      </c>
      <c r="B174" s="7" t="s">
        <v>1065</v>
      </c>
      <c r="C174" s="7">
        <v>1</v>
      </c>
      <c r="D174" t="s">
        <v>1507</v>
      </c>
      <c r="E174" s="7" t="s">
        <v>36</v>
      </c>
      <c r="F174" s="7" t="s">
        <v>1508</v>
      </c>
      <c r="G174" s="7" t="s">
        <v>87</v>
      </c>
      <c r="H174" s="7" t="s">
        <v>88</v>
      </c>
      <c r="I174" s="7" t="s">
        <v>1508</v>
      </c>
      <c r="J174" s="37" t="s">
        <v>1509</v>
      </c>
      <c r="K174" s="7" t="s">
        <v>89</v>
      </c>
      <c r="L174" s="33">
        <v>45617</v>
      </c>
      <c r="M174" s="33">
        <v>17561</v>
      </c>
      <c r="N174" s="1"/>
      <c r="O174" s="1"/>
      <c r="P174" s="1"/>
      <c r="Q174" s="1"/>
      <c r="R174" s="1"/>
      <c r="S174" s="1"/>
    </row>
    <row r="175" spans="1:19" x14ac:dyDescent="0.35">
      <c r="A175" t="s">
        <v>35</v>
      </c>
      <c r="B175" s="7" t="s">
        <v>1065</v>
      </c>
      <c r="C175" s="7">
        <v>1</v>
      </c>
      <c r="D175" t="s">
        <v>1583</v>
      </c>
      <c r="E175" s="7" t="s">
        <v>36</v>
      </c>
      <c r="F175" s="7" t="s">
        <v>1584</v>
      </c>
      <c r="G175" s="7" t="s">
        <v>87</v>
      </c>
      <c r="H175" s="7" t="s">
        <v>88</v>
      </c>
      <c r="I175" s="7" t="s">
        <v>1584</v>
      </c>
      <c r="J175" s="37" t="s">
        <v>1585</v>
      </c>
      <c r="K175" s="7" t="s">
        <v>89</v>
      </c>
      <c r="L175" s="33">
        <v>1166</v>
      </c>
      <c r="M175" s="33">
        <v>628</v>
      </c>
      <c r="N175" s="1"/>
      <c r="O175" s="1"/>
      <c r="P175" s="1"/>
      <c r="Q175" s="1"/>
      <c r="R175" s="1"/>
      <c r="S175" s="1"/>
    </row>
    <row r="176" spans="1:19" x14ac:dyDescent="0.35">
      <c r="A176" t="s">
        <v>35</v>
      </c>
      <c r="B176" s="7" t="s">
        <v>1065</v>
      </c>
      <c r="C176" s="7">
        <v>1</v>
      </c>
      <c r="D176" t="s">
        <v>1595</v>
      </c>
      <c r="E176" s="7" t="s">
        <v>36</v>
      </c>
      <c r="F176" s="7" t="s">
        <v>658</v>
      </c>
      <c r="G176" s="7" t="s">
        <v>87</v>
      </c>
      <c r="H176" s="7" t="s">
        <v>88</v>
      </c>
      <c r="I176" s="7" t="s">
        <v>658</v>
      </c>
      <c r="J176" s="37" t="s">
        <v>1596</v>
      </c>
      <c r="K176" s="7" t="s">
        <v>89</v>
      </c>
      <c r="L176" s="33">
        <v>16197</v>
      </c>
      <c r="M176" s="33">
        <v>4414</v>
      </c>
      <c r="N176" s="1"/>
      <c r="O176" s="1"/>
      <c r="P176" s="1"/>
      <c r="Q176" s="1"/>
      <c r="R176" s="1"/>
      <c r="S176" s="1"/>
    </row>
    <row r="177" spans="1:19" x14ac:dyDescent="0.35">
      <c r="A177" t="s">
        <v>35</v>
      </c>
      <c r="B177" s="7" t="s">
        <v>1065</v>
      </c>
      <c r="C177" s="7">
        <v>1</v>
      </c>
      <c r="D177" t="s">
        <v>1609</v>
      </c>
      <c r="E177" s="7" t="s">
        <v>36</v>
      </c>
      <c r="F177" s="7" t="s">
        <v>1610</v>
      </c>
      <c r="G177" s="7" t="s">
        <v>87</v>
      </c>
      <c r="H177" s="7" t="s">
        <v>88</v>
      </c>
      <c r="I177" s="7" t="s">
        <v>1610</v>
      </c>
      <c r="J177" s="37" t="s">
        <v>1611</v>
      </c>
      <c r="K177" s="7" t="s">
        <v>89</v>
      </c>
      <c r="L177" s="33">
        <v>2427</v>
      </c>
      <c r="M177" s="33">
        <v>1473</v>
      </c>
      <c r="N177" s="1"/>
      <c r="O177" s="1"/>
      <c r="P177" s="1"/>
      <c r="Q177" s="1"/>
      <c r="R177" s="1"/>
      <c r="S177" s="1"/>
    </row>
    <row r="178" spans="1:19" x14ac:dyDescent="0.35">
      <c r="A178" t="s">
        <v>35</v>
      </c>
      <c r="B178" s="7" t="s">
        <v>1065</v>
      </c>
      <c r="C178" s="7">
        <v>1</v>
      </c>
      <c r="D178" t="s">
        <v>1658</v>
      </c>
      <c r="E178" s="7" t="s">
        <v>36</v>
      </c>
      <c r="F178" s="7" t="s">
        <v>1659</v>
      </c>
      <c r="G178" s="7" t="s">
        <v>87</v>
      </c>
      <c r="H178" s="7" t="s">
        <v>88</v>
      </c>
      <c r="I178" s="7" t="s">
        <v>1659</v>
      </c>
      <c r="J178" s="37" t="s">
        <v>1660</v>
      </c>
      <c r="K178" s="7" t="s">
        <v>89</v>
      </c>
      <c r="L178" s="33">
        <v>16536</v>
      </c>
      <c r="M178" s="33">
        <v>7862</v>
      </c>
      <c r="N178" s="1"/>
      <c r="O178" s="1"/>
      <c r="P178" s="1"/>
      <c r="Q178" s="1"/>
      <c r="R178" s="1"/>
      <c r="S178" s="1"/>
    </row>
    <row r="179" spans="1:19" x14ac:dyDescent="0.35">
      <c r="A179" t="s">
        <v>35</v>
      </c>
      <c r="B179" s="7" t="s">
        <v>1065</v>
      </c>
      <c r="C179" s="7">
        <v>1</v>
      </c>
      <c r="D179" t="s">
        <v>1725</v>
      </c>
      <c r="E179" s="7" t="s">
        <v>36</v>
      </c>
      <c r="F179" s="7" t="s">
        <v>1726</v>
      </c>
      <c r="G179" s="7" t="s">
        <v>87</v>
      </c>
      <c r="H179" s="7" t="s">
        <v>88</v>
      </c>
      <c r="I179" s="7" t="s">
        <v>1726</v>
      </c>
      <c r="J179" s="37" t="s">
        <v>1727</v>
      </c>
      <c r="K179" s="7" t="s">
        <v>89</v>
      </c>
      <c r="L179" s="33">
        <v>4785</v>
      </c>
      <c r="M179" s="33">
        <v>1266</v>
      </c>
      <c r="N179" s="1"/>
      <c r="O179" s="1"/>
      <c r="P179" s="1"/>
      <c r="Q179" s="1"/>
      <c r="R179" s="1"/>
      <c r="S179" s="1"/>
    </row>
    <row r="180" spans="1:19" x14ac:dyDescent="0.35">
      <c r="A180" t="s">
        <v>35</v>
      </c>
      <c r="B180" s="7" t="s">
        <v>1065</v>
      </c>
      <c r="C180" s="7">
        <v>1</v>
      </c>
      <c r="D180" t="s">
        <v>345</v>
      </c>
      <c r="E180" s="7" t="s">
        <v>36</v>
      </c>
      <c r="F180" s="7" t="s">
        <v>346</v>
      </c>
      <c r="G180" s="7" t="s">
        <v>87</v>
      </c>
      <c r="H180" s="7" t="s">
        <v>88</v>
      </c>
      <c r="I180" s="7" t="s">
        <v>346</v>
      </c>
      <c r="J180" s="37" t="s">
        <v>347</v>
      </c>
      <c r="K180" s="7" t="s">
        <v>89</v>
      </c>
      <c r="L180" s="33">
        <v>18330</v>
      </c>
      <c r="M180" s="33">
        <v>9705</v>
      </c>
      <c r="N180" s="1"/>
      <c r="O180" s="1"/>
      <c r="P180" s="1"/>
      <c r="Q180" s="1"/>
      <c r="R180" s="1"/>
      <c r="S180" s="1"/>
    </row>
    <row r="181" spans="1:19" x14ac:dyDescent="0.35">
      <c r="A181" t="s">
        <v>35</v>
      </c>
      <c r="B181" s="7" t="s">
        <v>1065</v>
      </c>
      <c r="C181" s="7">
        <v>1</v>
      </c>
      <c r="D181" t="s">
        <v>1781</v>
      </c>
      <c r="E181" s="7" t="s">
        <v>36</v>
      </c>
      <c r="F181" s="7" t="s">
        <v>1782</v>
      </c>
      <c r="G181" s="7" t="s">
        <v>87</v>
      </c>
      <c r="H181" s="7" t="s">
        <v>88</v>
      </c>
      <c r="I181" s="7" t="s">
        <v>1782</v>
      </c>
      <c r="J181" s="37" t="s">
        <v>1783</v>
      </c>
      <c r="K181" s="7" t="s">
        <v>89</v>
      </c>
      <c r="L181" s="33">
        <v>5801</v>
      </c>
      <c r="M181" s="33">
        <v>1600</v>
      </c>
      <c r="N181" s="1"/>
      <c r="O181" s="1"/>
      <c r="P181" s="1"/>
      <c r="Q181" s="1"/>
      <c r="R181" s="1"/>
      <c r="S181" s="1"/>
    </row>
    <row r="182" spans="1:19" x14ac:dyDescent="0.35">
      <c r="A182" t="s">
        <v>35</v>
      </c>
      <c r="B182" s="7" t="s">
        <v>1065</v>
      </c>
      <c r="C182" s="7">
        <v>1</v>
      </c>
      <c r="D182" t="s">
        <v>1340</v>
      </c>
      <c r="E182" s="7" t="s">
        <v>36</v>
      </c>
      <c r="F182" s="7" t="s">
        <v>1341</v>
      </c>
      <c r="G182" s="7" t="s">
        <v>87</v>
      </c>
      <c r="H182" s="7" t="s">
        <v>88</v>
      </c>
      <c r="I182" s="7" t="s">
        <v>1341</v>
      </c>
      <c r="J182" s="37" t="s">
        <v>1342</v>
      </c>
      <c r="K182" s="7" t="s">
        <v>89</v>
      </c>
      <c r="L182" s="33">
        <v>202313</v>
      </c>
      <c r="M182" s="33">
        <v>151699</v>
      </c>
      <c r="N182" s="1"/>
      <c r="O182" s="1"/>
      <c r="P182" s="1"/>
      <c r="Q182" s="1"/>
      <c r="R182" s="1"/>
      <c r="S182" s="1"/>
    </row>
    <row r="183" spans="1:19" x14ac:dyDescent="0.35">
      <c r="A183" t="s">
        <v>35</v>
      </c>
      <c r="B183" s="7" t="s">
        <v>1065</v>
      </c>
      <c r="C183" s="7">
        <v>1</v>
      </c>
      <c r="D183" t="s">
        <v>1358</v>
      </c>
      <c r="E183" s="7" t="s">
        <v>36</v>
      </c>
      <c r="F183" s="7" t="s">
        <v>1359</v>
      </c>
      <c r="G183" s="7" t="s">
        <v>87</v>
      </c>
      <c r="H183" s="7" t="s">
        <v>88</v>
      </c>
      <c r="I183" s="7" t="s">
        <v>1359</v>
      </c>
      <c r="J183" s="37" t="s">
        <v>1360</v>
      </c>
      <c r="K183" s="7" t="s">
        <v>89</v>
      </c>
      <c r="L183" s="33">
        <v>59782</v>
      </c>
      <c r="M183" s="33">
        <v>22162</v>
      </c>
      <c r="N183" s="1"/>
      <c r="O183" s="1"/>
      <c r="P183" s="1"/>
      <c r="Q183" s="1"/>
      <c r="R183" s="1"/>
      <c r="S183" s="1"/>
    </row>
    <row r="184" spans="1:19" x14ac:dyDescent="0.35">
      <c r="A184" t="s">
        <v>35</v>
      </c>
      <c r="B184" s="7" t="s">
        <v>1065</v>
      </c>
      <c r="C184" s="7">
        <v>1</v>
      </c>
      <c r="D184" t="s">
        <v>2371</v>
      </c>
      <c r="E184" s="7" t="s">
        <v>36</v>
      </c>
      <c r="F184" s="7" t="s">
        <v>1161</v>
      </c>
      <c r="G184" s="7" t="s">
        <v>2372</v>
      </c>
      <c r="H184" s="7" t="s">
        <v>2373</v>
      </c>
      <c r="I184" s="7" t="s">
        <v>2374</v>
      </c>
      <c r="J184" s="37" t="s">
        <v>2375</v>
      </c>
      <c r="K184" s="7" t="s">
        <v>422</v>
      </c>
      <c r="L184" s="33">
        <v>3518</v>
      </c>
      <c r="M184" s="33">
        <v>936</v>
      </c>
      <c r="N184" s="1"/>
      <c r="O184" s="1"/>
      <c r="P184" s="1"/>
      <c r="Q184" s="1"/>
      <c r="R184" s="1"/>
      <c r="S184" s="1"/>
    </row>
    <row r="185" spans="1:19" x14ac:dyDescent="0.35">
      <c r="A185" t="s">
        <v>35</v>
      </c>
      <c r="B185" s="7" t="s">
        <v>1065</v>
      </c>
      <c r="C185" s="7">
        <v>1</v>
      </c>
      <c r="D185" t="s">
        <v>4050</v>
      </c>
      <c r="E185" s="7" t="s">
        <v>36</v>
      </c>
      <c r="F185" s="7" t="s">
        <v>1161</v>
      </c>
      <c r="G185" s="7" t="s">
        <v>4051</v>
      </c>
      <c r="H185" s="7" t="s">
        <v>4052</v>
      </c>
      <c r="I185" s="7" t="s">
        <v>4053</v>
      </c>
      <c r="J185" s="37" t="s">
        <v>4054</v>
      </c>
      <c r="K185" s="7" t="s">
        <v>422</v>
      </c>
      <c r="L185" s="33">
        <v>2634</v>
      </c>
      <c r="M185" s="33">
        <v>2634</v>
      </c>
      <c r="N185" s="1"/>
      <c r="O185" s="1"/>
      <c r="P185" s="1"/>
      <c r="Q185" s="1"/>
      <c r="R185" s="1"/>
      <c r="S185" s="1"/>
    </row>
    <row r="186" spans="1:19" ht="31" x14ac:dyDescent="0.35">
      <c r="A186" t="s">
        <v>35</v>
      </c>
      <c r="B186" s="7" t="s">
        <v>1065</v>
      </c>
      <c r="C186" s="7">
        <v>1</v>
      </c>
      <c r="D186" t="s">
        <v>669</v>
      </c>
      <c r="E186" s="7" t="s">
        <v>36</v>
      </c>
      <c r="F186" s="7" t="s">
        <v>670</v>
      </c>
      <c r="G186" s="7" t="s">
        <v>671</v>
      </c>
      <c r="H186" s="7" t="s">
        <v>672</v>
      </c>
      <c r="I186" s="7" t="s">
        <v>673</v>
      </c>
      <c r="J186" s="37" t="s">
        <v>674</v>
      </c>
      <c r="K186" s="7" t="s">
        <v>422</v>
      </c>
      <c r="L186" s="33">
        <v>2395</v>
      </c>
      <c r="M186" s="33">
        <v>1130</v>
      </c>
      <c r="N186" s="1"/>
      <c r="O186" s="1"/>
      <c r="P186" s="1"/>
      <c r="Q186" s="1"/>
      <c r="R186" s="1"/>
      <c r="S186" s="1"/>
    </row>
    <row r="187" spans="1:19" x14ac:dyDescent="0.35">
      <c r="A187" t="s">
        <v>35</v>
      </c>
      <c r="B187" s="7" t="s">
        <v>1065</v>
      </c>
      <c r="C187" s="7">
        <v>1</v>
      </c>
      <c r="D187" t="s">
        <v>2928</v>
      </c>
      <c r="E187" s="7" t="s">
        <v>36</v>
      </c>
      <c r="F187" s="7" t="s">
        <v>1570</v>
      </c>
      <c r="G187" s="7" t="s">
        <v>2929</v>
      </c>
      <c r="H187" s="7" t="s">
        <v>2930</v>
      </c>
      <c r="I187" s="7" t="s">
        <v>2931</v>
      </c>
      <c r="J187" s="37" t="s">
        <v>2932</v>
      </c>
      <c r="K187" s="7" t="s">
        <v>422</v>
      </c>
      <c r="L187" s="33">
        <v>5869</v>
      </c>
      <c r="M187" s="33">
        <v>4401</v>
      </c>
      <c r="N187" s="1"/>
      <c r="O187" s="1"/>
      <c r="P187" s="1"/>
      <c r="Q187" s="1"/>
      <c r="R187" s="1"/>
      <c r="S187" s="1"/>
    </row>
    <row r="188" spans="1:19" x14ac:dyDescent="0.35">
      <c r="A188" t="s">
        <v>35</v>
      </c>
      <c r="B188" s="7" t="s">
        <v>1065</v>
      </c>
      <c r="C188" s="7">
        <v>1</v>
      </c>
      <c r="D188" t="s">
        <v>3092</v>
      </c>
      <c r="E188" s="7" t="s">
        <v>36</v>
      </c>
      <c r="F188" s="7" t="s">
        <v>1161</v>
      </c>
      <c r="G188" s="7" t="s">
        <v>3093</v>
      </c>
      <c r="H188" s="7" t="s">
        <v>3094</v>
      </c>
      <c r="I188" s="7" t="s">
        <v>3095</v>
      </c>
      <c r="J188" s="37" t="s">
        <v>3096</v>
      </c>
      <c r="K188" s="7" t="s">
        <v>422</v>
      </c>
      <c r="L188" s="33">
        <v>5648</v>
      </c>
      <c r="M188" s="33">
        <v>4235</v>
      </c>
      <c r="N188" s="1"/>
      <c r="O188" s="1"/>
      <c r="P188" s="1"/>
      <c r="Q188" s="1"/>
      <c r="R188" s="1"/>
      <c r="S188" s="1"/>
    </row>
    <row r="189" spans="1:19" x14ac:dyDescent="0.35">
      <c r="A189" t="s">
        <v>35</v>
      </c>
      <c r="B189" s="7" t="s">
        <v>1065</v>
      </c>
      <c r="C189" s="7">
        <v>1</v>
      </c>
      <c r="D189" t="s">
        <v>3526</v>
      </c>
      <c r="E189" s="7" t="s">
        <v>36</v>
      </c>
      <c r="F189" s="7" t="s">
        <v>1341</v>
      </c>
      <c r="G189" s="7" t="s">
        <v>3527</v>
      </c>
      <c r="H189" s="7" t="s">
        <v>3528</v>
      </c>
      <c r="I189" s="7" t="s">
        <v>3529</v>
      </c>
      <c r="J189" s="37" t="s">
        <v>3530</v>
      </c>
      <c r="K189" s="7" t="s">
        <v>422</v>
      </c>
      <c r="L189" s="33">
        <v>6322</v>
      </c>
      <c r="M189" s="33">
        <v>4440</v>
      </c>
      <c r="N189" s="1"/>
      <c r="O189" s="1"/>
      <c r="P189" s="1"/>
      <c r="Q189" s="1"/>
      <c r="R189" s="1"/>
      <c r="S189" s="1"/>
    </row>
    <row r="190" spans="1:19" x14ac:dyDescent="0.35">
      <c r="A190" t="s">
        <v>35</v>
      </c>
      <c r="B190" s="7" t="s">
        <v>1065</v>
      </c>
      <c r="C190" s="7">
        <v>1</v>
      </c>
      <c r="D190" t="s">
        <v>3611</v>
      </c>
      <c r="E190" s="7" t="s">
        <v>36</v>
      </c>
      <c r="F190" s="7" t="s">
        <v>670</v>
      </c>
      <c r="G190" s="7" t="s">
        <v>3612</v>
      </c>
      <c r="H190" s="7" t="s">
        <v>3613</v>
      </c>
      <c r="I190" s="7" t="s">
        <v>3614</v>
      </c>
      <c r="J190" s="37" t="s">
        <v>3615</v>
      </c>
      <c r="K190" s="7" t="s">
        <v>422</v>
      </c>
      <c r="L190" s="33">
        <v>12918</v>
      </c>
      <c r="M190" s="33">
        <v>9062</v>
      </c>
      <c r="N190" s="1"/>
      <c r="O190" s="1"/>
      <c r="P190" s="1"/>
      <c r="Q190" s="1"/>
      <c r="R190" s="1"/>
      <c r="S190" s="1"/>
    </row>
    <row r="191" spans="1:19" x14ac:dyDescent="0.35">
      <c r="A191" t="s">
        <v>35</v>
      </c>
      <c r="B191" s="7" t="s">
        <v>1065</v>
      </c>
      <c r="C191" s="7">
        <v>1</v>
      </c>
      <c r="D191" t="s">
        <v>3631</v>
      </c>
      <c r="E191" s="7" t="s">
        <v>36</v>
      </c>
      <c r="F191" s="7" t="s">
        <v>346</v>
      </c>
      <c r="G191" s="7" t="s">
        <v>3632</v>
      </c>
      <c r="H191" s="7" t="s">
        <v>3633</v>
      </c>
      <c r="I191" s="7" t="s">
        <v>3634</v>
      </c>
      <c r="J191" s="37" t="s">
        <v>3635</v>
      </c>
      <c r="K191" s="7" t="s">
        <v>422</v>
      </c>
      <c r="L191" s="33">
        <v>16823</v>
      </c>
      <c r="M191" s="33">
        <v>4206</v>
      </c>
      <c r="N191" s="1"/>
      <c r="O191" s="1"/>
      <c r="P191" s="1"/>
      <c r="Q191" s="1"/>
      <c r="R191" s="1"/>
      <c r="S191" s="1"/>
    </row>
    <row r="192" spans="1:19" x14ac:dyDescent="0.35">
      <c r="A192" t="s">
        <v>35</v>
      </c>
      <c r="B192" s="7" t="s">
        <v>1065</v>
      </c>
      <c r="C192" s="7">
        <v>1</v>
      </c>
      <c r="D192" t="s">
        <v>3832</v>
      </c>
      <c r="E192" s="7" t="s">
        <v>36</v>
      </c>
      <c r="F192" s="7" t="s">
        <v>670</v>
      </c>
      <c r="G192" s="7" t="s">
        <v>3833</v>
      </c>
      <c r="H192" s="7" t="s">
        <v>3834</v>
      </c>
      <c r="I192" s="7" t="s">
        <v>3835</v>
      </c>
      <c r="J192" s="37" t="s">
        <v>3836</v>
      </c>
      <c r="K192" s="7" t="s">
        <v>422</v>
      </c>
      <c r="L192" s="33">
        <v>3204</v>
      </c>
      <c r="M192" s="33">
        <v>801</v>
      </c>
      <c r="N192" s="1"/>
      <c r="O192" s="1"/>
      <c r="P192" s="1"/>
      <c r="Q192" s="1"/>
      <c r="R192" s="1"/>
      <c r="S192" s="1"/>
    </row>
    <row r="193" spans="1:19" x14ac:dyDescent="0.35">
      <c r="A193" t="s">
        <v>37</v>
      </c>
      <c r="B193" s="7" t="s">
        <v>1066</v>
      </c>
      <c r="C193" s="7">
        <v>1</v>
      </c>
      <c r="D193" t="s">
        <v>1199</v>
      </c>
      <c r="E193" s="7" t="s">
        <v>38</v>
      </c>
      <c r="F193" s="7" t="s">
        <v>1200</v>
      </c>
      <c r="G193" s="7" t="s">
        <v>87</v>
      </c>
      <c r="H193" s="7" t="s">
        <v>88</v>
      </c>
      <c r="I193" s="7" t="s">
        <v>1200</v>
      </c>
      <c r="J193" s="37" t="s">
        <v>1201</v>
      </c>
      <c r="K193" s="7" t="s">
        <v>89</v>
      </c>
      <c r="L193" s="33">
        <v>193838</v>
      </c>
      <c r="M193" s="33">
        <v>78606</v>
      </c>
      <c r="N193" s="1"/>
      <c r="O193" s="1"/>
      <c r="P193" s="1"/>
      <c r="Q193" s="1"/>
      <c r="R193" s="1"/>
      <c r="S193" s="1"/>
    </row>
    <row r="194" spans="1:19" x14ac:dyDescent="0.35">
      <c r="A194" t="s">
        <v>37</v>
      </c>
      <c r="B194" s="7" t="s">
        <v>1066</v>
      </c>
      <c r="C194" s="7">
        <v>1</v>
      </c>
      <c r="D194" t="s">
        <v>4055</v>
      </c>
      <c r="E194" s="7" t="s">
        <v>38</v>
      </c>
      <c r="F194" s="7" t="s">
        <v>4056</v>
      </c>
      <c r="G194" s="7" t="s">
        <v>87</v>
      </c>
      <c r="H194" s="7" t="s">
        <v>88</v>
      </c>
      <c r="I194" s="7" t="s">
        <v>4056</v>
      </c>
      <c r="J194" s="37" t="s">
        <v>4057</v>
      </c>
      <c r="K194" s="7" t="s">
        <v>89</v>
      </c>
      <c r="L194" s="33">
        <v>354129</v>
      </c>
      <c r="M194" s="33">
        <v>90805</v>
      </c>
      <c r="N194" s="1"/>
      <c r="O194" s="1"/>
      <c r="P194" s="1"/>
      <c r="Q194" s="1"/>
      <c r="R194" s="1"/>
      <c r="S194" s="1"/>
    </row>
    <row r="195" spans="1:19" x14ac:dyDescent="0.35">
      <c r="A195" t="s">
        <v>37</v>
      </c>
      <c r="B195" s="7" t="s">
        <v>1066</v>
      </c>
      <c r="C195" s="7">
        <v>1</v>
      </c>
      <c r="D195" t="s">
        <v>4058</v>
      </c>
      <c r="E195" s="7" t="s">
        <v>38</v>
      </c>
      <c r="F195" s="7" t="s">
        <v>4059</v>
      </c>
      <c r="G195" s="7" t="s">
        <v>87</v>
      </c>
      <c r="H195" s="7" t="s">
        <v>88</v>
      </c>
      <c r="I195" s="7" t="s">
        <v>4059</v>
      </c>
      <c r="J195" s="37" t="s">
        <v>4060</v>
      </c>
      <c r="K195" s="7" t="s">
        <v>89</v>
      </c>
      <c r="L195" s="33">
        <v>63973</v>
      </c>
      <c r="M195" s="33">
        <v>20632</v>
      </c>
      <c r="N195" s="1"/>
      <c r="O195" s="1"/>
      <c r="P195" s="1"/>
      <c r="Q195" s="1"/>
      <c r="R195" s="1"/>
      <c r="S195" s="1"/>
    </row>
    <row r="196" spans="1:19" x14ac:dyDescent="0.35">
      <c r="A196" t="s">
        <v>37</v>
      </c>
      <c r="B196" s="7" t="s">
        <v>1066</v>
      </c>
      <c r="C196" s="7">
        <v>1</v>
      </c>
      <c r="D196" t="s">
        <v>4061</v>
      </c>
      <c r="E196" s="7" t="s">
        <v>38</v>
      </c>
      <c r="F196" s="7" t="s">
        <v>702</v>
      </c>
      <c r="G196" s="7" t="s">
        <v>87</v>
      </c>
      <c r="H196" s="7" t="s">
        <v>88</v>
      </c>
      <c r="I196" s="7" t="s">
        <v>702</v>
      </c>
      <c r="J196" s="37" t="s">
        <v>4062</v>
      </c>
      <c r="K196" s="7" t="s">
        <v>89</v>
      </c>
      <c r="L196" s="33">
        <v>275319</v>
      </c>
      <c r="M196" s="33">
        <v>102702</v>
      </c>
      <c r="N196" s="1"/>
      <c r="O196" s="1"/>
      <c r="P196" s="1"/>
      <c r="Q196" s="1"/>
      <c r="R196" s="1"/>
      <c r="S196" s="1"/>
    </row>
    <row r="197" spans="1:19" x14ac:dyDescent="0.35">
      <c r="A197" t="s">
        <v>37</v>
      </c>
      <c r="B197" s="7" t="s">
        <v>1066</v>
      </c>
      <c r="C197" s="7">
        <v>1</v>
      </c>
      <c r="D197" t="s">
        <v>209</v>
      </c>
      <c r="E197" s="7" t="s">
        <v>38</v>
      </c>
      <c r="F197" s="7" t="s">
        <v>210</v>
      </c>
      <c r="G197" s="7" t="s">
        <v>87</v>
      </c>
      <c r="H197" s="7" t="s">
        <v>88</v>
      </c>
      <c r="I197" s="7" t="s">
        <v>210</v>
      </c>
      <c r="J197" s="37" t="s">
        <v>211</v>
      </c>
      <c r="K197" s="7" t="s">
        <v>89</v>
      </c>
      <c r="L197" s="33">
        <v>66528</v>
      </c>
      <c r="M197" s="33">
        <v>22810</v>
      </c>
      <c r="N197" s="1"/>
      <c r="O197" s="1"/>
      <c r="P197" s="1"/>
      <c r="Q197" s="1"/>
      <c r="R197" s="1"/>
      <c r="S197" s="1"/>
    </row>
    <row r="198" spans="1:19" x14ac:dyDescent="0.35">
      <c r="A198" t="s">
        <v>37</v>
      </c>
      <c r="B198" s="7" t="s">
        <v>1066</v>
      </c>
      <c r="C198" s="7">
        <v>1</v>
      </c>
      <c r="D198" t="s">
        <v>1420</v>
      </c>
      <c r="E198" s="7" t="s">
        <v>38</v>
      </c>
      <c r="F198" s="7" t="s">
        <v>1421</v>
      </c>
      <c r="G198" s="7" t="s">
        <v>87</v>
      </c>
      <c r="H198" s="7" t="s">
        <v>88</v>
      </c>
      <c r="I198" s="7" t="s">
        <v>1421</v>
      </c>
      <c r="J198" s="37" t="s">
        <v>1422</v>
      </c>
      <c r="K198" s="7" t="s">
        <v>89</v>
      </c>
      <c r="L198" s="33">
        <v>126570</v>
      </c>
      <c r="M198" s="33">
        <v>36244</v>
      </c>
      <c r="N198" s="1"/>
      <c r="O198" s="1"/>
      <c r="P198" s="1"/>
      <c r="Q198" s="1"/>
      <c r="R198" s="1"/>
      <c r="S198" s="1"/>
    </row>
    <row r="199" spans="1:19" x14ac:dyDescent="0.35">
      <c r="A199" t="s">
        <v>37</v>
      </c>
      <c r="B199" s="7" t="s">
        <v>1066</v>
      </c>
      <c r="C199" s="7">
        <v>1</v>
      </c>
      <c r="D199" t="s">
        <v>1495</v>
      </c>
      <c r="E199" s="7" t="s">
        <v>38</v>
      </c>
      <c r="F199" s="7" t="s">
        <v>1496</v>
      </c>
      <c r="G199" s="7" t="s">
        <v>87</v>
      </c>
      <c r="H199" s="7" t="s">
        <v>88</v>
      </c>
      <c r="I199" s="7" t="s">
        <v>1496</v>
      </c>
      <c r="J199" s="37" t="s">
        <v>1497</v>
      </c>
      <c r="K199" s="7" t="s">
        <v>89</v>
      </c>
      <c r="L199" s="33">
        <v>767</v>
      </c>
      <c r="M199" s="33">
        <v>681</v>
      </c>
      <c r="N199" s="1"/>
      <c r="O199" s="1"/>
      <c r="P199" s="1"/>
      <c r="Q199" s="1"/>
      <c r="R199" s="1"/>
      <c r="S199" s="1"/>
    </row>
    <row r="200" spans="1:19" x14ac:dyDescent="0.35">
      <c r="A200" t="s">
        <v>37</v>
      </c>
      <c r="B200" s="7" t="s">
        <v>1066</v>
      </c>
      <c r="C200" s="7">
        <v>1</v>
      </c>
      <c r="D200" t="s">
        <v>4063</v>
      </c>
      <c r="E200" s="7" t="s">
        <v>38</v>
      </c>
      <c r="F200" s="7" t="s">
        <v>4064</v>
      </c>
      <c r="G200" s="7" t="s">
        <v>87</v>
      </c>
      <c r="H200" s="7" t="s">
        <v>88</v>
      </c>
      <c r="I200" s="7" t="s">
        <v>4064</v>
      </c>
      <c r="J200" s="37" t="s">
        <v>4065</v>
      </c>
      <c r="K200" s="7" t="s">
        <v>89</v>
      </c>
      <c r="L200" s="33">
        <v>13599</v>
      </c>
      <c r="M200" s="33">
        <v>13599</v>
      </c>
      <c r="N200" s="1"/>
      <c r="O200" s="1"/>
      <c r="P200" s="1"/>
      <c r="Q200" s="1"/>
      <c r="R200" s="1"/>
      <c r="S200" s="1"/>
    </row>
    <row r="201" spans="1:19" x14ac:dyDescent="0.35">
      <c r="A201" t="s">
        <v>37</v>
      </c>
      <c r="B201" s="7" t="s">
        <v>1066</v>
      </c>
      <c r="C201" s="7">
        <v>1</v>
      </c>
      <c r="D201" t="s">
        <v>272</v>
      </c>
      <c r="E201" s="7" t="s">
        <v>38</v>
      </c>
      <c r="F201" s="7" t="s">
        <v>273</v>
      </c>
      <c r="G201" s="7" t="s">
        <v>87</v>
      </c>
      <c r="H201" s="7" t="s">
        <v>88</v>
      </c>
      <c r="I201" s="7" t="s">
        <v>273</v>
      </c>
      <c r="J201" s="37" t="s">
        <v>274</v>
      </c>
      <c r="K201" s="7" t="s">
        <v>89</v>
      </c>
      <c r="L201" s="33">
        <v>761</v>
      </c>
      <c r="M201" s="33">
        <v>190</v>
      </c>
      <c r="N201" s="1"/>
      <c r="O201" s="1"/>
      <c r="P201" s="1"/>
      <c r="Q201" s="1"/>
      <c r="R201" s="1"/>
      <c r="S201" s="1"/>
    </row>
    <row r="202" spans="1:19" x14ac:dyDescent="0.35">
      <c r="A202" t="s">
        <v>37</v>
      </c>
      <c r="B202" s="7" t="s">
        <v>1066</v>
      </c>
      <c r="C202" s="7">
        <v>1</v>
      </c>
      <c r="D202" t="s">
        <v>1702</v>
      </c>
      <c r="E202" s="7" t="s">
        <v>38</v>
      </c>
      <c r="F202" s="7" t="s">
        <v>1703</v>
      </c>
      <c r="G202" s="7" t="s">
        <v>87</v>
      </c>
      <c r="H202" s="7" t="s">
        <v>88</v>
      </c>
      <c r="I202" s="7" t="s">
        <v>1703</v>
      </c>
      <c r="J202" s="37" t="s">
        <v>1704</v>
      </c>
      <c r="K202" s="7" t="s">
        <v>89</v>
      </c>
      <c r="L202" s="33">
        <v>32761</v>
      </c>
      <c r="M202" s="33">
        <v>16855</v>
      </c>
      <c r="N202" s="1"/>
      <c r="O202" s="1"/>
      <c r="P202" s="1"/>
      <c r="Q202" s="1"/>
      <c r="R202" s="1"/>
      <c r="S202" s="1"/>
    </row>
    <row r="203" spans="1:19" x14ac:dyDescent="0.35">
      <c r="A203" t="s">
        <v>37</v>
      </c>
      <c r="B203" s="7" t="s">
        <v>1066</v>
      </c>
      <c r="C203" s="7">
        <v>1</v>
      </c>
      <c r="D203" t="s">
        <v>1728</v>
      </c>
      <c r="E203" s="7" t="s">
        <v>38</v>
      </c>
      <c r="F203" s="7" t="s">
        <v>1729</v>
      </c>
      <c r="G203" s="7" t="s">
        <v>87</v>
      </c>
      <c r="H203" s="7" t="s">
        <v>88</v>
      </c>
      <c r="I203" s="7" t="s">
        <v>1729</v>
      </c>
      <c r="J203" s="37" t="s">
        <v>1730</v>
      </c>
      <c r="K203" s="7" t="s">
        <v>89</v>
      </c>
      <c r="L203" s="33">
        <v>16594</v>
      </c>
      <c r="M203" s="33">
        <v>12442</v>
      </c>
      <c r="N203" s="1"/>
      <c r="O203" s="1"/>
      <c r="P203" s="1"/>
      <c r="Q203" s="1"/>
      <c r="R203" s="1"/>
      <c r="S203" s="1"/>
    </row>
    <row r="204" spans="1:19" x14ac:dyDescent="0.35">
      <c r="A204" t="s">
        <v>37</v>
      </c>
      <c r="B204" s="7" t="s">
        <v>1066</v>
      </c>
      <c r="C204" s="7">
        <v>1</v>
      </c>
      <c r="D204" t="s">
        <v>4066</v>
      </c>
      <c r="E204" s="7" t="s">
        <v>38</v>
      </c>
      <c r="F204" s="7" t="s">
        <v>4067</v>
      </c>
      <c r="G204" s="7" t="s">
        <v>87</v>
      </c>
      <c r="H204" s="7" t="s">
        <v>88</v>
      </c>
      <c r="I204" s="7" t="s">
        <v>4067</v>
      </c>
      <c r="J204" s="37" t="s">
        <v>4068</v>
      </c>
      <c r="K204" s="7" t="s">
        <v>89</v>
      </c>
      <c r="L204" s="33">
        <v>26406</v>
      </c>
      <c r="M204" s="33">
        <v>26406</v>
      </c>
      <c r="N204" s="1"/>
      <c r="O204" s="1"/>
      <c r="P204" s="1"/>
      <c r="Q204" s="1"/>
      <c r="R204" s="1"/>
      <c r="S204" s="1"/>
    </row>
    <row r="205" spans="1:19" x14ac:dyDescent="0.35">
      <c r="A205" t="s">
        <v>37</v>
      </c>
      <c r="B205" s="7" t="s">
        <v>1066</v>
      </c>
      <c r="C205" s="7">
        <v>1</v>
      </c>
      <c r="D205" t="s">
        <v>701</v>
      </c>
      <c r="E205" s="7" t="s">
        <v>38</v>
      </c>
      <c r="F205" s="7" t="s">
        <v>702</v>
      </c>
      <c r="G205" s="7" t="s">
        <v>703</v>
      </c>
      <c r="H205" s="7" t="s">
        <v>704</v>
      </c>
      <c r="I205" s="7" t="s">
        <v>705</v>
      </c>
      <c r="J205" s="37" t="s">
        <v>706</v>
      </c>
      <c r="K205" s="7" t="s">
        <v>422</v>
      </c>
      <c r="L205" s="33">
        <v>9309</v>
      </c>
      <c r="M205" s="33">
        <v>2327</v>
      </c>
      <c r="N205" s="1"/>
      <c r="O205" s="1"/>
      <c r="P205" s="1"/>
      <c r="Q205" s="1"/>
      <c r="R205" s="1"/>
      <c r="S205" s="1"/>
    </row>
    <row r="206" spans="1:19" x14ac:dyDescent="0.35">
      <c r="A206" t="s">
        <v>39</v>
      </c>
      <c r="B206" s="7" t="s">
        <v>1067</v>
      </c>
      <c r="C206" s="7">
        <v>14</v>
      </c>
      <c r="D206" t="s">
        <v>4069</v>
      </c>
      <c r="E206" s="7" t="s">
        <v>40</v>
      </c>
      <c r="F206" s="7" t="s">
        <v>4070</v>
      </c>
      <c r="G206" s="7" t="s">
        <v>87</v>
      </c>
      <c r="H206" s="7" t="s">
        <v>88</v>
      </c>
      <c r="I206" s="7" t="s">
        <v>4070</v>
      </c>
      <c r="J206" s="37" t="s">
        <v>4071</v>
      </c>
      <c r="K206" s="7" t="s">
        <v>89</v>
      </c>
      <c r="L206" s="33">
        <v>1958</v>
      </c>
      <c r="M206" s="33">
        <v>982</v>
      </c>
      <c r="N206" s="1"/>
      <c r="O206" s="1"/>
      <c r="P206" s="1"/>
      <c r="Q206" s="1"/>
      <c r="R206" s="1"/>
      <c r="S206" s="1"/>
    </row>
    <row r="207" spans="1:19" x14ac:dyDescent="0.35">
      <c r="A207" t="s">
        <v>39</v>
      </c>
      <c r="B207" s="7" t="s">
        <v>1067</v>
      </c>
      <c r="C207" s="7">
        <v>14</v>
      </c>
      <c r="D207" t="s">
        <v>4072</v>
      </c>
      <c r="E207" s="7" t="s">
        <v>40</v>
      </c>
      <c r="F207" s="7" t="s">
        <v>4073</v>
      </c>
      <c r="G207" s="7" t="s">
        <v>87</v>
      </c>
      <c r="H207" s="7" t="s">
        <v>88</v>
      </c>
      <c r="I207" s="7" t="s">
        <v>4073</v>
      </c>
      <c r="J207" s="37" t="s">
        <v>4074</v>
      </c>
      <c r="K207" s="7" t="s">
        <v>89</v>
      </c>
      <c r="L207" s="33">
        <v>12210</v>
      </c>
      <c r="M207" s="33">
        <v>772</v>
      </c>
      <c r="N207" s="1"/>
      <c r="O207" s="1"/>
      <c r="P207" s="1"/>
      <c r="Q207" s="1"/>
      <c r="R207" s="1"/>
      <c r="S207" s="1"/>
    </row>
    <row r="208" spans="1:19" x14ac:dyDescent="0.35">
      <c r="A208" t="s">
        <v>39</v>
      </c>
      <c r="B208" s="7" t="s">
        <v>1067</v>
      </c>
      <c r="C208" s="7">
        <v>14</v>
      </c>
      <c r="D208" t="s">
        <v>4075</v>
      </c>
      <c r="E208" s="7" t="s">
        <v>40</v>
      </c>
      <c r="F208" s="7" t="s">
        <v>4076</v>
      </c>
      <c r="G208" s="7" t="s">
        <v>87</v>
      </c>
      <c r="H208" s="7" t="s">
        <v>88</v>
      </c>
      <c r="I208" s="7" t="s">
        <v>4076</v>
      </c>
      <c r="J208" s="37" t="s">
        <v>4077</v>
      </c>
      <c r="K208" s="7" t="s">
        <v>89</v>
      </c>
      <c r="L208" s="33">
        <v>3253</v>
      </c>
      <c r="M208" s="33">
        <v>3253</v>
      </c>
      <c r="N208" s="1"/>
      <c r="O208" s="1"/>
      <c r="P208" s="1"/>
      <c r="Q208" s="1"/>
      <c r="R208" s="1"/>
      <c r="S208" s="1"/>
    </row>
    <row r="209" spans="1:19" x14ac:dyDescent="0.35">
      <c r="A209" t="s">
        <v>39</v>
      </c>
      <c r="B209" s="7" t="s">
        <v>1067</v>
      </c>
      <c r="C209" s="7">
        <v>14</v>
      </c>
      <c r="D209" t="s">
        <v>1190</v>
      </c>
      <c r="E209" s="7" t="s">
        <v>40</v>
      </c>
      <c r="F209" s="7" t="s">
        <v>1191</v>
      </c>
      <c r="G209" s="7" t="s">
        <v>87</v>
      </c>
      <c r="H209" s="7" t="s">
        <v>88</v>
      </c>
      <c r="I209" s="7" t="s">
        <v>1191</v>
      </c>
      <c r="J209" s="37" t="s">
        <v>1192</v>
      </c>
      <c r="K209" s="7" t="s">
        <v>89</v>
      </c>
      <c r="L209" s="33">
        <v>46591</v>
      </c>
      <c r="M209" s="33">
        <v>9750</v>
      </c>
      <c r="N209" s="1"/>
      <c r="O209" s="1"/>
      <c r="P209" s="1"/>
      <c r="Q209" s="1"/>
      <c r="R209" s="1"/>
      <c r="S209" s="1"/>
    </row>
    <row r="210" spans="1:19" x14ac:dyDescent="0.35">
      <c r="A210" t="s">
        <v>39</v>
      </c>
      <c r="B210" s="7" t="s">
        <v>1067</v>
      </c>
      <c r="C210" s="7">
        <v>14</v>
      </c>
      <c r="D210" t="s">
        <v>3217</v>
      </c>
      <c r="E210" s="7" t="s">
        <v>40</v>
      </c>
      <c r="F210" s="7" t="s">
        <v>829</v>
      </c>
      <c r="G210" s="7" t="s">
        <v>3218</v>
      </c>
      <c r="H210" s="7" t="s">
        <v>3219</v>
      </c>
      <c r="I210" s="7" t="s">
        <v>3220</v>
      </c>
      <c r="J210" s="37" t="s">
        <v>3221</v>
      </c>
      <c r="K210" s="7" t="s">
        <v>422</v>
      </c>
      <c r="L210" s="33">
        <v>5027</v>
      </c>
      <c r="M210" s="33">
        <v>1336</v>
      </c>
      <c r="N210" s="1"/>
      <c r="O210" s="1"/>
      <c r="P210" s="1"/>
      <c r="Q210" s="1"/>
      <c r="R210" s="1"/>
      <c r="S210" s="1"/>
    </row>
    <row r="211" spans="1:19" x14ac:dyDescent="0.35">
      <c r="A211" t="s">
        <v>41</v>
      </c>
      <c r="B211" s="7" t="s">
        <v>1068</v>
      </c>
      <c r="C211" s="7">
        <v>2</v>
      </c>
      <c r="D211" t="s">
        <v>4078</v>
      </c>
      <c r="E211" s="7" t="s">
        <v>42</v>
      </c>
      <c r="F211" s="7" t="s">
        <v>4079</v>
      </c>
      <c r="G211" s="7" t="s">
        <v>87</v>
      </c>
      <c r="H211" s="7" t="s">
        <v>88</v>
      </c>
      <c r="I211" s="7" t="s">
        <v>4079</v>
      </c>
      <c r="J211" s="37" t="s">
        <v>4080</v>
      </c>
      <c r="K211" s="7" t="s">
        <v>89</v>
      </c>
      <c r="L211" s="33">
        <v>208463</v>
      </c>
      <c r="M211" s="33">
        <v>57269</v>
      </c>
      <c r="N211" s="1"/>
      <c r="O211" s="1"/>
      <c r="P211" s="1"/>
      <c r="Q211" s="1"/>
      <c r="R211" s="1"/>
      <c r="S211" s="1"/>
    </row>
    <row r="212" spans="1:19" x14ac:dyDescent="0.35">
      <c r="A212" t="s">
        <v>41</v>
      </c>
      <c r="B212" s="7" t="s">
        <v>1068</v>
      </c>
      <c r="C212" s="7">
        <v>2</v>
      </c>
      <c r="D212" t="s">
        <v>4081</v>
      </c>
      <c r="E212" s="7" t="s">
        <v>42</v>
      </c>
      <c r="F212" s="7" t="s">
        <v>4082</v>
      </c>
      <c r="G212" s="7" t="s">
        <v>87</v>
      </c>
      <c r="H212" s="7" t="s">
        <v>88</v>
      </c>
      <c r="I212" s="7" t="s">
        <v>4082</v>
      </c>
      <c r="J212" s="37" t="s">
        <v>4083</v>
      </c>
      <c r="K212" s="7" t="s">
        <v>89</v>
      </c>
      <c r="L212" s="33">
        <v>635</v>
      </c>
      <c r="M212" s="33">
        <v>159</v>
      </c>
      <c r="N212" s="1"/>
      <c r="O212" s="1"/>
      <c r="P212" s="1"/>
      <c r="Q212" s="1"/>
      <c r="R212" s="1"/>
      <c r="S212" s="1"/>
    </row>
    <row r="213" spans="1:19" x14ac:dyDescent="0.35">
      <c r="A213" t="s">
        <v>41</v>
      </c>
      <c r="B213" s="7" t="s">
        <v>1068</v>
      </c>
      <c r="C213" s="7">
        <v>2</v>
      </c>
      <c r="D213" t="s">
        <v>1600</v>
      </c>
      <c r="E213" s="7" t="s">
        <v>42</v>
      </c>
      <c r="F213" s="7" t="s">
        <v>1601</v>
      </c>
      <c r="G213" s="7" t="s">
        <v>87</v>
      </c>
      <c r="H213" s="7" t="s">
        <v>88</v>
      </c>
      <c r="I213" s="7" t="s">
        <v>1601</v>
      </c>
      <c r="J213" s="37" t="s">
        <v>1602</v>
      </c>
      <c r="K213" s="7" t="s">
        <v>89</v>
      </c>
      <c r="L213" s="33">
        <v>739851</v>
      </c>
      <c r="M213" s="33">
        <v>355982</v>
      </c>
      <c r="N213" s="1"/>
      <c r="O213" s="1"/>
      <c r="P213" s="1"/>
      <c r="Q213" s="1"/>
      <c r="R213" s="1"/>
      <c r="S213" s="1"/>
    </row>
    <row r="214" spans="1:19" x14ac:dyDescent="0.35">
      <c r="A214" t="s">
        <v>41</v>
      </c>
      <c r="B214" s="7" t="s">
        <v>1068</v>
      </c>
      <c r="C214" s="7">
        <v>2</v>
      </c>
      <c r="D214" t="s">
        <v>1220</v>
      </c>
      <c r="E214" s="7" t="s">
        <v>42</v>
      </c>
      <c r="F214" s="7" t="s">
        <v>1221</v>
      </c>
      <c r="G214" s="7" t="s">
        <v>87</v>
      </c>
      <c r="H214" s="7" t="s">
        <v>88</v>
      </c>
      <c r="I214" s="7" t="s">
        <v>1221</v>
      </c>
      <c r="J214" s="37" t="s">
        <v>1222</v>
      </c>
      <c r="K214" s="7" t="s">
        <v>89</v>
      </c>
      <c r="L214" s="33">
        <v>8638</v>
      </c>
      <c r="M214" s="33">
        <v>6477</v>
      </c>
      <c r="N214" s="1"/>
      <c r="O214" s="1"/>
      <c r="P214" s="1"/>
      <c r="Q214" s="1"/>
      <c r="R214" s="1"/>
      <c r="S214" s="1"/>
    </row>
    <row r="215" spans="1:19" x14ac:dyDescent="0.35">
      <c r="A215" t="s">
        <v>41</v>
      </c>
      <c r="B215" s="7" t="s">
        <v>1068</v>
      </c>
      <c r="C215" s="7">
        <v>2</v>
      </c>
      <c r="D215" t="s">
        <v>1223</v>
      </c>
      <c r="E215" s="7" t="s">
        <v>42</v>
      </c>
      <c r="F215" s="7" t="s">
        <v>1224</v>
      </c>
      <c r="G215" s="7" t="s">
        <v>87</v>
      </c>
      <c r="H215" s="7" t="s">
        <v>88</v>
      </c>
      <c r="I215" s="7" t="s">
        <v>1224</v>
      </c>
      <c r="J215" s="37" t="s">
        <v>1225</v>
      </c>
      <c r="K215" s="7" t="s">
        <v>89</v>
      </c>
      <c r="L215" s="33">
        <v>4334</v>
      </c>
      <c r="M215" s="33">
        <v>1357</v>
      </c>
      <c r="N215" s="1"/>
      <c r="O215" s="1"/>
      <c r="P215" s="1"/>
      <c r="Q215" s="1"/>
      <c r="R215" s="1"/>
      <c r="S215" s="1"/>
    </row>
    <row r="216" spans="1:19" x14ac:dyDescent="0.35">
      <c r="A216" t="s">
        <v>41</v>
      </c>
      <c r="B216" s="7" t="s">
        <v>1068</v>
      </c>
      <c r="C216" s="7">
        <v>2</v>
      </c>
      <c r="D216" t="s">
        <v>4084</v>
      </c>
      <c r="E216" s="7" t="s">
        <v>42</v>
      </c>
      <c r="F216" s="7" t="s">
        <v>4085</v>
      </c>
      <c r="G216" s="7" t="s">
        <v>87</v>
      </c>
      <c r="H216" s="7" t="s">
        <v>88</v>
      </c>
      <c r="I216" s="7" t="s">
        <v>4085</v>
      </c>
      <c r="J216" s="37" t="s">
        <v>4086</v>
      </c>
      <c r="K216" s="7" t="s">
        <v>89</v>
      </c>
      <c r="L216" s="33">
        <v>392081</v>
      </c>
      <c r="M216" s="33">
        <v>19849</v>
      </c>
      <c r="N216" s="1"/>
      <c r="O216" s="1"/>
      <c r="P216" s="1"/>
      <c r="Q216" s="1"/>
      <c r="R216" s="1"/>
      <c r="S216" s="1"/>
    </row>
    <row r="217" spans="1:19" x14ac:dyDescent="0.35">
      <c r="A217" t="s">
        <v>41</v>
      </c>
      <c r="B217" s="7" t="s">
        <v>1068</v>
      </c>
      <c r="C217" s="7">
        <v>2</v>
      </c>
      <c r="D217" t="s">
        <v>4087</v>
      </c>
      <c r="E217" s="7" t="s">
        <v>42</v>
      </c>
      <c r="F217" s="7" t="s">
        <v>4088</v>
      </c>
      <c r="G217" s="7" t="s">
        <v>87</v>
      </c>
      <c r="H217" s="7" t="s">
        <v>88</v>
      </c>
      <c r="I217" s="7" t="s">
        <v>4088</v>
      </c>
      <c r="J217" s="37" t="s">
        <v>4089</v>
      </c>
      <c r="K217" s="7" t="s">
        <v>89</v>
      </c>
      <c r="L217" s="33">
        <v>14527</v>
      </c>
      <c r="M217" s="33">
        <v>3632</v>
      </c>
      <c r="N217" s="1"/>
      <c r="O217" s="1"/>
      <c r="P217" s="1"/>
      <c r="Q217" s="1"/>
      <c r="R217" s="1"/>
      <c r="S217" s="1"/>
    </row>
    <row r="218" spans="1:19" x14ac:dyDescent="0.35">
      <c r="A218" t="s">
        <v>41</v>
      </c>
      <c r="B218" s="7" t="s">
        <v>1068</v>
      </c>
      <c r="C218" s="7">
        <v>2</v>
      </c>
      <c r="D218" t="s">
        <v>1319</v>
      </c>
      <c r="E218" s="7" t="s">
        <v>42</v>
      </c>
      <c r="F218" s="7" t="s">
        <v>1320</v>
      </c>
      <c r="G218" s="7" t="s">
        <v>87</v>
      </c>
      <c r="H218" s="7" t="s">
        <v>88</v>
      </c>
      <c r="I218" s="7" t="s">
        <v>1320</v>
      </c>
      <c r="J218" s="37" t="s">
        <v>1321</v>
      </c>
      <c r="K218" s="7" t="s">
        <v>89</v>
      </c>
      <c r="L218" s="33">
        <v>48403</v>
      </c>
      <c r="M218" s="33">
        <v>29912</v>
      </c>
      <c r="N218" s="1"/>
      <c r="O218" s="1"/>
      <c r="P218" s="1"/>
      <c r="Q218" s="1"/>
      <c r="R218" s="1"/>
      <c r="S218" s="1"/>
    </row>
    <row r="219" spans="1:19" x14ac:dyDescent="0.35">
      <c r="A219" t="s">
        <v>41</v>
      </c>
      <c r="B219" s="7" t="s">
        <v>1068</v>
      </c>
      <c r="C219" s="7">
        <v>2</v>
      </c>
      <c r="D219" t="s">
        <v>4090</v>
      </c>
      <c r="E219" s="7" t="s">
        <v>42</v>
      </c>
      <c r="F219" s="7" t="s">
        <v>4091</v>
      </c>
      <c r="G219" s="7" t="s">
        <v>87</v>
      </c>
      <c r="H219" s="7" t="s">
        <v>88</v>
      </c>
      <c r="I219" s="7" t="s">
        <v>4091</v>
      </c>
      <c r="J219" s="37" t="s">
        <v>4092</v>
      </c>
      <c r="K219" s="7" t="s">
        <v>89</v>
      </c>
      <c r="L219" s="33">
        <v>1277</v>
      </c>
      <c r="M219" s="33">
        <v>319</v>
      </c>
      <c r="N219" s="1"/>
      <c r="O219" s="1"/>
      <c r="P219" s="1"/>
      <c r="Q219" s="1"/>
      <c r="R219" s="1"/>
      <c r="S219" s="1"/>
    </row>
    <row r="220" spans="1:19" x14ac:dyDescent="0.35">
      <c r="A220" t="s">
        <v>41</v>
      </c>
      <c r="B220" s="7" t="s">
        <v>1068</v>
      </c>
      <c r="C220" s="7">
        <v>2</v>
      </c>
      <c r="D220" t="s">
        <v>1346</v>
      </c>
      <c r="E220" s="7" t="s">
        <v>42</v>
      </c>
      <c r="F220" s="7" t="s">
        <v>1347</v>
      </c>
      <c r="G220" s="7" t="s">
        <v>87</v>
      </c>
      <c r="H220" s="7" t="s">
        <v>88</v>
      </c>
      <c r="I220" s="7" t="s">
        <v>1347</v>
      </c>
      <c r="J220" s="37" t="s">
        <v>1348</v>
      </c>
      <c r="K220" s="7" t="s">
        <v>89</v>
      </c>
      <c r="L220" s="33">
        <v>133343</v>
      </c>
      <c r="M220" s="33">
        <v>35813</v>
      </c>
      <c r="N220" s="1"/>
      <c r="O220" s="1"/>
      <c r="P220" s="1"/>
      <c r="Q220" s="1"/>
      <c r="R220" s="1"/>
      <c r="S220" s="1"/>
    </row>
    <row r="221" spans="1:19" x14ac:dyDescent="0.35">
      <c r="A221" t="s">
        <v>41</v>
      </c>
      <c r="B221" s="7" t="s">
        <v>1068</v>
      </c>
      <c r="C221" s="7">
        <v>2</v>
      </c>
      <c r="D221" t="s">
        <v>4093</v>
      </c>
      <c r="E221" s="7" t="s">
        <v>42</v>
      </c>
      <c r="F221" s="7" t="s">
        <v>4094</v>
      </c>
      <c r="G221" s="7" t="s">
        <v>87</v>
      </c>
      <c r="H221" s="7" t="s">
        <v>88</v>
      </c>
      <c r="I221" s="7" t="s">
        <v>4094</v>
      </c>
      <c r="J221" s="37" t="s">
        <v>4095</v>
      </c>
      <c r="K221" s="7" t="s">
        <v>89</v>
      </c>
      <c r="L221" s="33">
        <v>80101</v>
      </c>
      <c r="M221" s="33">
        <v>31424</v>
      </c>
      <c r="N221" s="1"/>
      <c r="O221" s="1"/>
      <c r="P221" s="1"/>
      <c r="Q221" s="1"/>
      <c r="R221" s="1"/>
      <c r="S221" s="1"/>
    </row>
    <row r="222" spans="1:19" x14ac:dyDescent="0.35">
      <c r="A222" t="s">
        <v>41</v>
      </c>
      <c r="B222" s="7" t="s">
        <v>1068</v>
      </c>
      <c r="C222" s="7">
        <v>2</v>
      </c>
      <c r="D222" t="s">
        <v>1382</v>
      </c>
      <c r="E222" s="7" t="s">
        <v>42</v>
      </c>
      <c r="F222" s="7" t="s">
        <v>1383</v>
      </c>
      <c r="G222" s="7" t="s">
        <v>87</v>
      </c>
      <c r="H222" s="7" t="s">
        <v>88</v>
      </c>
      <c r="I222" s="7" t="s">
        <v>1383</v>
      </c>
      <c r="J222" s="37" t="s">
        <v>1384</v>
      </c>
      <c r="K222" s="7" t="s">
        <v>89</v>
      </c>
      <c r="L222" s="33">
        <v>4450</v>
      </c>
      <c r="M222" s="33">
        <v>3336</v>
      </c>
      <c r="N222" s="1"/>
      <c r="O222" s="1"/>
      <c r="P222" s="1"/>
      <c r="Q222" s="1"/>
      <c r="R222" s="1"/>
      <c r="S222" s="1"/>
    </row>
    <row r="223" spans="1:19" x14ac:dyDescent="0.35">
      <c r="A223" t="s">
        <v>41</v>
      </c>
      <c r="B223" s="7" t="s">
        <v>1068</v>
      </c>
      <c r="C223" s="7">
        <v>2</v>
      </c>
      <c r="D223" t="s">
        <v>231</v>
      </c>
      <c r="E223" s="7" t="s">
        <v>42</v>
      </c>
      <c r="F223" s="7" t="s">
        <v>232</v>
      </c>
      <c r="G223" s="7" t="s">
        <v>87</v>
      </c>
      <c r="H223" s="7" t="s">
        <v>88</v>
      </c>
      <c r="I223" s="7" t="s">
        <v>232</v>
      </c>
      <c r="J223" s="37" t="s">
        <v>233</v>
      </c>
      <c r="K223" s="7" t="s">
        <v>89</v>
      </c>
      <c r="L223" s="33">
        <v>42955</v>
      </c>
      <c r="M223" s="33">
        <v>31882</v>
      </c>
      <c r="N223" s="1"/>
      <c r="O223" s="1"/>
      <c r="P223" s="1"/>
      <c r="Q223" s="1"/>
      <c r="R223" s="1"/>
      <c r="S223" s="1"/>
    </row>
    <row r="224" spans="1:19" x14ac:dyDescent="0.35">
      <c r="A224" t="s">
        <v>41</v>
      </c>
      <c r="B224" s="7" t="s">
        <v>1068</v>
      </c>
      <c r="C224" s="7">
        <v>2</v>
      </c>
      <c r="D224" t="s">
        <v>4096</v>
      </c>
      <c r="E224" s="7" t="s">
        <v>42</v>
      </c>
      <c r="F224" s="7" t="s">
        <v>4097</v>
      </c>
      <c r="G224" s="7" t="s">
        <v>87</v>
      </c>
      <c r="H224" s="7" t="s">
        <v>88</v>
      </c>
      <c r="I224" s="7" t="s">
        <v>4097</v>
      </c>
      <c r="J224" s="37" t="s">
        <v>4098</v>
      </c>
      <c r="K224" s="7" t="s">
        <v>89</v>
      </c>
      <c r="L224" s="33">
        <v>61464</v>
      </c>
      <c r="M224" s="33">
        <v>15366</v>
      </c>
      <c r="N224" s="1"/>
      <c r="O224" s="1"/>
      <c r="P224" s="1"/>
      <c r="Q224" s="1"/>
      <c r="R224" s="1"/>
      <c r="S224" s="1"/>
    </row>
    <row r="225" spans="1:19" x14ac:dyDescent="0.35">
      <c r="A225" t="s">
        <v>41</v>
      </c>
      <c r="B225" s="7" t="s">
        <v>1068</v>
      </c>
      <c r="C225" s="7">
        <v>2</v>
      </c>
      <c r="D225" t="s">
        <v>4099</v>
      </c>
      <c r="E225" s="7" t="s">
        <v>42</v>
      </c>
      <c r="F225" s="7" t="s">
        <v>4100</v>
      </c>
      <c r="G225" s="7" t="s">
        <v>87</v>
      </c>
      <c r="H225" s="7" t="s">
        <v>88</v>
      </c>
      <c r="I225" s="7" t="s">
        <v>4100</v>
      </c>
      <c r="J225" s="37" t="s">
        <v>4101</v>
      </c>
      <c r="K225" s="7" t="s">
        <v>89</v>
      </c>
      <c r="L225" s="33">
        <v>152370</v>
      </c>
      <c r="M225" s="33">
        <v>152370</v>
      </c>
      <c r="N225" s="1"/>
      <c r="O225" s="1"/>
      <c r="P225" s="1"/>
      <c r="Q225" s="1"/>
      <c r="R225" s="1"/>
      <c r="S225" s="1"/>
    </row>
    <row r="226" spans="1:19" x14ac:dyDescent="0.35">
      <c r="A226" t="s">
        <v>41</v>
      </c>
      <c r="B226" s="7" t="s">
        <v>1068</v>
      </c>
      <c r="C226" s="7">
        <v>2</v>
      </c>
      <c r="D226" t="s">
        <v>1468</v>
      </c>
      <c r="E226" s="7" t="s">
        <v>42</v>
      </c>
      <c r="F226" s="7" t="s">
        <v>1469</v>
      </c>
      <c r="G226" s="7" t="s">
        <v>87</v>
      </c>
      <c r="H226" s="7" t="s">
        <v>88</v>
      </c>
      <c r="I226" s="7" t="s">
        <v>1469</v>
      </c>
      <c r="J226" s="37" t="s">
        <v>1470</v>
      </c>
      <c r="K226" s="7" t="s">
        <v>89</v>
      </c>
      <c r="L226" s="33">
        <v>1495</v>
      </c>
      <c r="M226" s="33">
        <v>1121</v>
      </c>
      <c r="N226" s="1"/>
      <c r="O226" s="1"/>
      <c r="P226" s="1"/>
      <c r="Q226" s="1"/>
      <c r="R226" s="1"/>
      <c r="S226" s="1"/>
    </row>
    <row r="227" spans="1:19" x14ac:dyDescent="0.35">
      <c r="A227" t="s">
        <v>41</v>
      </c>
      <c r="B227" s="7" t="s">
        <v>1068</v>
      </c>
      <c r="C227" s="7">
        <v>2</v>
      </c>
      <c r="D227" t="s">
        <v>4102</v>
      </c>
      <c r="E227" s="7" t="s">
        <v>42</v>
      </c>
      <c r="F227" s="7" t="s">
        <v>4103</v>
      </c>
      <c r="G227" s="7" t="s">
        <v>87</v>
      </c>
      <c r="H227" s="7" t="s">
        <v>88</v>
      </c>
      <c r="I227" s="7" t="s">
        <v>4103</v>
      </c>
      <c r="J227" s="37" t="s">
        <v>4104</v>
      </c>
      <c r="K227" s="7" t="s">
        <v>89</v>
      </c>
      <c r="L227" s="33">
        <v>1805</v>
      </c>
      <c r="M227" s="33">
        <v>451</v>
      </c>
      <c r="N227" s="1"/>
      <c r="O227" s="1"/>
      <c r="P227" s="1"/>
      <c r="Q227" s="1"/>
      <c r="R227" s="1"/>
      <c r="S227" s="1"/>
    </row>
    <row r="228" spans="1:19" x14ac:dyDescent="0.35">
      <c r="A228" t="s">
        <v>41</v>
      </c>
      <c r="B228" s="7" t="s">
        <v>1068</v>
      </c>
      <c r="C228" s="7">
        <v>2</v>
      </c>
      <c r="D228" t="s">
        <v>4105</v>
      </c>
      <c r="E228" s="7" t="s">
        <v>42</v>
      </c>
      <c r="F228" s="7" t="s">
        <v>4106</v>
      </c>
      <c r="G228" s="7" t="s">
        <v>87</v>
      </c>
      <c r="H228" s="7" t="s">
        <v>88</v>
      </c>
      <c r="I228" s="7" t="s">
        <v>4106</v>
      </c>
      <c r="J228" s="37" t="s">
        <v>4107</v>
      </c>
      <c r="K228" s="7" t="s">
        <v>89</v>
      </c>
      <c r="L228" s="33">
        <v>3339</v>
      </c>
      <c r="M228" s="33">
        <v>1878</v>
      </c>
      <c r="N228" s="1"/>
      <c r="O228" s="1"/>
      <c r="P228" s="1"/>
      <c r="Q228" s="1"/>
      <c r="R228" s="1"/>
      <c r="S228" s="1"/>
    </row>
    <row r="229" spans="1:19" x14ac:dyDescent="0.35">
      <c r="A229" t="s">
        <v>41</v>
      </c>
      <c r="B229" s="7" t="s">
        <v>1068</v>
      </c>
      <c r="C229" s="7">
        <v>2</v>
      </c>
      <c r="D229" t="s">
        <v>4108</v>
      </c>
      <c r="E229" s="7" t="s">
        <v>42</v>
      </c>
      <c r="F229" s="7" t="s">
        <v>4109</v>
      </c>
      <c r="G229" s="7" t="s">
        <v>87</v>
      </c>
      <c r="H229" s="7" t="s">
        <v>88</v>
      </c>
      <c r="I229" s="7" t="s">
        <v>4109</v>
      </c>
      <c r="J229" s="37" t="s">
        <v>4110</v>
      </c>
      <c r="K229" s="7" t="s">
        <v>89</v>
      </c>
      <c r="L229" s="33">
        <v>37432</v>
      </c>
      <c r="M229" s="33">
        <v>18478</v>
      </c>
      <c r="N229" s="1"/>
      <c r="O229" s="1"/>
      <c r="P229" s="1"/>
      <c r="Q229" s="1"/>
      <c r="R229" s="1"/>
      <c r="S229" s="1"/>
    </row>
    <row r="230" spans="1:19" x14ac:dyDescent="0.35">
      <c r="A230" t="s">
        <v>41</v>
      </c>
      <c r="B230" s="7" t="s">
        <v>1068</v>
      </c>
      <c r="C230" s="7">
        <v>2</v>
      </c>
      <c r="D230" t="s">
        <v>4111</v>
      </c>
      <c r="E230" s="7" t="s">
        <v>42</v>
      </c>
      <c r="F230" s="7" t="s">
        <v>4112</v>
      </c>
      <c r="G230" s="7" t="s">
        <v>87</v>
      </c>
      <c r="H230" s="7" t="s">
        <v>88</v>
      </c>
      <c r="I230" s="7" t="s">
        <v>4112</v>
      </c>
      <c r="J230" s="37" t="s">
        <v>4113</v>
      </c>
      <c r="K230" s="7" t="s">
        <v>89</v>
      </c>
      <c r="L230" s="33">
        <v>88402</v>
      </c>
      <c r="M230" s="33">
        <v>33718</v>
      </c>
      <c r="N230" s="1"/>
      <c r="O230" s="1"/>
      <c r="P230" s="1"/>
      <c r="Q230" s="1"/>
      <c r="R230" s="1"/>
      <c r="S230" s="1"/>
    </row>
    <row r="231" spans="1:19" x14ac:dyDescent="0.35">
      <c r="A231" t="s">
        <v>41</v>
      </c>
      <c r="B231" s="7" t="s">
        <v>1068</v>
      </c>
      <c r="C231" s="7">
        <v>2</v>
      </c>
      <c r="D231" t="s">
        <v>4114</v>
      </c>
      <c r="E231" s="7" t="s">
        <v>42</v>
      </c>
      <c r="F231" s="7" t="s">
        <v>4115</v>
      </c>
      <c r="G231" s="7" t="s">
        <v>87</v>
      </c>
      <c r="H231" s="7" t="s">
        <v>88</v>
      </c>
      <c r="I231" s="7" t="s">
        <v>4115</v>
      </c>
      <c r="J231" s="37" t="s">
        <v>4116</v>
      </c>
      <c r="K231" s="7" t="s">
        <v>89</v>
      </c>
      <c r="L231" s="33">
        <v>4628</v>
      </c>
      <c r="M231" s="33">
        <v>1157</v>
      </c>
      <c r="N231" s="1"/>
      <c r="O231" s="1"/>
      <c r="P231" s="1"/>
      <c r="Q231" s="1"/>
      <c r="R231" s="1"/>
      <c r="S231" s="1"/>
    </row>
    <row r="232" spans="1:19" x14ac:dyDescent="0.35">
      <c r="A232" t="s">
        <v>41</v>
      </c>
      <c r="B232" s="7" t="s">
        <v>1068</v>
      </c>
      <c r="C232" s="7">
        <v>2</v>
      </c>
      <c r="D232" t="s">
        <v>1670</v>
      </c>
      <c r="E232" s="7" t="s">
        <v>42</v>
      </c>
      <c r="F232" s="7" t="s">
        <v>1671</v>
      </c>
      <c r="G232" s="7" t="s">
        <v>87</v>
      </c>
      <c r="H232" s="7" t="s">
        <v>88</v>
      </c>
      <c r="I232" s="7" t="s">
        <v>1671</v>
      </c>
      <c r="J232" s="37" t="s">
        <v>1672</v>
      </c>
      <c r="K232" s="7" t="s">
        <v>89</v>
      </c>
      <c r="L232" s="33">
        <v>163433</v>
      </c>
      <c r="M232" s="33">
        <v>91468</v>
      </c>
      <c r="N232" s="1"/>
      <c r="O232" s="1"/>
      <c r="P232" s="1"/>
      <c r="Q232" s="1"/>
      <c r="R232" s="1"/>
      <c r="S232" s="1"/>
    </row>
    <row r="233" spans="1:19" x14ac:dyDescent="0.35">
      <c r="A233" t="s">
        <v>41</v>
      </c>
      <c r="B233" s="7" t="s">
        <v>1068</v>
      </c>
      <c r="C233" s="7">
        <v>2</v>
      </c>
      <c r="D233" t="s">
        <v>1734</v>
      </c>
      <c r="E233" s="7" t="s">
        <v>42</v>
      </c>
      <c r="F233" s="7" t="s">
        <v>1735</v>
      </c>
      <c r="G233" s="7" t="s">
        <v>87</v>
      </c>
      <c r="H233" s="7" t="s">
        <v>88</v>
      </c>
      <c r="I233" s="7" t="s">
        <v>1735</v>
      </c>
      <c r="J233" s="37" t="s">
        <v>1736</v>
      </c>
      <c r="K233" s="7" t="s">
        <v>89</v>
      </c>
      <c r="L233" s="33">
        <v>2458</v>
      </c>
      <c r="M233" s="33">
        <v>1843</v>
      </c>
      <c r="N233" s="1"/>
      <c r="O233" s="1"/>
      <c r="P233" s="1"/>
      <c r="Q233" s="1"/>
      <c r="R233" s="1"/>
      <c r="S233" s="1"/>
    </row>
    <row r="234" spans="1:19" x14ac:dyDescent="0.35">
      <c r="A234" t="s">
        <v>41</v>
      </c>
      <c r="B234" s="7" t="s">
        <v>1068</v>
      </c>
      <c r="C234" s="7">
        <v>2</v>
      </c>
      <c r="D234" t="s">
        <v>4117</v>
      </c>
      <c r="E234" s="7" t="s">
        <v>42</v>
      </c>
      <c r="F234" s="7" t="s">
        <v>4118</v>
      </c>
      <c r="G234" s="7" t="s">
        <v>87</v>
      </c>
      <c r="H234" s="7" t="s">
        <v>88</v>
      </c>
      <c r="I234" s="7" t="s">
        <v>4118</v>
      </c>
      <c r="J234" s="37" t="s">
        <v>4119</v>
      </c>
      <c r="K234" s="7" t="s">
        <v>89</v>
      </c>
      <c r="L234" s="33">
        <v>192713</v>
      </c>
      <c r="M234" s="33">
        <v>192713</v>
      </c>
      <c r="N234" s="1"/>
      <c r="O234" s="1"/>
      <c r="P234" s="1"/>
      <c r="Q234" s="1"/>
      <c r="R234" s="1"/>
      <c r="S234" s="1"/>
    </row>
    <row r="235" spans="1:19" x14ac:dyDescent="0.35">
      <c r="A235" t="s">
        <v>41</v>
      </c>
      <c r="B235" s="7" t="s">
        <v>1068</v>
      </c>
      <c r="C235" s="7">
        <v>2</v>
      </c>
      <c r="D235" t="s">
        <v>4120</v>
      </c>
      <c r="E235" s="7" t="s">
        <v>42</v>
      </c>
      <c r="F235" s="7" t="s">
        <v>4121</v>
      </c>
      <c r="G235" s="7" t="s">
        <v>87</v>
      </c>
      <c r="H235" s="7" t="s">
        <v>88</v>
      </c>
      <c r="I235" s="7" t="s">
        <v>4121</v>
      </c>
      <c r="J235" s="37" t="s">
        <v>4122</v>
      </c>
      <c r="K235" s="7" t="s">
        <v>89</v>
      </c>
      <c r="L235" s="33">
        <v>10899</v>
      </c>
      <c r="M235" s="33">
        <v>10899</v>
      </c>
      <c r="N235" s="1"/>
      <c r="O235" s="1"/>
      <c r="P235" s="1"/>
      <c r="Q235" s="1"/>
      <c r="R235" s="1"/>
      <c r="S235" s="1"/>
    </row>
    <row r="236" spans="1:19" x14ac:dyDescent="0.35">
      <c r="A236" t="s">
        <v>41</v>
      </c>
      <c r="B236" s="7" t="s">
        <v>1068</v>
      </c>
      <c r="C236" s="7">
        <v>2</v>
      </c>
      <c r="D236" t="s">
        <v>4123</v>
      </c>
      <c r="E236" s="7" t="s">
        <v>42</v>
      </c>
      <c r="F236" s="7" t="s">
        <v>4124</v>
      </c>
      <c r="G236" s="7" t="s">
        <v>87</v>
      </c>
      <c r="H236" s="7" t="s">
        <v>88</v>
      </c>
      <c r="I236" s="7" t="s">
        <v>4124</v>
      </c>
      <c r="J236" s="37" t="s">
        <v>4125</v>
      </c>
      <c r="K236" s="7" t="s">
        <v>89</v>
      </c>
      <c r="L236" s="33">
        <v>174252</v>
      </c>
      <c r="M236" s="33">
        <v>1688</v>
      </c>
      <c r="N236" s="1"/>
      <c r="O236" s="1"/>
      <c r="P236" s="1"/>
      <c r="Q236" s="1"/>
      <c r="R236" s="1"/>
      <c r="S236" s="1"/>
    </row>
    <row r="237" spans="1:19" x14ac:dyDescent="0.35">
      <c r="A237" t="s">
        <v>41</v>
      </c>
      <c r="B237" s="7" t="s">
        <v>1068</v>
      </c>
      <c r="C237" s="7">
        <v>2</v>
      </c>
      <c r="D237" t="s">
        <v>4126</v>
      </c>
      <c r="E237" s="7" t="s">
        <v>42</v>
      </c>
      <c r="F237" s="7" t="s">
        <v>4127</v>
      </c>
      <c r="G237" s="7" t="s">
        <v>87</v>
      </c>
      <c r="H237" s="7" t="s">
        <v>88</v>
      </c>
      <c r="I237" s="7" t="s">
        <v>4127</v>
      </c>
      <c r="J237" s="37" t="s">
        <v>4128</v>
      </c>
      <c r="K237" s="7" t="s">
        <v>89</v>
      </c>
      <c r="L237" s="33">
        <v>152523</v>
      </c>
      <c r="M237" s="33">
        <v>110695</v>
      </c>
      <c r="N237" s="1"/>
      <c r="O237" s="1"/>
      <c r="P237" s="1"/>
      <c r="Q237" s="1"/>
      <c r="R237" s="1"/>
      <c r="S237" s="1"/>
    </row>
    <row r="238" spans="1:19" x14ac:dyDescent="0.35">
      <c r="A238" t="s">
        <v>41</v>
      </c>
      <c r="B238" s="7" t="s">
        <v>1068</v>
      </c>
      <c r="C238" s="7">
        <v>2</v>
      </c>
      <c r="D238" t="s">
        <v>4129</v>
      </c>
      <c r="E238" s="7" t="s">
        <v>42</v>
      </c>
      <c r="F238" s="7" t="s">
        <v>4130</v>
      </c>
      <c r="G238" s="7" t="s">
        <v>87</v>
      </c>
      <c r="H238" s="7" t="s">
        <v>88</v>
      </c>
      <c r="I238" s="7" t="s">
        <v>4130</v>
      </c>
      <c r="J238" s="37" t="s">
        <v>4131</v>
      </c>
      <c r="K238" s="7" t="s">
        <v>89</v>
      </c>
      <c r="L238" s="33">
        <v>44033</v>
      </c>
      <c r="M238" s="33">
        <v>18392</v>
      </c>
      <c r="N238" s="1"/>
      <c r="O238" s="1"/>
      <c r="P238" s="1"/>
      <c r="Q238" s="1"/>
      <c r="R238" s="1"/>
      <c r="S238" s="1"/>
    </row>
    <row r="239" spans="1:19" x14ac:dyDescent="0.35">
      <c r="A239" t="s">
        <v>41</v>
      </c>
      <c r="B239" s="7" t="s">
        <v>1068</v>
      </c>
      <c r="C239" s="7">
        <v>2</v>
      </c>
      <c r="D239" t="s">
        <v>1655</v>
      </c>
      <c r="E239" s="7" t="s">
        <v>42</v>
      </c>
      <c r="F239" s="7" t="s">
        <v>1656</v>
      </c>
      <c r="G239" s="7" t="s">
        <v>87</v>
      </c>
      <c r="H239" s="7" t="s">
        <v>88</v>
      </c>
      <c r="I239" s="7" t="s">
        <v>1656</v>
      </c>
      <c r="J239" s="37" t="s">
        <v>1657</v>
      </c>
      <c r="K239" s="7" t="s">
        <v>89</v>
      </c>
      <c r="L239" s="33">
        <v>22308</v>
      </c>
      <c r="M239" s="33">
        <v>10899</v>
      </c>
      <c r="N239" s="1"/>
      <c r="O239" s="1"/>
      <c r="P239" s="1"/>
      <c r="Q239" s="1"/>
      <c r="R239" s="1"/>
      <c r="S239" s="1"/>
    </row>
    <row r="240" spans="1:19" x14ac:dyDescent="0.35">
      <c r="A240" t="s">
        <v>41</v>
      </c>
      <c r="B240" s="7" t="s">
        <v>1068</v>
      </c>
      <c r="C240" s="7">
        <v>2</v>
      </c>
      <c r="D240" t="s">
        <v>4132</v>
      </c>
      <c r="E240" s="7" t="s">
        <v>42</v>
      </c>
      <c r="F240" s="7" t="s">
        <v>4133</v>
      </c>
      <c r="G240" s="7" t="s">
        <v>87</v>
      </c>
      <c r="H240" s="7" t="s">
        <v>88</v>
      </c>
      <c r="I240" s="7" t="s">
        <v>4133</v>
      </c>
      <c r="J240" s="37" t="s">
        <v>4134</v>
      </c>
      <c r="K240" s="7" t="s">
        <v>89</v>
      </c>
      <c r="L240" s="33">
        <v>220681</v>
      </c>
      <c r="M240" s="33">
        <v>121183</v>
      </c>
      <c r="N240" s="1"/>
      <c r="O240" s="1"/>
      <c r="P240" s="1"/>
      <c r="Q240" s="1"/>
      <c r="R240" s="1"/>
      <c r="S240" s="1"/>
    </row>
    <row r="241" spans="1:19" x14ac:dyDescent="0.35">
      <c r="A241" t="s">
        <v>41</v>
      </c>
      <c r="B241" s="7" t="s">
        <v>1068</v>
      </c>
      <c r="C241" s="7">
        <v>2</v>
      </c>
      <c r="D241" t="s">
        <v>718</v>
      </c>
      <c r="E241" s="7" t="s">
        <v>42</v>
      </c>
      <c r="F241" s="7" t="s">
        <v>719</v>
      </c>
      <c r="G241" s="7" t="s">
        <v>720</v>
      </c>
      <c r="H241" s="7" t="s">
        <v>721</v>
      </c>
      <c r="I241" s="7" t="s">
        <v>722</v>
      </c>
      <c r="J241" s="37" t="s">
        <v>723</v>
      </c>
      <c r="K241" s="7" t="s">
        <v>422</v>
      </c>
      <c r="L241" s="33">
        <v>82318</v>
      </c>
      <c r="M241" s="33">
        <v>20580</v>
      </c>
      <c r="N241" s="1"/>
      <c r="O241" s="1"/>
      <c r="P241" s="1"/>
      <c r="Q241" s="1"/>
      <c r="R241" s="1"/>
      <c r="S241" s="1"/>
    </row>
    <row r="242" spans="1:19" x14ac:dyDescent="0.35">
      <c r="A242" t="s">
        <v>41</v>
      </c>
      <c r="B242" s="7" t="s">
        <v>1068</v>
      </c>
      <c r="C242" s="7">
        <v>2</v>
      </c>
      <c r="D242" t="s">
        <v>3086</v>
      </c>
      <c r="E242" s="7" t="s">
        <v>42</v>
      </c>
      <c r="F242" s="7" t="s">
        <v>3087</v>
      </c>
      <c r="G242" s="7" t="s">
        <v>3088</v>
      </c>
      <c r="H242" s="7" t="s">
        <v>3089</v>
      </c>
      <c r="I242" s="7" t="s">
        <v>3090</v>
      </c>
      <c r="J242" s="37" t="s">
        <v>3091</v>
      </c>
      <c r="K242" s="7" t="s">
        <v>422</v>
      </c>
      <c r="L242" s="33">
        <v>52918</v>
      </c>
      <c r="M242" s="33">
        <v>6117</v>
      </c>
      <c r="N242" s="1"/>
      <c r="O242" s="1"/>
      <c r="P242" s="1"/>
      <c r="Q242" s="1"/>
      <c r="R242" s="1"/>
      <c r="S242" s="1"/>
    </row>
    <row r="243" spans="1:19" x14ac:dyDescent="0.35">
      <c r="A243" t="s">
        <v>41</v>
      </c>
      <c r="B243" s="7" t="s">
        <v>1068</v>
      </c>
      <c r="C243" s="7">
        <v>2</v>
      </c>
      <c r="D243" t="s">
        <v>920</v>
      </c>
      <c r="E243" s="7" t="s">
        <v>42</v>
      </c>
      <c r="F243" s="7" t="s">
        <v>719</v>
      </c>
      <c r="G243" s="7" t="s">
        <v>921</v>
      </c>
      <c r="H243" s="7" t="s">
        <v>922</v>
      </c>
      <c r="I243" s="7" t="s">
        <v>923</v>
      </c>
      <c r="J243" s="37" t="s">
        <v>924</v>
      </c>
      <c r="K243" s="7" t="s">
        <v>422</v>
      </c>
      <c r="L243" s="33">
        <v>23705</v>
      </c>
      <c r="M243" s="33">
        <v>5926</v>
      </c>
      <c r="N243" s="1"/>
      <c r="O243" s="1"/>
      <c r="P243" s="1"/>
      <c r="Q243" s="1"/>
      <c r="R243" s="1"/>
      <c r="S243" s="1"/>
    </row>
    <row r="244" spans="1:19" ht="31" x14ac:dyDescent="0.35">
      <c r="A244" t="s">
        <v>41</v>
      </c>
      <c r="B244" s="7" t="s">
        <v>1068</v>
      </c>
      <c r="C244" s="7">
        <v>2</v>
      </c>
      <c r="D244" t="s">
        <v>3747</v>
      </c>
      <c r="E244" s="7" t="s">
        <v>42</v>
      </c>
      <c r="F244" s="7" t="s">
        <v>719</v>
      </c>
      <c r="G244" s="7" t="s">
        <v>3748</v>
      </c>
      <c r="H244" s="7" t="s">
        <v>3749</v>
      </c>
      <c r="I244" s="7" t="s">
        <v>3750</v>
      </c>
      <c r="J244" s="37" t="s">
        <v>3751</v>
      </c>
      <c r="K244" s="7" t="s">
        <v>422</v>
      </c>
      <c r="L244" s="33">
        <v>6747</v>
      </c>
      <c r="M244" s="33">
        <v>5059</v>
      </c>
      <c r="N244" s="1"/>
      <c r="O244" s="1"/>
      <c r="P244" s="1"/>
      <c r="Q244" s="1"/>
      <c r="R244" s="1"/>
      <c r="S244" s="1"/>
    </row>
    <row r="245" spans="1:19" x14ac:dyDescent="0.35">
      <c r="A245" t="s">
        <v>41</v>
      </c>
      <c r="B245" s="7" t="s">
        <v>1068</v>
      </c>
      <c r="C245" s="7">
        <v>2</v>
      </c>
      <c r="D245" t="s">
        <v>3862</v>
      </c>
      <c r="E245" s="7" t="s">
        <v>42</v>
      </c>
      <c r="F245" s="7" t="s">
        <v>719</v>
      </c>
      <c r="G245" s="7" t="s">
        <v>3863</v>
      </c>
      <c r="H245" s="7" t="s">
        <v>3864</v>
      </c>
      <c r="I245" s="7" t="s">
        <v>3865</v>
      </c>
      <c r="J245" s="37" t="s">
        <v>3866</v>
      </c>
      <c r="K245" s="7" t="s">
        <v>422</v>
      </c>
      <c r="L245" s="33">
        <v>63486</v>
      </c>
      <c r="M245" s="33">
        <v>4989</v>
      </c>
      <c r="N245" s="1"/>
      <c r="O245" s="1"/>
      <c r="P245" s="1"/>
      <c r="Q245" s="1"/>
      <c r="R245" s="1"/>
      <c r="S245" s="1"/>
    </row>
    <row r="246" spans="1:19" x14ac:dyDescent="0.35">
      <c r="A246" t="s">
        <v>43</v>
      </c>
      <c r="B246" s="7" t="s">
        <v>1069</v>
      </c>
      <c r="C246" s="7">
        <v>22</v>
      </c>
      <c r="D246" t="s">
        <v>1842</v>
      </c>
      <c r="E246" s="7" t="s">
        <v>44</v>
      </c>
      <c r="F246" s="7" t="s">
        <v>1843</v>
      </c>
      <c r="G246" s="7" t="s">
        <v>87</v>
      </c>
      <c r="H246" s="7" t="s">
        <v>88</v>
      </c>
      <c r="I246" s="7" t="s">
        <v>1843</v>
      </c>
      <c r="J246" s="37" t="s">
        <v>1844</v>
      </c>
      <c r="K246" s="7" t="s">
        <v>398</v>
      </c>
      <c r="L246" s="33">
        <v>11936</v>
      </c>
      <c r="M246" s="33">
        <v>2966</v>
      </c>
      <c r="N246" s="1"/>
      <c r="O246" s="1"/>
      <c r="P246" s="1"/>
      <c r="Q246" s="1"/>
      <c r="R246" s="1"/>
      <c r="S246" s="1"/>
    </row>
    <row r="247" spans="1:19" x14ac:dyDescent="0.35">
      <c r="A247" t="s">
        <v>43</v>
      </c>
      <c r="B247" s="7" t="s">
        <v>1069</v>
      </c>
      <c r="C247" s="7">
        <v>22</v>
      </c>
      <c r="D247" t="s">
        <v>4135</v>
      </c>
      <c r="E247" s="7" t="s">
        <v>44</v>
      </c>
      <c r="F247" s="7" t="s">
        <v>4136</v>
      </c>
      <c r="G247" s="7" t="s">
        <v>87</v>
      </c>
      <c r="H247" s="7" t="s">
        <v>88</v>
      </c>
      <c r="I247" s="7" t="s">
        <v>4136</v>
      </c>
      <c r="J247" s="37" t="s">
        <v>4137</v>
      </c>
      <c r="K247" s="7" t="s">
        <v>89</v>
      </c>
      <c r="L247" s="33">
        <v>39196</v>
      </c>
      <c r="M247" s="33">
        <v>39196</v>
      </c>
      <c r="N247" s="1"/>
      <c r="O247" s="1"/>
      <c r="P247" s="1"/>
      <c r="Q247" s="1"/>
      <c r="R247" s="1"/>
      <c r="S247" s="1"/>
    </row>
    <row r="248" spans="1:19" x14ac:dyDescent="0.35">
      <c r="A248" t="s">
        <v>43</v>
      </c>
      <c r="B248" s="7" t="s">
        <v>1069</v>
      </c>
      <c r="C248" s="7">
        <v>22</v>
      </c>
      <c r="D248" t="s">
        <v>1284</v>
      </c>
      <c r="E248" s="7" t="s">
        <v>44</v>
      </c>
      <c r="F248" s="7" t="s">
        <v>1285</v>
      </c>
      <c r="G248" s="7" t="s">
        <v>87</v>
      </c>
      <c r="H248" s="7" t="s">
        <v>88</v>
      </c>
      <c r="I248" s="7" t="s">
        <v>1285</v>
      </c>
      <c r="J248" s="37" t="s">
        <v>1286</v>
      </c>
      <c r="K248" s="7" t="s">
        <v>89</v>
      </c>
      <c r="L248" s="33">
        <v>183268</v>
      </c>
      <c r="M248" s="33">
        <v>9240</v>
      </c>
      <c r="N248" s="1"/>
      <c r="O248" s="1"/>
      <c r="P248" s="1"/>
      <c r="Q248" s="1"/>
      <c r="R248" s="1"/>
      <c r="S248" s="1"/>
    </row>
    <row r="249" spans="1:19" x14ac:dyDescent="0.35">
      <c r="A249" t="s">
        <v>43</v>
      </c>
      <c r="B249" s="7" t="s">
        <v>1069</v>
      </c>
      <c r="C249" s="7">
        <v>22</v>
      </c>
      <c r="D249" t="s">
        <v>4138</v>
      </c>
      <c r="E249" s="7" t="s">
        <v>44</v>
      </c>
      <c r="F249" s="7" t="s">
        <v>4139</v>
      </c>
      <c r="G249" s="7" t="s">
        <v>87</v>
      </c>
      <c r="H249" s="7" t="s">
        <v>88</v>
      </c>
      <c r="I249" s="7" t="s">
        <v>4139</v>
      </c>
      <c r="J249" s="37" t="s">
        <v>4140</v>
      </c>
      <c r="K249" s="7" t="s">
        <v>89</v>
      </c>
      <c r="L249" s="33">
        <v>293757</v>
      </c>
      <c r="M249" s="33">
        <v>116391</v>
      </c>
      <c r="N249" s="1"/>
      <c r="O249" s="1"/>
      <c r="P249" s="1"/>
      <c r="Q249" s="1"/>
      <c r="R249" s="1"/>
      <c r="S249" s="1"/>
    </row>
    <row r="250" spans="1:19" x14ac:dyDescent="0.35">
      <c r="A250" t="s">
        <v>43</v>
      </c>
      <c r="B250" s="7" t="s">
        <v>1069</v>
      </c>
      <c r="C250" s="7">
        <v>22</v>
      </c>
      <c r="D250" t="s">
        <v>1397</v>
      </c>
      <c r="E250" s="7" t="s">
        <v>44</v>
      </c>
      <c r="F250" s="7" t="s">
        <v>1398</v>
      </c>
      <c r="G250" s="7" t="s">
        <v>87</v>
      </c>
      <c r="H250" s="7" t="s">
        <v>88</v>
      </c>
      <c r="I250" s="7" t="s">
        <v>1398</v>
      </c>
      <c r="J250" s="37" t="s">
        <v>1399</v>
      </c>
      <c r="K250" s="7" t="s">
        <v>89</v>
      </c>
      <c r="L250" s="33">
        <v>169143</v>
      </c>
      <c r="M250" s="33">
        <v>66657</v>
      </c>
      <c r="N250" s="1"/>
      <c r="O250" s="1"/>
      <c r="P250" s="1"/>
      <c r="Q250" s="1"/>
      <c r="R250" s="1"/>
      <c r="S250" s="1"/>
    </row>
    <row r="251" spans="1:19" x14ac:dyDescent="0.35">
      <c r="A251" t="s">
        <v>43</v>
      </c>
      <c r="B251" s="7" t="s">
        <v>1069</v>
      </c>
      <c r="C251" s="7">
        <v>22</v>
      </c>
      <c r="D251" t="s">
        <v>4141</v>
      </c>
      <c r="E251" s="7" t="s">
        <v>44</v>
      </c>
      <c r="F251" s="7" t="s">
        <v>4142</v>
      </c>
      <c r="G251" s="7" t="s">
        <v>87</v>
      </c>
      <c r="H251" s="7" t="s">
        <v>88</v>
      </c>
      <c r="I251" s="7" t="s">
        <v>4142</v>
      </c>
      <c r="J251" s="37" t="s">
        <v>4143</v>
      </c>
      <c r="K251" s="7" t="s">
        <v>89</v>
      </c>
      <c r="L251" s="33">
        <v>11449</v>
      </c>
      <c r="M251" s="33">
        <v>4283</v>
      </c>
      <c r="N251" s="1"/>
      <c r="O251" s="1"/>
      <c r="P251" s="1"/>
      <c r="Q251" s="1"/>
      <c r="R251" s="1"/>
      <c r="S251" s="1"/>
    </row>
    <row r="252" spans="1:19" x14ac:dyDescent="0.35">
      <c r="A252" t="s">
        <v>43</v>
      </c>
      <c r="B252" s="7" t="s">
        <v>1069</v>
      </c>
      <c r="C252" s="7">
        <v>22</v>
      </c>
      <c r="D252" t="s">
        <v>1618</v>
      </c>
      <c r="E252" s="7" t="s">
        <v>44</v>
      </c>
      <c r="F252" s="7" t="s">
        <v>1619</v>
      </c>
      <c r="G252" s="7" t="s">
        <v>87</v>
      </c>
      <c r="H252" s="7" t="s">
        <v>88</v>
      </c>
      <c r="I252" s="7" t="s">
        <v>1619</v>
      </c>
      <c r="J252" s="37" t="s">
        <v>1617</v>
      </c>
      <c r="K252" s="7" t="s">
        <v>89</v>
      </c>
      <c r="L252" s="33">
        <v>33273</v>
      </c>
      <c r="M252" s="33">
        <v>8011</v>
      </c>
      <c r="N252" s="1"/>
      <c r="O252" s="1"/>
      <c r="P252" s="1"/>
      <c r="Q252" s="1"/>
      <c r="R252" s="1"/>
      <c r="S252" s="1"/>
    </row>
    <row r="253" spans="1:19" x14ac:dyDescent="0.35">
      <c r="A253" t="s">
        <v>43</v>
      </c>
      <c r="B253" s="7" t="s">
        <v>1069</v>
      </c>
      <c r="C253" s="7">
        <v>22</v>
      </c>
      <c r="D253" t="s">
        <v>4144</v>
      </c>
      <c r="E253" s="7" t="s">
        <v>44</v>
      </c>
      <c r="F253" s="7" t="s">
        <v>4145</v>
      </c>
      <c r="G253" s="7" t="s">
        <v>87</v>
      </c>
      <c r="H253" s="7" t="s">
        <v>88</v>
      </c>
      <c r="I253" s="7" t="s">
        <v>4145</v>
      </c>
      <c r="J253" s="37" t="s">
        <v>4146</v>
      </c>
      <c r="K253" s="7" t="s">
        <v>89</v>
      </c>
      <c r="L253" s="33">
        <v>142189</v>
      </c>
      <c r="M253" s="33">
        <v>36010</v>
      </c>
      <c r="N253" s="1"/>
      <c r="O253" s="1"/>
      <c r="P253" s="1"/>
      <c r="Q253" s="1"/>
      <c r="R253" s="1"/>
      <c r="S253" s="1"/>
    </row>
    <row r="254" spans="1:19" x14ac:dyDescent="0.35">
      <c r="A254" t="s">
        <v>45</v>
      </c>
      <c r="B254" s="7" t="s">
        <v>1070</v>
      </c>
      <c r="C254" s="7">
        <v>5</v>
      </c>
      <c r="D254" t="s">
        <v>4147</v>
      </c>
      <c r="E254" s="7" t="s">
        <v>46</v>
      </c>
      <c r="F254" s="7" t="s">
        <v>4148</v>
      </c>
      <c r="G254" s="7" t="s">
        <v>87</v>
      </c>
      <c r="H254" s="7" t="s">
        <v>88</v>
      </c>
      <c r="I254" s="7" t="s">
        <v>4148</v>
      </c>
      <c r="J254" s="37" t="s">
        <v>4149</v>
      </c>
      <c r="K254" s="7" t="s">
        <v>89</v>
      </c>
      <c r="L254" s="33">
        <v>67775</v>
      </c>
      <c r="M254" s="33">
        <v>15282</v>
      </c>
      <c r="N254" s="1"/>
      <c r="O254" s="1"/>
      <c r="P254" s="1"/>
      <c r="Q254" s="1"/>
      <c r="R254" s="1"/>
      <c r="S254" s="1"/>
    </row>
    <row r="255" spans="1:19" x14ac:dyDescent="0.35">
      <c r="A255" t="s">
        <v>45</v>
      </c>
      <c r="B255" s="7" t="s">
        <v>1070</v>
      </c>
      <c r="C255" s="7">
        <v>5</v>
      </c>
      <c r="D255" t="s">
        <v>4150</v>
      </c>
      <c r="E255" s="7" t="s">
        <v>46</v>
      </c>
      <c r="F255" s="7" t="s">
        <v>4151</v>
      </c>
      <c r="G255" s="7" t="s">
        <v>87</v>
      </c>
      <c r="H255" s="7" t="s">
        <v>88</v>
      </c>
      <c r="I255" s="7" t="s">
        <v>4151</v>
      </c>
      <c r="J255" s="37" t="s">
        <v>4152</v>
      </c>
      <c r="K255" s="7" t="s">
        <v>89</v>
      </c>
      <c r="L255" s="33">
        <v>222489</v>
      </c>
      <c r="M255" s="33">
        <v>11390</v>
      </c>
      <c r="N255" s="1"/>
      <c r="O255" s="1"/>
      <c r="P255" s="1"/>
      <c r="Q255" s="1"/>
      <c r="R255" s="1"/>
      <c r="S255" s="1"/>
    </row>
    <row r="256" spans="1:19" x14ac:dyDescent="0.35">
      <c r="A256" t="s">
        <v>45</v>
      </c>
      <c r="B256" s="7" t="s">
        <v>1070</v>
      </c>
      <c r="C256" s="7">
        <v>5</v>
      </c>
      <c r="D256" t="s">
        <v>4153</v>
      </c>
      <c r="E256" s="7" t="s">
        <v>46</v>
      </c>
      <c r="F256" s="7" t="s">
        <v>4154</v>
      </c>
      <c r="G256" s="7" t="s">
        <v>87</v>
      </c>
      <c r="H256" s="7" t="s">
        <v>88</v>
      </c>
      <c r="I256" s="7" t="s">
        <v>4154</v>
      </c>
      <c r="J256" s="37" t="s">
        <v>4155</v>
      </c>
      <c r="K256" s="7" t="s">
        <v>89</v>
      </c>
      <c r="L256" s="33">
        <v>54347</v>
      </c>
      <c r="M256" s="33">
        <v>2560</v>
      </c>
      <c r="N256" s="1"/>
      <c r="O256" s="1"/>
      <c r="P256" s="1"/>
      <c r="Q256" s="1"/>
      <c r="R256" s="1"/>
      <c r="S256" s="1"/>
    </row>
    <row r="257" spans="1:19" x14ac:dyDescent="0.35">
      <c r="A257" t="s">
        <v>45</v>
      </c>
      <c r="B257" s="7" t="s">
        <v>1070</v>
      </c>
      <c r="C257" s="7">
        <v>5</v>
      </c>
      <c r="D257" t="s">
        <v>1513</v>
      </c>
      <c r="E257" s="7" t="s">
        <v>46</v>
      </c>
      <c r="F257" s="7" t="s">
        <v>860</v>
      </c>
      <c r="G257" s="7" t="s">
        <v>87</v>
      </c>
      <c r="H257" s="7" t="s">
        <v>88</v>
      </c>
      <c r="I257" s="7" t="s">
        <v>860</v>
      </c>
      <c r="J257" s="37" t="s">
        <v>1514</v>
      </c>
      <c r="K257" s="7" t="s">
        <v>89</v>
      </c>
      <c r="L257" s="33">
        <v>50875</v>
      </c>
      <c r="M257" s="33">
        <v>13608</v>
      </c>
      <c r="N257" s="1"/>
      <c r="O257" s="1"/>
      <c r="P257" s="1"/>
      <c r="Q257" s="1"/>
      <c r="R257" s="1"/>
      <c r="S257" s="1"/>
    </row>
    <row r="258" spans="1:19" x14ac:dyDescent="0.35">
      <c r="A258" t="s">
        <v>47</v>
      </c>
      <c r="B258" s="7" t="s">
        <v>1071</v>
      </c>
      <c r="C258" s="7">
        <v>1</v>
      </c>
      <c r="D258" t="s">
        <v>4156</v>
      </c>
      <c r="E258" s="7" t="s">
        <v>48</v>
      </c>
      <c r="F258" s="7" t="s">
        <v>4157</v>
      </c>
      <c r="G258" s="7" t="s">
        <v>87</v>
      </c>
      <c r="H258" s="7" t="s">
        <v>88</v>
      </c>
      <c r="I258" s="7" t="s">
        <v>4157</v>
      </c>
      <c r="J258" s="37" t="s">
        <v>4158</v>
      </c>
      <c r="K258" s="7" t="s">
        <v>89</v>
      </c>
      <c r="L258" s="33">
        <v>33704</v>
      </c>
      <c r="M258" s="33">
        <v>17843</v>
      </c>
      <c r="N258" s="1"/>
      <c r="O258" s="1"/>
      <c r="P258" s="1"/>
      <c r="Q258" s="1"/>
      <c r="R258" s="1"/>
      <c r="S258" s="1"/>
    </row>
    <row r="259" spans="1:19" x14ac:dyDescent="0.35">
      <c r="A259" t="s">
        <v>47</v>
      </c>
      <c r="B259" s="7" t="s">
        <v>1071</v>
      </c>
      <c r="C259" s="7">
        <v>1</v>
      </c>
      <c r="D259" t="s">
        <v>4159</v>
      </c>
      <c r="E259" s="7" t="s">
        <v>48</v>
      </c>
      <c r="F259" s="7" t="s">
        <v>4160</v>
      </c>
      <c r="G259" s="7" t="s">
        <v>87</v>
      </c>
      <c r="H259" s="7" t="s">
        <v>88</v>
      </c>
      <c r="I259" s="7" t="s">
        <v>4160</v>
      </c>
      <c r="J259" s="37" t="s">
        <v>4161</v>
      </c>
      <c r="K259" s="7" t="s">
        <v>89</v>
      </c>
      <c r="L259" s="33">
        <v>1806</v>
      </c>
      <c r="M259" s="33">
        <v>114</v>
      </c>
      <c r="N259" s="1"/>
      <c r="O259" s="1"/>
      <c r="P259" s="1"/>
      <c r="Q259" s="1"/>
      <c r="R259" s="1"/>
      <c r="S259" s="1"/>
    </row>
    <row r="260" spans="1:19" x14ac:dyDescent="0.35">
      <c r="A260" t="s">
        <v>47</v>
      </c>
      <c r="B260" s="7" t="s">
        <v>1071</v>
      </c>
      <c r="C260" s="7">
        <v>1</v>
      </c>
      <c r="D260" t="s">
        <v>360</v>
      </c>
      <c r="E260" s="7" t="s">
        <v>48</v>
      </c>
      <c r="F260" s="7" t="s">
        <v>361</v>
      </c>
      <c r="G260" s="7" t="s">
        <v>87</v>
      </c>
      <c r="H260" s="7" t="s">
        <v>88</v>
      </c>
      <c r="I260" s="7" t="s">
        <v>361</v>
      </c>
      <c r="J260" s="37" t="s">
        <v>362</v>
      </c>
      <c r="K260" s="7" t="s">
        <v>89</v>
      </c>
      <c r="L260" s="33">
        <v>43149</v>
      </c>
      <c r="M260" s="33">
        <v>5143</v>
      </c>
      <c r="N260" s="1"/>
      <c r="O260" s="1"/>
      <c r="P260" s="1"/>
      <c r="Q260" s="1"/>
      <c r="R260" s="1"/>
      <c r="S260" s="1"/>
    </row>
    <row r="261" spans="1:19" x14ac:dyDescent="0.35">
      <c r="A261" t="s">
        <v>47</v>
      </c>
      <c r="B261" s="7" t="s">
        <v>1071</v>
      </c>
      <c r="C261" s="7">
        <v>1</v>
      </c>
      <c r="D261" t="s">
        <v>1013</v>
      </c>
      <c r="E261" s="7" t="s">
        <v>48</v>
      </c>
      <c r="F261" s="7" t="s">
        <v>361</v>
      </c>
      <c r="G261" s="7" t="s">
        <v>1014</v>
      </c>
      <c r="H261" s="7" t="s">
        <v>1015</v>
      </c>
      <c r="I261" s="7" t="s">
        <v>1016</v>
      </c>
      <c r="J261" s="37" t="s">
        <v>1017</v>
      </c>
      <c r="K261" s="7" t="s">
        <v>422</v>
      </c>
      <c r="L261" s="33">
        <v>5104</v>
      </c>
      <c r="M261" s="33">
        <v>1276</v>
      </c>
      <c r="N261" s="1"/>
      <c r="O261" s="1"/>
      <c r="P261" s="1"/>
      <c r="Q261" s="1"/>
      <c r="R261" s="1"/>
      <c r="S261" s="1"/>
    </row>
    <row r="262" spans="1:19" x14ac:dyDescent="0.35">
      <c r="A262" t="s">
        <v>47</v>
      </c>
      <c r="B262" s="7" t="s">
        <v>1071</v>
      </c>
      <c r="C262" s="7">
        <v>1</v>
      </c>
      <c r="D262" t="s">
        <v>1018</v>
      </c>
      <c r="E262" s="7" t="s">
        <v>48</v>
      </c>
      <c r="F262" s="7" t="s">
        <v>1019</v>
      </c>
      <c r="G262" s="7" t="s">
        <v>1020</v>
      </c>
      <c r="H262" s="7" t="s">
        <v>1021</v>
      </c>
      <c r="I262" s="7" t="s">
        <v>1022</v>
      </c>
      <c r="J262" s="37" t="s">
        <v>1023</v>
      </c>
      <c r="K262" s="7" t="s">
        <v>422</v>
      </c>
      <c r="L262" s="33">
        <v>8057</v>
      </c>
      <c r="M262" s="33">
        <v>2014</v>
      </c>
      <c r="N262" s="1"/>
      <c r="O262" s="1"/>
      <c r="P262" s="1"/>
      <c r="Q262" s="1"/>
      <c r="R262" s="1"/>
      <c r="S262" s="1"/>
    </row>
    <row r="263" spans="1:19" x14ac:dyDescent="0.35">
      <c r="A263" t="s">
        <v>49</v>
      </c>
      <c r="B263" s="7" t="s">
        <v>1072</v>
      </c>
      <c r="C263" s="7">
        <v>1</v>
      </c>
      <c r="D263" t="s">
        <v>109</v>
      </c>
      <c r="E263" s="7" t="s">
        <v>50</v>
      </c>
      <c r="F263" s="7" t="s">
        <v>110</v>
      </c>
      <c r="G263" s="7" t="s">
        <v>87</v>
      </c>
      <c r="H263" s="7" t="s">
        <v>88</v>
      </c>
      <c r="I263" s="7" t="s">
        <v>110</v>
      </c>
      <c r="J263" s="37" t="s">
        <v>111</v>
      </c>
      <c r="K263" s="7" t="s">
        <v>89</v>
      </c>
      <c r="L263" s="33">
        <v>110576</v>
      </c>
      <c r="M263" s="33">
        <v>49092</v>
      </c>
      <c r="N263" s="1"/>
      <c r="O263" s="1"/>
      <c r="P263" s="1"/>
      <c r="Q263" s="1"/>
      <c r="R263" s="1"/>
      <c r="S263" s="1"/>
    </row>
    <row r="264" spans="1:19" x14ac:dyDescent="0.35">
      <c r="A264" t="s">
        <v>49</v>
      </c>
      <c r="B264" s="7" t="s">
        <v>1072</v>
      </c>
      <c r="C264" s="7">
        <v>1</v>
      </c>
      <c r="D264" t="s">
        <v>4162</v>
      </c>
      <c r="E264" s="7" t="s">
        <v>50</v>
      </c>
      <c r="F264" s="7" t="s">
        <v>4163</v>
      </c>
      <c r="G264" s="7" t="s">
        <v>87</v>
      </c>
      <c r="H264" s="7" t="s">
        <v>88</v>
      </c>
      <c r="I264" s="7" t="s">
        <v>4163</v>
      </c>
      <c r="J264" s="37" t="s">
        <v>4164</v>
      </c>
      <c r="K264" s="7" t="s">
        <v>89</v>
      </c>
      <c r="L264" s="33">
        <v>187037</v>
      </c>
      <c r="M264" s="33">
        <v>37600</v>
      </c>
      <c r="N264" s="1"/>
      <c r="O264" s="1"/>
      <c r="P264" s="1"/>
      <c r="Q264" s="1"/>
      <c r="R264" s="1"/>
      <c r="S264" s="1"/>
    </row>
    <row r="265" spans="1:19" x14ac:dyDescent="0.35">
      <c r="A265" t="s">
        <v>49</v>
      </c>
      <c r="B265" s="7" t="s">
        <v>1072</v>
      </c>
      <c r="C265" s="7">
        <v>1</v>
      </c>
      <c r="D265" t="s">
        <v>1211</v>
      </c>
      <c r="E265" s="7" t="s">
        <v>50</v>
      </c>
      <c r="F265" s="7" t="s">
        <v>1212</v>
      </c>
      <c r="G265" s="7" t="s">
        <v>87</v>
      </c>
      <c r="H265" s="7" t="s">
        <v>88</v>
      </c>
      <c r="I265" s="7" t="s">
        <v>1212</v>
      </c>
      <c r="J265" s="37" t="s">
        <v>1213</v>
      </c>
      <c r="K265" s="7" t="s">
        <v>89</v>
      </c>
      <c r="L265" s="33">
        <v>313827</v>
      </c>
      <c r="M265" s="33">
        <v>70319</v>
      </c>
      <c r="N265" s="1"/>
      <c r="O265" s="1"/>
      <c r="P265" s="1"/>
      <c r="Q265" s="1"/>
      <c r="R265" s="1"/>
      <c r="S265" s="1"/>
    </row>
    <row r="266" spans="1:19" x14ac:dyDescent="0.35">
      <c r="A266" t="s">
        <v>49</v>
      </c>
      <c r="B266" s="7" t="s">
        <v>1072</v>
      </c>
      <c r="C266" s="7">
        <v>1</v>
      </c>
      <c r="D266" t="s">
        <v>1244</v>
      </c>
      <c r="E266" s="7" t="s">
        <v>50</v>
      </c>
      <c r="F266" s="7" t="s">
        <v>1245</v>
      </c>
      <c r="G266" s="7" t="s">
        <v>87</v>
      </c>
      <c r="H266" s="7" t="s">
        <v>88</v>
      </c>
      <c r="I266" s="7" t="s">
        <v>1245</v>
      </c>
      <c r="J266" s="37" t="s">
        <v>1246</v>
      </c>
      <c r="K266" s="7" t="s">
        <v>89</v>
      </c>
      <c r="L266" s="33">
        <v>37958</v>
      </c>
      <c r="M266" s="33">
        <v>23490</v>
      </c>
      <c r="N266" s="1"/>
      <c r="O266" s="1"/>
      <c r="P266" s="1"/>
      <c r="Q266" s="1"/>
      <c r="R266" s="1"/>
      <c r="S266" s="1"/>
    </row>
    <row r="267" spans="1:19" x14ac:dyDescent="0.35">
      <c r="A267" t="s">
        <v>49</v>
      </c>
      <c r="B267" s="7" t="s">
        <v>1072</v>
      </c>
      <c r="C267" s="7">
        <v>1</v>
      </c>
      <c r="D267" t="s">
        <v>4165</v>
      </c>
      <c r="E267" s="7" t="s">
        <v>50</v>
      </c>
      <c r="F267" s="7" t="s">
        <v>4166</v>
      </c>
      <c r="G267" s="7" t="s">
        <v>87</v>
      </c>
      <c r="H267" s="7" t="s">
        <v>88</v>
      </c>
      <c r="I267" s="7" t="s">
        <v>4166</v>
      </c>
      <c r="J267" s="37" t="s">
        <v>4167</v>
      </c>
      <c r="K267" s="7" t="s">
        <v>89</v>
      </c>
      <c r="L267" s="33">
        <v>316389</v>
      </c>
      <c r="M267" s="33">
        <v>64722</v>
      </c>
      <c r="N267" s="1"/>
      <c r="O267" s="1"/>
      <c r="P267" s="1"/>
      <c r="Q267" s="1"/>
      <c r="R267" s="1"/>
      <c r="S267" s="1"/>
    </row>
    <row r="268" spans="1:19" x14ac:dyDescent="0.35">
      <c r="A268" t="s">
        <v>49</v>
      </c>
      <c r="B268" s="7" t="s">
        <v>1072</v>
      </c>
      <c r="C268" s="7">
        <v>1</v>
      </c>
      <c r="D268" t="s">
        <v>1256</v>
      </c>
      <c r="E268" s="7" t="s">
        <v>50</v>
      </c>
      <c r="F268" s="7" t="s">
        <v>1257</v>
      </c>
      <c r="G268" s="7" t="s">
        <v>87</v>
      </c>
      <c r="H268" s="7" t="s">
        <v>88</v>
      </c>
      <c r="I268" s="7" t="s">
        <v>1257</v>
      </c>
      <c r="J268" s="37" t="s">
        <v>1258</v>
      </c>
      <c r="K268" s="7" t="s">
        <v>89</v>
      </c>
      <c r="L268" s="33">
        <v>136387</v>
      </c>
      <c r="M268" s="33">
        <v>59592</v>
      </c>
      <c r="N268" s="1"/>
      <c r="O268" s="1"/>
      <c r="P268" s="1"/>
      <c r="Q268" s="1"/>
      <c r="R268" s="1"/>
      <c r="S268" s="1"/>
    </row>
    <row r="269" spans="1:19" x14ac:dyDescent="0.35">
      <c r="A269" t="s">
        <v>49</v>
      </c>
      <c r="B269" s="7" t="s">
        <v>1072</v>
      </c>
      <c r="C269" s="7">
        <v>1</v>
      </c>
      <c r="D269" t="s">
        <v>143</v>
      </c>
      <c r="E269" s="7" t="s">
        <v>50</v>
      </c>
      <c r="F269" s="7" t="s">
        <v>144</v>
      </c>
      <c r="G269" s="7" t="s">
        <v>87</v>
      </c>
      <c r="H269" s="7" t="s">
        <v>88</v>
      </c>
      <c r="I269" s="7" t="s">
        <v>144</v>
      </c>
      <c r="J269" s="37" t="s">
        <v>145</v>
      </c>
      <c r="K269" s="7" t="s">
        <v>89</v>
      </c>
      <c r="L269" s="33">
        <v>115026</v>
      </c>
      <c r="M269" s="33">
        <v>55484</v>
      </c>
      <c r="N269" s="1"/>
      <c r="O269" s="1"/>
      <c r="P269" s="1"/>
      <c r="Q269" s="1"/>
      <c r="R269" s="1"/>
      <c r="S269" s="1"/>
    </row>
    <row r="270" spans="1:19" x14ac:dyDescent="0.35">
      <c r="A270" t="s">
        <v>49</v>
      </c>
      <c r="B270" s="7" t="s">
        <v>1072</v>
      </c>
      <c r="C270" s="7">
        <v>1</v>
      </c>
      <c r="D270" t="s">
        <v>1295</v>
      </c>
      <c r="E270" s="7" t="s">
        <v>50</v>
      </c>
      <c r="F270" s="7" t="s">
        <v>1296</v>
      </c>
      <c r="G270" s="7" t="s">
        <v>87</v>
      </c>
      <c r="H270" s="7" t="s">
        <v>88</v>
      </c>
      <c r="I270" s="7" t="s">
        <v>1296</v>
      </c>
      <c r="J270" s="37" t="s">
        <v>1297</v>
      </c>
      <c r="K270" s="7" t="s">
        <v>89</v>
      </c>
      <c r="L270" s="33">
        <v>95736</v>
      </c>
      <c r="M270" s="33">
        <v>12319</v>
      </c>
      <c r="N270" s="1"/>
      <c r="O270" s="1"/>
      <c r="P270" s="1"/>
      <c r="Q270" s="1"/>
      <c r="R270" s="1"/>
      <c r="S270" s="1"/>
    </row>
    <row r="271" spans="1:19" x14ac:dyDescent="0.35">
      <c r="A271" t="s">
        <v>49</v>
      </c>
      <c r="B271" s="7" t="s">
        <v>1072</v>
      </c>
      <c r="C271" s="7">
        <v>1</v>
      </c>
      <c r="D271" t="s">
        <v>4168</v>
      </c>
      <c r="E271" s="7" t="s">
        <v>50</v>
      </c>
      <c r="F271" s="7" t="s">
        <v>4169</v>
      </c>
      <c r="G271" s="7" t="s">
        <v>87</v>
      </c>
      <c r="H271" s="7" t="s">
        <v>88</v>
      </c>
      <c r="I271" s="7" t="s">
        <v>4169</v>
      </c>
      <c r="J271" s="37" t="s">
        <v>4170</v>
      </c>
      <c r="K271" s="7" t="s">
        <v>89</v>
      </c>
      <c r="L271" s="33">
        <v>621936</v>
      </c>
      <c r="M271" s="33">
        <v>93454</v>
      </c>
      <c r="N271" s="1"/>
      <c r="O271" s="1"/>
      <c r="P271" s="1"/>
      <c r="Q271" s="1"/>
      <c r="R271" s="1"/>
      <c r="S271" s="1"/>
    </row>
    <row r="272" spans="1:19" x14ac:dyDescent="0.35">
      <c r="A272" t="s">
        <v>49</v>
      </c>
      <c r="B272" s="7" t="s">
        <v>1072</v>
      </c>
      <c r="C272" s="7">
        <v>1</v>
      </c>
      <c r="D272" t="s">
        <v>1316</v>
      </c>
      <c r="E272" s="7" t="s">
        <v>50</v>
      </c>
      <c r="F272" s="7" t="s">
        <v>1317</v>
      </c>
      <c r="G272" s="7" t="s">
        <v>87</v>
      </c>
      <c r="H272" s="7" t="s">
        <v>88</v>
      </c>
      <c r="I272" s="7" t="s">
        <v>1317</v>
      </c>
      <c r="J272" s="37" t="s">
        <v>1318</v>
      </c>
      <c r="K272" s="7" t="s">
        <v>89</v>
      </c>
      <c r="L272" s="33">
        <v>165565</v>
      </c>
      <c r="M272" s="33">
        <v>66456</v>
      </c>
      <c r="N272" s="1"/>
      <c r="O272" s="1"/>
      <c r="P272" s="1"/>
      <c r="Q272" s="1"/>
      <c r="R272" s="1"/>
      <c r="S272" s="1"/>
    </row>
    <row r="273" spans="1:19" x14ac:dyDescent="0.35">
      <c r="A273" t="s">
        <v>49</v>
      </c>
      <c r="B273" s="7" t="s">
        <v>1072</v>
      </c>
      <c r="C273" s="7">
        <v>1</v>
      </c>
      <c r="D273" t="s">
        <v>4171</v>
      </c>
      <c r="E273" s="7" t="s">
        <v>50</v>
      </c>
      <c r="F273" s="7" t="s">
        <v>4172</v>
      </c>
      <c r="G273" s="7" t="s">
        <v>87</v>
      </c>
      <c r="H273" s="7" t="s">
        <v>88</v>
      </c>
      <c r="I273" s="7" t="s">
        <v>4172</v>
      </c>
      <c r="J273" s="37" t="s">
        <v>4173</v>
      </c>
      <c r="K273" s="7" t="s">
        <v>89</v>
      </c>
      <c r="L273" s="33">
        <v>190880</v>
      </c>
      <c r="M273" s="33">
        <v>90444</v>
      </c>
      <c r="N273" s="1"/>
      <c r="O273" s="1"/>
      <c r="P273" s="1"/>
      <c r="Q273" s="1"/>
      <c r="R273" s="1"/>
      <c r="S273" s="1"/>
    </row>
    <row r="274" spans="1:19" x14ac:dyDescent="0.35">
      <c r="A274" t="s">
        <v>49</v>
      </c>
      <c r="B274" s="7" t="s">
        <v>1072</v>
      </c>
      <c r="C274" s="7">
        <v>1</v>
      </c>
      <c r="D274" t="s">
        <v>163</v>
      </c>
      <c r="E274" s="7" t="s">
        <v>50</v>
      </c>
      <c r="F274" s="7" t="s">
        <v>164</v>
      </c>
      <c r="G274" s="7" t="s">
        <v>87</v>
      </c>
      <c r="H274" s="7" t="s">
        <v>88</v>
      </c>
      <c r="I274" s="7" t="s">
        <v>164</v>
      </c>
      <c r="J274" s="37" t="s">
        <v>165</v>
      </c>
      <c r="K274" s="7" t="s">
        <v>89</v>
      </c>
      <c r="L274" s="33">
        <v>346718</v>
      </c>
      <c r="M274" s="33">
        <v>102124</v>
      </c>
      <c r="N274" s="1"/>
      <c r="O274" s="1"/>
      <c r="P274" s="1"/>
      <c r="Q274" s="1"/>
      <c r="R274" s="1"/>
      <c r="S274" s="1"/>
    </row>
    <row r="275" spans="1:19" x14ac:dyDescent="0.35">
      <c r="A275" t="s">
        <v>49</v>
      </c>
      <c r="B275" s="7" t="s">
        <v>1072</v>
      </c>
      <c r="C275" s="7">
        <v>1</v>
      </c>
      <c r="D275" t="s">
        <v>166</v>
      </c>
      <c r="E275" s="7" t="s">
        <v>50</v>
      </c>
      <c r="F275" s="7" t="s">
        <v>167</v>
      </c>
      <c r="G275" s="7" t="s">
        <v>87</v>
      </c>
      <c r="H275" s="7" t="s">
        <v>88</v>
      </c>
      <c r="I275" s="7" t="s">
        <v>167</v>
      </c>
      <c r="J275" s="37" t="s">
        <v>168</v>
      </c>
      <c r="K275" s="7" t="s">
        <v>89</v>
      </c>
      <c r="L275" s="33">
        <v>345208</v>
      </c>
      <c r="M275" s="33">
        <v>214996</v>
      </c>
      <c r="N275" s="1"/>
      <c r="O275" s="1"/>
      <c r="P275" s="1"/>
      <c r="Q275" s="1"/>
      <c r="R275" s="1"/>
      <c r="S275" s="1"/>
    </row>
    <row r="276" spans="1:19" x14ac:dyDescent="0.35">
      <c r="A276" t="s">
        <v>49</v>
      </c>
      <c r="B276" s="7" t="s">
        <v>1072</v>
      </c>
      <c r="C276" s="7">
        <v>1</v>
      </c>
      <c r="D276" t="s">
        <v>4174</v>
      </c>
      <c r="E276" s="7" t="s">
        <v>50</v>
      </c>
      <c r="F276" s="7" t="s">
        <v>4175</v>
      </c>
      <c r="G276" s="7" t="s">
        <v>87</v>
      </c>
      <c r="H276" s="7" t="s">
        <v>88</v>
      </c>
      <c r="I276" s="7" t="s">
        <v>4175</v>
      </c>
      <c r="J276" s="37" t="s">
        <v>4176</v>
      </c>
      <c r="K276" s="7" t="s">
        <v>89</v>
      </c>
      <c r="L276" s="33">
        <v>276637</v>
      </c>
      <c r="M276" s="33">
        <v>29576</v>
      </c>
      <c r="N276" s="1"/>
      <c r="O276" s="1"/>
      <c r="P276" s="1"/>
      <c r="Q276" s="1"/>
      <c r="R276" s="1"/>
      <c r="S276" s="1"/>
    </row>
    <row r="277" spans="1:19" x14ac:dyDescent="0.35">
      <c r="A277" t="s">
        <v>49</v>
      </c>
      <c r="B277" s="7" t="s">
        <v>1072</v>
      </c>
      <c r="C277" s="7">
        <v>1</v>
      </c>
      <c r="D277" t="s">
        <v>4177</v>
      </c>
      <c r="E277" s="7" t="s">
        <v>50</v>
      </c>
      <c r="F277" s="7" t="s">
        <v>4178</v>
      </c>
      <c r="G277" s="7" t="s">
        <v>87</v>
      </c>
      <c r="H277" s="7" t="s">
        <v>88</v>
      </c>
      <c r="I277" s="7" t="s">
        <v>4178</v>
      </c>
      <c r="J277" s="37" t="s">
        <v>4179</v>
      </c>
      <c r="K277" s="7" t="s">
        <v>89</v>
      </c>
      <c r="L277" s="33">
        <v>36921</v>
      </c>
      <c r="M277" s="33">
        <v>9230</v>
      </c>
      <c r="N277" s="1"/>
      <c r="O277" s="1"/>
      <c r="P277" s="1"/>
      <c r="Q277" s="1"/>
      <c r="R277" s="1"/>
      <c r="S277" s="1"/>
    </row>
    <row r="278" spans="1:19" x14ac:dyDescent="0.35">
      <c r="A278" t="s">
        <v>49</v>
      </c>
      <c r="B278" s="7" t="s">
        <v>1072</v>
      </c>
      <c r="C278" s="7">
        <v>1</v>
      </c>
      <c r="D278" t="s">
        <v>188</v>
      </c>
      <c r="E278" s="7" t="s">
        <v>50</v>
      </c>
      <c r="F278" s="7" t="s">
        <v>189</v>
      </c>
      <c r="G278" s="7" t="s">
        <v>87</v>
      </c>
      <c r="H278" s="7" t="s">
        <v>88</v>
      </c>
      <c r="I278" s="7" t="s">
        <v>189</v>
      </c>
      <c r="J278" s="37" t="s">
        <v>190</v>
      </c>
      <c r="K278" s="7" t="s">
        <v>89</v>
      </c>
      <c r="L278" s="33">
        <v>896415</v>
      </c>
      <c r="M278" s="33">
        <v>248205</v>
      </c>
      <c r="N278" s="1"/>
      <c r="O278" s="1"/>
      <c r="P278" s="1"/>
      <c r="Q278" s="1"/>
      <c r="R278" s="1"/>
      <c r="S278" s="1"/>
    </row>
    <row r="279" spans="1:19" x14ac:dyDescent="0.35">
      <c r="A279" t="s">
        <v>49</v>
      </c>
      <c r="B279" s="7" t="s">
        <v>1072</v>
      </c>
      <c r="C279" s="7">
        <v>1</v>
      </c>
      <c r="D279" t="s">
        <v>191</v>
      </c>
      <c r="E279" s="7" t="s">
        <v>50</v>
      </c>
      <c r="F279" s="7" t="s">
        <v>192</v>
      </c>
      <c r="G279" s="7" t="s">
        <v>87</v>
      </c>
      <c r="H279" s="7" t="s">
        <v>88</v>
      </c>
      <c r="I279" s="7" t="s">
        <v>192</v>
      </c>
      <c r="J279" s="37" t="s">
        <v>193</v>
      </c>
      <c r="K279" s="7" t="s">
        <v>89</v>
      </c>
      <c r="L279" s="33">
        <v>125361</v>
      </c>
      <c r="M279" s="33">
        <v>54536</v>
      </c>
      <c r="N279" s="1"/>
      <c r="O279" s="1"/>
      <c r="P279" s="1"/>
      <c r="Q279" s="1"/>
      <c r="R279" s="1"/>
      <c r="S279" s="1"/>
    </row>
    <row r="280" spans="1:19" x14ac:dyDescent="0.35">
      <c r="A280" t="s">
        <v>49</v>
      </c>
      <c r="B280" s="7" t="s">
        <v>1072</v>
      </c>
      <c r="C280" s="7">
        <v>1</v>
      </c>
      <c r="D280" t="s">
        <v>200</v>
      </c>
      <c r="E280" s="7" t="s">
        <v>50</v>
      </c>
      <c r="F280" s="7" t="s">
        <v>201</v>
      </c>
      <c r="G280" s="7" t="s">
        <v>87</v>
      </c>
      <c r="H280" s="7" t="s">
        <v>88</v>
      </c>
      <c r="I280" s="7" t="s">
        <v>201</v>
      </c>
      <c r="J280" s="37" t="s">
        <v>202</v>
      </c>
      <c r="K280" s="7" t="s">
        <v>89</v>
      </c>
      <c r="L280" s="33">
        <v>376278</v>
      </c>
      <c r="M280" s="33">
        <v>72747</v>
      </c>
      <c r="N280" s="1"/>
      <c r="O280" s="1"/>
      <c r="P280" s="1"/>
      <c r="Q280" s="1"/>
      <c r="R280" s="1"/>
      <c r="S280" s="1"/>
    </row>
    <row r="281" spans="1:19" x14ac:dyDescent="0.35">
      <c r="A281" t="s">
        <v>49</v>
      </c>
      <c r="B281" s="7" t="s">
        <v>1072</v>
      </c>
      <c r="C281" s="7">
        <v>1</v>
      </c>
      <c r="D281" t="s">
        <v>4180</v>
      </c>
      <c r="E281" s="7" t="s">
        <v>50</v>
      </c>
      <c r="F281" s="7" t="s">
        <v>4181</v>
      </c>
      <c r="G281" s="7" t="s">
        <v>87</v>
      </c>
      <c r="H281" s="7" t="s">
        <v>88</v>
      </c>
      <c r="I281" s="7" t="s">
        <v>4181</v>
      </c>
      <c r="J281" s="37" t="s">
        <v>4182</v>
      </c>
      <c r="K281" s="7" t="s">
        <v>89</v>
      </c>
      <c r="L281" s="33">
        <v>31393</v>
      </c>
      <c r="M281" s="33">
        <v>7848</v>
      </c>
      <c r="N281" s="1"/>
      <c r="O281" s="1"/>
      <c r="P281" s="1"/>
      <c r="Q281" s="1"/>
      <c r="R281" s="1"/>
      <c r="S281" s="1"/>
    </row>
    <row r="282" spans="1:19" x14ac:dyDescent="0.35">
      <c r="A282" t="s">
        <v>49</v>
      </c>
      <c r="B282" s="7" t="s">
        <v>1072</v>
      </c>
      <c r="C282" s="7">
        <v>1</v>
      </c>
      <c r="D282" t="s">
        <v>228</v>
      </c>
      <c r="E282" s="7" t="s">
        <v>50</v>
      </c>
      <c r="F282" s="7" t="s">
        <v>229</v>
      </c>
      <c r="G282" s="7" t="s">
        <v>87</v>
      </c>
      <c r="H282" s="7" t="s">
        <v>88</v>
      </c>
      <c r="I282" s="7" t="s">
        <v>229</v>
      </c>
      <c r="J282" s="37" t="s">
        <v>230</v>
      </c>
      <c r="K282" s="7" t="s">
        <v>89</v>
      </c>
      <c r="L282" s="33">
        <v>113137</v>
      </c>
      <c r="M282" s="33">
        <v>47811</v>
      </c>
      <c r="N282" s="1"/>
      <c r="O282" s="1"/>
      <c r="P282" s="1"/>
      <c r="Q282" s="1"/>
      <c r="R282" s="1"/>
      <c r="S282" s="1"/>
    </row>
    <row r="283" spans="1:19" x14ac:dyDescent="0.35">
      <c r="A283" t="s">
        <v>49</v>
      </c>
      <c r="B283" s="7" t="s">
        <v>1072</v>
      </c>
      <c r="C283" s="7">
        <v>1</v>
      </c>
      <c r="D283" t="s">
        <v>4183</v>
      </c>
      <c r="E283" s="7" t="s">
        <v>50</v>
      </c>
      <c r="F283" s="7" t="s">
        <v>4184</v>
      </c>
      <c r="G283" s="7" t="s">
        <v>87</v>
      </c>
      <c r="H283" s="7" t="s">
        <v>88</v>
      </c>
      <c r="I283" s="7" t="s">
        <v>4184</v>
      </c>
      <c r="J283" s="37" t="s">
        <v>4185</v>
      </c>
      <c r="K283" s="7" t="s">
        <v>89</v>
      </c>
      <c r="L283" s="33">
        <v>46899</v>
      </c>
      <c r="M283" s="33">
        <v>7554</v>
      </c>
      <c r="N283" s="1"/>
      <c r="O283" s="1"/>
      <c r="P283" s="1"/>
      <c r="Q283" s="1"/>
      <c r="R283" s="1"/>
      <c r="S283" s="1"/>
    </row>
    <row r="284" spans="1:19" x14ac:dyDescent="0.35">
      <c r="A284" t="s">
        <v>49</v>
      </c>
      <c r="B284" s="7" t="s">
        <v>1072</v>
      </c>
      <c r="C284" s="7">
        <v>1</v>
      </c>
      <c r="D284" t="s">
        <v>4186</v>
      </c>
      <c r="E284" s="7" t="s">
        <v>50</v>
      </c>
      <c r="F284" s="7" t="s">
        <v>241</v>
      </c>
      <c r="G284" s="7" t="s">
        <v>87</v>
      </c>
      <c r="H284" s="7" t="s">
        <v>88</v>
      </c>
      <c r="I284" s="7" t="s">
        <v>241</v>
      </c>
      <c r="J284" s="37" t="s">
        <v>4187</v>
      </c>
      <c r="K284" s="7" t="s">
        <v>89</v>
      </c>
      <c r="L284" s="33">
        <v>692314</v>
      </c>
      <c r="M284" s="33">
        <v>111809</v>
      </c>
      <c r="N284" s="1"/>
      <c r="O284" s="1"/>
      <c r="P284" s="1"/>
      <c r="Q284" s="1"/>
      <c r="R284" s="1"/>
      <c r="S284" s="1"/>
    </row>
    <row r="285" spans="1:19" x14ac:dyDescent="0.35">
      <c r="A285" t="s">
        <v>49</v>
      </c>
      <c r="B285" s="7" t="s">
        <v>1072</v>
      </c>
      <c r="C285" s="7">
        <v>1</v>
      </c>
      <c r="D285" t="s">
        <v>1453</v>
      </c>
      <c r="E285" s="7" t="s">
        <v>50</v>
      </c>
      <c r="F285" s="7" t="s">
        <v>1454</v>
      </c>
      <c r="G285" s="7" t="s">
        <v>87</v>
      </c>
      <c r="H285" s="7" t="s">
        <v>88</v>
      </c>
      <c r="I285" s="7" t="s">
        <v>1454</v>
      </c>
      <c r="J285" s="37" t="s">
        <v>1455</v>
      </c>
      <c r="K285" s="7" t="s">
        <v>89</v>
      </c>
      <c r="L285" s="33">
        <v>179457</v>
      </c>
      <c r="M285" s="33">
        <v>47808</v>
      </c>
      <c r="N285" s="1"/>
      <c r="O285" s="1"/>
      <c r="P285" s="1"/>
      <c r="Q285" s="1"/>
      <c r="R285" s="1"/>
      <c r="S285" s="1"/>
    </row>
    <row r="286" spans="1:19" x14ac:dyDescent="0.35">
      <c r="A286" t="s">
        <v>49</v>
      </c>
      <c r="B286" s="7" t="s">
        <v>1072</v>
      </c>
      <c r="C286" s="7">
        <v>1</v>
      </c>
      <c r="D286" t="s">
        <v>4188</v>
      </c>
      <c r="E286" s="7" t="s">
        <v>50</v>
      </c>
      <c r="F286" s="7" t="s">
        <v>1988</v>
      </c>
      <c r="G286" s="7" t="s">
        <v>87</v>
      </c>
      <c r="H286" s="7" t="s">
        <v>88</v>
      </c>
      <c r="I286" s="7" t="s">
        <v>1988</v>
      </c>
      <c r="J286" s="37" t="s">
        <v>4189</v>
      </c>
      <c r="K286" s="7" t="s">
        <v>89</v>
      </c>
      <c r="L286" s="33">
        <v>159897</v>
      </c>
      <c r="M286" s="33">
        <v>67619</v>
      </c>
      <c r="N286" s="1"/>
      <c r="O286" s="1"/>
      <c r="P286" s="1"/>
      <c r="Q286" s="1"/>
      <c r="R286" s="1"/>
      <c r="S286" s="1"/>
    </row>
    <row r="287" spans="1:19" x14ac:dyDescent="0.35">
      <c r="A287" t="s">
        <v>49</v>
      </c>
      <c r="B287" s="7" t="s">
        <v>1072</v>
      </c>
      <c r="C287" s="7">
        <v>1</v>
      </c>
      <c r="D287" t="s">
        <v>4190</v>
      </c>
      <c r="E287" s="7" t="s">
        <v>50</v>
      </c>
      <c r="F287" s="7" t="s">
        <v>4191</v>
      </c>
      <c r="G287" s="7" t="s">
        <v>87</v>
      </c>
      <c r="H287" s="7" t="s">
        <v>88</v>
      </c>
      <c r="I287" s="7" t="s">
        <v>4191</v>
      </c>
      <c r="J287" s="37" t="s">
        <v>4192</v>
      </c>
      <c r="K287" s="7" t="s">
        <v>89</v>
      </c>
      <c r="L287" s="33">
        <v>94901</v>
      </c>
      <c r="M287" s="33">
        <v>46602</v>
      </c>
      <c r="N287" s="1"/>
      <c r="O287" s="1"/>
      <c r="P287" s="1"/>
      <c r="Q287" s="1"/>
      <c r="R287" s="1"/>
      <c r="S287" s="1"/>
    </row>
    <row r="288" spans="1:19" x14ac:dyDescent="0.35">
      <c r="A288" t="s">
        <v>49</v>
      </c>
      <c r="B288" s="7" t="s">
        <v>1072</v>
      </c>
      <c r="C288" s="7">
        <v>1</v>
      </c>
      <c r="D288" t="s">
        <v>4193</v>
      </c>
      <c r="E288" s="7" t="s">
        <v>50</v>
      </c>
      <c r="F288" s="7" t="s">
        <v>253</v>
      </c>
      <c r="G288" s="7" t="s">
        <v>87</v>
      </c>
      <c r="H288" s="7" t="s">
        <v>88</v>
      </c>
      <c r="I288" s="7" t="s">
        <v>253</v>
      </c>
      <c r="J288" s="37" t="s">
        <v>4194</v>
      </c>
      <c r="K288" s="7" t="s">
        <v>89</v>
      </c>
      <c r="L288" s="33">
        <v>26167642</v>
      </c>
      <c r="M288" s="33">
        <v>5564577</v>
      </c>
      <c r="N288" s="1"/>
      <c r="O288" s="1"/>
      <c r="P288" s="1"/>
      <c r="Q288" s="1"/>
      <c r="R288" s="1"/>
      <c r="S288" s="1"/>
    </row>
    <row r="289" spans="1:19" x14ac:dyDescent="0.35">
      <c r="A289" t="s">
        <v>49</v>
      </c>
      <c r="B289" s="7" t="s">
        <v>1072</v>
      </c>
      <c r="C289" s="7">
        <v>1</v>
      </c>
      <c r="D289" t="s">
        <v>1486</v>
      </c>
      <c r="E289" s="7" t="s">
        <v>50</v>
      </c>
      <c r="F289" s="7" t="s">
        <v>1487</v>
      </c>
      <c r="G289" s="7" t="s">
        <v>87</v>
      </c>
      <c r="H289" s="7" t="s">
        <v>88</v>
      </c>
      <c r="I289" s="7" t="s">
        <v>1487</v>
      </c>
      <c r="J289" s="37" t="s">
        <v>1488</v>
      </c>
      <c r="K289" s="7" t="s">
        <v>89</v>
      </c>
      <c r="L289" s="33">
        <v>52429</v>
      </c>
      <c r="M289" s="33">
        <v>14362</v>
      </c>
      <c r="N289" s="1"/>
      <c r="O289" s="1"/>
      <c r="P289" s="1"/>
      <c r="Q289" s="1"/>
      <c r="R289" s="1"/>
      <c r="S289" s="1"/>
    </row>
    <row r="290" spans="1:19" x14ac:dyDescent="0.35">
      <c r="A290" t="s">
        <v>49</v>
      </c>
      <c r="B290" s="7" t="s">
        <v>1072</v>
      </c>
      <c r="C290" s="7">
        <v>1</v>
      </c>
      <c r="D290" t="s">
        <v>4195</v>
      </c>
      <c r="E290" s="7" t="s">
        <v>50</v>
      </c>
      <c r="F290" s="7" t="s">
        <v>4196</v>
      </c>
      <c r="G290" s="7" t="s">
        <v>87</v>
      </c>
      <c r="H290" s="7" t="s">
        <v>88</v>
      </c>
      <c r="I290" s="7" t="s">
        <v>4196</v>
      </c>
      <c r="J290" s="37" t="s">
        <v>4197</v>
      </c>
      <c r="K290" s="7" t="s">
        <v>89</v>
      </c>
      <c r="L290" s="33">
        <v>547170</v>
      </c>
      <c r="M290" s="33">
        <v>547170</v>
      </c>
      <c r="N290" s="1"/>
      <c r="O290" s="1"/>
      <c r="P290" s="1"/>
      <c r="Q290" s="1"/>
      <c r="R290" s="1"/>
      <c r="S290" s="1"/>
    </row>
    <row r="291" spans="1:19" x14ac:dyDescent="0.35">
      <c r="A291" t="s">
        <v>49</v>
      </c>
      <c r="B291" s="7" t="s">
        <v>1072</v>
      </c>
      <c r="C291" s="7">
        <v>1</v>
      </c>
      <c r="D291" t="s">
        <v>4198</v>
      </c>
      <c r="E291" s="7" t="s">
        <v>50</v>
      </c>
      <c r="F291" s="7" t="s">
        <v>4199</v>
      </c>
      <c r="G291" s="7" t="s">
        <v>87</v>
      </c>
      <c r="H291" s="7" t="s">
        <v>88</v>
      </c>
      <c r="I291" s="7" t="s">
        <v>4199</v>
      </c>
      <c r="J291" s="37" t="s">
        <v>4200</v>
      </c>
      <c r="K291" s="7" t="s">
        <v>89</v>
      </c>
      <c r="L291" s="33">
        <v>155634</v>
      </c>
      <c r="M291" s="33">
        <v>48713</v>
      </c>
      <c r="N291" s="1"/>
      <c r="O291" s="1"/>
      <c r="P291" s="1"/>
      <c r="Q291" s="1"/>
      <c r="R291" s="1"/>
      <c r="S291" s="1"/>
    </row>
    <row r="292" spans="1:19" x14ac:dyDescent="0.35">
      <c r="A292" t="s">
        <v>49</v>
      </c>
      <c r="B292" s="7" t="s">
        <v>1072</v>
      </c>
      <c r="C292" s="7">
        <v>1</v>
      </c>
      <c r="D292" t="s">
        <v>1530</v>
      </c>
      <c r="E292" s="7" t="s">
        <v>50</v>
      </c>
      <c r="F292" s="7" t="s">
        <v>1531</v>
      </c>
      <c r="G292" s="7" t="s">
        <v>87</v>
      </c>
      <c r="H292" s="7" t="s">
        <v>88</v>
      </c>
      <c r="I292" s="7" t="s">
        <v>1531</v>
      </c>
      <c r="J292" s="37" t="s">
        <v>1532</v>
      </c>
      <c r="K292" s="7" t="s">
        <v>89</v>
      </c>
      <c r="L292" s="33">
        <v>1012974</v>
      </c>
      <c r="M292" s="33">
        <v>759553</v>
      </c>
      <c r="N292" s="1"/>
      <c r="O292" s="1"/>
      <c r="P292" s="1"/>
      <c r="Q292" s="1"/>
      <c r="R292" s="1"/>
      <c r="S292" s="1"/>
    </row>
    <row r="293" spans="1:19" x14ac:dyDescent="0.35">
      <c r="A293" t="s">
        <v>49</v>
      </c>
      <c r="B293" s="7" t="s">
        <v>1072</v>
      </c>
      <c r="C293" s="7">
        <v>1</v>
      </c>
      <c r="D293" t="s">
        <v>4201</v>
      </c>
      <c r="E293" s="7" t="s">
        <v>50</v>
      </c>
      <c r="F293" s="7" t="s">
        <v>4202</v>
      </c>
      <c r="G293" s="7" t="s">
        <v>87</v>
      </c>
      <c r="H293" s="7" t="s">
        <v>88</v>
      </c>
      <c r="I293" s="7" t="s">
        <v>4202</v>
      </c>
      <c r="J293" s="37" t="s">
        <v>4203</v>
      </c>
      <c r="K293" s="7" t="s">
        <v>89</v>
      </c>
      <c r="L293" s="33">
        <v>321591</v>
      </c>
      <c r="M293" s="33">
        <v>77469</v>
      </c>
      <c r="N293" s="1"/>
      <c r="O293" s="1"/>
      <c r="P293" s="1"/>
      <c r="Q293" s="1"/>
      <c r="R293" s="1"/>
      <c r="S293" s="1"/>
    </row>
    <row r="294" spans="1:19" x14ac:dyDescent="0.35">
      <c r="A294" t="s">
        <v>49</v>
      </c>
      <c r="B294" s="7" t="s">
        <v>1072</v>
      </c>
      <c r="C294" s="7">
        <v>1</v>
      </c>
      <c r="D294" t="s">
        <v>1563</v>
      </c>
      <c r="E294" s="7" t="s">
        <v>50</v>
      </c>
      <c r="F294" s="7" t="s">
        <v>1564</v>
      </c>
      <c r="G294" s="7" t="s">
        <v>87</v>
      </c>
      <c r="H294" s="7" t="s">
        <v>88</v>
      </c>
      <c r="I294" s="7" t="s">
        <v>1564</v>
      </c>
      <c r="J294" s="37" t="s">
        <v>1565</v>
      </c>
      <c r="K294" s="7" t="s">
        <v>89</v>
      </c>
      <c r="L294" s="33">
        <v>142892</v>
      </c>
      <c r="M294" s="33">
        <v>61169</v>
      </c>
      <c r="N294" s="1"/>
      <c r="O294" s="1"/>
      <c r="P294" s="1"/>
      <c r="Q294" s="1"/>
      <c r="R294" s="1"/>
      <c r="S294" s="1"/>
    </row>
    <row r="295" spans="1:19" x14ac:dyDescent="0.35">
      <c r="A295" t="s">
        <v>49</v>
      </c>
      <c r="B295" s="7" t="s">
        <v>1072</v>
      </c>
      <c r="C295" s="7">
        <v>1</v>
      </c>
      <c r="D295" t="s">
        <v>1603</v>
      </c>
      <c r="E295" s="7" t="s">
        <v>50</v>
      </c>
      <c r="F295" s="7" t="s">
        <v>1604</v>
      </c>
      <c r="G295" s="7" t="s">
        <v>87</v>
      </c>
      <c r="H295" s="7" t="s">
        <v>88</v>
      </c>
      <c r="I295" s="7" t="s">
        <v>1604</v>
      </c>
      <c r="J295" s="37" t="s">
        <v>1605</v>
      </c>
      <c r="K295" s="7" t="s">
        <v>89</v>
      </c>
      <c r="L295" s="33">
        <v>576526</v>
      </c>
      <c r="M295" s="33">
        <v>165913</v>
      </c>
      <c r="N295" s="1"/>
      <c r="O295" s="1"/>
      <c r="P295" s="1"/>
      <c r="Q295" s="1"/>
      <c r="R295" s="1"/>
      <c r="S295" s="1"/>
    </row>
    <row r="296" spans="1:19" x14ac:dyDescent="0.35">
      <c r="A296" t="s">
        <v>49</v>
      </c>
      <c r="B296" s="7" t="s">
        <v>1072</v>
      </c>
      <c r="C296" s="7">
        <v>1</v>
      </c>
      <c r="D296" t="s">
        <v>4204</v>
      </c>
      <c r="E296" s="7" t="s">
        <v>50</v>
      </c>
      <c r="F296" s="7" t="s">
        <v>295</v>
      </c>
      <c r="G296" s="7" t="s">
        <v>87</v>
      </c>
      <c r="H296" s="7" t="s">
        <v>88</v>
      </c>
      <c r="I296" s="7" t="s">
        <v>295</v>
      </c>
      <c r="J296" s="37" t="s">
        <v>4205</v>
      </c>
      <c r="K296" s="7" t="s">
        <v>89</v>
      </c>
      <c r="L296" s="33">
        <v>619502</v>
      </c>
      <c r="M296" s="33">
        <v>58296</v>
      </c>
      <c r="N296" s="1"/>
      <c r="O296" s="1"/>
      <c r="P296" s="1"/>
      <c r="Q296" s="1"/>
      <c r="R296" s="1"/>
      <c r="S296" s="1"/>
    </row>
    <row r="297" spans="1:19" x14ac:dyDescent="0.35">
      <c r="A297" t="s">
        <v>49</v>
      </c>
      <c r="B297" s="7" t="s">
        <v>1072</v>
      </c>
      <c r="C297" s="7">
        <v>1</v>
      </c>
      <c r="D297" t="s">
        <v>323</v>
      </c>
      <c r="E297" s="7" t="s">
        <v>50</v>
      </c>
      <c r="F297" s="7" t="s">
        <v>324</v>
      </c>
      <c r="G297" s="7" t="s">
        <v>87</v>
      </c>
      <c r="H297" s="7" t="s">
        <v>88</v>
      </c>
      <c r="I297" s="7" t="s">
        <v>324</v>
      </c>
      <c r="J297" s="37" t="s">
        <v>325</v>
      </c>
      <c r="K297" s="7" t="s">
        <v>89</v>
      </c>
      <c r="L297" s="33">
        <v>44983</v>
      </c>
      <c r="M297" s="33">
        <v>8615</v>
      </c>
      <c r="N297" s="1"/>
      <c r="O297" s="1"/>
      <c r="P297" s="1"/>
      <c r="Q297" s="1"/>
      <c r="R297" s="1"/>
      <c r="S297" s="1"/>
    </row>
    <row r="298" spans="1:19" x14ac:dyDescent="0.35">
      <c r="A298" t="s">
        <v>49</v>
      </c>
      <c r="B298" s="7" t="s">
        <v>1072</v>
      </c>
      <c r="C298" s="7">
        <v>1</v>
      </c>
      <c r="D298" t="s">
        <v>4206</v>
      </c>
      <c r="E298" s="7" t="s">
        <v>50</v>
      </c>
      <c r="F298" s="7" t="s">
        <v>4207</v>
      </c>
      <c r="G298" s="7" t="s">
        <v>87</v>
      </c>
      <c r="H298" s="7" t="s">
        <v>88</v>
      </c>
      <c r="I298" s="7" t="s">
        <v>4207</v>
      </c>
      <c r="J298" s="37" t="s">
        <v>4208</v>
      </c>
      <c r="K298" s="7" t="s">
        <v>89</v>
      </c>
      <c r="L298" s="33">
        <v>168284</v>
      </c>
      <c r="M298" s="33">
        <v>62342</v>
      </c>
      <c r="N298" s="1"/>
      <c r="O298" s="1"/>
      <c r="P298" s="1"/>
      <c r="Q298" s="1"/>
      <c r="R298" s="1"/>
      <c r="S298" s="1"/>
    </row>
    <row r="299" spans="1:19" x14ac:dyDescent="0.35">
      <c r="A299" t="s">
        <v>49</v>
      </c>
      <c r="B299" s="7" t="s">
        <v>1072</v>
      </c>
      <c r="C299" s="7">
        <v>1</v>
      </c>
      <c r="D299" t="s">
        <v>348</v>
      </c>
      <c r="E299" s="7" t="s">
        <v>50</v>
      </c>
      <c r="F299" s="7" t="s">
        <v>349</v>
      </c>
      <c r="G299" s="7" t="s">
        <v>87</v>
      </c>
      <c r="H299" s="7" t="s">
        <v>88</v>
      </c>
      <c r="I299" s="7" t="s">
        <v>349</v>
      </c>
      <c r="J299" s="37" t="s">
        <v>350</v>
      </c>
      <c r="K299" s="7" t="s">
        <v>89</v>
      </c>
      <c r="L299" s="33">
        <v>72640</v>
      </c>
      <c r="M299" s="33">
        <v>32682</v>
      </c>
      <c r="N299" s="1"/>
      <c r="O299" s="1"/>
      <c r="P299" s="1"/>
      <c r="Q299" s="1"/>
      <c r="R299" s="1"/>
      <c r="S299" s="1"/>
    </row>
    <row r="300" spans="1:19" x14ac:dyDescent="0.35">
      <c r="A300" t="s">
        <v>49</v>
      </c>
      <c r="B300" s="7" t="s">
        <v>1072</v>
      </c>
      <c r="C300" s="7">
        <v>1</v>
      </c>
      <c r="D300" t="s">
        <v>1757</v>
      </c>
      <c r="E300" s="7" t="s">
        <v>50</v>
      </c>
      <c r="F300" s="7" t="s">
        <v>1758</v>
      </c>
      <c r="G300" s="7" t="s">
        <v>87</v>
      </c>
      <c r="H300" s="7" t="s">
        <v>88</v>
      </c>
      <c r="I300" s="7" t="s">
        <v>1758</v>
      </c>
      <c r="J300" s="37" t="s">
        <v>1759</v>
      </c>
      <c r="K300" s="7" t="s">
        <v>89</v>
      </c>
      <c r="L300" s="33">
        <v>158977</v>
      </c>
      <c r="M300" s="33">
        <v>80460</v>
      </c>
      <c r="N300" s="1"/>
      <c r="O300" s="1"/>
      <c r="P300" s="1"/>
      <c r="Q300" s="1"/>
      <c r="R300" s="1"/>
      <c r="S300" s="1"/>
    </row>
    <row r="301" spans="1:19" x14ac:dyDescent="0.35">
      <c r="A301" t="s">
        <v>49</v>
      </c>
      <c r="B301" s="7" t="s">
        <v>1072</v>
      </c>
      <c r="C301" s="7">
        <v>1</v>
      </c>
      <c r="D301" t="s">
        <v>4209</v>
      </c>
      <c r="E301" s="7" t="s">
        <v>50</v>
      </c>
      <c r="F301" s="7" t="s">
        <v>4210</v>
      </c>
      <c r="G301" s="7" t="s">
        <v>87</v>
      </c>
      <c r="H301" s="7" t="s">
        <v>88</v>
      </c>
      <c r="I301" s="7" t="s">
        <v>4210</v>
      </c>
      <c r="J301" s="37" t="s">
        <v>4211</v>
      </c>
      <c r="K301" s="7" t="s">
        <v>89</v>
      </c>
      <c r="L301" s="33">
        <v>150469</v>
      </c>
      <c r="M301" s="33">
        <v>90897</v>
      </c>
      <c r="N301" s="1"/>
      <c r="O301" s="1"/>
      <c r="P301" s="1"/>
      <c r="Q301" s="1"/>
      <c r="R301" s="1"/>
      <c r="S301" s="1"/>
    </row>
    <row r="302" spans="1:19" x14ac:dyDescent="0.35">
      <c r="A302" t="s">
        <v>49</v>
      </c>
      <c r="B302" s="7" t="s">
        <v>1072</v>
      </c>
      <c r="C302" s="7">
        <v>1</v>
      </c>
      <c r="D302" t="s">
        <v>375</v>
      </c>
      <c r="E302" s="7" t="s">
        <v>50</v>
      </c>
      <c r="F302" s="7" t="s">
        <v>376</v>
      </c>
      <c r="G302" s="7" t="s">
        <v>87</v>
      </c>
      <c r="H302" s="7" t="s">
        <v>88</v>
      </c>
      <c r="I302" s="7" t="s">
        <v>376</v>
      </c>
      <c r="J302" s="37" t="s">
        <v>377</v>
      </c>
      <c r="K302" s="7" t="s">
        <v>89</v>
      </c>
      <c r="L302" s="33">
        <v>19481</v>
      </c>
      <c r="M302" s="33">
        <v>9781</v>
      </c>
      <c r="N302" s="1"/>
      <c r="O302" s="1"/>
      <c r="P302" s="1"/>
      <c r="Q302" s="1"/>
      <c r="R302" s="1"/>
      <c r="S302" s="1"/>
    </row>
    <row r="303" spans="1:19" x14ac:dyDescent="0.35">
      <c r="A303" t="s">
        <v>49</v>
      </c>
      <c r="B303" s="7" t="s">
        <v>1072</v>
      </c>
      <c r="C303" s="7">
        <v>1</v>
      </c>
      <c r="D303" t="s">
        <v>1805</v>
      </c>
      <c r="E303" s="7" t="s">
        <v>50</v>
      </c>
      <c r="F303" s="7" t="s">
        <v>637</v>
      </c>
      <c r="G303" s="7" t="s">
        <v>87</v>
      </c>
      <c r="H303" s="7" t="s">
        <v>88</v>
      </c>
      <c r="I303" s="7" t="s">
        <v>637</v>
      </c>
      <c r="J303" s="37" t="s">
        <v>1806</v>
      </c>
      <c r="K303" s="7" t="s">
        <v>89</v>
      </c>
      <c r="L303" s="33">
        <v>258993</v>
      </c>
      <c r="M303" s="33">
        <v>36165</v>
      </c>
      <c r="N303" s="1"/>
      <c r="O303" s="1"/>
      <c r="P303" s="1"/>
      <c r="Q303" s="1"/>
      <c r="R303" s="1"/>
      <c r="S303" s="1"/>
    </row>
    <row r="304" spans="1:19" x14ac:dyDescent="0.35">
      <c r="A304" t="s">
        <v>49</v>
      </c>
      <c r="B304" s="7" t="s">
        <v>1072</v>
      </c>
      <c r="C304" s="7">
        <v>1</v>
      </c>
      <c r="D304" t="s">
        <v>4212</v>
      </c>
      <c r="E304" s="7" t="s">
        <v>50</v>
      </c>
      <c r="F304" s="7" t="s">
        <v>4213</v>
      </c>
      <c r="G304" s="7" t="s">
        <v>87</v>
      </c>
      <c r="H304" s="7" t="s">
        <v>88</v>
      </c>
      <c r="I304" s="7" t="s">
        <v>4213</v>
      </c>
      <c r="J304" s="37" t="s">
        <v>4214</v>
      </c>
      <c r="K304" s="7" t="s">
        <v>89</v>
      </c>
      <c r="L304" s="33">
        <v>189154</v>
      </c>
      <c r="M304" s="33">
        <v>24909</v>
      </c>
      <c r="N304" s="1"/>
      <c r="O304" s="1"/>
      <c r="P304" s="1"/>
      <c r="Q304" s="1"/>
      <c r="R304" s="1"/>
      <c r="S304" s="1"/>
    </row>
    <row r="305" spans="1:19" x14ac:dyDescent="0.35">
      <c r="A305" t="s">
        <v>49</v>
      </c>
      <c r="B305" s="7" t="s">
        <v>1072</v>
      </c>
      <c r="C305" s="7">
        <v>1</v>
      </c>
      <c r="D305" t="s">
        <v>386</v>
      </c>
      <c r="E305" s="7" t="s">
        <v>50</v>
      </c>
      <c r="F305" s="7" t="s">
        <v>387</v>
      </c>
      <c r="G305" s="7" t="s">
        <v>87</v>
      </c>
      <c r="H305" s="7" t="s">
        <v>88</v>
      </c>
      <c r="I305" s="7" t="s">
        <v>387</v>
      </c>
      <c r="J305" s="37" t="s">
        <v>388</v>
      </c>
      <c r="K305" s="7" t="s">
        <v>89</v>
      </c>
      <c r="L305" s="33">
        <v>197729</v>
      </c>
      <c r="M305" s="33">
        <v>159149</v>
      </c>
      <c r="N305" s="1"/>
      <c r="O305" s="1"/>
      <c r="P305" s="1"/>
      <c r="Q305" s="1"/>
      <c r="R305" s="1"/>
      <c r="S305" s="1"/>
    </row>
    <row r="306" spans="1:19" x14ac:dyDescent="0.35">
      <c r="A306" t="s">
        <v>49</v>
      </c>
      <c r="B306" s="7" t="s">
        <v>1072</v>
      </c>
      <c r="C306" s="7">
        <v>1</v>
      </c>
      <c r="D306" t="s">
        <v>389</v>
      </c>
      <c r="E306" s="7" t="s">
        <v>50</v>
      </c>
      <c r="F306" s="7" t="s">
        <v>390</v>
      </c>
      <c r="G306" s="7" t="s">
        <v>87</v>
      </c>
      <c r="H306" s="7" t="s">
        <v>88</v>
      </c>
      <c r="I306" s="7" t="s">
        <v>390</v>
      </c>
      <c r="J306" s="37" t="s">
        <v>391</v>
      </c>
      <c r="K306" s="7" t="s">
        <v>89</v>
      </c>
      <c r="L306" s="33">
        <v>307512</v>
      </c>
      <c r="M306" s="33">
        <v>5862</v>
      </c>
      <c r="N306" s="1"/>
      <c r="O306" s="1"/>
      <c r="P306" s="1"/>
      <c r="Q306" s="1"/>
      <c r="R306" s="1"/>
      <c r="S306" s="1"/>
    </row>
    <row r="307" spans="1:19" x14ac:dyDescent="0.35">
      <c r="A307" t="s">
        <v>49</v>
      </c>
      <c r="B307" s="7" t="s">
        <v>1072</v>
      </c>
      <c r="C307" s="7">
        <v>1</v>
      </c>
      <c r="D307" t="s">
        <v>4215</v>
      </c>
      <c r="E307" s="7" t="s">
        <v>50</v>
      </c>
      <c r="F307" s="7" t="s">
        <v>392</v>
      </c>
      <c r="G307" s="7" t="s">
        <v>87</v>
      </c>
      <c r="H307" s="7" t="s">
        <v>88</v>
      </c>
      <c r="I307" s="7" t="s">
        <v>392</v>
      </c>
      <c r="J307" s="37" t="s">
        <v>4216</v>
      </c>
      <c r="K307" s="7" t="s">
        <v>89</v>
      </c>
      <c r="L307" s="33">
        <v>451169</v>
      </c>
      <c r="M307" s="33">
        <v>75391</v>
      </c>
      <c r="N307" s="1"/>
      <c r="O307" s="1"/>
      <c r="P307" s="1"/>
      <c r="Q307" s="1"/>
      <c r="R307" s="1"/>
      <c r="S307" s="1"/>
    </row>
    <row r="308" spans="1:19" x14ac:dyDescent="0.35">
      <c r="A308" t="s">
        <v>49</v>
      </c>
      <c r="B308" s="7" t="s">
        <v>1072</v>
      </c>
      <c r="C308" s="7">
        <v>1</v>
      </c>
      <c r="D308" t="s">
        <v>4217</v>
      </c>
      <c r="E308" s="7" t="s">
        <v>50</v>
      </c>
      <c r="F308" s="7" t="s">
        <v>4218</v>
      </c>
      <c r="G308" s="7" t="s">
        <v>87</v>
      </c>
      <c r="H308" s="7" t="s">
        <v>88</v>
      </c>
      <c r="I308" s="7" t="s">
        <v>4218</v>
      </c>
      <c r="J308" s="37" t="s">
        <v>4219</v>
      </c>
      <c r="K308" s="7" t="s">
        <v>89</v>
      </c>
      <c r="L308" s="33">
        <v>525054</v>
      </c>
      <c r="M308" s="33">
        <v>149848</v>
      </c>
      <c r="N308" s="1"/>
      <c r="O308" s="1"/>
      <c r="P308" s="1"/>
      <c r="Q308" s="1"/>
      <c r="R308" s="1"/>
      <c r="S308" s="1"/>
    </row>
    <row r="309" spans="1:19" x14ac:dyDescent="0.35">
      <c r="A309" t="s">
        <v>49</v>
      </c>
      <c r="B309" s="7" t="s">
        <v>1072</v>
      </c>
      <c r="C309" s="7">
        <v>1</v>
      </c>
      <c r="D309" t="s">
        <v>4220</v>
      </c>
      <c r="E309" s="7" t="s">
        <v>50</v>
      </c>
      <c r="F309" s="7" t="s">
        <v>4221</v>
      </c>
      <c r="G309" s="7" t="s">
        <v>87</v>
      </c>
      <c r="H309" s="7" t="s">
        <v>88</v>
      </c>
      <c r="I309" s="7" t="s">
        <v>4221</v>
      </c>
      <c r="J309" s="37" t="s">
        <v>4222</v>
      </c>
      <c r="K309" s="7" t="s">
        <v>89</v>
      </c>
      <c r="L309" s="33">
        <v>210873</v>
      </c>
      <c r="M309" s="33">
        <v>34462</v>
      </c>
      <c r="N309" s="1"/>
      <c r="O309" s="1"/>
      <c r="P309" s="1"/>
      <c r="Q309" s="1"/>
      <c r="R309" s="1"/>
      <c r="S309" s="1"/>
    </row>
    <row r="310" spans="1:19" x14ac:dyDescent="0.35">
      <c r="A310" t="s">
        <v>49</v>
      </c>
      <c r="B310" s="7" t="s">
        <v>1072</v>
      </c>
      <c r="C310" s="7">
        <v>1</v>
      </c>
      <c r="D310" t="s">
        <v>4223</v>
      </c>
      <c r="E310" s="7" t="s">
        <v>50</v>
      </c>
      <c r="F310" s="7" t="s">
        <v>4224</v>
      </c>
      <c r="G310" s="7" t="s">
        <v>87</v>
      </c>
      <c r="H310" s="7" t="s">
        <v>88</v>
      </c>
      <c r="I310" s="7" t="s">
        <v>4224</v>
      </c>
      <c r="J310" s="37" t="s">
        <v>4225</v>
      </c>
      <c r="K310" s="7" t="s">
        <v>89</v>
      </c>
      <c r="L310" s="33">
        <v>159728</v>
      </c>
      <c r="M310" s="33">
        <v>92042</v>
      </c>
      <c r="N310" s="1"/>
      <c r="O310" s="1"/>
      <c r="P310" s="1"/>
      <c r="Q310" s="1"/>
      <c r="R310" s="1"/>
      <c r="S310" s="1"/>
    </row>
    <row r="311" spans="1:19" x14ac:dyDescent="0.35">
      <c r="A311" t="s">
        <v>49</v>
      </c>
      <c r="B311" s="7" t="s">
        <v>1072</v>
      </c>
      <c r="C311" s="7">
        <v>1</v>
      </c>
      <c r="D311" t="s">
        <v>4226</v>
      </c>
      <c r="E311" s="7" t="s">
        <v>50</v>
      </c>
      <c r="F311" s="7" t="s">
        <v>4227</v>
      </c>
      <c r="G311" s="7" t="s">
        <v>87</v>
      </c>
      <c r="H311" s="7" t="s">
        <v>88</v>
      </c>
      <c r="I311" s="7" t="s">
        <v>4227</v>
      </c>
      <c r="J311" s="37" t="s">
        <v>4228</v>
      </c>
      <c r="K311" s="7" t="s">
        <v>89</v>
      </c>
      <c r="L311" s="33">
        <v>134893</v>
      </c>
      <c r="M311" s="33">
        <v>12206</v>
      </c>
      <c r="N311" s="1"/>
      <c r="O311" s="1"/>
      <c r="P311" s="1"/>
      <c r="Q311" s="1"/>
      <c r="R311" s="1"/>
      <c r="S311" s="1"/>
    </row>
    <row r="312" spans="1:19" x14ac:dyDescent="0.35">
      <c r="A312" t="s">
        <v>49</v>
      </c>
      <c r="B312" s="7" t="s">
        <v>1072</v>
      </c>
      <c r="C312" s="7">
        <v>1</v>
      </c>
      <c r="D312" t="s">
        <v>4229</v>
      </c>
      <c r="E312" s="7" t="s">
        <v>50</v>
      </c>
      <c r="F312" s="7" t="s">
        <v>2671</v>
      </c>
      <c r="G312" s="7" t="s">
        <v>87</v>
      </c>
      <c r="H312" s="7" t="s">
        <v>88</v>
      </c>
      <c r="I312" s="7" t="s">
        <v>2671</v>
      </c>
      <c r="J312" s="37" t="s">
        <v>4230</v>
      </c>
      <c r="K312" s="7" t="s">
        <v>89</v>
      </c>
      <c r="L312" s="33">
        <v>37679</v>
      </c>
      <c r="M312" s="33">
        <v>37679</v>
      </c>
      <c r="N312" s="1"/>
      <c r="O312" s="1"/>
      <c r="P312" s="1"/>
      <c r="Q312" s="1"/>
      <c r="R312" s="1"/>
      <c r="S312" s="1"/>
    </row>
    <row r="313" spans="1:19" x14ac:dyDescent="0.35">
      <c r="A313" t="s">
        <v>49</v>
      </c>
      <c r="B313" s="7" t="s">
        <v>1072</v>
      </c>
      <c r="C313" s="7">
        <v>1</v>
      </c>
      <c r="D313" t="s">
        <v>423</v>
      </c>
      <c r="E313" s="7" t="s">
        <v>50</v>
      </c>
      <c r="F313" s="7" t="s">
        <v>253</v>
      </c>
      <c r="G313" s="7" t="s">
        <v>424</v>
      </c>
      <c r="H313" s="7" t="s">
        <v>425</v>
      </c>
      <c r="I313" s="7" t="s">
        <v>426</v>
      </c>
      <c r="J313" s="37" t="s">
        <v>427</v>
      </c>
      <c r="K313" s="7" t="s">
        <v>422</v>
      </c>
      <c r="L313" s="33">
        <v>128881</v>
      </c>
      <c r="M313" s="33">
        <v>32220</v>
      </c>
      <c r="N313" s="1"/>
      <c r="O313" s="1"/>
      <c r="P313" s="1"/>
      <c r="Q313" s="1"/>
      <c r="R313" s="1"/>
      <c r="S313" s="1"/>
    </row>
    <row r="314" spans="1:19" x14ac:dyDescent="0.35">
      <c r="A314" t="s">
        <v>49</v>
      </c>
      <c r="B314" s="7" t="s">
        <v>1072</v>
      </c>
      <c r="C314" s="7">
        <v>1</v>
      </c>
      <c r="D314" t="s">
        <v>434</v>
      </c>
      <c r="E314" s="7" t="s">
        <v>50</v>
      </c>
      <c r="F314" s="7" t="s">
        <v>253</v>
      </c>
      <c r="G314" s="7" t="s">
        <v>435</v>
      </c>
      <c r="H314" s="7" t="s">
        <v>436</v>
      </c>
      <c r="I314" s="7" t="s">
        <v>437</v>
      </c>
      <c r="J314" s="37" t="s">
        <v>438</v>
      </c>
      <c r="K314" s="7" t="s">
        <v>422</v>
      </c>
      <c r="L314" s="33">
        <v>32277</v>
      </c>
      <c r="M314" s="33">
        <v>8069</v>
      </c>
      <c r="N314" s="1"/>
      <c r="O314" s="1"/>
      <c r="P314" s="1"/>
      <c r="Q314" s="1"/>
      <c r="R314" s="1"/>
      <c r="S314" s="1"/>
    </row>
    <row r="315" spans="1:19" x14ac:dyDescent="0.35">
      <c r="A315" t="s">
        <v>49</v>
      </c>
      <c r="B315" s="7" t="s">
        <v>1072</v>
      </c>
      <c r="C315" s="7">
        <v>1</v>
      </c>
      <c r="D315" t="s">
        <v>1869</v>
      </c>
      <c r="E315" s="7" t="s">
        <v>50</v>
      </c>
      <c r="F315" s="7" t="s">
        <v>253</v>
      </c>
      <c r="G315" s="7" t="s">
        <v>1870</v>
      </c>
      <c r="H315" s="7" t="s">
        <v>1871</v>
      </c>
      <c r="I315" s="7" t="s">
        <v>1872</v>
      </c>
      <c r="J315" s="37" t="s">
        <v>1873</v>
      </c>
      <c r="K315" s="7" t="s">
        <v>422</v>
      </c>
      <c r="L315" s="33">
        <v>46017</v>
      </c>
      <c r="M315" s="33">
        <v>11504</v>
      </c>
      <c r="N315" s="1"/>
      <c r="O315" s="1"/>
      <c r="P315" s="1"/>
      <c r="Q315" s="1"/>
      <c r="R315" s="1"/>
      <c r="S315" s="1"/>
    </row>
    <row r="316" spans="1:19" x14ac:dyDescent="0.35">
      <c r="A316" t="s">
        <v>49</v>
      </c>
      <c r="B316" s="7" t="s">
        <v>1072</v>
      </c>
      <c r="C316" s="7">
        <v>1</v>
      </c>
      <c r="D316" t="s">
        <v>444</v>
      </c>
      <c r="E316" s="7" t="s">
        <v>50</v>
      </c>
      <c r="F316" s="7" t="s">
        <v>253</v>
      </c>
      <c r="G316" s="7" t="s">
        <v>445</v>
      </c>
      <c r="H316" s="7" t="s">
        <v>446</v>
      </c>
      <c r="I316" s="7" t="s">
        <v>447</v>
      </c>
      <c r="J316" s="37" t="s">
        <v>448</v>
      </c>
      <c r="K316" s="7" t="s">
        <v>422</v>
      </c>
      <c r="L316" s="33">
        <v>34290</v>
      </c>
      <c r="M316" s="33">
        <v>6744</v>
      </c>
      <c r="N316" s="1"/>
      <c r="O316" s="1"/>
      <c r="P316" s="1"/>
      <c r="Q316" s="1"/>
      <c r="R316" s="1"/>
      <c r="S316" s="1"/>
    </row>
    <row r="317" spans="1:19" x14ac:dyDescent="0.35">
      <c r="A317" t="s">
        <v>49</v>
      </c>
      <c r="B317" s="7" t="s">
        <v>1072</v>
      </c>
      <c r="C317" s="7">
        <v>1</v>
      </c>
      <c r="D317" t="s">
        <v>1894</v>
      </c>
      <c r="E317" s="7" t="s">
        <v>50</v>
      </c>
      <c r="F317" s="7" t="s">
        <v>253</v>
      </c>
      <c r="G317" s="7" t="s">
        <v>1895</v>
      </c>
      <c r="H317" s="7" t="s">
        <v>1896</v>
      </c>
      <c r="I317" s="7" t="s">
        <v>1897</v>
      </c>
      <c r="J317" s="37" t="s">
        <v>1898</v>
      </c>
      <c r="K317" s="7" t="s">
        <v>422</v>
      </c>
      <c r="L317" s="33">
        <v>37007</v>
      </c>
      <c r="M317" s="33">
        <v>10710</v>
      </c>
      <c r="N317" s="1"/>
      <c r="O317" s="1"/>
      <c r="P317" s="1"/>
      <c r="Q317" s="1"/>
      <c r="R317" s="1"/>
      <c r="S317" s="1"/>
    </row>
    <row r="318" spans="1:19" x14ac:dyDescent="0.35">
      <c r="A318" t="s">
        <v>49</v>
      </c>
      <c r="B318" s="7" t="s">
        <v>1072</v>
      </c>
      <c r="C318" s="7">
        <v>1</v>
      </c>
      <c r="D318" t="s">
        <v>1914</v>
      </c>
      <c r="E318" s="7" t="s">
        <v>50</v>
      </c>
      <c r="F318" s="7" t="s">
        <v>253</v>
      </c>
      <c r="G318" s="7" t="s">
        <v>1915</v>
      </c>
      <c r="H318" s="7" t="s">
        <v>1916</v>
      </c>
      <c r="I318" s="7" t="s">
        <v>1917</v>
      </c>
      <c r="J318" s="37" t="s">
        <v>1918</v>
      </c>
      <c r="K318" s="7" t="s">
        <v>422</v>
      </c>
      <c r="L318" s="33">
        <v>18527</v>
      </c>
      <c r="M318" s="33">
        <v>3368</v>
      </c>
      <c r="N318" s="1"/>
      <c r="O318" s="1"/>
      <c r="P318" s="1"/>
      <c r="Q318" s="1"/>
      <c r="R318" s="1"/>
      <c r="S318" s="1"/>
    </row>
    <row r="319" spans="1:19" x14ac:dyDescent="0.35">
      <c r="A319" t="s">
        <v>49</v>
      </c>
      <c r="B319" s="7" t="s">
        <v>1072</v>
      </c>
      <c r="C319" s="7">
        <v>1</v>
      </c>
      <c r="D319" t="s">
        <v>1924</v>
      </c>
      <c r="E319" s="7" t="s">
        <v>50</v>
      </c>
      <c r="F319" s="7" t="s">
        <v>637</v>
      </c>
      <c r="G319" s="7" t="s">
        <v>1925</v>
      </c>
      <c r="H319" s="7" t="s">
        <v>1926</v>
      </c>
      <c r="I319" s="7" t="s">
        <v>1927</v>
      </c>
      <c r="J319" s="37" t="s">
        <v>1928</v>
      </c>
      <c r="K319" s="7" t="s">
        <v>422</v>
      </c>
      <c r="L319" s="33">
        <v>38875</v>
      </c>
      <c r="M319" s="33">
        <v>18875</v>
      </c>
      <c r="N319" s="1"/>
      <c r="O319" s="1"/>
      <c r="P319" s="1"/>
      <c r="Q319" s="1"/>
      <c r="R319" s="1"/>
      <c r="S319" s="1"/>
    </row>
    <row r="320" spans="1:19" x14ac:dyDescent="0.35">
      <c r="A320" t="s">
        <v>49</v>
      </c>
      <c r="B320" s="7" t="s">
        <v>1072</v>
      </c>
      <c r="C320" s="7">
        <v>1</v>
      </c>
      <c r="D320" t="s">
        <v>1939</v>
      </c>
      <c r="E320" s="7" t="s">
        <v>50</v>
      </c>
      <c r="F320" s="7" t="s">
        <v>253</v>
      </c>
      <c r="G320" s="7" t="s">
        <v>1940</v>
      </c>
      <c r="H320" s="7" t="s">
        <v>1941</v>
      </c>
      <c r="I320" s="7" t="s">
        <v>1942</v>
      </c>
      <c r="J320" s="37" t="s">
        <v>1943</v>
      </c>
      <c r="K320" s="7" t="s">
        <v>422</v>
      </c>
      <c r="L320" s="33">
        <v>20660</v>
      </c>
      <c r="M320" s="33">
        <v>9043</v>
      </c>
      <c r="N320" s="1"/>
      <c r="O320" s="1"/>
      <c r="P320" s="1"/>
      <c r="Q320" s="1"/>
      <c r="R320" s="1"/>
      <c r="S320" s="1"/>
    </row>
    <row r="321" spans="1:19" ht="31" x14ac:dyDescent="0.35">
      <c r="A321" t="s">
        <v>49</v>
      </c>
      <c r="B321" s="7" t="s">
        <v>1072</v>
      </c>
      <c r="C321" s="7">
        <v>1</v>
      </c>
      <c r="D321" t="s">
        <v>1955</v>
      </c>
      <c r="E321" s="7" t="s">
        <v>50</v>
      </c>
      <c r="F321" s="7" t="s">
        <v>253</v>
      </c>
      <c r="G321" s="7" t="s">
        <v>1956</v>
      </c>
      <c r="H321" s="7" t="s">
        <v>1957</v>
      </c>
      <c r="I321" s="7" t="s">
        <v>1958</v>
      </c>
      <c r="J321" s="37" t="s">
        <v>1959</v>
      </c>
      <c r="K321" s="7" t="s">
        <v>422</v>
      </c>
      <c r="L321" s="33">
        <v>35966</v>
      </c>
      <c r="M321" s="33">
        <v>16433</v>
      </c>
      <c r="N321" s="1"/>
      <c r="O321" s="1"/>
      <c r="P321" s="1"/>
      <c r="Q321" s="1"/>
      <c r="R321" s="1"/>
      <c r="S321" s="1"/>
    </row>
    <row r="322" spans="1:19" x14ac:dyDescent="0.35">
      <c r="A322" t="s">
        <v>49</v>
      </c>
      <c r="B322" s="7" t="s">
        <v>1072</v>
      </c>
      <c r="C322" s="7">
        <v>1</v>
      </c>
      <c r="D322" t="s">
        <v>481</v>
      </c>
      <c r="E322" s="7" t="s">
        <v>50</v>
      </c>
      <c r="F322" s="7" t="s">
        <v>482</v>
      </c>
      <c r="G322" s="7" t="s">
        <v>483</v>
      </c>
      <c r="H322" s="7" t="s">
        <v>484</v>
      </c>
      <c r="I322" s="7" t="s">
        <v>485</v>
      </c>
      <c r="J322" s="37" t="s">
        <v>486</v>
      </c>
      <c r="K322" s="7" t="s">
        <v>422</v>
      </c>
      <c r="L322" s="33">
        <v>8247</v>
      </c>
      <c r="M322" s="33">
        <v>4203</v>
      </c>
      <c r="N322" s="1"/>
      <c r="O322" s="1"/>
      <c r="P322" s="1"/>
      <c r="Q322" s="1"/>
      <c r="R322" s="1"/>
      <c r="S322" s="1"/>
    </row>
    <row r="323" spans="1:19" x14ac:dyDescent="0.35">
      <c r="A323" t="s">
        <v>49</v>
      </c>
      <c r="B323" s="7" t="s">
        <v>1072</v>
      </c>
      <c r="C323" s="7">
        <v>1</v>
      </c>
      <c r="D323" t="s">
        <v>1987</v>
      </c>
      <c r="E323" s="7" t="s">
        <v>50</v>
      </c>
      <c r="F323" s="7" t="s">
        <v>1988</v>
      </c>
      <c r="G323" s="7" t="s">
        <v>1989</v>
      </c>
      <c r="H323" s="7" t="s">
        <v>1990</v>
      </c>
      <c r="I323" s="7" t="s">
        <v>1991</v>
      </c>
      <c r="J323" s="37" t="s">
        <v>1992</v>
      </c>
      <c r="K323" s="7" t="s">
        <v>422</v>
      </c>
      <c r="L323" s="33">
        <v>30843</v>
      </c>
      <c r="M323" s="33">
        <v>23127</v>
      </c>
      <c r="N323" s="1"/>
      <c r="O323" s="1"/>
      <c r="P323" s="1"/>
      <c r="Q323" s="1"/>
      <c r="R323" s="1"/>
      <c r="S323" s="1"/>
    </row>
    <row r="324" spans="1:19" x14ac:dyDescent="0.35">
      <c r="A324" t="s">
        <v>49</v>
      </c>
      <c r="B324" s="7" t="s">
        <v>1072</v>
      </c>
      <c r="C324" s="7">
        <v>1</v>
      </c>
      <c r="D324" t="s">
        <v>2004</v>
      </c>
      <c r="E324" s="7" t="s">
        <v>50</v>
      </c>
      <c r="F324" s="7" t="s">
        <v>253</v>
      </c>
      <c r="G324" s="7" t="s">
        <v>2005</v>
      </c>
      <c r="H324" s="7" t="s">
        <v>2006</v>
      </c>
      <c r="I324" s="7" t="s">
        <v>2007</v>
      </c>
      <c r="J324" s="37" t="s">
        <v>2008</v>
      </c>
      <c r="K324" s="7" t="s">
        <v>422</v>
      </c>
      <c r="L324" s="33">
        <v>29993</v>
      </c>
      <c r="M324" s="33">
        <v>8401</v>
      </c>
      <c r="N324" s="1"/>
      <c r="O324" s="1"/>
      <c r="P324" s="1"/>
      <c r="Q324" s="1"/>
      <c r="R324" s="1"/>
      <c r="S324" s="1"/>
    </row>
    <row r="325" spans="1:19" ht="31" x14ac:dyDescent="0.35">
      <c r="A325" t="s">
        <v>49</v>
      </c>
      <c r="B325" s="7" t="s">
        <v>1072</v>
      </c>
      <c r="C325" s="7">
        <v>1</v>
      </c>
      <c r="D325" t="s">
        <v>2010</v>
      </c>
      <c r="E325" s="7" t="s">
        <v>50</v>
      </c>
      <c r="F325" s="7" t="s">
        <v>253</v>
      </c>
      <c r="G325" s="7" t="s">
        <v>2011</v>
      </c>
      <c r="H325" s="7" t="s">
        <v>2012</v>
      </c>
      <c r="I325" s="7" t="s">
        <v>2013</v>
      </c>
      <c r="J325" s="37" t="s">
        <v>2014</v>
      </c>
      <c r="K325" s="7" t="s">
        <v>422</v>
      </c>
      <c r="L325" s="33">
        <v>12893</v>
      </c>
      <c r="M325" s="33">
        <v>3329</v>
      </c>
      <c r="N325" s="1"/>
      <c r="O325" s="1"/>
      <c r="P325" s="1"/>
      <c r="Q325" s="1"/>
      <c r="R325" s="1"/>
      <c r="S325" s="1"/>
    </row>
    <row r="326" spans="1:19" x14ac:dyDescent="0.35">
      <c r="A326" t="s">
        <v>49</v>
      </c>
      <c r="B326" s="7" t="s">
        <v>1072</v>
      </c>
      <c r="C326" s="7">
        <v>1</v>
      </c>
      <c r="D326" t="s">
        <v>2030</v>
      </c>
      <c r="E326" s="7" t="s">
        <v>50</v>
      </c>
      <c r="F326" s="7" t="s">
        <v>2031</v>
      </c>
      <c r="G326" s="7" t="s">
        <v>2032</v>
      </c>
      <c r="H326" s="7" t="s">
        <v>2033</v>
      </c>
      <c r="I326" s="7" t="s">
        <v>2034</v>
      </c>
      <c r="J326" s="37" t="s">
        <v>2035</v>
      </c>
      <c r="K326" s="7" t="s">
        <v>422</v>
      </c>
      <c r="L326" s="33">
        <v>20008</v>
      </c>
      <c r="M326" s="33">
        <v>6350</v>
      </c>
      <c r="N326" s="1"/>
      <c r="O326" s="1"/>
      <c r="P326" s="1"/>
      <c r="Q326" s="1"/>
      <c r="R326" s="1"/>
      <c r="S326" s="1"/>
    </row>
    <row r="327" spans="1:19" x14ac:dyDescent="0.35">
      <c r="A327" t="s">
        <v>49</v>
      </c>
      <c r="B327" s="7" t="s">
        <v>1072</v>
      </c>
      <c r="C327" s="7">
        <v>1</v>
      </c>
      <c r="D327" t="s">
        <v>2046</v>
      </c>
      <c r="E327" s="7" t="s">
        <v>50</v>
      </c>
      <c r="F327" s="7" t="s">
        <v>253</v>
      </c>
      <c r="G327" s="7" t="s">
        <v>2047</v>
      </c>
      <c r="H327" s="7" t="s">
        <v>2048</v>
      </c>
      <c r="I327" s="7" t="s">
        <v>2049</v>
      </c>
      <c r="J327" s="37" t="s">
        <v>2050</v>
      </c>
      <c r="K327" s="7" t="s">
        <v>422</v>
      </c>
      <c r="L327" s="33">
        <v>15859</v>
      </c>
      <c r="M327" s="33">
        <v>11891</v>
      </c>
      <c r="N327" s="1"/>
      <c r="O327" s="1"/>
      <c r="P327" s="1"/>
      <c r="Q327" s="1"/>
      <c r="R327" s="1"/>
      <c r="S327" s="1"/>
    </row>
    <row r="328" spans="1:19" x14ac:dyDescent="0.35">
      <c r="A328" t="s">
        <v>49</v>
      </c>
      <c r="B328" s="7" t="s">
        <v>1072</v>
      </c>
      <c r="C328" s="7">
        <v>1</v>
      </c>
      <c r="D328" t="s">
        <v>2071</v>
      </c>
      <c r="E328" s="7" t="s">
        <v>50</v>
      </c>
      <c r="F328" s="7" t="s">
        <v>253</v>
      </c>
      <c r="G328" s="7" t="s">
        <v>2072</v>
      </c>
      <c r="H328" s="7" t="s">
        <v>2073</v>
      </c>
      <c r="I328" s="7" t="s">
        <v>2074</v>
      </c>
      <c r="J328" s="37" t="s">
        <v>2075</v>
      </c>
      <c r="K328" s="7" t="s">
        <v>422</v>
      </c>
      <c r="L328" s="33">
        <v>10275</v>
      </c>
      <c r="M328" s="33">
        <v>3580</v>
      </c>
      <c r="N328" s="1"/>
      <c r="O328" s="1"/>
      <c r="P328" s="1"/>
      <c r="Q328" s="1"/>
      <c r="R328" s="1"/>
      <c r="S328" s="1"/>
    </row>
    <row r="329" spans="1:19" x14ac:dyDescent="0.35">
      <c r="A329" t="s">
        <v>49</v>
      </c>
      <c r="B329" s="7" t="s">
        <v>1072</v>
      </c>
      <c r="C329" s="7">
        <v>1</v>
      </c>
      <c r="D329" t="s">
        <v>4231</v>
      </c>
      <c r="E329" s="7" t="s">
        <v>50</v>
      </c>
      <c r="F329" s="7" t="s">
        <v>253</v>
      </c>
      <c r="G329" s="7" t="s">
        <v>4232</v>
      </c>
      <c r="H329" s="7" t="s">
        <v>4233</v>
      </c>
      <c r="I329" s="7" t="s">
        <v>4234</v>
      </c>
      <c r="J329" s="37" t="s">
        <v>4235</v>
      </c>
      <c r="K329" s="7" t="s">
        <v>422</v>
      </c>
      <c r="L329" s="33">
        <v>14209</v>
      </c>
      <c r="M329" s="33">
        <v>14209</v>
      </c>
      <c r="N329" s="1"/>
      <c r="O329" s="1"/>
      <c r="P329" s="1"/>
      <c r="Q329" s="1"/>
      <c r="R329" s="1"/>
      <c r="S329" s="1"/>
    </row>
    <row r="330" spans="1:19" x14ac:dyDescent="0.35">
      <c r="A330" t="s">
        <v>49</v>
      </c>
      <c r="B330" s="7" t="s">
        <v>1072</v>
      </c>
      <c r="C330" s="7">
        <v>1</v>
      </c>
      <c r="D330" t="s">
        <v>516</v>
      </c>
      <c r="E330" s="7" t="s">
        <v>50</v>
      </c>
      <c r="F330" s="7" t="s">
        <v>218</v>
      </c>
      <c r="G330" s="7" t="s">
        <v>517</v>
      </c>
      <c r="H330" s="7" t="s">
        <v>518</v>
      </c>
      <c r="I330" s="7" t="s">
        <v>519</v>
      </c>
      <c r="J330" s="37" t="s">
        <v>520</v>
      </c>
      <c r="K330" s="7" t="s">
        <v>422</v>
      </c>
      <c r="L330" s="33">
        <v>28054</v>
      </c>
      <c r="M330" s="33">
        <v>21035</v>
      </c>
      <c r="N330" s="1"/>
      <c r="O330" s="1"/>
      <c r="P330" s="1"/>
      <c r="Q330" s="1"/>
      <c r="R330" s="1"/>
      <c r="S330" s="1"/>
    </row>
    <row r="331" spans="1:19" x14ac:dyDescent="0.35">
      <c r="A331" t="s">
        <v>49</v>
      </c>
      <c r="B331" s="7" t="s">
        <v>1072</v>
      </c>
      <c r="C331" s="7">
        <v>1</v>
      </c>
      <c r="D331" t="s">
        <v>2082</v>
      </c>
      <c r="E331" s="7" t="s">
        <v>50</v>
      </c>
      <c r="F331" s="7" t="s">
        <v>482</v>
      </c>
      <c r="G331" s="7" t="s">
        <v>2083</v>
      </c>
      <c r="H331" s="7" t="s">
        <v>2084</v>
      </c>
      <c r="I331" s="7" t="s">
        <v>2085</v>
      </c>
      <c r="J331" s="37" t="s">
        <v>2086</v>
      </c>
      <c r="K331" s="7" t="s">
        <v>422</v>
      </c>
      <c r="L331" s="33">
        <v>33852</v>
      </c>
      <c r="M331" s="33">
        <v>13715</v>
      </c>
      <c r="N331" s="1"/>
      <c r="O331" s="1"/>
      <c r="P331" s="1"/>
      <c r="Q331" s="1"/>
      <c r="R331" s="1"/>
      <c r="S331" s="1"/>
    </row>
    <row r="332" spans="1:19" x14ac:dyDescent="0.35">
      <c r="A332" t="s">
        <v>49</v>
      </c>
      <c r="B332" s="7" t="s">
        <v>1072</v>
      </c>
      <c r="C332" s="7">
        <v>1</v>
      </c>
      <c r="D332" t="s">
        <v>2092</v>
      </c>
      <c r="E332" s="7" t="s">
        <v>50</v>
      </c>
      <c r="F332" s="7" t="s">
        <v>253</v>
      </c>
      <c r="G332" s="7" t="s">
        <v>2093</v>
      </c>
      <c r="H332" s="7" t="s">
        <v>2094</v>
      </c>
      <c r="I332" s="7" t="s">
        <v>2095</v>
      </c>
      <c r="J332" s="37" t="s">
        <v>2096</v>
      </c>
      <c r="K332" s="7" t="s">
        <v>422</v>
      </c>
      <c r="L332" s="33">
        <v>34139</v>
      </c>
      <c r="M332" s="33">
        <v>8535</v>
      </c>
      <c r="N332" s="1"/>
      <c r="O332" s="1"/>
      <c r="P332" s="1"/>
      <c r="Q332" s="1"/>
      <c r="R332" s="1"/>
      <c r="S332" s="1"/>
    </row>
    <row r="333" spans="1:19" x14ac:dyDescent="0.35">
      <c r="A333" t="s">
        <v>49</v>
      </c>
      <c r="B333" s="7" t="s">
        <v>1072</v>
      </c>
      <c r="C333" s="7">
        <v>1</v>
      </c>
      <c r="D333" t="s">
        <v>2097</v>
      </c>
      <c r="E333" s="7" t="s">
        <v>50</v>
      </c>
      <c r="F333" s="7" t="s">
        <v>253</v>
      </c>
      <c r="G333" s="7" t="s">
        <v>2098</v>
      </c>
      <c r="H333" s="7" t="s">
        <v>2099</v>
      </c>
      <c r="I333" s="7" t="s">
        <v>2100</v>
      </c>
      <c r="J333" s="37" t="s">
        <v>2101</v>
      </c>
      <c r="K333" s="7" t="s">
        <v>422</v>
      </c>
      <c r="L333" s="33">
        <v>19206</v>
      </c>
      <c r="M333" s="33">
        <v>5043</v>
      </c>
      <c r="N333" s="1"/>
      <c r="O333" s="1"/>
      <c r="P333" s="1"/>
      <c r="Q333" s="1"/>
      <c r="R333" s="1"/>
      <c r="S333" s="1"/>
    </row>
    <row r="334" spans="1:19" x14ac:dyDescent="0.35">
      <c r="A334" t="s">
        <v>49</v>
      </c>
      <c r="B334" s="7" t="s">
        <v>1072</v>
      </c>
      <c r="C334" s="7">
        <v>1</v>
      </c>
      <c r="D334" t="s">
        <v>4236</v>
      </c>
      <c r="E334" s="7" t="s">
        <v>50</v>
      </c>
      <c r="F334" s="7" t="s">
        <v>482</v>
      </c>
      <c r="G334" s="7" t="s">
        <v>4237</v>
      </c>
      <c r="H334" s="7" t="s">
        <v>4238</v>
      </c>
      <c r="I334" s="7" t="s">
        <v>4239</v>
      </c>
      <c r="J334" s="37" t="s">
        <v>4240</v>
      </c>
      <c r="K334" s="7" t="s">
        <v>422</v>
      </c>
      <c r="L334" s="33">
        <v>15268</v>
      </c>
      <c r="M334" s="33">
        <v>3817</v>
      </c>
      <c r="N334" s="1"/>
      <c r="O334" s="1"/>
      <c r="P334" s="1"/>
      <c r="Q334" s="1"/>
      <c r="R334" s="1"/>
      <c r="S334" s="1"/>
    </row>
    <row r="335" spans="1:19" x14ac:dyDescent="0.35">
      <c r="A335" t="s">
        <v>49</v>
      </c>
      <c r="B335" s="7" t="s">
        <v>1072</v>
      </c>
      <c r="C335" s="7">
        <v>1</v>
      </c>
      <c r="D335" t="s">
        <v>2112</v>
      </c>
      <c r="E335" s="7" t="s">
        <v>50</v>
      </c>
      <c r="F335" s="7" t="s">
        <v>253</v>
      </c>
      <c r="G335" s="7" t="s">
        <v>2113</v>
      </c>
      <c r="H335" s="7" t="s">
        <v>2114</v>
      </c>
      <c r="I335" s="7" t="s">
        <v>2115</v>
      </c>
      <c r="J335" s="37" t="s">
        <v>2116</v>
      </c>
      <c r="K335" s="7" t="s">
        <v>422</v>
      </c>
      <c r="L335" s="33">
        <v>13191</v>
      </c>
      <c r="M335" s="33">
        <v>3299</v>
      </c>
      <c r="N335" s="1"/>
      <c r="O335" s="1"/>
      <c r="P335" s="1"/>
      <c r="Q335" s="1"/>
      <c r="R335" s="1"/>
      <c r="S335" s="1"/>
    </row>
    <row r="336" spans="1:19" x14ac:dyDescent="0.35">
      <c r="A336" t="s">
        <v>49</v>
      </c>
      <c r="B336" s="7" t="s">
        <v>1072</v>
      </c>
      <c r="C336" s="7">
        <v>1</v>
      </c>
      <c r="D336" t="s">
        <v>2127</v>
      </c>
      <c r="E336" s="7" t="s">
        <v>50</v>
      </c>
      <c r="F336" s="7" t="s">
        <v>301</v>
      </c>
      <c r="G336" s="7" t="s">
        <v>2128</v>
      </c>
      <c r="H336" s="7" t="s">
        <v>2129</v>
      </c>
      <c r="I336" s="7" t="s">
        <v>2130</v>
      </c>
      <c r="J336" s="37" t="s">
        <v>2131</v>
      </c>
      <c r="K336" s="7" t="s">
        <v>422</v>
      </c>
      <c r="L336" s="33">
        <v>24542</v>
      </c>
      <c r="M336" s="33">
        <v>6136</v>
      </c>
      <c r="N336" s="1"/>
      <c r="O336" s="1"/>
      <c r="P336" s="1"/>
      <c r="Q336" s="1"/>
      <c r="R336" s="1"/>
      <c r="S336" s="1"/>
    </row>
    <row r="337" spans="1:19" x14ac:dyDescent="0.35">
      <c r="A337" t="s">
        <v>49</v>
      </c>
      <c r="B337" s="7" t="s">
        <v>1072</v>
      </c>
      <c r="C337" s="7">
        <v>1</v>
      </c>
      <c r="D337" t="s">
        <v>2132</v>
      </c>
      <c r="E337" s="7" t="s">
        <v>50</v>
      </c>
      <c r="F337" s="7" t="s">
        <v>253</v>
      </c>
      <c r="G337" s="7" t="s">
        <v>2133</v>
      </c>
      <c r="H337" s="7" t="s">
        <v>2134</v>
      </c>
      <c r="I337" s="7" t="s">
        <v>2135</v>
      </c>
      <c r="J337" s="37" t="s">
        <v>2136</v>
      </c>
      <c r="K337" s="7" t="s">
        <v>422</v>
      </c>
      <c r="L337" s="33">
        <v>13218</v>
      </c>
      <c r="M337" s="33">
        <v>8107</v>
      </c>
      <c r="N337" s="1"/>
      <c r="O337" s="1"/>
      <c r="P337" s="1"/>
      <c r="Q337" s="1"/>
      <c r="R337" s="1"/>
      <c r="S337" s="1"/>
    </row>
    <row r="338" spans="1:19" x14ac:dyDescent="0.35">
      <c r="A338" t="s">
        <v>49</v>
      </c>
      <c r="B338" s="7" t="s">
        <v>1072</v>
      </c>
      <c r="C338" s="7">
        <v>1</v>
      </c>
      <c r="D338" t="s">
        <v>2147</v>
      </c>
      <c r="E338" s="7" t="s">
        <v>50</v>
      </c>
      <c r="F338" s="7" t="s">
        <v>253</v>
      </c>
      <c r="G338" s="7" t="s">
        <v>2148</v>
      </c>
      <c r="H338" s="7" t="s">
        <v>2149</v>
      </c>
      <c r="I338" s="7" t="s">
        <v>2150</v>
      </c>
      <c r="J338" s="37" t="s">
        <v>2151</v>
      </c>
      <c r="K338" s="7" t="s">
        <v>422</v>
      </c>
      <c r="L338" s="33">
        <v>20504</v>
      </c>
      <c r="M338" s="33">
        <v>6226</v>
      </c>
      <c r="N338" s="1"/>
      <c r="O338" s="1"/>
      <c r="P338" s="1"/>
      <c r="Q338" s="1"/>
      <c r="R338" s="1"/>
      <c r="S338" s="1"/>
    </row>
    <row r="339" spans="1:19" x14ac:dyDescent="0.35">
      <c r="A339" t="s">
        <v>49</v>
      </c>
      <c r="B339" s="7" t="s">
        <v>1072</v>
      </c>
      <c r="C339" s="7">
        <v>1</v>
      </c>
      <c r="D339" t="s">
        <v>2152</v>
      </c>
      <c r="E339" s="7" t="s">
        <v>50</v>
      </c>
      <c r="F339" s="7" t="s">
        <v>253</v>
      </c>
      <c r="G339" s="7" t="s">
        <v>2153</v>
      </c>
      <c r="H339" s="7" t="s">
        <v>2154</v>
      </c>
      <c r="I339" s="7" t="s">
        <v>2155</v>
      </c>
      <c r="J339" s="37" t="s">
        <v>2156</v>
      </c>
      <c r="K339" s="7" t="s">
        <v>422</v>
      </c>
      <c r="L339" s="33">
        <v>20922</v>
      </c>
      <c r="M339" s="33">
        <v>5231</v>
      </c>
      <c r="N339" s="1"/>
      <c r="O339" s="1"/>
      <c r="P339" s="1"/>
      <c r="Q339" s="1"/>
      <c r="R339" s="1"/>
      <c r="S339" s="1"/>
    </row>
    <row r="340" spans="1:19" x14ac:dyDescent="0.35">
      <c r="A340" t="s">
        <v>49</v>
      </c>
      <c r="B340" s="7" t="s">
        <v>1072</v>
      </c>
      <c r="C340" s="7">
        <v>1</v>
      </c>
      <c r="D340" t="s">
        <v>2157</v>
      </c>
      <c r="E340" s="7" t="s">
        <v>50</v>
      </c>
      <c r="F340" s="7" t="s">
        <v>253</v>
      </c>
      <c r="G340" s="7" t="s">
        <v>2158</v>
      </c>
      <c r="H340" s="7" t="s">
        <v>2159</v>
      </c>
      <c r="I340" s="7" t="s">
        <v>2160</v>
      </c>
      <c r="J340" s="37" t="s">
        <v>2161</v>
      </c>
      <c r="K340" s="7" t="s">
        <v>422</v>
      </c>
      <c r="L340" s="33">
        <v>22153</v>
      </c>
      <c r="M340" s="33">
        <v>5538</v>
      </c>
      <c r="N340" s="1"/>
      <c r="O340" s="1"/>
      <c r="P340" s="1"/>
      <c r="Q340" s="1"/>
      <c r="R340" s="1"/>
      <c r="S340" s="1"/>
    </row>
    <row r="341" spans="1:19" x14ac:dyDescent="0.35">
      <c r="A341" t="s">
        <v>49</v>
      </c>
      <c r="B341" s="7" t="s">
        <v>1072</v>
      </c>
      <c r="C341" s="7">
        <v>1</v>
      </c>
      <c r="D341" t="s">
        <v>2162</v>
      </c>
      <c r="E341" s="7" t="s">
        <v>50</v>
      </c>
      <c r="F341" s="7" t="s">
        <v>253</v>
      </c>
      <c r="G341" s="7" t="s">
        <v>2163</v>
      </c>
      <c r="H341" s="7" t="s">
        <v>2164</v>
      </c>
      <c r="I341" s="7" t="s">
        <v>2165</v>
      </c>
      <c r="J341" s="37" t="s">
        <v>2166</v>
      </c>
      <c r="K341" s="7" t="s">
        <v>422</v>
      </c>
      <c r="L341" s="33">
        <v>20492</v>
      </c>
      <c r="M341" s="33">
        <v>9569</v>
      </c>
      <c r="N341" s="1"/>
      <c r="O341" s="1"/>
      <c r="P341" s="1"/>
      <c r="Q341" s="1"/>
      <c r="R341" s="1"/>
      <c r="S341" s="1"/>
    </row>
    <row r="342" spans="1:19" x14ac:dyDescent="0.35">
      <c r="A342" t="s">
        <v>49</v>
      </c>
      <c r="B342" s="7" t="s">
        <v>1072</v>
      </c>
      <c r="C342" s="7">
        <v>1</v>
      </c>
      <c r="D342" t="s">
        <v>2167</v>
      </c>
      <c r="E342" s="7" t="s">
        <v>50</v>
      </c>
      <c r="F342" s="7" t="s">
        <v>253</v>
      </c>
      <c r="G342" s="7" t="s">
        <v>2168</v>
      </c>
      <c r="H342" s="7" t="s">
        <v>2169</v>
      </c>
      <c r="I342" s="7" t="s">
        <v>2170</v>
      </c>
      <c r="J342" s="37" t="s">
        <v>2171</v>
      </c>
      <c r="K342" s="7" t="s">
        <v>422</v>
      </c>
      <c r="L342" s="33">
        <v>23840</v>
      </c>
      <c r="M342" s="33">
        <v>4334</v>
      </c>
      <c r="N342" s="1"/>
      <c r="O342" s="1"/>
      <c r="P342" s="1"/>
      <c r="Q342" s="1"/>
      <c r="R342" s="1"/>
      <c r="S342" s="1"/>
    </row>
    <row r="343" spans="1:19" x14ac:dyDescent="0.35">
      <c r="A343" t="s">
        <v>49</v>
      </c>
      <c r="B343" s="7" t="s">
        <v>1072</v>
      </c>
      <c r="C343" s="7">
        <v>1</v>
      </c>
      <c r="D343" t="s">
        <v>2172</v>
      </c>
      <c r="E343" s="7" t="s">
        <v>50</v>
      </c>
      <c r="F343" s="7" t="s">
        <v>253</v>
      </c>
      <c r="G343" s="7" t="s">
        <v>2173</v>
      </c>
      <c r="H343" s="7" t="s">
        <v>2174</v>
      </c>
      <c r="I343" s="7" t="s">
        <v>2175</v>
      </c>
      <c r="J343" s="37" t="s">
        <v>2176</v>
      </c>
      <c r="K343" s="7" t="s">
        <v>422</v>
      </c>
      <c r="L343" s="33">
        <v>9915</v>
      </c>
      <c r="M343" s="33">
        <v>2479</v>
      </c>
      <c r="N343" s="1"/>
      <c r="O343" s="1"/>
      <c r="P343" s="1"/>
      <c r="Q343" s="1"/>
      <c r="R343" s="1"/>
      <c r="S343" s="1"/>
    </row>
    <row r="344" spans="1:19" x14ac:dyDescent="0.35">
      <c r="A344" t="s">
        <v>49</v>
      </c>
      <c r="B344" s="7" t="s">
        <v>1072</v>
      </c>
      <c r="C344" s="7">
        <v>1</v>
      </c>
      <c r="D344" t="s">
        <v>534</v>
      </c>
      <c r="E344" s="7" t="s">
        <v>50</v>
      </c>
      <c r="F344" s="7" t="s">
        <v>253</v>
      </c>
      <c r="G344" s="7" t="s">
        <v>535</v>
      </c>
      <c r="H344" s="7" t="s">
        <v>536</v>
      </c>
      <c r="I344" s="7" t="s">
        <v>537</v>
      </c>
      <c r="J344" s="37" t="s">
        <v>538</v>
      </c>
      <c r="K344" s="7" t="s">
        <v>422</v>
      </c>
      <c r="L344" s="33">
        <v>23628</v>
      </c>
      <c r="M344" s="33">
        <v>4467</v>
      </c>
      <c r="N344" s="1"/>
      <c r="O344" s="1"/>
      <c r="P344" s="1"/>
      <c r="Q344" s="1"/>
      <c r="R344" s="1"/>
      <c r="S344" s="1"/>
    </row>
    <row r="345" spans="1:19" x14ac:dyDescent="0.35">
      <c r="A345" t="s">
        <v>49</v>
      </c>
      <c r="B345" s="7" t="s">
        <v>1072</v>
      </c>
      <c r="C345" s="7">
        <v>1</v>
      </c>
      <c r="D345" t="s">
        <v>539</v>
      </c>
      <c r="E345" s="7" t="s">
        <v>50</v>
      </c>
      <c r="F345" s="7" t="s">
        <v>253</v>
      </c>
      <c r="G345" s="7" t="s">
        <v>540</v>
      </c>
      <c r="H345" s="7" t="s">
        <v>541</v>
      </c>
      <c r="I345" s="7" t="s">
        <v>542</v>
      </c>
      <c r="J345" s="37" t="s">
        <v>543</v>
      </c>
      <c r="K345" s="7" t="s">
        <v>422</v>
      </c>
      <c r="L345" s="33">
        <v>26549</v>
      </c>
      <c r="M345" s="33">
        <v>16565</v>
      </c>
      <c r="N345" s="1"/>
      <c r="O345" s="1"/>
      <c r="P345" s="1"/>
      <c r="Q345" s="1"/>
      <c r="R345" s="1"/>
      <c r="S345" s="1"/>
    </row>
    <row r="346" spans="1:19" x14ac:dyDescent="0.35">
      <c r="A346" t="s">
        <v>49</v>
      </c>
      <c r="B346" s="7" t="s">
        <v>1072</v>
      </c>
      <c r="C346" s="7">
        <v>1</v>
      </c>
      <c r="D346" t="s">
        <v>2177</v>
      </c>
      <c r="E346" s="7" t="s">
        <v>50</v>
      </c>
      <c r="F346" s="7" t="s">
        <v>253</v>
      </c>
      <c r="G346" s="7" t="s">
        <v>2178</v>
      </c>
      <c r="H346" s="7" t="s">
        <v>2179</v>
      </c>
      <c r="I346" s="7" t="s">
        <v>2180</v>
      </c>
      <c r="J346" s="37" t="s">
        <v>2181</v>
      </c>
      <c r="K346" s="7" t="s">
        <v>422</v>
      </c>
      <c r="L346" s="33">
        <v>32160</v>
      </c>
      <c r="M346" s="33">
        <v>8040</v>
      </c>
      <c r="N346" s="1"/>
      <c r="O346" s="1"/>
      <c r="P346" s="1"/>
      <c r="Q346" s="1"/>
      <c r="R346" s="1"/>
      <c r="S346" s="1"/>
    </row>
    <row r="347" spans="1:19" x14ac:dyDescent="0.35">
      <c r="A347" t="s">
        <v>49</v>
      </c>
      <c r="B347" s="7" t="s">
        <v>1072</v>
      </c>
      <c r="C347" s="7">
        <v>1</v>
      </c>
      <c r="D347" t="s">
        <v>2182</v>
      </c>
      <c r="E347" s="7" t="s">
        <v>50</v>
      </c>
      <c r="F347" s="7" t="s">
        <v>253</v>
      </c>
      <c r="G347" s="7" t="s">
        <v>2183</v>
      </c>
      <c r="H347" s="7" t="s">
        <v>2184</v>
      </c>
      <c r="I347" s="7" t="s">
        <v>2185</v>
      </c>
      <c r="J347" s="37" t="s">
        <v>2186</v>
      </c>
      <c r="K347" s="7" t="s">
        <v>422</v>
      </c>
      <c r="L347" s="33">
        <v>15744</v>
      </c>
      <c r="M347" s="33">
        <v>8568</v>
      </c>
      <c r="N347" s="1"/>
      <c r="O347" s="1"/>
      <c r="P347" s="1"/>
      <c r="Q347" s="1"/>
      <c r="R347" s="1"/>
      <c r="S347" s="1"/>
    </row>
    <row r="348" spans="1:19" x14ac:dyDescent="0.35">
      <c r="A348" t="s">
        <v>49</v>
      </c>
      <c r="B348" s="7" t="s">
        <v>1072</v>
      </c>
      <c r="C348" s="7">
        <v>1</v>
      </c>
      <c r="D348" t="s">
        <v>2207</v>
      </c>
      <c r="E348" s="7" t="s">
        <v>50</v>
      </c>
      <c r="F348" s="7" t="s">
        <v>253</v>
      </c>
      <c r="G348" s="7" t="s">
        <v>2208</v>
      </c>
      <c r="H348" s="7" t="s">
        <v>2209</v>
      </c>
      <c r="I348" s="7" t="s">
        <v>2210</v>
      </c>
      <c r="J348" s="37" t="s">
        <v>2211</v>
      </c>
      <c r="K348" s="7" t="s">
        <v>422</v>
      </c>
      <c r="L348" s="33">
        <v>9101</v>
      </c>
      <c r="M348" s="33">
        <v>2099</v>
      </c>
      <c r="N348" s="1"/>
      <c r="O348" s="1"/>
      <c r="P348" s="1"/>
      <c r="Q348" s="1"/>
      <c r="R348" s="1"/>
      <c r="S348" s="1"/>
    </row>
    <row r="349" spans="1:19" x14ac:dyDescent="0.35">
      <c r="A349" t="s">
        <v>49</v>
      </c>
      <c r="B349" s="7" t="s">
        <v>1072</v>
      </c>
      <c r="C349" s="7">
        <v>1</v>
      </c>
      <c r="D349" t="s">
        <v>2212</v>
      </c>
      <c r="E349" s="7" t="s">
        <v>50</v>
      </c>
      <c r="F349" s="7" t="s">
        <v>253</v>
      </c>
      <c r="G349" s="7" t="s">
        <v>2213</v>
      </c>
      <c r="H349" s="7" t="s">
        <v>2214</v>
      </c>
      <c r="I349" s="7" t="s">
        <v>2215</v>
      </c>
      <c r="J349" s="37" t="s">
        <v>2216</v>
      </c>
      <c r="K349" s="7" t="s">
        <v>422</v>
      </c>
      <c r="L349" s="33">
        <v>163966</v>
      </c>
      <c r="M349" s="33">
        <v>82192</v>
      </c>
      <c r="N349" s="1"/>
      <c r="O349" s="1"/>
      <c r="P349" s="1"/>
      <c r="Q349" s="1"/>
      <c r="R349" s="1"/>
      <c r="S349" s="1"/>
    </row>
    <row r="350" spans="1:19" x14ac:dyDescent="0.35">
      <c r="A350" t="s">
        <v>49</v>
      </c>
      <c r="B350" s="7" t="s">
        <v>1072</v>
      </c>
      <c r="C350" s="7">
        <v>1</v>
      </c>
      <c r="D350" t="s">
        <v>2222</v>
      </c>
      <c r="E350" s="7" t="s">
        <v>50</v>
      </c>
      <c r="F350" s="7" t="s">
        <v>253</v>
      </c>
      <c r="G350" s="7" t="s">
        <v>2223</v>
      </c>
      <c r="H350" s="7" t="s">
        <v>2224</v>
      </c>
      <c r="I350" s="7" t="s">
        <v>2225</v>
      </c>
      <c r="J350" s="37" t="s">
        <v>2226</v>
      </c>
      <c r="K350" s="7" t="s">
        <v>422</v>
      </c>
      <c r="L350" s="33">
        <v>16709</v>
      </c>
      <c r="M350" s="33">
        <v>8685</v>
      </c>
      <c r="N350" s="1"/>
      <c r="O350" s="1"/>
      <c r="P350" s="1"/>
      <c r="Q350" s="1"/>
      <c r="R350" s="1"/>
      <c r="S350" s="1"/>
    </row>
    <row r="351" spans="1:19" x14ac:dyDescent="0.35">
      <c r="A351" t="s">
        <v>49</v>
      </c>
      <c r="B351" s="7" t="s">
        <v>1072</v>
      </c>
      <c r="C351" s="7">
        <v>1</v>
      </c>
      <c r="D351" t="s">
        <v>560</v>
      </c>
      <c r="E351" s="7" t="s">
        <v>50</v>
      </c>
      <c r="F351" s="7" t="s">
        <v>253</v>
      </c>
      <c r="G351" s="7" t="s">
        <v>561</v>
      </c>
      <c r="H351" s="7" t="s">
        <v>562</v>
      </c>
      <c r="I351" s="7" t="s">
        <v>563</v>
      </c>
      <c r="J351" s="37" t="s">
        <v>564</v>
      </c>
      <c r="K351" s="7" t="s">
        <v>422</v>
      </c>
      <c r="L351" s="33">
        <v>25344</v>
      </c>
      <c r="M351" s="33">
        <v>19004</v>
      </c>
      <c r="N351" s="1"/>
      <c r="O351" s="1"/>
      <c r="P351" s="1"/>
      <c r="Q351" s="1"/>
      <c r="R351" s="1"/>
      <c r="S351" s="1"/>
    </row>
    <row r="352" spans="1:19" x14ac:dyDescent="0.35">
      <c r="A352" t="s">
        <v>49</v>
      </c>
      <c r="B352" s="7" t="s">
        <v>1072</v>
      </c>
      <c r="C352" s="7">
        <v>1</v>
      </c>
      <c r="D352" t="s">
        <v>2227</v>
      </c>
      <c r="E352" s="7" t="s">
        <v>50</v>
      </c>
      <c r="F352" s="7" t="s">
        <v>253</v>
      </c>
      <c r="G352" s="7" t="s">
        <v>2228</v>
      </c>
      <c r="H352" s="7" t="s">
        <v>2229</v>
      </c>
      <c r="I352" s="7" t="s">
        <v>2230</v>
      </c>
      <c r="J352" s="37" t="s">
        <v>2231</v>
      </c>
      <c r="K352" s="7" t="s">
        <v>422</v>
      </c>
      <c r="L352" s="33">
        <v>36074</v>
      </c>
      <c r="M352" s="33">
        <v>7267</v>
      </c>
      <c r="N352" s="1"/>
      <c r="O352" s="1"/>
      <c r="P352" s="1"/>
      <c r="Q352" s="1"/>
      <c r="R352" s="1"/>
      <c r="S352" s="1"/>
    </row>
    <row r="353" spans="1:19" x14ac:dyDescent="0.35">
      <c r="A353" t="s">
        <v>49</v>
      </c>
      <c r="B353" s="7" t="s">
        <v>1072</v>
      </c>
      <c r="C353" s="7">
        <v>1</v>
      </c>
      <c r="D353" t="s">
        <v>2232</v>
      </c>
      <c r="E353" s="7" t="s">
        <v>50</v>
      </c>
      <c r="F353" s="7" t="s">
        <v>253</v>
      </c>
      <c r="G353" s="7" t="s">
        <v>2233</v>
      </c>
      <c r="H353" s="7" t="s">
        <v>2234</v>
      </c>
      <c r="I353" s="7" t="s">
        <v>2235</v>
      </c>
      <c r="J353" s="37" t="s">
        <v>2236</v>
      </c>
      <c r="K353" s="7" t="s">
        <v>422</v>
      </c>
      <c r="L353" s="33">
        <v>19706</v>
      </c>
      <c r="M353" s="33">
        <v>14776</v>
      </c>
      <c r="N353" s="1"/>
      <c r="O353" s="1"/>
      <c r="P353" s="1"/>
      <c r="Q353" s="1"/>
      <c r="R353" s="1"/>
      <c r="S353" s="1"/>
    </row>
    <row r="354" spans="1:19" x14ac:dyDescent="0.35">
      <c r="A354" t="s">
        <v>49</v>
      </c>
      <c r="B354" s="7" t="s">
        <v>1072</v>
      </c>
      <c r="C354" s="7">
        <v>1</v>
      </c>
      <c r="D354" t="s">
        <v>4241</v>
      </c>
      <c r="E354" s="7" t="s">
        <v>50</v>
      </c>
      <c r="F354" s="7" t="s">
        <v>253</v>
      </c>
      <c r="G354" s="7" t="s">
        <v>4242</v>
      </c>
      <c r="H354" s="7" t="s">
        <v>4243</v>
      </c>
      <c r="I354" s="7" t="s">
        <v>4244</v>
      </c>
      <c r="J354" s="37" t="s">
        <v>4245</v>
      </c>
      <c r="K354" s="7" t="s">
        <v>422</v>
      </c>
      <c r="L354" s="33">
        <v>12417</v>
      </c>
      <c r="M354" s="33">
        <v>3214</v>
      </c>
      <c r="N354" s="1"/>
      <c r="O354" s="1"/>
      <c r="P354" s="1"/>
      <c r="Q354" s="1"/>
      <c r="R354" s="1"/>
      <c r="S354" s="1"/>
    </row>
    <row r="355" spans="1:19" x14ac:dyDescent="0.35">
      <c r="A355" t="s">
        <v>49</v>
      </c>
      <c r="B355" s="7" t="s">
        <v>1072</v>
      </c>
      <c r="C355" s="7">
        <v>1</v>
      </c>
      <c r="D355" t="s">
        <v>2242</v>
      </c>
      <c r="E355" s="7" t="s">
        <v>50</v>
      </c>
      <c r="F355" s="7" t="s">
        <v>253</v>
      </c>
      <c r="G355" s="7" t="s">
        <v>2243</v>
      </c>
      <c r="H355" s="7" t="s">
        <v>2244</v>
      </c>
      <c r="I355" s="7" t="s">
        <v>2245</v>
      </c>
      <c r="J355" s="37" t="s">
        <v>2246</v>
      </c>
      <c r="K355" s="7" t="s">
        <v>422</v>
      </c>
      <c r="L355" s="33">
        <v>33785</v>
      </c>
      <c r="M355" s="33">
        <v>13371</v>
      </c>
      <c r="N355" s="1"/>
      <c r="O355" s="1"/>
      <c r="P355" s="1"/>
      <c r="Q355" s="1"/>
      <c r="R355" s="1"/>
      <c r="S355" s="1"/>
    </row>
    <row r="356" spans="1:19" x14ac:dyDescent="0.35">
      <c r="A356" t="s">
        <v>49</v>
      </c>
      <c r="B356" s="7" t="s">
        <v>1072</v>
      </c>
      <c r="C356" s="7">
        <v>1</v>
      </c>
      <c r="D356" t="s">
        <v>570</v>
      </c>
      <c r="E356" s="7" t="s">
        <v>50</v>
      </c>
      <c r="F356" s="7" t="s">
        <v>253</v>
      </c>
      <c r="G356" s="7" t="s">
        <v>571</v>
      </c>
      <c r="H356" s="7" t="s">
        <v>572</v>
      </c>
      <c r="I356" s="7" t="s">
        <v>573</v>
      </c>
      <c r="J356" s="37" t="s">
        <v>574</v>
      </c>
      <c r="K356" s="7" t="s">
        <v>422</v>
      </c>
      <c r="L356" s="33">
        <v>29523</v>
      </c>
      <c r="M356" s="33">
        <v>5558</v>
      </c>
      <c r="N356" s="1"/>
      <c r="O356" s="1"/>
      <c r="P356" s="1"/>
      <c r="Q356" s="1"/>
      <c r="R356" s="1"/>
      <c r="S356" s="1"/>
    </row>
    <row r="357" spans="1:19" x14ac:dyDescent="0.35">
      <c r="A357" t="s">
        <v>49</v>
      </c>
      <c r="B357" s="7" t="s">
        <v>1072</v>
      </c>
      <c r="C357" s="7">
        <v>1</v>
      </c>
      <c r="D357" t="s">
        <v>2247</v>
      </c>
      <c r="E357" s="7" t="s">
        <v>50</v>
      </c>
      <c r="F357" s="7" t="s">
        <v>253</v>
      </c>
      <c r="G357" s="7" t="s">
        <v>2248</v>
      </c>
      <c r="H357" s="7" t="s">
        <v>2249</v>
      </c>
      <c r="I357" s="7" t="s">
        <v>2250</v>
      </c>
      <c r="J357" s="37" t="s">
        <v>2251</v>
      </c>
      <c r="K357" s="7" t="s">
        <v>422</v>
      </c>
      <c r="L357" s="33">
        <v>16735</v>
      </c>
      <c r="M357" s="33">
        <v>4318</v>
      </c>
      <c r="N357" s="1"/>
      <c r="O357" s="1"/>
      <c r="P357" s="1"/>
      <c r="Q357" s="1"/>
      <c r="R357" s="1"/>
      <c r="S357" s="1"/>
    </row>
    <row r="358" spans="1:19" x14ac:dyDescent="0.35">
      <c r="A358" t="s">
        <v>49</v>
      </c>
      <c r="B358" s="7" t="s">
        <v>1072</v>
      </c>
      <c r="C358" s="7">
        <v>1</v>
      </c>
      <c r="D358" t="s">
        <v>2252</v>
      </c>
      <c r="E358" s="7" t="s">
        <v>50</v>
      </c>
      <c r="F358" s="7" t="s">
        <v>253</v>
      </c>
      <c r="G358" s="7" t="s">
        <v>2253</v>
      </c>
      <c r="H358" s="7" t="s">
        <v>2254</v>
      </c>
      <c r="I358" s="7" t="s">
        <v>2255</v>
      </c>
      <c r="J358" s="37" t="s">
        <v>2256</v>
      </c>
      <c r="K358" s="7" t="s">
        <v>422</v>
      </c>
      <c r="L358" s="33">
        <v>15182</v>
      </c>
      <c r="M358" s="33">
        <v>7328</v>
      </c>
      <c r="N358" s="1"/>
      <c r="O358" s="1"/>
      <c r="P358" s="1"/>
      <c r="Q358" s="1"/>
      <c r="R358" s="1"/>
      <c r="S358" s="1"/>
    </row>
    <row r="359" spans="1:19" ht="31" x14ac:dyDescent="0.35">
      <c r="A359" t="s">
        <v>49</v>
      </c>
      <c r="B359" s="7" t="s">
        <v>1072</v>
      </c>
      <c r="C359" s="7">
        <v>1</v>
      </c>
      <c r="D359" t="s">
        <v>2262</v>
      </c>
      <c r="E359" s="7" t="s">
        <v>50</v>
      </c>
      <c r="F359" s="7" t="s">
        <v>253</v>
      </c>
      <c r="G359" s="7" t="s">
        <v>2263</v>
      </c>
      <c r="H359" s="7" t="s">
        <v>2264</v>
      </c>
      <c r="I359" s="7" t="s">
        <v>2265</v>
      </c>
      <c r="J359" s="37" t="s">
        <v>2266</v>
      </c>
      <c r="K359" s="7" t="s">
        <v>422</v>
      </c>
      <c r="L359" s="33">
        <v>51534</v>
      </c>
      <c r="M359" s="33">
        <v>21765</v>
      </c>
      <c r="N359" s="1"/>
      <c r="O359" s="1"/>
      <c r="P359" s="1"/>
      <c r="Q359" s="1"/>
      <c r="R359" s="1"/>
      <c r="S359" s="1"/>
    </row>
    <row r="360" spans="1:19" x14ac:dyDescent="0.35">
      <c r="A360" t="s">
        <v>49</v>
      </c>
      <c r="B360" s="7" t="s">
        <v>1072</v>
      </c>
      <c r="C360" s="7">
        <v>1</v>
      </c>
      <c r="D360" t="s">
        <v>2267</v>
      </c>
      <c r="E360" s="7" t="s">
        <v>50</v>
      </c>
      <c r="F360" s="7" t="s">
        <v>253</v>
      </c>
      <c r="G360" s="7" t="s">
        <v>2268</v>
      </c>
      <c r="H360" s="7" t="s">
        <v>2269</v>
      </c>
      <c r="I360" s="7" t="s">
        <v>2270</v>
      </c>
      <c r="J360" s="37" t="s">
        <v>2271</v>
      </c>
      <c r="K360" s="7" t="s">
        <v>422</v>
      </c>
      <c r="L360" s="33">
        <v>31445</v>
      </c>
      <c r="M360" s="33">
        <v>13118</v>
      </c>
      <c r="N360" s="1"/>
      <c r="O360" s="1"/>
      <c r="P360" s="1"/>
      <c r="Q360" s="1"/>
      <c r="R360" s="1"/>
      <c r="S360" s="1"/>
    </row>
    <row r="361" spans="1:19" x14ac:dyDescent="0.35">
      <c r="A361" t="s">
        <v>49</v>
      </c>
      <c r="B361" s="7" t="s">
        <v>1072</v>
      </c>
      <c r="C361" s="7">
        <v>1</v>
      </c>
      <c r="D361" t="s">
        <v>4246</v>
      </c>
      <c r="E361" s="7" t="s">
        <v>50</v>
      </c>
      <c r="F361" s="7" t="s">
        <v>253</v>
      </c>
      <c r="G361" s="7" t="s">
        <v>4247</v>
      </c>
      <c r="H361" s="7" t="s">
        <v>4248</v>
      </c>
      <c r="I361" s="7" t="s">
        <v>4249</v>
      </c>
      <c r="J361" s="37" t="s">
        <v>4250</v>
      </c>
      <c r="K361" s="7" t="s">
        <v>422</v>
      </c>
      <c r="L361" s="33">
        <v>16465</v>
      </c>
      <c r="M361" s="33">
        <v>4383</v>
      </c>
      <c r="N361" s="1"/>
      <c r="O361" s="1"/>
      <c r="P361" s="1"/>
      <c r="Q361" s="1"/>
      <c r="R361" s="1"/>
      <c r="S361" s="1"/>
    </row>
    <row r="362" spans="1:19" x14ac:dyDescent="0.35">
      <c r="A362" t="s">
        <v>49</v>
      </c>
      <c r="B362" s="7" t="s">
        <v>1072</v>
      </c>
      <c r="C362" s="7">
        <v>1</v>
      </c>
      <c r="D362" t="s">
        <v>586</v>
      </c>
      <c r="E362" s="7" t="s">
        <v>50</v>
      </c>
      <c r="F362" s="7" t="s">
        <v>482</v>
      </c>
      <c r="G362" s="7" t="s">
        <v>587</v>
      </c>
      <c r="H362" s="7" t="s">
        <v>588</v>
      </c>
      <c r="I362" s="7" t="s">
        <v>589</v>
      </c>
      <c r="J362" s="37" t="s">
        <v>590</v>
      </c>
      <c r="K362" s="7" t="s">
        <v>422</v>
      </c>
      <c r="L362" s="33">
        <v>780</v>
      </c>
      <c r="M362" s="33">
        <v>3</v>
      </c>
      <c r="N362" s="1"/>
      <c r="O362" s="1"/>
      <c r="P362" s="1"/>
      <c r="Q362" s="1"/>
      <c r="R362" s="1"/>
      <c r="S362" s="1"/>
    </row>
    <row r="363" spans="1:19" x14ac:dyDescent="0.35">
      <c r="A363" t="s">
        <v>49</v>
      </c>
      <c r="B363" s="7" t="s">
        <v>1072</v>
      </c>
      <c r="C363" s="7">
        <v>1</v>
      </c>
      <c r="D363" t="s">
        <v>2282</v>
      </c>
      <c r="E363" s="7" t="s">
        <v>50</v>
      </c>
      <c r="F363" s="7" t="s">
        <v>1988</v>
      </c>
      <c r="G363" s="7" t="s">
        <v>2283</v>
      </c>
      <c r="H363" s="7" t="s">
        <v>2284</v>
      </c>
      <c r="I363" s="7" t="s">
        <v>2285</v>
      </c>
      <c r="J363" s="37" t="s">
        <v>2286</v>
      </c>
      <c r="K363" s="7" t="s">
        <v>422</v>
      </c>
      <c r="L363" s="33">
        <v>19249</v>
      </c>
      <c r="M363" s="33">
        <v>10421</v>
      </c>
      <c r="N363" s="1"/>
      <c r="O363" s="1"/>
      <c r="P363" s="1"/>
      <c r="Q363" s="1"/>
      <c r="R363" s="1"/>
      <c r="S363" s="1"/>
    </row>
    <row r="364" spans="1:19" x14ac:dyDescent="0.35">
      <c r="A364" t="s">
        <v>49</v>
      </c>
      <c r="B364" s="7" t="s">
        <v>1072</v>
      </c>
      <c r="C364" s="7">
        <v>1</v>
      </c>
      <c r="D364" t="s">
        <v>2302</v>
      </c>
      <c r="E364" s="7" t="s">
        <v>50</v>
      </c>
      <c r="F364" s="7" t="s">
        <v>482</v>
      </c>
      <c r="G364" s="7" t="s">
        <v>2303</v>
      </c>
      <c r="H364" s="7" t="s">
        <v>2304</v>
      </c>
      <c r="I364" s="7" t="s">
        <v>2305</v>
      </c>
      <c r="J364" s="37" t="s">
        <v>2306</v>
      </c>
      <c r="K364" s="7" t="s">
        <v>422</v>
      </c>
      <c r="L364" s="33">
        <v>28188</v>
      </c>
      <c r="M364" s="33">
        <v>14099</v>
      </c>
      <c r="N364" s="1"/>
      <c r="O364" s="1"/>
      <c r="P364" s="1"/>
      <c r="Q364" s="1"/>
      <c r="R364" s="1"/>
      <c r="S364" s="1"/>
    </row>
    <row r="365" spans="1:19" x14ac:dyDescent="0.35">
      <c r="A365" t="s">
        <v>49</v>
      </c>
      <c r="B365" s="7" t="s">
        <v>1072</v>
      </c>
      <c r="C365" s="7">
        <v>1</v>
      </c>
      <c r="D365" t="s">
        <v>2307</v>
      </c>
      <c r="E365" s="7" t="s">
        <v>50</v>
      </c>
      <c r="F365" s="7" t="s">
        <v>482</v>
      </c>
      <c r="G365" s="7" t="s">
        <v>2308</v>
      </c>
      <c r="H365" s="7" t="s">
        <v>2309</v>
      </c>
      <c r="I365" s="7" t="s">
        <v>2310</v>
      </c>
      <c r="J365" s="37" t="s">
        <v>2311</v>
      </c>
      <c r="K365" s="7" t="s">
        <v>422</v>
      </c>
      <c r="L365" s="33">
        <v>19767</v>
      </c>
      <c r="M365" s="33">
        <v>9887</v>
      </c>
      <c r="N365" s="1"/>
      <c r="O365" s="1"/>
      <c r="P365" s="1"/>
      <c r="Q365" s="1"/>
      <c r="R365" s="1"/>
      <c r="S365" s="1"/>
    </row>
    <row r="366" spans="1:19" x14ac:dyDescent="0.35">
      <c r="A366" t="s">
        <v>49</v>
      </c>
      <c r="B366" s="7" t="s">
        <v>1072</v>
      </c>
      <c r="C366" s="7">
        <v>1</v>
      </c>
      <c r="D366" t="s">
        <v>593</v>
      </c>
      <c r="E366" s="7" t="s">
        <v>50</v>
      </c>
      <c r="F366" s="7" t="s">
        <v>253</v>
      </c>
      <c r="G366" s="7" t="s">
        <v>594</v>
      </c>
      <c r="H366" s="7" t="s">
        <v>595</v>
      </c>
      <c r="I366" s="7" t="s">
        <v>596</v>
      </c>
      <c r="J366" s="37" t="s">
        <v>597</v>
      </c>
      <c r="K366" s="7" t="s">
        <v>422</v>
      </c>
      <c r="L366" s="33">
        <v>18224</v>
      </c>
      <c r="M366" s="33">
        <v>6803</v>
      </c>
      <c r="N366" s="1"/>
      <c r="O366" s="1"/>
      <c r="P366" s="1"/>
      <c r="Q366" s="1"/>
      <c r="R366" s="1"/>
      <c r="S366" s="1"/>
    </row>
    <row r="367" spans="1:19" ht="31" x14ac:dyDescent="0.35">
      <c r="A367" t="s">
        <v>49</v>
      </c>
      <c r="B367" s="7" t="s">
        <v>1072</v>
      </c>
      <c r="C367" s="7">
        <v>1</v>
      </c>
      <c r="D367" t="s">
        <v>2336</v>
      </c>
      <c r="E367" s="7" t="s">
        <v>50</v>
      </c>
      <c r="F367" s="7" t="s">
        <v>253</v>
      </c>
      <c r="G367" s="7" t="s">
        <v>2337</v>
      </c>
      <c r="H367" s="7" t="s">
        <v>2338</v>
      </c>
      <c r="I367" s="7" t="s">
        <v>2339</v>
      </c>
      <c r="J367" s="37" t="s">
        <v>2340</v>
      </c>
      <c r="K367" s="7" t="s">
        <v>422</v>
      </c>
      <c r="L367" s="33">
        <v>31076</v>
      </c>
      <c r="M367" s="33">
        <v>23301</v>
      </c>
      <c r="N367" s="1"/>
      <c r="O367" s="1"/>
      <c r="P367" s="1"/>
      <c r="Q367" s="1"/>
      <c r="R367" s="1"/>
      <c r="S367" s="1"/>
    </row>
    <row r="368" spans="1:19" x14ac:dyDescent="0.35">
      <c r="A368" t="s">
        <v>49</v>
      </c>
      <c r="B368" s="7" t="s">
        <v>1072</v>
      </c>
      <c r="C368" s="7">
        <v>1</v>
      </c>
      <c r="D368" t="s">
        <v>2341</v>
      </c>
      <c r="E368" s="7" t="s">
        <v>50</v>
      </c>
      <c r="F368" s="7" t="s">
        <v>253</v>
      </c>
      <c r="G368" s="7" t="s">
        <v>2342</v>
      </c>
      <c r="H368" s="7" t="s">
        <v>2343</v>
      </c>
      <c r="I368" s="7" t="s">
        <v>2344</v>
      </c>
      <c r="J368" s="37" t="s">
        <v>2345</v>
      </c>
      <c r="K368" s="7" t="s">
        <v>422</v>
      </c>
      <c r="L368" s="33">
        <v>23610</v>
      </c>
      <c r="M368" s="33">
        <v>17703</v>
      </c>
      <c r="N368" s="1"/>
      <c r="O368" s="1"/>
      <c r="P368" s="1"/>
      <c r="Q368" s="1"/>
      <c r="R368" s="1"/>
      <c r="S368" s="1"/>
    </row>
    <row r="369" spans="1:19" x14ac:dyDescent="0.35">
      <c r="A369" t="s">
        <v>49</v>
      </c>
      <c r="B369" s="7" t="s">
        <v>1072</v>
      </c>
      <c r="C369" s="7">
        <v>1</v>
      </c>
      <c r="D369" t="s">
        <v>2346</v>
      </c>
      <c r="E369" s="7" t="s">
        <v>50</v>
      </c>
      <c r="F369" s="7" t="s">
        <v>253</v>
      </c>
      <c r="G369" s="7" t="s">
        <v>2347</v>
      </c>
      <c r="H369" s="7" t="s">
        <v>2348</v>
      </c>
      <c r="I369" s="7" t="s">
        <v>2349</v>
      </c>
      <c r="J369" s="37" t="s">
        <v>2350</v>
      </c>
      <c r="K369" s="7" t="s">
        <v>422</v>
      </c>
      <c r="L369" s="33">
        <v>29868</v>
      </c>
      <c r="M369" s="33">
        <v>15711</v>
      </c>
      <c r="N369" s="1"/>
      <c r="O369" s="1"/>
      <c r="P369" s="1"/>
      <c r="Q369" s="1"/>
      <c r="R369" s="1"/>
      <c r="S369" s="1"/>
    </row>
    <row r="370" spans="1:19" x14ac:dyDescent="0.35">
      <c r="A370" t="s">
        <v>49</v>
      </c>
      <c r="B370" s="7" t="s">
        <v>1072</v>
      </c>
      <c r="C370" s="7">
        <v>1</v>
      </c>
      <c r="D370" t="s">
        <v>2381</v>
      </c>
      <c r="E370" s="7" t="s">
        <v>50</v>
      </c>
      <c r="F370" s="7" t="s">
        <v>253</v>
      </c>
      <c r="G370" s="7" t="s">
        <v>2382</v>
      </c>
      <c r="H370" s="7" t="s">
        <v>2383</v>
      </c>
      <c r="I370" s="7" t="s">
        <v>2384</v>
      </c>
      <c r="J370" s="37" t="s">
        <v>2385</v>
      </c>
      <c r="K370" s="7" t="s">
        <v>422</v>
      </c>
      <c r="L370" s="33">
        <v>17856</v>
      </c>
      <c r="M370" s="33">
        <v>3882</v>
      </c>
      <c r="N370" s="1"/>
      <c r="O370" s="1"/>
      <c r="P370" s="1"/>
      <c r="Q370" s="1"/>
      <c r="R370" s="1"/>
      <c r="S370" s="1"/>
    </row>
    <row r="371" spans="1:19" x14ac:dyDescent="0.35">
      <c r="A371" t="s">
        <v>49</v>
      </c>
      <c r="B371" s="7" t="s">
        <v>1072</v>
      </c>
      <c r="C371" s="7">
        <v>1</v>
      </c>
      <c r="D371" t="s">
        <v>2402</v>
      </c>
      <c r="E371" s="7" t="s">
        <v>50</v>
      </c>
      <c r="F371" s="7" t="s">
        <v>253</v>
      </c>
      <c r="G371" s="7" t="s">
        <v>2403</v>
      </c>
      <c r="H371" s="7" t="s">
        <v>2404</v>
      </c>
      <c r="I371" s="7" t="s">
        <v>2405</v>
      </c>
      <c r="J371" s="37" t="s">
        <v>2406</v>
      </c>
      <c r="K371" s="7" t="s">
        <v>422</v>
      </c>
      <c r="L371" s="33">
        <v>19948</v>
      </c>
      <c r="M371" s="33">
        <v>1340</v>
      </c>
      <c r="N371" s="1"/>
      <c r="O371" s="1"/>
      <c r="P371" s="1"/>
      <c r="Q371" s="1"/>
      <c r="R371" s="1"/>
      <c r="S371" s="1"/>
    </row>
    <row r="372" spans="1:19" x14ac:dyDescent="0.35">
      <c r="A372" t="s">
        <v>49</v>
      </c>
      <c r="B372" s="7" t="s">
        <v>1072</v>
      </c>
      <c r="C372" s="7">
        <v>1</v>
      </c>
      <c r="D372" t="s">
        <v>2412</v>
      </c>
      <c r="E372" s="7" t="s">
        <v>50</v>
      </c>
      <c r="F372" s="7" t="s">
        <v>253</v>
      </c>
      <c r="G372" s="7" t="s">
        <v>2413</v>
      </c>
      <c r="H372" s="7" t="s">
        <v>2414</v>
      </c>
      <c r="I372" s="7" t="s">
        <v>2415</v>
      </c>
      <c r="J372" s="37" t="s">
        <v>2416</v>
      </c>
      <c r="K372" s="7" t="s">
        <v>422</v>
      </c>
      <c r="L372" s="33">
        <v>26866</v>
      </c>
      <c r="M372" s="33">
        <v>16032</v>
      </c>
      <c r="N372" s="1"/>
      <c r="O372" s="1"/>
      <c r="P372" s="1"/>
      <c r="Q372" s="1"/>
      <c r="R372" s="1"/>
      <c r="S372" s="1"/>
    </row>
    <row r="373" spans="1:19" x14ac:dyDescent="0.35">
      <c r="A373" t="s">
        <v>49</v>
      </c>
      <c r="B373" s="7" t="s">
        <v>1072</v>
      </c>
      <c r="C373" s="7">
        <v>1</v>
      </c>
      <c r="D373" t="s">
        <v>2417</v>
      </c>
      <c r="E373" s="7" t="s">
        <v>50</v>
      </c>
      <c r="F373" s="7" t="s">
        <v>253</v>
      </c>
      <c r="G373" s="7" t="s">
        <v>2418</v>
      </c>
      <c r="H373" s="7" t="s">
        <v>2419</v>
      </c>
      <c r="I373" s="7" t="s">
        <v>2420</v>
      </c>
      <c r="J373" s="37" t="s">
        <v>2421</v>
      </c>
      <c r="K373" s="7" t="s">
        <v>422</v>
      </c>
      <c r="L373" s="33">
        <v>26228</v>
      </c>
      <c r="M373" s="33">
        <v>13774</v>
      </c>
      <c r="N373" s="1"/>
      <c r="O373" s="1"/>
      <c r="P373" s="1"/>
      <c r="Q373" s="1"/>
      <c r="R373" s="1"/>
      <c r="S373" s="1"/>
    </row>
    <row r="374" spans="1:19" x14ac:dyDescent="0.35">
      <c r="A374" t="s">
        <v>49</v>
      </c>
      <c r="B374" s="7" t="s">
        <v>1072</v>
      </c>
      <c r="C374" s="7">
        <v>1</v>
      </c>
      <c r="D374" t="s">
        <v>2422</v>
      </c>
      <c r="E374" s="7" t="s">
        <v>50</v>
      </c>
      <c r="F374" s="7" t="s">
        <v>253</v>
      </c>
      <c r="G374" s="7" t="s">
        <v>2423</v>
      </c>
      <c r="H374" s="7" t="s">
        <v>2424</v>
      </c>
      <c r="I374" s="7" t="s">
        <v>2425</v>
      </c>
      <c r="J374" s="37" t="s">
        <v>2426</v>
      </c>
      <c r="K374" s="7" t="s">
        <v>422</v>
      </c>
      <c r="L374" s="33">
        <v>50282</v>
      </c>
      <c r="M374" s="33">
        <v>17141</v>
      </c>
      <c r="N374" s="1"/>
      <c r="O374" s="1"/>
      <c r="P374" s="1"/>
      <c r="Q374" s="1"/>
      <c r="R374" s="1"/>
      <c r="S374" s="1"/>
    </row>
    <row r="375" spans="1:19" ht="31" x14ac:dyDescent="0.35">
      <c r="A375" t="s">
        <v>49</v>
      </c>
      <c r="B375" s="7" t="s">
        <v>1072</v>
      </c>
      <c r="C375" s="7">
        <v>1</v>
      </c>
      <c r="D375" t="s">
        <v>2427</v>
      </c>
      <c r="E375" s="7" t="s">
        <v>50</v>
      </c>
      <c r="F375" s="7" t="s">
        <v>253</v>
      </c>
      <c r="G375" s="7" t="s">
        <v>2428</v>
      </c>
      <c r="H375" s="7" t="s">
        <v>2429</v>
      </c>
      <c r="I375" s="7" t="s">
        <v>2430</v>
      </c>
      <c r="J375" s="37" t="s">
        <v>2431</v>
      </c>
      <c r="K375" s="7" t="s">
        <v>422</v>
      </c>
      <c r="L375" s="33">
        <v>30671</v>
      </c>
      <c r="M375" s="33">
        <v>8260</v>
      </c>
      <c r="N375" s="1"/>
      <c r="O375" s="1"/>
      <c r="P375" s="1"/>
      <c r="Q375" s="1"/>
      <c r="R375" s="1"/>
      <c r="S375" s="1"/>
    </row>
    <row r="376" spans="1:19" x14ac:dyDescent="0.35">
      <c r="A376" t="s">
        <v>49</v>
      </c>
      <c r="B376" s="7" t="s">
        <v>1072</v>
      </c>
      <c r="C376" s="7">
        <v>1</v>
      </c>
      <c r="D376" t="s">
        <v>613</v>
      </c>
      <c r="E376" s="7" t="s">
        <v>50</v>
      </c>
      <c r="F376" s="7" t="s">
        <v>253</v>
      </c>
      <c r="G376" s="7" t="s">
        <v>614</v>
      </c>
      <c r="H376" s="7" t="s">
        <v>615</v>
      </c>
      <c r="I376" s="7" t="s">
        <v>616</v>
      </c>
      <c r="J376" s="37" t="s">
        <v>617</v>
      </c>
      <c r="K376" s="7" t="s">
        <v>422</v>
      </c>
      <c r="L376" s="33">
        <v>22305</v>
      </c>
      <c r="M376" s="33">
        <v>1248</v>
      </c>
      <c r="N376" s="1"/>
      <c r="O376" s="1"/>
      <c r="P376" s="1"/>
      <c r="Q376" s="1"/>
      <c r="R376" s="1"/>
      <c r="S376" s="1"/>
    </row>
    <row r="377" spans="1:19" x14ac:dyDescent="0.35">
      <c r="A377" t="s">
        <v>49</v>
      </c>
      <c r="B377" s="7" t="s">
        <v>1072</v>
      </c>
      <c r="C377" s="7">
        <v>1</v>
      </c>
      <c r="D377" t="s">
        <v>2432</v>
      </c>
      <c r="E377" s="7" t="s">
        <v>50</v>
      </c>
      <c r="F377" s="7" t="s">
        <v>253</v>
      </c>
      <c r="G377" s="7" t="s">
        <v>2433</v>
      </c>
      <c r="H377" s="7" t="s">
        <v>2434</v>
      </c>
      <c r="I377" s="7" t="s">
        <v>2435</v>
      </c>
      <c r="J377" s="37" t="s">
        <v>2436</v>
      </c>
      <c r="K377" s="7" t="s">
        <v>422</v>
      </c>
      <c r="L377" s="33">
        <v>30334</v>
      </c>
      <c r="M377" s="33">
        <v>22745</v>
      </c>
      <c r="N377" s="1"/>
      <c r="O377" s="1"/>
      <c r="P377" s="1"/>
      <c r="Q377" s="1"/>
      <c r="R377" s="1"/>
      <c r="S377" s="1"/>
    </row>
    <row r="378" spans="1:19" ht="31" x14ac:dyDescent="0.35">
      <c r="A378" t="s">
        <v>49</v>
      </c>
      <c r="B378" s="7" t="s">
        <v>1072</v>
      </c>
      <c r="C378" s="7">
        <v>1</v>
      </c>
      <c r="D378" t="s">
        <v>2437</v>
      </c>
      <c r="E378" s="7" t="s">
        <v>50</v>
      </c>
      <c r="F378" s="7" t="s">
        <v>253</v>
      </c>
      <c r="G378" s="7" t="s">
        <v>2438</v>
      </c>
      <c r="H378" s="7" t="s">
        <v>2439</v>
      </c>
      <c r="I378" s="7" t="s">
        <v>2440</v>
      </c>
      <c r="J378" s="37" t="s">
        <v>2441</v>
      </c>
      <c r="K378" s="7" t="s">
        <v>422</v>
      </c>
      <c r="L378" s="33">
        <v>37589</v>
      </c>
      <c r="M378" s="33">
        <v>12137</v>
      </c>
      <c r="N378" s="1"/>
      <c r="O378" s="1"/>
      <c r="P378" s="1"/>
      <c r="Q378" s="1"/>
      <c r="R378" s="1"/>
      <c r="S378" s="1"/>
    </row>
    <row r="379" spans="1:19" x14ac:dyDescent="0.35">
      <c r="A379" t="s">
        <v>49</v>
      </c>
      <c r="B379" s="7" t="s">
        <v>1072</v>
      </c>
      <c r="C379" s="7">
        <v>1</v>
      </c>
      <c r="D379" t="s">
        <v>2442</v>
      </c>
      <c r="E379" s="7" t="s">
        <v>50</v>
      </c>
      <c r="F379" s="7" t="s">
        <v>253</v>
      </c>
      <c r="G379" s="7" t="s">
        <v>2443</v>
      </c>
      <c r="H379" s="7" t="s">
        <v>2444</v>
      </c>
      <c r="I379" s="7" t="s">
        <v>2445</v>
      </c>
      <c r="J379" s="37" t="s">
        <v>2446</v>
      </c>
      <c r="K379" s="7" t="s">
        <v>422</v>
      </c>
      <c r="L379" s="33">
        <v>11979</v>
      </c>
      <c r="M379" s="33">
        <v>3104</v>
      </c>
      <c r="N379" s="1"/>
      <c r="O379" s="1"/>
      <c r="P379" s="1"/>
      <c r="Q379" s="1"/>
      <c r="R379" s="1"/>
      <c r="S379" s="1"/>
    </row>
    <row r="380" spans="1:19" x14ac:dyDescent="0.35">
      <c r="A380" t="s">
        <v>49</v>
      </c>
      <c r="B380" s="7" t="s">
        <v>1072</v>
      </c>
      <c r="C380" s="7">
        <v>1</v>
      </c>
      <c r="D380" t="s">
        <v>2457</v>
      </c>
      <c r="E380" s="7" t="s">
        <v>50</v>
      </c>
      <c r="F380" s="7" t="s">
        <v>253</v>
      </c>
      <c r="G380" s="7" t="s">
        <v>2458</v>
      </c>
      <c r="H380" s="7" t="s">
        <v>2459</v>
      </c>
      <c r="I380" s="7" t="s">
        <v>2460</v>
      </c>
      <c r="J380" s="37" t="s">
        <v>2461</v>
      </c>
      <c r="K380" s="7" t="s">
        <v>422</v>
      </c>
      <c r="L380" s="33">
        <v>27265</v>
      </c>
      <c r="M380" s="33">
        <v>4956</v>
      </c>
      <c r="N380" s="1"/>
      <c r="O380" s="1"/>
      <c r="P380" s="1"/>
      <c r="Q380" s="1"/>
      <c r="R380" s="1"/>
      <c r="S380" s="1"/>
    </row>
    <row r="381" spans="1:19" x14ac:dyDescent="0.35">
      <c r="A381" t="s">
        <v>49</v>
      </c>
      <c r="B381" s="7" t="s">
        <v>1072</v>
      </c>
      <c r="C381" s="7">
        <v>1</v>
      </c>
      <c r="D381" t="s">
        <v>2462</v>
      </c>
      <c r="E381" s="7" t="s">
        <v>50</v>
      </c>
      <c r="F381" s="7" t="s">
        <v>253</v>
      </c>
      <c r="G381" s="7" t="s">
        <v>2463</v>
      </c>
      <c r="H381" s="7" t="s">
        <v>2464</v>
      </c>
      <c r="I381" s="7" t="s">
        <v>2465</v>
      </c>
      <c r="J381" s="37" t="s">
        <v>2466</v>
      </c>
      <c r="K381" s="7" t="s">
        <v>422</v>
      </c>
      <c r="L381" s="33">
        <v>9138</v>
      </c>
      <c r="M381" s="33">
        <v>185</v>
      </c>
      <c r="N381" s="1"/>
      <c r="O381" s="1"/>
      <c r="P381" s="1"/>
      <c r="Q381" s="1"/>
      <c r="R381" s="1"/>
      <c r="S381" s="1"/>
    </row>
    <row r="382" spans="1:19" x14ac:dyDescent="0.35">
      <c r="A382" t="s">
        <v>49</v>
      </c>
      <c r="B382" s="7" t="s">
        <v>1072</v>
      </c>
      <c r="C382" s="7">
        <v>1</v>
      </c>
      <c r="D382" t="s">
        <v>636</v>
      </c>
      <c r="E382" s="7" t="s">
        <v>50</v>
      </c>
      <c r="F382" s="7" t="s">
        <v>637</v>
      </c>
      <c r="G382" s="7" t="s">
        <v>638</v>
      </c>
      <c r="H382" s="7" t="s">
        <v>639</v>
      </c>
      <c r="I382" s="7" t="s">
        <v>640</v>
      </c>
      <c r="J382" s="37" t="s">
        <v>641</v>
      </c>
      <c r="K382" s="7" t="s">
        <v>422</v>
      </c>
      <c r="L382" s="33">
        <v>226090</v>
      </c>
      <c r="M382" s="33">
        <v>18279</v>
      </c>
      <c r="N382" s="1"/>
      <c r="O382" s="1"/>
      <c r="P382" s="1"/>
      <c r="Q382" s="1"/>
      <c r="R382" s="1"/>
      <c r="S382" s="1"/>
    </row>
    <row r="383" spans="1:19" x14ac:dyDescent="0.35">
      <c r="A383" t="s">
        <v>49</v>
      </c>
      <c r="B383" s="7" t="s">
        <v>1072</v>
      </c>
      <c r="C383" s="7">
        <v>1</v>
      </c>
      <c r="D383" t="s">
        <v>2482</v>
      </c>
      <c r="E383" s="7" t="s">
        <v>50</v>
      </c>
      <c r="F383" s="7" t="s">
        <v>295</v>
      </c>
      <c r="G383" s="7" t="s">
        <v>2483</v>
      </c>
      <c r="H383" s="7" t="s">
        <v>2484</v>
      </c>
      <c r="I383" s="7" t="s">
        <v>2485</v>
      </c>
      <c r="J383" s="37" t="s">
        <v>2486</v>
      </c>
      <c r="K383" s="7" t="s">
        <v>422</v>
      </c>
      <c r="L383" s="33">
        <v>4574</v>
      </c>
      <c r="M383" s="33">
        <v>2937</v>
      </c>
      <c r="N383" s="1"/>
      <c r="O383" s="1"/>
      <c r="P383" s="1"/>
      <c r="Q383" s="1"/>
      <c r="R383" s="1"/>
      <c r="S383" s="1"/>
    </row>
    <row r="384" spans="1:19" x14ac:dyDescent="0.35">
      <c r="A384" t="s">
        <v>49</v>
      </c>
      <c r="B384" s="7" t="s">
        <v>1072</v>
      </c>
      <c r="C384" s="7">
        <v>1</v>
      </c>
      <c r="D384" t="s">
        <v>2487</v>
      </c>
      <c r="E384" s="7" t="s">
        <v>50</v>
      </c>
      <c r="F384" s="7" t="s">
        <v>295</v>
      </c>
      <c r="G384" s="7" t="s">
        <v>2488</v>
      </c>
      <c r="H384" s="7" t="s">
        <v>2489</v>
      </c>
      <c r="I384" s="7" t="s">
        <v>2490</v>
      </c>
      <c r="J384" s="37" t="s">
        <v>2491</v>
      </c>
      <c r="K384" s="7" t="s">
        <v>422</v>
      </c>
      <c r="L384" s="33">
        <v>4949</v>
      </c>
      <c r="M384" s="33">
        <v>2941</v>
      </c>
      <c r="N384" s="1"/>
      <c r="O384" s="1"/>
      <c r="P384" s="1"/>
      <c r="Q384" s="1"/>
      <c r="R384" s="1"/>
      <c r="S384" s="1"/>
    </row>
    <row r="385" spans="1:19" x14ac:dyDescent="0.35">
      <c r="A385" t="s">
        <v>49</v>
      </c>
      <c r="B385" s="7" t="s">
        <v>1072</v>
      </c>
      <c r="C385" s="7">
        <v>1</v>
      </c>
      <c r="D385" t="s">
        <v>659</v>
      </c>
      <c r="E385" s="7" t="s">
        <v>50</v>
      </c>
      <c r="F385" s="7" t="s">
        <v>482</v>
      </c>
      <c r="G385" s="7" t="s">
        <v>660</v>
      </c>
      <c r="H385" s="7" t="s">
        <v>661</v>
      </c>
      <c r="I385" s="7" t="s">
        <v>662</v>
      </c>
      <c r="J385" s="37" t="s">
        <v>663</v>
      </c>
      <c r="K385" s="7" t="s">
        <v>422</v>
      </c>
      <c r="L385" s="33">
        <v>25055</v>
      </c>
      <c r="M385" s="33">
        <v>6264</v>
      </c>
      <c r="N385" s="1"/>
      <c r="O385" s="1"/>
      <c r="P385" s="1"/>
      <c r="Q385" s="1"/>
      <c r="R385" s="1"/>
      <c r="S385" s="1"/>
    </row>
    <row r="386" spans="1:19" x14ac:dyDescent="0.35">
      <c r="A386" t="s">
        <v>49</v>
      </c>
      <c r="B386" s="7" t="s">
        <v>1072</v>
      </c>
      <c r="C386" s="7">
        <v>1</v>
      </c>
      <c r="D386" t="s">
        <v>664</v>
      </c>
      <c r="E386" s="7" t="s">
        <v>50</v>
      </c>
      <c r="F386" s="7" t="s">
        <v>253</v>
      </c>
      <c r="G386" s="7" t="s">
        <v>665</v>
      </c>
      <c r="H386" s="7" t="s">
        <v>666</v>
      </c>
      <c r="I386" s="7" t="s">
        <v>667</v>
      </c>
      <c r="J386" s="37" t="s">
        <v>668</v>
      </c>
      <c r="K386" s="7" t="s">
        <v>422</v>
      </c>
      <c r="L386" s="33">
        <v>18470</v>
      </c>
      <c r="M386" s="33">
        <v>4618</v>
      </c>
      <c r="N386" s="1"/>
      <c r="O386" s="1"/>
      <c r="P386" s="1"/>
      <c r="Q386" s="1"/>
      <c r="R386" s="1"/>
      <c r="S386" s="1"/>
    </row>
    <row r="387" spans="1:19" x14ac:dyDescent="0.35">
      <c r="A387" t="s">
        <v>49</v>
      </c>
      <c r="B387" s="7" t="s">
        <v>1072</v>
      </c>
      <c r="C387" s="7">
        <v>1</v>
      </c>
      <c r="D387" t="s">
        <v>2528</v>
      </c>
      <c r="E387" s="7" t="s">
        <v>50</v>
      </c>
      <c r="F387" s="7" t="s">
        <v>482</v>
      </c>
      <c r="G387" s="7" t="s">
        <v>2529</v>
      </c>
      <c r="H387" s="7" t="s">
        <v>2530</v>
      </c>
      <c r="I387" s="7" t="s">
        <v>2531</v>
      </c>
      <c r="J387" s="37" t="s">
        <v>2532</v>
      </c>
      <c r="K387" s="7" t="s">
        <v>422</v>
      </c>
      <c r="L387" s="33">
        <v>16159</v>
      </c>
      <c r="M387" s="33">
        <v>9290</v>
      </c>
      <c r="N387" s="1"/>
      <c r="O387" s="1"/>
      <c r="P387" s="1"/>
      <c r="Q387" s="1"/>
      <c r="R387" s="1"/>
      <c r="S387" s="1"/>
    </row>
    <row r="388" spans="1:19" ht="31" x14ac:dyDescent="0.35">
      <c r="A388" t="s">
        <v>49</v>
      </c>
      <c r="B388" s="7" t="s">
        <v>1072</v>
      </c>
      <c r="C388" s="7">
        <v>1</v>
      </c>
      <c r="D388" t="s">
        <v>2533</v>
      </c>
      <c r="E388" s="7" t="s">
        <v>50</v>
      </c>
      <c r="F388" s="7" t="s">
        <v>253</v>
      </c>
      <c r="G388" s="7" t="s">
        <v>2534</v>
      </c>
      <c r="H388" s="7" t="s">
        <v>2535</v>
      </c>
      <c r="I388" s="7" t="s">
        <v>2536</v>
      </c>
      <c r="J388" s="37" t="s">
        <v>2537</v>
      </c>
      <c r="K388" s="7" t="s">
        <v>422</v>
      </c>
      <c r="L388" s="33">
        <v>21139</v>
      </c>
      <c r="M388" s="33">
        <v>5740</v>
      </c>
      <c r="N388" s="1"/>
      <c r="O388" s="1"/>
      <c r="P388" s="1"/>
      <c r="Q388" s="1"/>
      <c r="R388" s="1"/>
      <c r="S388" s="1"/>
    </row>
    <row r="389" spans="1:19" x14ac:dyDescent="0.35">
      <c r="A389" t="s">
        <v>49</v>
      </c>
      <c r="B389" s="7" t="s">
        <v>1072</v>
      </c>
      <c r="C389" s="7">
        <v>1</v>
      </c>
      <c r="D389" t="s">
        <v>2538</v>
      </c>
      <c r="E389" s="7" t="s">
        <v>50</v>
      </c>
      <c r="F389" s="7" t="s">
        <v>253</v>
      </c>
      <c r="G389" s="7" t="s">
        <v>2539</v>
      </c>
      <c r="H389" s="7" t="s">
        <v>2540</v>
      </c>
      <c r="I389" s="7" t="s">
        <v>2541</v>
      </c>
      <c r="J389" s="37" t="s">
        <v>2542</v>
      </c>
      <c r="K389" s="7" t="s">
        <v>422</v>
      </c>
      <c r="L389" s="33">
        <v>22256</v>
      </c>
      <c r="M389" s="33">
        <v>6261</v>
      </c>
      <c r="N389" s="1"/>
      <c r="O389" s="1"/>
      <c r="P389" s="1"/>
      <c r="Q389" s="1"/>
      <c r="R389" s="1"/>
      <c r="S389" s="1"/>
    </row>
    <row r="390" spans="1:19" ht="31" x14ac:dyDescent="0.35">
      <c r="A390" t="s">
        <v>49</v>
      </c>
      <c r="B390" s="7" t="s">
        <v>1072</v>
      </c>
      <c r="C390" s="7">
        <v>1</v>
      </c>
      <c r="D390" t="s">
        <v>2543</v>
      </c>
      <c r="E390" s="7" t="s">
        <v>50</v>
      </c>
      <c r="F390" s="7" t="s">
        <v>253</v>
      </c>
      <c r="G390" s="7" t="s">
        <v>2544</v>
      </c>
      <c r="H390" s="7" t="s">
        <v>2545</v>
      </c>
      <c r="I390" s="7" t="s">
        <v>2546</v>
      </c>
      <c r="J390" s="37" t="s">
        <v>2547</v>
      </c>
      <c r="K390" s="7" t="s">
        <v>422</v>
      </c>
      <c r="L390" s="33">
        <v>13596</v>
      </c>
      <c r="M390" s="33">
        <v>2807</v>
      </c>
      <c r="N390" s="1"/>
      <c r="O390" s="1"/>
      <c r="P390" s="1"/>
      <c r="Q390" s="1"/>
      <c r="R390" s="1"/>
      <c r="S390" s="1"/>
    </row>
    <row r="391" spans="1:19" x14ac:dyDescent="0.35">
      <c r="A391" t="s">
        <v>49</v>
      </c>
      <c r="B391" s="7" t="s">
        <v>1072</v>
      </c>
      <c r="C391" s="7">
        <v>1</v>
      </c>
      <c r="D391" t="s">
        <v>2548</v>
      </c>
      <c r="E391" s="7" t="s">
        <v>50</v>
      </c>
      <c r="F391" s="7" t="s">
        <v>253</v>
      </c>
      <c r="G391" s="7" t="s">
        <v>2549</v>
      </c>
      <c r="H391" s="7" t="s">
        <v>2550</v>
      </c>
      <c r="I391" s="7" t="s">
        <v>2551</v>
      </c>
      <c r="J391" s="37" t="s">
        <v>2552</v>
      </c>
      <c r="K391" s="7" t="s">
        <v>422</v>
      </c>
      <c r="L391" s="33">
        <v>14320</v>
      </c>
      <c r="M391" s="33">
        <v>6251</v>
      </c>
      <c r="N391" s="1"/>
      <c r="O391" s="1"/>
      <c r="P391" s="1"/>
      <c r="Q391" s="1"/>
      <c r="R391" s="1"/>
      <c r="S391" s="1"/>
    </row>
    <row r="392" spans="1:19" x14ac:dyDescent="0.35">
      <c r="A392" t="s">
        <v>49</v>
      </c>
      <c r="B392" s="7" t="s">
        <v>1072</v>
      </c>
      <c r="C392" s="7">
        <v>1</v>
      </c>
      <c r="D392" t="s">
        <v>2553</v>
      </c>
      <c r="E392" s="7" t="s">
        <v>50</v>
      </c>
      <c r="F392" s="7" t="s">
        <v>253</v>
      </c>
      <c r="G392" s="7" t="s">
        <v>2554</v>
      </c>
      <c r="H392" s="7" t="s">
        <v>2555</v>
      </c>
      <c r="I392" s="7" t="s">
        <v>2556</v>
      </c>
      <c r="J392" s="37" t="s">
        <v>2557</v>
      </c>
      <c r="K392" s="7" t="s">
        <v>422</v>
      </c>
      <c r="L392" s="33">
        <v>17840</v>
      </c>
      <c r="M392" s="33">
        <v>1177</v>
      </c>
      <c r="N392" s="1"/>
      <c r="O392" s="1"/>
      <c r="P392" s="1"/>
      <c r="Q392" s="1"/>
      <c r="R392" s="1"/>
      <c r="S392" s="1"/>
    </row>
    <row r="393" spans="1:19" x14ac:dyDescent="0.35">
      <c r="A393" t="s">
        <v>49</v>
      </c>
      <c r="B393" s="7" t="s">
        <v>1072</v>
      </c>
      <c r="C393" s="7">
        <v>1</v>
      </c>
      <c r="D393" t="s">
        <v>4251</v>
      </c>
      <c r="E393" s="7" t="s">
        <v>50</v>
      </c>
      <c r="F393" s="7" t="s">
        <v>253</v>
      </c>
      <c r="G393" s="7" t="s">
        <v>4252</v>
      </c>
      <c r="H393" s="7" t="s">
        <v>4253</v>
      </c>
      <c r="I393" s="7" t="s">
        <v>4254</v>
      </c>
      <c r="J393" s="37" t="s">
        <v>4255</v>
      </c>
      <c r="K393" s="7" t="s">
        <v>422</v>
      </c>
      <c r="L393" s="33">
        <v>8836</v>
      </c>
      <c r="M393" s="33">
        <v>750</v>
      </c>
      <c r="N393" s="1"/>
      <c r="O393" s="1"/>
      <c r="P393" s="1"/>
      <c r="Q393" s="1"/>
      <c r="R393" s="1"/>
      <c r="S393" s="1"/>
    </row>
    <row r="394" spans="1:19" x14ac:dyDescent="0.35">
      <c r="A394" t="s">
        <v>49</v>
      </c>
      <c r="B394" s="7" t="s">
        <v>1072</v>
      </c>
      <c r="C394" s="7">
        <v>1</v>
      </c>
      <c r="D394" t="s">
        <v>2568</v>
      </c>
      <c r="E394" s="7" t="s">
        <v>50</v>
      </c>
      <c r="F394" s="7" t="s">
        <v>253</v>
      </c>
      <c r="G394" s="7" t="s">
        <v>2569</v>
      </c>
      <c r="H394" s="7" t="s">
        <v>2570</v>
      </c>
      <c r="I394" s="7" t="s">
        <v>2571</v>
      </c>
      <c r="J394" s="37" t="s">
        <v>2572</v>
      </c>
      <c r="K394" s="7" t="s">
        <v>422</v>
      </c>
      <c r="L394" s="33">
        <v>9799</v>
      </c>
      <c r="M394" s="33">
        <v>2450</v>
      </c>
      <c r="N394" s="1"/>
      <c r="O394" s="1"/>
      <c r="P394" s="1"/>
      <c r="Q394" s="1"/>
      <c r="R394" s="1"/>
      <c r="S394" s="1"/>
    </row>
    <row r="395" spans="1:19" x14ac:dyDescent="0.35">
      <c r="A395" t="s">
        <v>49</v>
      </c>
      <c r="B395" s="7" t="s">
        <v>1072</v>
      </c>
      <c r="C395" s="7">
        <v>1</v>
      </c>
      <c r="D395" t="s">
        <v>2573</v>
      </c>
      <c r="E395" s="7" t="s">
        <v>50</v>
      </c>
      <c r="F395" s="7" t="s">
        <v>2574</v>
      </c>
      <c r="G395" s="7" t="s">
        <v>2575</v>
      </c>
      <c r="H395" s="7" t="s">
        <v>2576</v>
      </c>
      <c r="I395" s="7" t="s">
        <v>2577</v>
      </c>
      <c r="J395" s="37" t="s">
        <v>2578</v>
      </c>
      <c r="K395" s="7" t="s">
        <v>422</v>
      </c>
      <c r="L395" s="33">
        <v>34974</v>
      </c>
      <c r="M395" s="33">
        <v>26224</v>
      </c>
      <c r="N395" s="1"/>
      <c r="O395" s="1"/>
      <c r="P395" s="1"/>
      <c r="Q395" s="1"/>
      <c r="R395" s="1"/>
      <c r="S395" s="1"/>
    </row>
    <row r="396" spans="1:19" x14ac:dyDescent="0.35">
      <c r="A396" t="s">
        <v>49</v>
      </c>
      <c r="B396" s="7" t="s">
        <v>1072</v>
      </c>
      <c r="C396" s="7">
        <v>1</v>
      </c>
      <c r="D396" t="s">
        <v>2579</v>
      </c>
      <c r="E396" s="7" t="s">
        <v>50</v>
      </c>
      <c r="F396" s="7" t="s">
        <v>392</v>
      </c>
      <c r="G396" s="7" t="s">
        <v>2580</v>
      </c>
      <c r="H396" s="7" t="s">
        <v>2581</v>
      </c>
      <c r="I396" s="7" t="s">
        <v>2582</v>
      </c>
      <c r="J396" s="37" t="s">
        <v>2583</v>
      </c>
      <c r="K396" s="7" t="s">
        <v>422</v>
      </c>
      <c r="L396" s="33">
        <v>14216</v>
      </c>
      <c r="M396" s="33">
        <v>3857</v>
      </c>
      <c r="N396" s="1"/>
      <c r="O396" s="1"/>
      <c r="P396" s="1"/>
      <c r="Q396" s="1"/>
      <c r="R396" s="1"/>
      <c r="S396" s="1"/>
    </row>
    <row r="397" spans="1:19" x14ac:dyDescent="0.35">
      <c r="A397" t="s">
        <v>49</v>
      </c>
      <c r="B397" s="7" t="s">
        <v>1072</v>
      </c>
      <c r="C397" s="7">
        <v>1</v>
      </c>
      <c r="D397" t="s">
        <v>686</v>
      </c>
      <c r="E397" s="7" t="s">
        <v>50</v>
      </c>
      <c r="F397" s="7" t="s">
        <v>253</v>
      </c>
      <c r="G397" s="7" t="s">
        <v>687</v>
      </c>
      <c r="H397" s="7" t="s">
        <v>688</v>
      </c>
      <c r="I397" s="7" t="s">
        <v>689</v>
      </c>
      <c r="J397" s="37" t="s">
        <v>690</v>
      </c>
      <c r="K397" s="7" t="s">
        <v>422</v>
      </c>
      <c r="L397" s="33">
        <v>6006</v>
      </c>
      <c r="M397" s="33">
        <v>2594</v>
      </c>
      <c r="N397" s="1"/>
      <c r="O397" s="1"/>
      <c r="P397" s="1"/>
      <c r="Q397" s="1"/>
      <c r="R397" s="1"/>
      <c r="S397" s="1"/>
    </row>
    <row r="398" spans="1:19" x14ac:dyDescent="0.35">
      <c r="A398" t="s">
        <v>49</v>
      </c>
      <c r="B398" s="7" t="s">
        <v>1072</v>
      </c>
      <c r="C398" s="7">
        <v>1</v>
      </c>
      <c r="D398" t="s">
        <v>2594</v>
      </c>
      <c r="E398" s="7" t="s">
        <v>50</v>
      </c>
      <c r="F398" s="7" t="s">
        <v>482</v>
      </c>
      <c r="G398" s="7" t="s">
        <v>2595</v>
      </c>
      <c r="H398" s="7" t="s">
        <v>2596</v>
      </c>
      <c r="I398" s="7" t="s">
        <v>2597</v>
      </c>
      <c r="J398" s="37" t="s">
        <v>2598</v>
      </c>
      <c r="K398" s="7" t="s">
        <v>422</v>
      </c>
      <c r="L398" s="33">
        <v>9085</v>
      </c>
      <c r="M398" s="33">
        <v>3671</v>
      </c>
      <c r="N398" s="1"/>
      <c r="O398" s="1"/>
      <c r="P398" s="1"/>
      <c r="Q398" s="1"/>
      <c r="R398" s="1"/>
      <c r="S398" s="1"/>
    </row>
    <row r="399" spans="1:19" x14ac:dyDescent="0.35">
      <c r="A399" t="s">
        <v>49</v>
      </c>
      <c r="B399" s="7" t="s">
        <v>1072</v>
      </c>
      <c r="C399" s="7">
        <v>1</v>
      </c>
      <c r="D399" t="s">
        <v>2599</v>
      </c>
      <c r="E399" s="7" t="s">
        <v>50</v>
      </c>
      <c r="F399" s="7" t="s">
        <v>253</v>
      </c>
      <c r="G399" s="7" t="s">
        <v>2600</v>
      </c>
      <c r="H399" s="7" t="s">
        <v>2601</v>
      </c>
      <c r="I399" s="7" t="s">
        <v>2602</v>
      </c>
      <c r="J399" s="37" t="s">
        <v>2603</v>
      </c>
      <c r="K399" s="7" t="s">
        <v>422</v>
      </c>
      <c r="L399" s="33">
        <v>6356</v>
      </c>
      <c r="M399" s="33">
        <v>4766</v>
      </c>
      <c r="N399" s="1"/>
      <c r="O399" s="1"/>
      <c r="P399" s="1"/>
      <c r="Q399" s="1"/>
      <c r="R399" s="1"/>
      <c r="S399" s="1"/>
    </row>
    <row r="400" spans="1:19" x14ac:dyDescent="0.35">
      <c r="A400" t="s">
        <v>49</v>
      </c>
      <c r="B400" s="7" t="s">
        <v>1072</v>
      </c>
      <c r="C400" s="7">
        <v>1</v>
      </c>
      <c r="D400" t="s">
        <v>2604</v>
      </c>
      <c r="E400" s="7" t="s">
        <v>50</v>
      </c>
      <c r="F400" s="7" t="s">
        <v>253</v>
      </c>
      <c r="G400" s="7" t="s">
        <v>2605</v>
      </c>
      <c r="H400" s="7" t="s">
        <v>2606</v>
      </c>
      <c r="I400" s="7" t="s">
        <v>2607</v>
      </c>
      <c r="J400" s="37" t="s">
        <v>2608</v>
      </c>
      <c r="K400" s="7" t="s">
        <v>422</v>
      </c>
      <c r="L400" s="33">
        <v>11343</v>
      </c>
      <c r="M400" s="33">
        <v>4213</v>
      </c>
      <c r="N400" s="1"/>
      <c r="O400" s="1"/>
      <c r="P400" s="1"/>
      <c r="Q400" s="1"/>
      <c r="R400" s="1"/>
      <c r="S400" s="1"/>
    </row>
    <row r="401" spans="1:19" x14ac:dyDescent="0.35">
      <c r="A401" t="s">
        <v>49</v>
      </c>
      <c r="B401" s="7" t="s">
        <v>1072</v>
      </c>
      <c r="C401" s="7">
        <v>1</v>
      </c>
      <c r="D401" t="s">
        <v>2614</v>
      </c>
      <c r="E401" s="7" t="s">
        <v>50</v>
      </c>
      <c r="F401" s="7" t="s">
        <v>253</v>
      </c>
      <c r="G401" s="7" t="s">
        <v>2615</v>
      </c>
      <c r="H401" s="7" t="s">
        <v>2616</v>
      </c>
      <c r="I401" s="7" t="s">
        <v>2617</v>
      </c>
      <c r="J401" s="37" t="s">
        <v>2618</v>
      </c>
      <c r="K401" s="7" t="s">
        <v>422</v>
      </c>
      <c r="L401" s="33">
        <v>12749</v>
      </c>
      <c r="M401" s="33">
        <v>2317</v>
      </c>
      <c r="N401" s="1"/>
      <c r="O401" s="1"/>
      <c r="P401" s="1"/>
      <c r="Q401" s="1"/>
      <c r="R401" s="1"/>
      <c r="S401" s="1"/>
    </row>
    <row r="402" spans="1:19" x14ac:dyDescent="0.35">
      <c r="A402" t="s">
        <v>49</v>
      </c>
      <c r="B402" s="7" t="s">
        <v>1072</v>
      </c>
      <c r="C402" s="7">
        <v>1</v>
      </c>
      <c r="D402" t="s">
        <v>2624</v>
      </c>
      <c r="E402" s="7" t="s">
        <v>50</v>
      </c>
      <c r="F402" s="7" t="s">
        <v>253</v>
      </c>
      <c r="G402" s="7" t="s">
        <v>2625</v>
      </c>
      <c r="H402" s="7" t="s">
        <v>2626</v>
      </c>
      <c r="I402" s="7" t="s">
        <v>2627</v>
      </c>
      <c r="J402" s="37" t="s">
        <v>2628</v>
      </c>
      <c r="K402" s="7" t="s">
        <v>422</v>
      </c>
      <c r="L402" s="33">
        <v>15207</v>
      </c>
      <c r="M402" s="33">
        <v>3803</v>
      </c>
      <c r="N402" s="1"/>
      <c r="O402" s="1"/>
      <c r="P402" s="1"/>
      <c r="Q402" s="1"/>
      <c r="R402" s="1"/>
      <c r="S402" s="1"/>
    </row>
    <row r="403" spans="1:19" x14ac:dyDescent="0.35">
      <c r="A403" t="s">
        <v>49</v>
      </c>
      <c r="B403" s="7" t="s">
        <v>1072</v>
      </c>
      <c r="C403" s="7">
        <v>1</v>
      </c>
      <c r="D403" t="s">
        <v>2629</v>
      </c>
      <c r="E403" s="7" t="s">
        <v>50</v>
      </c>
      <c r="F403" s="7" t="s">
        <v>253</v>
      </c>
      <c r="G403" s="7" t="s">
        <v>2630</v>
      </c>
      <c r="H403" s="7" t="s">
        <v>2631</v>
      </c>
      <c r="I403" s="7" t="s">
        <v>2632</v>
      </c>
      <c r="J403" s="37" t="s">
        <v>2633</v>
      </c>
      <c r="K403" s="7" t="s">
        <v>422</v>
      </c>
      <c r="L403" s="33">
        <v>25504</v>
      </c>
      <c r="M403" s="33">
        <v>6376</v>
      </c>
      <c r="N403" s="1"/>
      <c r="O403" s="1"/>
      <c r="P403" s="1"/>
      <c r="Q403" s="1"/>
      <c r="R403" s="1"/>
      <c r="S403" s="1"/>
    </row>
    <row r="404" spans="1:19" x14ac:dyDescent="0.35">
      <c r="A404" t="s">
        <v>49</v>
      </c>
      <c r="B404" s="7" t="s">
        <v>1072</v>
      </c>
      <c r="C404" s="7">
        <v>1</v>
      </c>
      <c r="D404" t="s">
        <v>2634</v>
      </c>
      <c r="E404" s="7" t="s">
        <v>50</v>
      </c>
      <c r="F404" s="7" t="s">
        <v>253</v>
      </c>
      <c r="G404" s="7" t="s">
        <v>2635</v>
      </c>
      <c r="H404" s="7" t="s">
        <v>2636</v>
      </c>
      <c r="I404" s="7" t="s">
        <v>2637</v>
      </c>
      <c r="J404" s="37" t="s">
        <v>2638</v>
      </c>
      <c r="K404" s="7" t="s">
        <v>422</v>
      </c>
      <c r="L404" s="33">
        <v>24727</v>
      </c>
      <c r="M404" s="33">
        <v>9956</v>
      </c>
      <c r="N404" s="1"/>
      <c r="O404" s="1"/>
      <c r="P404" s="1"/>
      <c r="Q404" s="1"/>
      <c r="R404" s="1"/>
      <c r="S404" s="1"/>
    </row>
    <row r="405" spans="1:19" x14ac:dyDescent="0.35">
      <c r="A405" t="s">
        <v>49</v>
      </c>
      <c r="B405" s="7" t="s">
        <v>1072</v>
      </c>
      <c r="C405" s="7">
        <v>1</v>
      </c>
      <c r="D405" t="s">
        <v>696</v>
      </c>
      <c r="E405" s="7" t="s">
        <v>50</v>
      </c>
      <c r="F405" s="7" t="s">
        <v>253</v>
      </c>
      <c r="G405" s="7" t="s">
        <v>697</v>
      </c>
      <c r="H405" s="7" t="s">
        <v>698</v>
      </c>
      <c r="I405" s="7" t="s">
        <v>699</v>
      </c>
      <c r="J405" s="37" t="s">
        <v>700</v>
      </c>
      <c r="K405" s="7" t="s">
        <v>422</v>
      </c>
      <c r="L405" s="33">
        <v>4739</v>
      </c>
      <c r="M405" s="33">
        <v>1185</v>
      </c>
      <c r="N405" s="1"/>
      <c r="O405" s="1"/>
      <c r="P405" s="1"/>
      <c r="Q405" s="1"/>
      <c r="R405" s="1"/>
      <c r="S405" s="1"/>
    </row>
    <row r="406" spans="1:19" x14ac:dyDescent="0.35">
      <c r="A406" t="s">
        <v>49</v>
      </c>
      <c r="B406" s="7" t="s">
        <v>1072</v>
      </c>
      <c r="C406" s="7">
        <v>1</v>
      </c>
      <c r="D406" t="s">
        <v>707</v>
      </c>
      <c r="E406" s="7" t="s">
        <v>50</v>
      </c>
      <c r="F406" s="7" t="s">
        <v>253</v>
      </c>
      <c r="G406" s="7" t="s">
        <v>708</v>
      </c>
      <c r="H406" s="7" t="s">
        <v>709</v>
      </c>
      <c r="I406" s="7" t="s">
        <v>710</v>
      </c>
      <c r="J406" s="37" t="s">
        <v>711</v>
      </c>
      <c r="K406" s="7" t="s">
        <v>422</v>
      </c>
      <c r="L406" s="33">
        <v>8229</v>
      </c>
      <c r="M406" s="33">
        <v>1495</v>
      </c>
      <c r="N406" s="1"/>
      <c r="O406" s="1"/>
      <c r="P406" s="1"/>
      <c r="Q406" s="1"/>
      <c r="R406" s="1"/>
      <c r="S406" s="1"/>
    </row>
    <row r="407" spans="1:19" x14ac:dyDescent="0.35">
      <c r="A407" t="s">
        <v>49</v>
      </c>
      <c r="B407" s="7" t="s">
        <v>1072</v>
      </c>
      <c r="C407" s="7">
        <v>1</v>
      </c>
      <c r="D407" t="s">
        <v>2649</v>
      </c>
      <c r="E407" s="7" t="s">
        <v>50</v>
      </c>
      <c r="F407" s="7" t="s">
        <v>253</v>
      </c>
      <c r="G407" s="7" t="s">
        <v>2650</v>
      </c>
      <c r="H407" s="7" t="s">
        <v>2651</v>
      </c>
      <c r="I407" s="7" t="s">
        <v>2652</v>
      </c>
      <c r="J407" s="37" t="s">
        <v>2653</v>
      </c>
      <c r="K407" s="7" t="s">
        <v>422</v>
      </c>
      <c r="L407" s="33">
        <v>11871</v>
      </c>
      <c r="M407" s="33">
        <v>2968</v>
      </c>
      <c r="N407" s="1"/>
      <c r="O407" s="1"/>
      <c r="P407" s="1"/>
      <c r="Q407" s="1"/>
      <c r="R407" s="1"/>
      <c r="S407" s="1"/>
    </row>
    <row r="408" spans="1:19" x14ac:dyDescent="0.35">
      <c r="A408" t="s">
        <v>49</v>
      </c>
      <c r="B408" s="7" t="s">
        <v>1072</v>
      </c>
      <c r="C408" s="7">
        <v>1</v>
      </c>
      <c r="D408" t="s">
        <v>2654</v>
      </c>
      <c r="E408" s="7" t="s">
        <v>50</v>
      </c>
      <c r="F408" s="7" t="s">
        <v>253</v>
      </c>
      <c r="G408" s="7" t="s">
        <v>2655</v>
      </c>
      <c r="H408" s="7" t="s">
        <v>2656</v>
      </c>
      <c r="I408" s="7" t="s">
        <v>2657</v>
      </c>
      <c r="J408" s="37" t="s">
        <v>2658</v>
      </c>
      <c r="K408" s="7" t="s">
        <v>422</v>
      </c>
      <c r="L408" s="33">
        <v>13399</v>
      </c>
      <c r="M408" s="33">
        <v>4522</v>
      </c>
      <c r="N408" s="1"/>
      <c r="O408" s="1"/>
      <c r="P408" s="1"/>
      <c r="Q408" s="1"/>
      <c r="R408" s="1"/>
      <c r="S408" s="1"/>
    </row>
    <row r="409" spans="1:19" ht="31" x14ac:dyDescent="0.35">
      <c r="A409" t="s">
        <v>49</v>
      </c>
      <c r="B409" s="7" t="s">
        <v>1072</v>
      </c>
      <c r="C409" s="7">
        <v>1</v>
      </c>
      <c r="D409" t="s">
        <v>2665</v>
      </c>
      <c r="E409" s="7" t="s">
        <v>50</v>
      </c>
      <c r="F409" s="7" t="s">
        <v>253</v>
      </c>
      <c r="G409" s="7" t="s">
        <v>2666</v>
      </c>
      <c r="H409" s="7" t="s">
        <v>2667</v>
      </c>
      <c r="I409" s="7" t="s">
        <v>2668</v>
      </c>
      <c r="J409" s="37" t="s">
        <v>2669</v>
      </c>
      <c r="K409" s="7" t="s">
        <v>422</v>
      </c>
      <c r="L409" s="33">
        <v>51955</v>
      </c>
      <c r="M409" s="33">
        <v>38957</v>
      </c>
      <c r="N409" s="1"/>
      <c r="O409" s="1"/>
      <c r="P409" s="1"/>
      <c r="Q409" s="1"/>
      <c r="R409" s="1"/>
      <c r="S409" s="1"/>
    </row>
    <row r="410" spans="1:19" x14ac:dyDescent="0.35">
      <c r="A410" t="s">
        <v>49</v>
      </c>
      <c r="B410" s="7" t="s">
        <v>1072</v>
      </c>
      <c r="C410" s="7">
        <v>1</v>
      </c>
      <c r="D410" t="s">
        <v>2670</v>
      </c>
      <c r="E410" s="7" t="s">
        <v>50</v>
      </c>
      <c r="F410" s="7" t="s">
        <v>2671</v>
      </c>
      <c r="G410" s="7" t="s">
        <v>2672</v>
      </c>
      <c r="H410" s="7" t="s">
        <v>2673</v>
      </c>
      <c r="I410" s="7" t="s">
        <v>2674</v>
      </c>
      <c r="J410" s="37" t="s">
        <v>2675</v>
      </c>
      <c r="K410" s="7" t="s">
        <v>422</v>
      </c>
      <c r="L410" s="33">
        <v>11958</v>
      </c>
      <c r="M410" s="33">
        <v>4655</v>
      </c>
      <c r="N410" s="1"/>
      <c r="O410" s="1"/>
      <c r="P410" s="1"/>
      <c r="Q410" s="1"/>
      <c r="R410" s="1"/>
      <c r="S410" s="1"/>
    </row>
    <row r="411" spans="1:19" x14ac:dyDescent="0.35">
      <c r="A411" t="s">
        <v>49</v>
      </c>
      <c r="B411" s="7" t="s">
        <v>1072</v>
      </c>
      <c r="C411" s="7">
        <v>1</v>
      </c>
      <c r="D411" t="s">
        <v>2676</v>
      </c>
      <c r="E411" s="7" t="s">
        <v>50</v>
      </c>
      <c r="F411" s="7" t="s">
        <v>2574</v>
      </c>
      <c r="G411" s="7" t="s">
        <v>2677</v>
      </c>
      <c r="H411" s="7" t="s">
        <v>2678</v>
      </c>
      <c r="I411" s="7" t="s">
        <v>2679</v>
      </c>
      <c r="J411" s="37" t="s">
        <v>2680</v>
      </c>
      <c r="K411" s="7" t="s">
        <v>422</v>
      </c>
      <c r="L411" s="33">
        <v>17447</v>
      </c>
      <c r="M411" s="33">
        <v>5563</v>
      </c>
      <c r="N411" s="1"/>
      <c r="O411" s="1"/>
      <c r="P411" s="1"/>
      <c r="Q411" s="1"/>
      <c r="R411" s="1"/>
      <c r="S411" s="1"/>
    </row>
    <row r="412" spans="1:19" x14ac:dyDescent="0.35">
      <c r="A412" t="s">
        <v>49</v>
      </c>
      <c r="B412" s="7" t="s">
        <v>1072</v>
      </c>
      <c r="C412" s="7">
        <v>1</v>
      </c>
      <c r="D412" t="s">
        <v>2686</v>
      </c>
      <c r="E412" s="7" t="s">
        <v>50</v>
      </c>
      <c r="F412" s="7" t="s">
        <v>2671</v>
      </c>
      <c r="G412" s="7" t="s">
        <v>2687</v>
      </c>
      <c r="H412" s="7" t="s">
        <v>2688</v>
      </c>
      <c r="I412" s="7" t="s">
        <v>2689</v>
      </c>
      <c r="J412" s="37" t="s">
        <v>2690</v>
      </c>
      <c r="K412" s="7" t="s">
        <v>422</v>
      </c>
      <c r="L412" s="33">
        <v>16029</v>
      </c>
      <c r="M412" s="33">
        <v>7734</v>
      </c>
      <c r="N412" s="1"/>
      <c r="O412" s="1"/>
      <c r="P412" s="1"/>
      <c r="Q412" s="1"/>
      <c r="R412" s="1"/>
      <c r="S412" s="1"/>
    </row>
    <row r="413" spans="1:19" x14ac:dyDescent="0.35">
      <c r="A413" t="s">
        <v>49</v>
      </c>
      <c r="B413" s="7" t="s">
        <v>1072</v>
      </c>
      <c r="C413" s="7">
        <v>1</v>
      </c>
      <c r="D413" t="s">
        <v>2701</v>
      </c>
      <c r="E413" s="7" t="s">
        <v>50</v>
      </c>
      <c r="F413" s="7" t="s">
        <v>253</v>
      </c>
      <c r="G413" s="7" t="s">
        <v>2702</v>
      </c>
      <c r="H413" s="7" t="s">
        <v>2703</v>
      </c>
      <c r="I413" s="7" t="s">
        <v>2704</v>
      </c>
      <c r="J413" s="37" t="s">
        <v>2705</v>
      </c>
      <c r="K413" s="7" t="s">
        <v>422</v>
      </c>
      <c r="L413" s="33">
        <v>16840</v>
      </c>
      <c r="M413" s="33">
        <v>4355</v>
      </c>
      <c r="N413" s="1"/>
      <c r="O413" s="1"/>
      <c r="P413" s="1"/>
      <c r="Q413" s="1"/>
      <c r="R413" s="1"/>
      <c r="S413" s="1"/>
    </row>
    <row r="414" spans="1:19" x14ac:dyDescent="0.35">
      <c r="A414" t="s">
        <v>49</v>
      </c>
      <c r="B414" s="7" t="s">
        <v>1072</v>
      </c>
      <c r="C414" s="7">
        <v>1</v>
      </c>
      <c r="D414" t="s">
        <v>2706</v>
      </c>
      <c r="E414" s="7" t="s">
        <v>50</v>
      </c>
      <c r="F414" s="7" t="s">
        <v>253</v>
      </c>
      <c r="G414" s="7" t="s">
        <v>2707</v>
      </c>
      <c r="H414" s="7" t="s">
        <v>2708</v>
      </c>
      <c r="I414" s="7" t="s">
        <v>2709</v>
      </c>
      <c r="J414" s="37" t="s">
        <v>2710</v>
      </c>
      <c r="K414" s="7" t="s">
        <v>422</v>
      </c>
      <c r="L414" s="33">
        <v>18742</v>
      </c>
      <c r="M414" s="33">
        <v>3615</v>
      </c>
      <c r="N414" s="1"/>
      <c r="O414" s="1"/>
      <c r="P414" s="1"/>
      <c r="Q414" s="1"/>
      <c r="R414" s="1"/>
      <c r="S414" s="1"/>
    </row>
    <row r="415" spans="1:19" x14ac:dyDescent="0.35">
      <c r="A415" t="s">
        <v>49</v>
      </c>
      <c r="B415" s="7" t="s">
        <v>1072</v>
      </c>
      <c r="C415" s="7">
        <v>1</v>
      </c>
      <c r="D415" t="s">
        <v>2711</v>
      </c>
      <c r="E415" s="7" t="s">
        <v>50</v>
      </c>
      <c r="F415" s="7" t="s">
        <v>253</v>
      </c>
      <c r="G415" s="7" t="s">
        <v>2712</v>
      </c>
      <c r="H415" s="7" t="s">
        <v>2713</v>
      </c>
      <c r="I415" s="7" t="s">
        <v>2714</v>
      </c>
      <c r="J415" s="37" t="s">
        <v>2715</v>
      </c>
      <c r="K415" s="7" t="s">
        <v>422</v>
      </c>
      <c r="L415" s="33">
        <v>20299</v>
      </c>
      <c r="M415" s="33">
        <v>5075</v>
      </c>
      <c r="N415" s="1"/>
      <c r="O415" s="1"/>
      <c r="P415" s="1"/>
      <c r="Q415" s="1"/>
      <c r="R415" s="1"/>
      <c r="S415" s="1"/>
    </row>
    <row r="416" spans="1:19" x14ac:dyDescent="0.35">
      <c r="A416" t="s">
        <v>49</v>
      </c>
      <c r="B416" s="7" t="s">
        <v>1072</v>
      </c>
      <c r="C416" s="7">
        <v>1</v>
      </c>
      <c r="D416" t="s">
        <v>2716</v>
      </c>
      <c r="E416" s="7" t="s">
        <v>50</v>
      </c>
      <c r="F416" s="7" t="s">
        <v>253</v>
      </c>
      <c r="G416" s="7" t="s">
        <v>2717</v>
      </c>
      <c r="H416" s="7" t="s">
        <v>2718</v>
      </c>
      <c r="I416" s="7" t="s">
        <v>2719</v>
      </c>
      <c r="J416" s="37" t="s">
        <v>2720</v>
      </c>
      <c r="K416" s="7" t="s">
        <v>422</v>
      </c>
      <c r="L416" s="33">
        <v>25074</v>
      </c>
      <c r="M416" s="33">
        <v>4558</v>
      </c>
      <c r="N416" s="1"/>
      <c r="O416" s="1"/>
      <c r="P416" s="1"/>
      <c r="Q416" s="1"/>
      <c r="R416" s="1"/>
      <c r="S416" s="1"/>
    </row>
    <row r="417" spans="1:19" x14ac:dyDescent="0.35">
      <c r="A417" t="s">
        <v>49</v>
      </c>
      <c r="B417" s="7" t="s">
        <v>1072</v>
      </c>
      <c r="C417" s="7">
        <v>1</v>
      </c>
      <c r="D417" t="s">
        <v>2721</v>
      </c>
      <c r="E417" s="7" t="s">
        <v>50</v>
      </c>
      <c r="F417" s="7" t="s">
        <v>253</v>
      </c>
      <c r="G417" s="7" t="s">
        <v>2722</v>
      </c>
      <c r="H417" s="7" t="s">
        <v>2723</v>
      </c>
      <c r="I417" s="7" t="s">
        <v>2724</v>
      </c>
      <c r="J417" s="37" t="s">
        <v>2725</v>
      </c>
      <c r="K417" s="7" t="s">
        <v>422</v>
      </c>
      <c r="L417" s="33">
        <v>24420</v>
      </c>
      <c r="M417" s="33">
        <v>18311</v>
      </c>
      <c r="N417" s="1"/>
      <c r="O417" s="1"/>
      <c r="P417" s="1"/>
      <c r="Q417" s="1"/>
      <c r="R417" s="1"/>
      <c r="S417" s="1"/>
    </row>
    <row r="418" spans="1:19" x14ac:dyDescent="0.35">
      <c r="A418" t="s">
        <v>49</v>
      </c>
      <c r="B418" s="7" t="s">
        <v>1072</v>
      </c>
      <c r="C418" s="7">
        <v>1</v>
      </c>
      <c r="D418" t="s">
        <v>2726</v>
      </c>
      <c r="E418" s="7" t="s">
        <v>50</v>
      </c>
      <c r="F418" s="7" t="s">
        <v>253</v>
      </c>
      <c r="G418" s="7" t="s">
        <v>2727</v>
      </c>
      <c r="H418" s="7" t="s">
        <v>2728</v>
      </c>
      <c r="I418" s="7" t="s">
        <v>2729</v>
      </c>
      <c r="J418" s="37" t="s">
        <v>2730</v>
      </c>
      <c r="K418" s="7" t="s">
        <v>422</v>
      </c>
      <c r="L418" s="33">
        <v>148540</v>
      </c>
      <c r="M418" s="33">
        <v>71536</v>
      </c>
      <c r="N418" s="1"/>
      <c r="O418" s="1"/>
      <c r="P418" s="1"/>
      <c r="Q418" s="1"/>
      <c r="R418" s="1"/>
      <c r="S418" s="1"/>
    </row>
    <row r="419" spans="1:19" x14ac:dyDescent="0.35">
      <c r="A419" t="s">
        <v>49</v>
      </c>
      <c r="B419" s="7" t="s">
        <v>1072</v>
      </c>
      <c r="C419" s="7">
        <v>1</v>
      </c>
      <c r="D419" t="s">
        <v>2731</v>
      </c>
      <c r="E419" s="7" t="s">
        <v>50</v>
      </c>
      <c r="F419" s="7" t="s">
        <v>253</v>
      </c>
      <c r="G419" s="7" t="s">
        <v>2732</v>
      </c>
      <c r="H419" s="7" t="s">
        <v>2733</v>
      </c>
      <c r="I419" s="7" t="s">
        <v>2734</v>
      </c>
      <c r="J419" s="37" t="s">
        <v>2735</v>
      </c>
      <c r="K419" s="7" t="s">
        <v>422</v>
      </c>
      <c r="L419" s="33">
        <v>9456</v>
      </c>
      <c r="M419" s="33">
        <v>2900</v>
      </c>
      <c r="N419" s="1"/>
      <c r="O419" s="1"/>
      <c r="P419" s="1"/>
      <c r="Q419" s="1"/>
      <c r="R419" s="1"/>
      <c r="S419" s="1"/>
    </row>
    <row r="420" spans="1:19" x14ac:dyDescent="0.35">
      <c r="A420" t="s">
        <v>49</v>
      </c>
      <c r="B420" s="7" t="s">
        <v>1072</v>
      </c>
      <c r="C420" s="7">
        <v>1</v>
      </c>
      <c r="D420" t="s">
        <v>2736</v>
      </c>
      <c r="E420" s="7" t="s">
        <v>50</v>
      </c>
      <c r="F420" s="7" t="s">
        <v>218</v>
      </c>
      <c r="G420" s="7" t="s">
        <v>2737</v>
      </c>
      <c r="H420" s="7" t="s">
        <v>2738</v>
      </c>
      <c r="I420" s="7" t="s">
        <v>2739</v>
      </c>
      <c r="J420" s="37" t="s">
        <v>2740</v>
      </c>
      <c r="K420" s="7" t="s">
        <v>422</v>
      </c>
      <c r="L420" s="33">
        <v>18414</v>
      </c>
      <c r="M420" s="33">
        <v>10244</v>
      </c>
      <c r="N420" s="1"/>
      <c r="O420" s="1"/>
      <c r="P420" s="1"/>
      <c r="Q420" s="1"/>
      <c r="R420" s="1"/>
      <c r="S420" s="1"/>
    </row>
    <row r="421" spans="1:19" x14ac:dyDescent="0.35">
      <c r="A421" t="s">
        <v>49</v>
      </c>
      <c r="B421" s="7" t="s">
        <v>1072</v>
      </c>
      <c r="C421" s="7">
        <v>1</v>
      </c>
      <c r="D421" t="s">
        <v>2747</v>
      </c>
      <c r="E421" s="7" t="s">
        <v>50</v>
      </c>
      <c r="F421" s="7" t="s">
        <v>253</v>
      </c>
      <c r="G421" s="7" t="s">
        <v>2748</v>
      </c>
      <c r="H421" s="7" t="s">
        <v>2749</v>
      </c>
      <c r="I421" s="7" t="s">
        <v>2750</v>
      </c>
      <c r="J421" s="37" t="s">
        <v>2751</v>
      </c>
      <c r="K421" s="7" t="s">
        <v>422</v>
      </c>
      <c r="L421" s="33">
        <v>21022</v>
      </c>
      <c r="M421" s="33">
        <v>3822</v>
      </c>
      <c r="N421" s="1"/>
      <c r="O421" s="1"/>
      <c r="P421" s="1"/>
      <c r="Q421" s="1"/>
      <c r="R421" s="1"/>
      <c r="S421" s="1"/>
    </row>
    <row r="422" spans="1:19" x14ac:dyDescent="0.35">
      <c r="A422" t="s">
        <v>49</v>
      </c>
      <c r="B422" s="7" t="s">
        <v>1072</v>
      </c>
      <c r="C422" s="7">
        <v>1</v>
      </c>
      <c r="D422" t="s">
        <v>2772</v>
      </c>
      <c r="E422" s="7" t="s">
        <v>50</v>
      </c>
      <c r="F422" s="7" t="s">
        <v>253</v>
      </c>
      <c r="G422" s="7" t="s">
        <v>2773</v>
      </c>
      <c r="H422" s="7" t="s">
        <v>2774</v>
      </c>
      <c r="I422" s="7" t="s">
        <v>2775</v>
      </c>
      <c r="J422" s="37" t="s">
        <v>2776</v>
      </c>
      <c r="K422" s="7" t="s">
        <v>422</v>
      </c>
      <c r="L422" s="33">
        <v>14649</v>
      </c>
      <c r="M422" s="33">
        <v>6651</v>
      </c>
      <c r="N422" s="1"/>
      <c r="O422" s="1"/>
      <c r="P422" s="1"/>
      <c r="Q422" s="1"/>
      <c r="R422" s="1"/>
      <c r="S422" s="1"/>
    </row>
    <row r="423" spans="1:19" x14ac:dyDescent="0.35">
      <c r="A423" t="s">
        <v>49</v>
      </c>
      <c r="B423" s="7" t="s">
        <v>1072</v>
      </c>
      <c r="C423" s="7">
        <v>1</v>
      </c>
      <c r="D423" t="s">
        <v>2777</v>
      </c>
      <c r="E423" s="7" t="s">
        <v>50</v>
      </c>
      <c r="F423" s="7" t="s">
        <v>253</v>
      </c>
      <c r="G423" s="7" t="s">
        <v>2778</v>
      </c>
      <c r="H423" s="7" t="s">
        <v>2779</v>
      </c>
      <c r="I423" s="7" t="s">
        <v>2780</v>
      </c>
      <c r="J423" s="37" t="s">
        <v>2781</v>
      </c>
      <c r="K423" s="7" t="s">
        <v>422</v>
      </c>
      <c r="L423" s="33">
        <v>12979</v>
      </c>
      <c r="M423" s="33">
        <v>4260</v>
      </c>
      <c r="N423" s="1"/>
      <c r="O423" s="1"/>
      <c r="P423" s="1"/>
      <c r="Q423" s="1"/>
      <c r="R423" s="1"/>
      <c r="S423" s="1"/>
    </row>
    <row r="424" spans="1:19" ht="31" x14ac:dyDescent="0.35">
      <c r="A424" t="s">
        <v>49</v>
      </c>
      <c r="B424" s="7" t="s">
        <v>1072</v>
      </c>
      <c r="C424" s="7">
        <v>1</v>
      </c>
      <c r="D424" t="s">
        <v>2782</v>
      </c>
      <c r="E424" s="7" t="s">
        <v>50</v>
      </c>
      <c r="F424" s="7" t="s">
        <v>253</v>
      </c>
      <c r="G424" s="7" t="s">
        <v>2783</v>
      </c>
      <c r="H424" s="7" t="s">
        <v>2784</v>
      </c>
      <c r="I424" s="7" t="s">
        <v>2785</v>
      </c>
      <c r="J424" s="37" t="s">
        <v>2786</v>
      </c>
      <c r="K424" s="7" t="s">
        <v>422</v>
      </c>
      <c r="L424" s="33">
        <v>22741</v>
      </c>
      <c r="M424" s="33">
        <v>6565</v>
      </c>
      <c r="N424" s="1"/>
      <c r="O424" s="1"/>
      <c r="P424" s="1"/>
      <c r="Q424" s="1"/>
      <c r="R424" s="1"/>
      <c r="S424" s="1"/>
    </row>
    <row r="425" spans="1:19" ht="31" x14ac:dyDescent="0.35">
      <c r="A425" t="s">
        <v>49</v>
      </c>
      <c r="B425" s="7" t="s">
        <v>1072</v>
      </c>
      <c r="C425" s="7">
        <v>1</v>
      </c>
      <c r="D425" t="s">
        <v>730</v>
      </c>
      <c r="E425" s="7" t="s">
        <v>50</v>
      </c>
      <c r="F425" s="7" t="s">
        <v>253</v>
      </c>
      <c r="G425" s="7" t="s">
        <v>731</v>
      </c>
      <c r="H425" s="7" t="s">
        <v>732</v>
      </c>
      <c r="I425" s="7" t="s">
        <v>733</v>
      </c>
      <c r="J425" s="37" t="s">
        <v>734</v>
      </c>
      <c r="K425" s="7" t="s">
        <v>422</v>
      </c>
      <c r="L425" s="33">
        <v>11340</v>
      </c>
      <c r="M425" s="33">
        <v>1368</v>
      </c>
      <c r="N425" s="1"/>
      <c r="O425" s="1"/>
      <c r="P425" s="1"/>
      <c r="Q425" s="1"/>
      <c r="R425" s="1"/>
      <c r="S425" s="1"/>
    </row>
    <row r="426" spans="1:19" x14ac:dyDescent="0.35">
      <c r="A426" t="s">
        <v>49</v>
      </c>
      <c r="B426" s="7" t="s">
        <v>1072</v>
      </c>
      <c r="C426" s="7">
        <v>1</v>
      </c>
      <c r="D426" t="s">
        <v>4256</v>
      </c>
      <c r="E426" s="7" t="s">
        <v>50</v>
      </c>
      <c r="F426" s="7" t="s">
        <v>253</v>
      </c>
      <c r="G426" s="7" t="s">
        <v>4257</v>
      </c>
      <c r="H426" s="7" t="s">
        <v>4258</v>
      </c>
      <c r="I426" s="7" t="s">
        <v>4259</v>
      </c>
      <c r="J426" s="37" t="s">
        <v>4260</v>
      </c>
      <c r="K426" s="7" t="s">
        <v>422</v>
      </c>
      <c r="L426" s="33">
        <v>24895</v>
      </c>
      <c r="M426" s="33">
        <v>24895</v>
      </c>
      <c r="N426" s="1"/>
      <c r="O426" s="1"/>
      <c r="P426" s="1"/>
      <c r="Q426" s="1"/>
      <c r="R426" s="1"/>
      <c r="S426" s="1"/>
    </row>
    <row r="427" spans="1:19" x14ac:dyDescent="0.35">
      <c r="A427" t="s">
        <v>49</v>
      </c>
      <c r="B427" s="7" t="s">
        <v>1072</v>
      </c>
      <c r="C427" s="7">
        <v>1</v>
      </c>
      <c r="D427" t="s">
        <v>2813</v>
      </c>
      <c r="E427" s="7" t="s">
        <v>50</v>
      </c>
      <c r="F427" s="7" t="s">
        <v>253</v>
      </c>
      <c r="G427" s="7" t="s">
        <v>2814</v>
      </c>
      <c r="H427" s="7" t="s">
        <v>2815</v>
      </c>
      <c r="I427" s="7" t="s">
        <v>2816</v>
      </c>
      <c r="J427" s="37" t="s">
        <v>2817</v>
      </c>
      <c r="K427" s="7" t="s">
        <v>422</v>
      </c>
      <c r="L427" s="33">
        <v>22758</v>
      </c>
      <c r="M427" s="33">
        <v>5690</v>
      </c>
      <c r="N427" s="1"/>
      <c r="O427" s="1"/>
      <c r="P427" s="1"/>
      <c r="Q427" s="1"/>
      <c r="R427" s="1"/>
      <c r="S427" s="1"/>
    </row>
    <row r="428" spans="1:19" x14ac:dyDescent="0.35">
      <c r="A428" t="s">
        <v>49</v>
      </c>
      <c r="B428" s="7" t="s">
        <v>1072</v>
      </c>
      <c r="C428" s="7">
        <v>1</v>
      </c>
      <c r="D428" t="s">
        <v>2818</v>
      </c>
      <c r="E428" s="7" t="s">
        <v>50</v>
      </c>
      <c r="F428" s="7" t="s">
        <v>253</v>
      </c>
      <c r="G428" s="7" t="s">
        <v>2819</v>
      </c>
      <c r="H428" s="7" t="s">
        <v>2820</v>
      </c>
      <c r="I428" s="7" t="s">
        <v>2821</v>
      </c>
      <c r="J428" s="37" t="s">
        <v>2822</v>
      </c>
      <c r="K428" s="7" t="s">
        <v>422</v>
      </c>
      <c r="L428" s="33">
        <v>50031</v>
      </c>
      <c r="M428" s="33">
        <v>12508</v>
      </c>
      <c r="N428" s="1"/>
      <c r="O428" s="1"/>
      <c r="P428" s="1"/>
      <c r="Q428" s="1"/>
      <c r="R428" s="1"/>
      <c r="S428" s="1"/>
    </row>
    <row r="429" spans="1:19" x14ac:dyDescent="0.35">
      <c r="A429" t="s">
        <v>49</v>
      </c>
      <c r="B429" s="7" t="s">
        <v>1072</v>
      </c>
      <c r="C429" s="7">
        <v>1</v>
      </c>
      <c r="D429" t="s">
        <v>2823</v>
      </c>
      <c r="E429" s="7" t="s">
        <v>50</v>
      </c>
      <c r="F429" s="7" t="s">
        <v>253</v>
      </c>
      <c r="G429" s="7" t="s">
        <v>2824</v>
      </c>
      <c r="H429" s="7" t="s">
        <v>2825</v>
      </c>
      <c r="I429" s="7" t="s">
        <v>2826</v>
      </c>
      <c r="J429" s="37" t="s">
        <v>2827</v>
      </c>
      <c r="K429" s="7" t="s">
        <v>422</v>
      </c>
      <c r="L429" s="33">
        <v>14484</v>
      </c>
      <c r="M429" s="33">
        <v>8919</v>
      </c>
      <c r="N429" s="1"/>
      <c r="O429" s="1"/>
      <c r="P429" s="1"/>
      <c r="Q429" s="1"/>
      <c r="R429" s="1"/>
      <c r="S429" s="1"/>
    </row>
    <row r="430" spans="1:19" x14ac:dyDescent="0.35">
      <c r="A430" t="s">
        <v>49</v>
      </c>
      <c r="B430" s="7" t="s">
        <v>1072</v>
      </c>
      <c r="C430" s="7">
        <v>1</v>
      </c>
      <c r="D430" t="s">
        <v>2828</v>
      </c>
      <c r="E430" s="7" t="s">
        <v>50</v>
      </c>
      <c r="F430" s="7" t="s">
        <v>482</v>
      </c>
      <c r="G430" s="7" t="s">
        <v>2829</v>
      </c>
      <c r="H430" s="7" t="s">
        <v>2830</v>
      </c>
      <c r="I430" s="7" t="s">
        <v>2831</v>
      </c>
      <c r="J430" s="37" t="s">
        <v>2832</v>
      </c>
      <c r="K430" s="7" t="s">
        <v>422</v>
      </c>
      <c r="L430" s="33">
        <v>16895</v>
      </c>
      <c r="M430" s="33">
        <v>806</v>
      </c>
      <c r="N430" s="1"/>
      <c r="O430" s="1"/>
      <c r="P430" s="1"/>
      <c r="Q430" s="1"/>
      <c r="R430" s="1"/>
      <c r="S430" s="1"/>
    </row>
    <row r="431" spans="1:19" x14ac:dyDescent="0.35">
      <c r="A431" t="s">
        <v>49</v>
      </c>
      <c r="B431" s="7" t="s">
        <v>1072</v>
      </c>
      <c r="C431" s="7">
        <v>1</v>
      </c>
      <c r="D431" t="s">
        <v>4261</v>
      </c>
      <c r="E431" s="7" t="s">
        <v>50</v>
      </c>
      <c r="F431" s="7" t="s">
        <v>253</v>
      </c>
      <c r="G431" s="7" t="s">
        <v>4262</v>
      </c>
      <c r="H431" s="7" t="s">
        <v>4263</v>
      </c>
      <c r="I431" s="7" t="s">
        <v>4264</v>
      </c>
      <c r="J431" s="37" t="s">
        <v>4265</v>
      </c>
      <c r="K431" s="7" t="s">
        <v>422</v>
      </c>
      <c r="L431" s="33">
        <v>31860</v>
      </c>
      <c r="M431" s="33">
        <v>18640</v>
      </c>
      <c r="N431" s="1"/>
      <c r="O431" s="1"/>
      <c r="P431" s="1"/>
      <c r="Q431" s="1"/>
      <c r="R431" s="1"/>
      <c r="S431" s="1"/>
    </row>
    <row r="432" spans="1:19" x14ac:dyDescent="0.35">
      <c r="A432" t="s">
        <v>49</v>
      </c>
      <c r="B432" s="7" t="s">
        <v>1072</v>
      </c>
      <c r="C432" s="7">
        <v>1</v>
      </c>
      <c r="D432" t="s">
        <v>2833</v>
      </c>
      <c r="E432" s="7" t="s">
        <v>50</v>
      </c>
      <c r="F432" s="7" t="s">
        <v>253</v>
      </c>
      <c r="G432" s="7" t="s">
        <v>2834</v>
      </c>
      <c r="H432" s="7" t="s">
        <v>2835</v>
      </c>
      <c r="I432" s="7" t="s">
        <v>2836</v>
      </c>
      <c r="J432" s="37" t="s">
        <v>2837</v>
      </c>
      <c r="K432" s="7" t="s">
        <v>422</v>
      </c>
      <c r="L432" s="33">
        <v>16523</v>
      </c>
      <c r="M432" s="33">
        <v>8265</v>
      </c>
      <c r="N432" s="1"/>
      <c r="O432" s="1"/>
      <c r="P432" s="1"/>
      <c r="Q432" s="1"/>
      <c r="R432" s="1"/>
      <c r="S432" s="1"/>
    </row>
    <row r="433" spans="1:19" x14ac:dyDescent="0.35">
      <c r="A433" t="s">
        <v>49</v>
      </c>
      <c r="B433" s="7" t="s">
        <v>1072</v>
      </c>
      <c r="C433" s="7">
        <v>1</v>
      </c>
      <c r="D433" t="s">
        <v>2838</v>
      </c>
      <c r="E433" s="7" t="s">
        <v>50</v>
      </c>
      <c r="F433" s="7" t="s">
        <v>253</v>
      </c>
      <c r="G433" s="7" t="s">
        <v>2839</v>
      </c>
      <c r="H433" s="7" t="s">
        <v>2840</v>
      </c>
      <c r="I433" s="7" t="s">
        <v>2841</v>
      </c>
      <c r="J433" s="37" t="s">
        <v>2842</v>
      </c>
      <c r="K433" s="7" t="s">
        <v>422</v>
      </c>
      <c r="L433" s="33">
        <v>16118</v>
      </c>
      <c r="M433" s="33">
        <v>8063</v>
      </c>
      <c r="N433" s="1"/>
      <c r="O433" s="1"/>
      <c r="P433" s="1"/>
      <c r="Q433" s="1"/>
      <c r="R433" s="1"/>
      <c r="S433" s="1"/>
    </row>
    <row r="434" spans="1:19" x14ac:dyDescent="0.35">
      <c r="A434" t="s">
        <v>49</v>
      </c>
      <c r="B434" s="7" t="s">
        <v>1072</v>
      </c>
      <c r="C434" s="7">
        <v>1</v>
      </c>
      <c r="D434" t="s">
        <v>2843</v>
      </c>
      <c r="E434" s="7" t="s">
        <v>50</v>
      </c>
      <c r="F434" s="7" t="s">
        <v>253</v>
      </c>
      <c r="G434" s="7" t="s">
        <v>2844</v>
      </c>
      <c r="H434" s="7" t="s">
        <v>2845</v>
      </c>
      <c r="I434" s="7" t="s">
        <v>2846</v>
      </c>
      <c r="J434" s="37" t="s">
        <v>2847</v>
      </c>
      <c r="K434" s="7" t="s">
        <v>422</v>
      </c>
      <c r="L434" s="33">
        <v>21695</v>
      </c>
      <c r="M434" s="33">
        <v>11357</v>
      </c>
      <c r="N434" s="1"/>
      <c r="O434" s="1"/>
      <c r="P434" s="1"/>
      <c r="Q434" s="1"/>
      <c r="R434" s="1"/>
      <c r="S434" s="1"/>
    </row>
    <row r="435" spans="1:19" x14ac:dyDescent="0.35">
      <c r="A435" t="s">
        <v>49</v>
      </c>
      <c r="B435" s="7" t="s">
        <v>1072</v>
      </c>
      <c r="C435" s="7">
        <v>1</v>
      </c>
      <c r="D435" t="s">
        <v>2848</v>
      </c>
      <c r="E435" s="7" t="s">
        <v>50</v>
      </c>
      <c r="F435" s="7" t="s">
        <v>253</v>
      </c>
      <c r="G435" s="7" t="s">
        <v>2849</v>
      </c>
      <c r="H435" s="7" t="s">
        <v>2850</v>
      </c>
      <c r="I435" s="7" t="s">
        <v>2851</v>
      </c>
      <c r="J435" s="37" t="s">
        <v>2852</v>
      </c>
      <c r="K435" s="7" t="s">
        <v>422</v>
      </c>
      <c r="L435" s="33">
        <v>29087</v>
      </c>
      <c r="M435" s="33">
        <v>14549</v>
      </c>
      <c r="N435" s="1"/>
      <c r="O435" s="1"/>
      <c r="P435" s="1"/>
      <c r="Q435" s="1"/>
      <c r="R435" s="1"/>
      <c r="S435" s="1"/>
    </row>
    <row r="436" spans="1:19" x14ac:dyDescent="0.35">
      <c r="A436" t="s">
        <v>49</v>
      </c>
      <c r="B436" s="7" t="s">
        <v>1072</v>
      </c>
      <c r="C436" s="7">
        <v>1</v>
      </c>
      <c r="D436" t="s">
        <v>2853</v>
      </c>
      <c r="E436" s="7" t="s">
        <v>50</v>
      </c>
      <c r="F436" s="7" t="s">
        <v>253</v>
      </c>
      <c r="G436" s="7" t="s">
        <v>2854</v>
      </c>
      <c r="H436" s="7" t="s">
        <v>2855</v>
      </c>
      <c r="I436" s="7" t="s">
        <v>2856</v>
      </c>
      <c r="J436" s="37" t="s">
        <v>2857</v>
      </c>
      <c r="K436" s="7" t="s">
        <v>422</v>
      </c>
      <c r="L436" s="33">
        <v>34787</v>
      </c>
      <c r="M436" s="33">
        <v>10045</v>
      </c>
      <c r="N436" s="1"/>
      <c r="O436" s="1"/>
      <c r="P436" s="1"/>
      <c r="Q436" s="1"/>
      <c r="R436" s="1"/>
      <c r="S436" s="1"/>
    </row>
    <row r="437" spans="1:19" x14ac:dyDescent="0.35">
      <c r="A437" t="s">
        <v>49</v>
      </c>
      <c r="B437" s="7" t="s">
        <v>1072</v>
      </c>
      <c r="C437" s="7">
        <v>1</v>
      </c>
      <c r="D437" t="s">
        <v>2858</v>
      </c>
      <c r="E437" s="7" t="s">
        <v>50</v>
      </c>
      <c r="F437" s="7" t="s">
        <v>253</v>
      </c>
      <c r="G437" s="7" t="s">
        <v>2859</v>
      </c>
      <c r="H437" s="7" t="s">
        <v>2860</v>
      </c>
      <c r="I437" s="7" t="s">
        <v>2861</v>
      </c>
      <c r="J437" s="37" t="s">
        <v>2862</v>
      </c>
      <c r="K437" s="7" t="s">
        <v>422</v>
      </c>
      <c r="L437" s="33">
        <v>16790</v>
      </c>
      <c r="M437" s="33">
        <v>12589</v>
      </c>
      <c r="N437" s="1"/>
      <c r="O437" s="1"/>
      <c r="P437" s="1"/>
      <c r="Q437" s="1"/>
      <c r="R437" s="1"/>
      <c r="S437" s="1"/>
    </row>
    <row r="438" spans="1:19" x14ac:dyDescent="0.35">
      <c r="A438" t="s">
        <v>49</v>
      </c>
      <c r="B438" s="7" t="s">
        <v>1072</v>
      </c>
      <c r="C438" s="7">
        <v>1</v>
      </c>
      <c r="D438" t="s">
        <v>737</v>
      </c>
      <c r="E438" s="7" t="s">
        <v>50</v>
      </c>
      <c r="F438" s="7" t="s">
        <v>253</v>
      </c>
      <c r="G438" s="7" t="s">
        <v>738</v>
      </c>
      <c r="H438" s="7" t="s">
        <v>739</v>
      </c>
      <c r="I438" s="7" t="s">
        <v>740</v>
      </c>
      <c r="J438" s="37" t="s">
        <v>741</v>
      </c>
      <c r="K438" s="7" t="s">
        <v>422</v>
      </c>
      <c r="L438" s="33">
        <v>16205</v>
      </c>
      <c r="M438" s="33">
        <v>12151</v>
      </c>
      <c r="N438" s="1"/>
      <c r="O438" s="1"/>
      <c r="P438" s="1"/>
      <c r="Q438" s="1"/>
      <c r="R438" s="1"/>
      <c r="S438" s="1"/>
    </row>
    <row r="439" spans="1:19" x14ac:dyDescent="0.35">
      <c r="A439" t="s">
        <v>49</v>
      </c>
      <c r="B439" s="7" t="s">
        <v>1072</v>
      </c>
      <c r="C439" s="7">
        <v>1</v>
      </c>
      <c r="D439" t="s">
        <v>2863</v>
      </c>
      <c r="E439" s="7" t="s">
        <v>50</v>
      </c>
      <c r="F439" s="7" t="s">
        <v>253</v>
      </c>
      <c r="G439" s="7" t="s">
        <v>2864</v>
      </c>
      <c r="H439" s="7" t="s">
        <v>2865</v>
      </c>
      <c r="I439" s="7" t="s">
        <v>2866</v>
      </c>
      <c r="J439" s="37" t="s">
        <v>2867</v>
      </c>
      <c r="K439" s="7" t="s">
        <v>422</v>
      </c>
      <c r="L439" s="33">
        <v>15428</v>
      </c>
      <c r="M439" s="33">
        <v>11568</v>
      </c>
      <c r="N439" s="1"/>
      <c r="O439" s="1"/>
      <c r="P439" s="1"/>
      <c r="Q439" s="1"/>
      <c r="R439" s="1"/>
      <c r="S439" s="1"/>
    </row>
    <row r="440" spans="1:19" x14ac:dyDescent="0.35">
      <c r="A440" t="s">
        <v>49</v>
      </c>
      <c r="B440" s="7" t="s">
        <v>1072</v>
      </c>
      <c r="C440" s="7">
        <v>1</v>
      </c>
      <c r="D440" t="s">
        <v>2883</v>
      </c>
      <c r="E440" s="7" t="s">
        <v>50</v>
      </c>
      <c r="F440" s="7" t="s">
        <v>253</v>
      </c>
      <c r="G440" s="7" t="s">
        <v>2884</v>
      </c>
      <c r="H440" s="7" t="s">
        <v>2885</v>
      </c>
      <c r="I440" s="7" t="s">
        <v>2886</v>
      </c>
      <c r="J440" s="37" t="s">
        <v>2887</v>
      </c>
      <c r="K440" s="7" t="s">
        <v>422</v>
      </c>
      <c r="L440" s="33">
        <v>11597</v>
      </c>
      <c r="M440" s="33">
        <v>8696</v>
      </c>
      <c r="N440" s="1"/>
      <c r="O440" s="1"/>
      <c r="P440" s="1"/>
      <c r="Q440" s="1"/>
      <c r="R440" s="1"/>
      <c r="S440" s="1"/>
    </row>
    <row r="441" spans="1:19" x14ac:dyDescent="0.35">
      <c r="A441" t="s">
        <v>49</v>
      </c>
      <c r="B441" s="7" t="s">
        <v>1072</v>
      </c>
      <c r="C441" s="7">
        <v>1</v>
      </c>
      <c r="D441" t="s">
        <v>2888</v>
      </c>
      <c r="E441" s="7" t="s">
        <v>50</v>
      </c>
      <c r="F441" s="7" t="s">
        <v>253</v>
      </c>
      <c r="G441" s="7" t="s">
        <v>2889</v>
      </c>
      <c r="H441" s="7" t="s">
        <v>2890</v>
      </c>
      <c r="I441" s="7" t="s">
        <v>2891</v>
      </c>
      <c r="J441" s="37" t="s">
        <v>2892</v>
      </c>
      <c r="K441" s="7" t="s">
        <v>422</v>
      </c>
      <c r="L441" s="33">
        <v>14209</v>
      </c>
      <c r="M441" s="33">
        <v>5521</v>
      </c>
      <c r="N441" s="1"/>
      <c r="O441" s="1"/>
      <c r="P441" s="1"/>
      <c r="Q441" s="1"/>
      <c r="R441" s="1"/>
      <c r="S441" s="1"/>
    </row>
    <row r="442" spans="1:19" x14ac:dyDescent="0.35">
      <c r="A442" t="s">
        <v>49</v>
      </c>
      <c r="B442" s="7" t="s">
        <v>1072</v>
      </c>
      <c r="C442" s="7">
        <v>1</v>
      </c>
      <c r="D442" t="s">
        <v>2893</v>
      </c>
      <c r="E442" s="7" t="s">
        <v>50</v>
      </c>
      <c r="F442" s="7" t="s">
        <v>253</v>
      </c>
      <c r="G442" s="7" t="s">
        <v>2894</v>
      </c>
      <c r="H442" s="7" t="s">
        <v>2895</v>
      </c>
      <c r="I442" s="7" t="s">
        <v>2896</v>
      </c>
      <c r="J442" s="37" t="s">
        <v>2897</v>
      </c>
      <c r="K442" s="7" t="s">
        <v>422</v>
      </c>
      <c r="L442" s="33">
        <v>23778</v>
      </c>
      <c r="M442" s="33">
        <v>17829</v>
      </c>
      <c r="N442" s="1"/>
      <c r="O442" s="1"/>
      <c r="P442" s="1"/>
      <c r="Q442" s="1"/>
      <c r="R442" s="1"/>
      <c r="S442" s="1"/>
    </row>
    <row r="443" spans="1:19" x14ac:dyDescent="0.35">
      <c r="A443" t="s">
        <v>49</v>
      </c>
      <c r="B443" s="7" t="s">
        <v>1072</v>
      </c>
      <c r="C443" s="7">
        <v>1</v>
      </c>
      <c r="D443" t="s">
        <v>2898</v>
      </c>
      <c r="E443" s="7" t="s">
        <v>50</v>
      </c>
      <c r="F443" s="7" t="s">
        <v>253</v>
      </c>
      <c r="G443" s="7" t="s">
        <v>2899</v>
      </c>
      <c r="H443" s="7" t="s">
        <v>2900</v>
      </c>
      <c r="I443" s="7" t="s">
        <v>2901</v>
      </c>
      <c r="J443" s="37" t="s">
        <v>2902</v>
      </c>
      <c r="K443" s="7" t="s">
        <v>422</v>
      </c>
      <c r="L443" s="33">
        <v>44598</v>
      </c>
      <c r="M443" s="33">
        <v>33440</v>
      </c>
      <c r="N443" s="1"/>
      <c r="O443" s="1"/>
      <c r="P443" s="1"/>
      <c r="Q443" s="1"/>
      <c r="R443" s="1"/>
      <c r="S443" s="1"/>
    </row>
    <row r="444" spans="1:19" x14ac:dyDescent="0.35">
      <c r="A444" t="s">
        <v>49</v>
      </c>
      <c r="B444" s="7" t="s">
        <v>1072</v>
      </c>
      <c r="C444" s="7">
        <v>1</v>
      </c>
      <c r="D444" t="s">
        <v>2918</v>
      </c>
      <c r="E444" s="7" t="s">
        <v>50</v>
      </c>
      <c r="F444" s="7" t="s">
        <v>253</v>
      </c>
      <c r="G444" s="7" t="s">
        <v>2919</v>
      </c>
      <c r="H444" s="7" t="s">
        <v>2920</v>
      </c>
      <c r="I444" s="7" t="s">
        <v>2921</v>
      </c>
      <c r="J444" s="37" t="s">
        <v>2922</v>
      </c>
      <c r="K444" s="7" t="s">
        <v>422</v>
      </c>
      <c r="L444" s="33">
        <v>28738</v>
      </c>
      <c r="M444" s="33">
        <v>10756</v>
      </c>
      <c r="N444" s="1"/>
      <c r="O444" s="1"/>
      <c r="P444" s="1"/>
      <c r="Q444" s="1"/>
      <c r="R444" s="1"/>
      <c r="S444" s="1"/>
    </row>
    <row r="445" spans="1:19" x14ac:dyDescent="0.35">
      <c r="A445" t="s">
        <v>49</v>
      </c>
      <c r="B445" s="7" t="s">
        <v>1072</v>
      </c>
      <c r="C445" s="7">
        <v>1</v>
      </c>
      <c r="D445" t="s">
        <v>755</v>
      </c>
      <c r="E445" s="7" t="s">
        <v>50</v>
      </c>
      <c r="F445" s="7" t="s">
        <v>253</v>
      </c>
      <c r="G445" s="7" t="s">
        <v>756</v>
      </c>
      <c r="H445" s="7" t="s">
        <v>757</v>
      </c>
      <c r="I445" s="7" t="s">
        <v>758</v>
      </c>
      <c r="J445" s="37" t="s">
        <v>759</v>
      </c>
      <c r="K445" s="7" t="s">
        <v>422</v>
      </c>
      <c r="L445" s="33">
        <v>12070</v>
      </c>
      <c r="M445" s="33">
        <v>2194</v>
      </c>
      <c r="N445" s="1"/>
      <c r="O445" s="1"/>
      <c r="P445" s="1"/>
      <c r="Q445" s="1"/>
      <c r="R445" s="1"/>
      <c r="S445" s="1"/>
    </row>
    <row r="446" spans="1:19" x14ac:dyDescent="0.35">
      <c r="A446" t="s">
        <v>49</v>
      </c>
      <c r="B446" s="7" t="s">
        <v>1072</v>
      </c>
      <c r="C446" s="7">
        <v>1</v>
      </c>
      <c r="D446" t="s">
        <v>2923</v>
      </c>
      <c r="E446" s="7" t="s">
        <v>50</v>
      </c>
      <c r="F446" s="7" t="s">
        <v>253</v>
      </c>
      <c r="G446" s="7" t="s">
        <v>2924</v>
      </c>
      <c r="H446" s="7" t="s">
        <v>2925</v>
      </c>
      <c r="I446" s="7" t="s">
        <v>2926</v>
      </c>
      <c r="J446" s="37" t="s">
        <v>2927</v>
      </c>
      <c r="K446" s="7" t="s">
        <v>422</v>
      </c>
      <c r="L446" s="33">
        <v>13872</v>
      </c>
      <c r="M446" s="33">
        <v>2521</v>
      </c>
      <c r="N446" s="1"/>
      <c r="O446" s="1"/>
      <c r="P446" s="1"/>
      <c r="Q446" s="1"/>
      <c r="R446" s="1"/>
      <c r="S446" s="1"/>
    </row>
    <row r="447" spans="1:19" x14ac:dyDescent="0.35">
      <c r="A447" t="s">
        <v>49</v>
      </c>
      <c r="B447" s="7" t="s">
        <v>1072</v>
      </c>
      <c r="C447" s="7">
        <v>1</v>
      </c>
      <c r="D447" t="s">
        <v>2933</v>
      </c>
      <c r="E447" s="7" t="s">
        <v>50</v>
      </c>
      <c r="F447" s="7" t="s">
        <v>253</v>
      </c>
      <c r="G447" s="7" t="s">
        <v>2934</v>
      </c>
      <c r="H447" s="7" t="s">
        <v>2935</v>
      </c>
      <c r="I447" s="7" t="s">
        <v>2936</v>
      </c>
      <c r="J447" s="37" t="s">
        <v>2937</v>
      </c>
      <c r="K447" s="7" t="s">
        <v>422</v>
      </c>
      <c r="L447" s="33">
        <v>15139</v>
      </c>
      <c r="M447" s="33">
        <v>7573</v>
      </c>
      <c r="N447" s="1"/>
      <c r="O447" s="1"/>
      <c r="P447" s="1"/>
      <c r="Q447" s="1"/>
      <c r="R447" s="1"/>
      <c r="S447" s="1"/>
    </row>
    <row r="448" spans="1:19" x14ac:dyDescent="0.35">
      <c r="A448" t="s">
        <v>49</v>
      </c>
      <c r="B448" s="7" t="s">
        <v>1072</v>
      </c>
      <c r="C448" s="7">
        <v>1</v>
      </c>
      <c r="D448" t="s">
        <v>2938</v>
      </c>
      <c r="E448" s="7" t="s">
        <v>50</v>
      </c>
      <c r="F448" s="7" t="s">
        <v>253</v>
      </c>
      <c r="G448" s="7" t="s">
        <v>2939</v>
      </c>
      <c r="H448" s="7" t="s">
        <v>2940</v>
      </c>
      <c r="I448" s="7" t="s">
        <v>2941</v>
      </c>
      <c r="J448" s="37" t="s">
        <v>2942</v>
      </c>
      <c r="K448" s="7" t="s">
        <v>422</v>
      </c>
      <c r="L448" s="33">
        <v>16069</v>
      </c>
      <c r="M448" s="33">
        <v>8037</v>
      </c>
      <c r="N448" s="1"/>
      <c r="O448" s="1"/>
      <c r="P448" s="1"/>
      <c r="Q448" s="1"/>
      <c r="R448" s="1"/>
      <c r="S448" s="1"/>
    </row>
    <row r="449" spans="1:19" x14ac:dyDescent="0.35">
      <c r="A449" t="s">
        <v>49</v>
      </c>
      <c r="B449" s="7" t="s">
        <v>1072</v>
      </c>
      <c r="C449" s="7">
        <v>1</v>
      </c>
      <c r="D449" t="s">
        <v>2943</v>
      </c>
      <c r="E449" s="7" t="s">
        <v>50</v>
      </c>
      <c r="F449" s="7" t="s">
        <v>253</v>
      </c>
      <c r="G449" s="7" t="s">
        <v>2944</v>
      </c>
      <c r="H449" s="7" t="s">
        <v>2945</v>
      </c>
      <c r="I449" s="7" t="s">
        <v>2946</v>
      </c>
      <c r="J449" s="37" t="s">
        <v>2947</v>
      </c>
      <c r="K449" s="7" t="s">
        <v>422</v>
      </c>
      <c r="L449" s="33">
        <v>14614</v>
      </c>
      <c r="M449" s="33">
        <v>7310</v>
      </c>
      <c r="N449" s="1"/>
      <c r="O449" s="1"/>
      <c r="P449" s="1"/>
      <c r="Q449" s="1"/>
      <c r="R449" s="1"/>
      <c r="S449" s="1"/>
    </row>
    <row r="450" spans="1:19" x14ac:dyDescent="0.35">
      <c r="A450" t="s">
        <v>49</v>
      </c>
      <c r="B450" s="7" t="s">
        <v>1072</v>
      </c>
      <c r="C450" s="7">
        <v>1</v>
      </c>
      <c r="D450" t="s">
        <v>2948</v>
      </c>
      <c r="E450" s="7" t="s">
        <v>50</v>
      </c>
      <c r="F450" s="7" t="s">
        <v>253</v>
      </c>
      <c r="G450" s="7" t="s">
        <v>2949</v>
      </c>
      <c r="H450" s="7" t="s">
        <v>2950</v>
      </c>
      <c r="I450" s="7" t="s">
        <v>2951</v>
      </c>
      <c r="J450" s="37" t="s">
        <v>2952</v>
      </c>
      <c r="K450" s="7" t="s">
        <v>422</v>
      </c>
      <c r="L450" s="33">
        <v>10981</v>
      </c>
      <c r="M450" s="33">
        <v>2745</v>
      </c>
      <c r="N450" s="1"/>
      <c r="O450" s="1"/>
      <c r="P450" s="1"/>
      <c r="Q450" s="1"/>
      <c r="R450" s="1"/>
      <c r="S450" s="1"/>
    </row>
    <row r="451" spans="1:19" x14ac:dyDescent="0.35">
      <c r="A451" t="s">
        <v>49</v>
      </c>
      <c r="B451" s="7" t="s">
        <v>1072</v>
      </c>
      <c r="C451" s="7">
        <v>1</v>
      </c>
      <c r="D451" t="s">
        <v>2953</v>
      </c>
      <c r="E451" s="7" t="s">
        <v>50</v>
      </c>
      <c r="F451" s="7" t="s">
        <v>253</v>
      </c>
      <c r="G451" s="7" t="s">
        <v>2954</v>
      </c>
      <c r="H451" s="7" t="s">
        <v>2955</v>
      </c>
      <c r="I451" s="7" t="s">
        <v>2956</v>
      </c>
      <c r="J451" s="37" t="s">
        <v>2957</v>
      </c>
      <c r="K451" s="7" t="s">
        <v>422</v>
      </c>
      <c r="L451" s="33">
        <v>22953</v>
      </c>
      <c r="M451" s="33">
        <v>4496</v>
      </c>
      <c r="N451" s="1"/>
      <c r="O451" s="1"/>
      <c r="P451" s="1"/>
      <c r="Q451" s="1"/>
      <c r="R451" s="1"/>
      <c r="S451" s="1"/>
    </row>
    <row r="452" spans="1:19" ht="31" x14ac:dyDescent="0.35">
      <c r="A452" t="s">
        <v>49</v>
      </c>
      <c r="B452" s="7" t="s">
        <v>1072</v>
      </c>
      <c r="C452" s="7">
        <v>1</v>
      </c>
      <c r="D452" t="s">
        <v>2964</v>
      </c>
      <c r="E452" s="7" t="s">
        <v>50</v>
      </c>
      <c r="F452" s="7" t="s">
        <v>253</v>
      </c>
      <c r="G452" s="7" t="s">
        <v>2965</v>
      </c>
      <c r="H452" s="7" t="s">
        <v>2966</v>
      </c>
      <c r="I452" s="7" t="s">
        <v>2967</v>
      </c>
      <c r="J452" s="37" t="s">
        <v>2968</v>
      </c>
      <c r="K452" s="7" t="s">
        <v>422</v>
      </c>
      <c r="L452" s="33">
        <v>25218</v>
      </c>
      <c r="M452" s="33">
        <v>9329</v>
      </c>
      <c r="N452" s="1"/>
      <c r="O452" s="1"/>
      <c r="P452" s="1"/>
      <c r="Q452" s="1"/>
      <c r="R452" s="1"/>
      <c r="S452" s="1"/>
    </row>
    <row r="453" spans="1:19" ht="31" x14ac:dyDescent="0.35">
      <c r="A453" t="s">
        <v>49</v>
      </c>
      <c r="B453" s="7" t="s">
        <v>1072</v>
      </c>
      <c r="C453" s="7">
        <v>1</v>
      </c>
      <c r="D453" t="s">
        <v>2975</v>
      </c>
      <c r="E453" s="7" t="s">
        <v>50</v>
      </c>
      <c r="F453" s="7" t="s">
        <v>253</v>
      </c>
      <c r="G453" s="7" t="s">
        <v>2976</v>
      </c>
      <c r="H453" s="7" t="s">
        <v>2977</v>
      </c>
      <c r="I453" s="7" t="s">
        <v>2978</v>
      </c>
      <c r="J453" s="37" t="s">
        <v>2979</v>
      </c>
      <c r="K453" s="7" t="s">
        <v>422</v>
      </c>
      <c r="L453" s="33">
        <v>8912</v>
      </c>
      <c r="M453" s="33">
        <v>2305</v>
      </c>
      <c r="N453" s="1"/>
      <c r="O453" s="1"/>
      <c r="P453" s="1"/>
      <c r="Q453" s="1"/>
      <c r="R453" s="1"/>
      <c r="S453" s="1"/>
    </row>
    <row r="454" spans="1:19" x14ac:dyDescent="0.35">
      <c r="A454" t="s">
        <v>49</v>
      </c>
      <c r="B454" s="7" t="s">
        <v>1072</v>
      </c>
      <c r="C454" s="7">
        <v>1</v>
      </c>
      <c r="D454" t="s">
        <v>3000</v>
      </c>
      <c r="E454" s="7" t="s">
        <v>50</v>
      </c>
      <c r="F454" s="7" t="s">
        <v>241</v>
      </c>
      <c r="G454" s="7" t="s">
        <v>3001</v>
      </c>
      <c r="H454" s="7" t="s">
        <v>3002</v>
      </c>
      <c r="I454" s="7" t="s">
        <v>3003</v>
      </c>
      <c r="J454" s="37" t="s">
        <v>3004</v>
      </c>
      <c r="K454" s="7" t="s">
        <v>422</v>
      </c>
      <c r="L454" s="33">
        <v>32505</v>
      </c>
      <c r="M454" s="33">
        <v>9582</v>
      </c>
      <c r="N454" s="1"/>
      <c r="O454" s="1"/>
      <c r="P454" s="1"/>
      <c r="Q454" s="1"/>
      <c r="R454" s="1"/>
      <c r="S454" s="1"/>
    </row>
    <row r="455" spans="1:19" x14ac:dyDescent="0.35">
      <c r="A455" t="s">
        <v>49</v>
      </c>
      <c r="B455" s="7" t="s">
        <v>1072</v>
      </c>
      <c r="C455" s="7">
        <v>1</v>
      </c>
      <c r="D455" t="s">
        <v>3005</v>
      </c>
      <c r="E455" s="7" t="s">
        <v>50</v>
      </c>
      <c r="F455" s="7" t="s">
        <v>253</v>
      </c>
      <c r="G455" s="7" t="s">
        <v>3006</v>
      </c>
      <c r="H455" s="7" t="s">
        <v>3007</v>
      </c>
      <c r="I455" s="7" t="s">
        <v>3008</v>
      </c>
      <c r="J455" s="37" t="s">
        <v>3009</v>
      </c>
      <c r="K455" s="7" t="s">
        <v>422</v>
      </c>
      <c r="L455" s="33">
        <v>19544</v>
      </c>
      <c r="M455" s="33">
        <v>4886</v>
      </c>
      <c r="N455" s="1"/>
      <c r="O455" s="1"/>
      <c r="P455" s="1"/>
      <c r="Q455" s="1"/>
      <c r="R455" s="1"/>
      <c r="S455" s="1"/>
    </row>
    <row r="456" spans="1:19" x14ac:dyDescent="0.35">
      <c r="A456" t="s">
        <v>49</v>
      </c>
      <c r="B456" s="7" t="s">
        <v>1072</v>
      </c>
      <c r="C456" s="7">
        <v>1</v>
      </c>
      <c r="D456" t="s">
        <v>3010</v>
      </c>
      <c r="E456" s="7" t="s">
        <v>50</v>
      </c>
      <c r="F456" s="7" t="s">
        <v>253</v>
      </c>
      <c r="G456" s="7" t="s">
        <v>3011</v>
      </c>
      <c r="H456" s="7" t="s">
        <v>3012</v>
      </c>
      <c r="I456" s="7" t="s">
        <v>3013</v>
      </c>
      <c r="J456" s="37" t="s">
        <v>3014</v>
      </c>
      <c r="K456" s="7" t="s">
        <v>422</v>
      </c>
      <c r="L456" s="33">
        <v>19491</v>
      </c>
      <c r="M456" s="33">
        <v>4873</v>
      </c>
      <c r="N456" s="1"/>
      <c r="O456" s="1"/>
      <c r="P456" s="1"/>
      <c r="Q456" s="1"/>
      <c r="R456" s="1"/>
      <c r="S456" s="1"/>
    </row>
    <row r="457" spans="1:19" x14ac:dyDescent="0.35">
      <c r="A457" t="s">
        <v>49</v>
      </c>
      <c r="B457" s="7" t="s">
        <v>1072</v>
      </c>
      <c r="C457" s="7">
        <v>1</v>
      </c>
      <c r="D457" t="s">
        <v>4266</v>
      </c>
      <c r="E457" s="7" t="s">
        <v>50</v>
      </c>
      <c r="F457" s="7" t="s">
        <v>482</v>
      </c>
      <c r="G457" s="7" t="s">
        <v>4267</v>
      </c>
      <c r="H457" s="7">
        <v>1379</v>
      </c>
      <c r="I457" s="7" t="s">
        <v>4268</v>
      </c>
      <c r="J457" s="37" t="s">
        <v>4269</v>
      </c>
      <c r="K457" s="7" t="s">
        <v>422</v>
      </c>
      <c r="L457" s="33">
        <v>20241</v>
      </c>
      <c r="M457" s="33">
        <v>10124</v>
      </c>
      <c r="N457" s="1"/>
      <c r="O457" s="1"/>
      <c r="P457" s="1"/>
      <c r="Q457" s="1"/>
      <c r="R457" s="1"/>
      <c r="S457" s="1"/>
    </row>
    <row r="458" spans="1:19" x14ac:dyDescent="0.35">
      <c r="A458" t="s">
        <v>49</v>
      </c>
      <c r="B458" s="7" t="s">
        <v>1072</v>
      </c>
      <c r="C458" s="7">
        <v>1</v>
      </c>
      <c r="D458" t="s">
        <v>3025</v>
      </c>
      <c r="E458" s="7" t="s">
        <v>50</v>
      </c>
      <c r="F458" s="7" t="s">
        <v>253</v>
      </c>
      <c r="G458" s="7" t="s">
        <v>3026</v>
      </c>
      <c r="H458" s="7" t="s">
        <v>3027</v>
      </c>
      <c r="I458" s="7" t="s">
        <v>3028</v>
      </c>
      <c r="J458" s="37" t="s">
        <v>3029</v>
      </c>
      <c r="K458" s="7" t="s">
        <v>422</v>
      </c>
      <c r="L458" s="33">
        <v>20367</v>
      </c>
      <c r="M458" s="33">
        <v>5092</v>
      </c>
      <c r="N458" s="1"/>
      <c r="O458" s="1"/>
      <c r="P458" s="1"/>
      <c r="Q458" s="1"/>
      <c r="R458" s="1"/>
      <c r="S458" s="1"/>
    </row>
    <row r="459" spans="1:19" x14ac:dyDescent="0.35">
      <c r="A459" t="s">
        <v>49</v>
      </c>
      <c r="B459" s="7" t="s">
        <v>1072</v>
      </c>
      <c r="C459" s="7">
        <v>1</v>
      </c>
      <c r="D459" t="s">
        <v>787</v>
      </c>
      <c r="E459" s="7" t="s">
        <v>50</v>
      </c>
      <c r="F459" s="7" t="s">
        <v>253</v>
      </c>
      <c r="G459" s="7" t="s">
        <v>788</v>
      </c>
      <c r="H459" s="7" t="s">
        <v>789</v>
      </c>
      <c r="I459" s="7" t="s">
        <v>790</v>
      </c>
      <c r="J459" s="37" t="s">
        <v>791</v>
      </c>
      <c r="K459" s="7" t="s">
        <v>422</v>
      </c>
      <c r="L459" s="33">
        <v>19370</v>
      </c>
      <c r="M459" s="33">
        <v>14524</v>
      </c>
      <c r="N459" s="1"/>
      <c r="O459" s="1"/>
      <c r="P459" s="1"/>
      <c r="Q459" s="1"/>
      <c r="R459" s="1"/>
      <c r="S459" s="1"/>
    </row>
    <row r="460" spans="1:19" ht="31" x14ac:dyDescent="0.35">
      <c r="A460" t="s">
        <v>49</v>
      </c>
      <c r="B460" s="7" t="s">
        <v>1072</v>
      </c>
      <c r="C460" s="7">
        <v>1</v>
      </c>
      <c r="D460" t="s">
        <v>3035</v>
      </c>
      <c r="E460" s="7" t="s">
        <v>50</v>
      </c>
      <c r="F460" s="7" t="s">
        <v>253</v>
      </c>
      <c r="G460" s="7" t="s">
        <v>3036</v>
      </c>
      <c r="H460" s="7" t="s">
        <v>3037</v>
      </c>
      <c r="I460" s="7" t="s">
        <v>3038</v>
      </c>
      <c r="J460" s="37" t="s">
        <v>3039</v>
      </c>
      <c r="K460" s="7" t="s">
        <v>422</v>
      </c>
      <c r="L460" s="33">
        <v>26414</v>
      </c>
      <c r="M460" s="33">
        <v>14158</v>
      </c>
      <c r="N460" s="1"/>
      <c r="O460" s="1"/>
      <c r="P460" s="1"/>
      <c r="Q460" s="1"/>
      <c r="R460" s="1"/>
      <c r="S460" s="1"/>
    </row>
    <row r="461" spans="1:19" x14ac:dyDescent="0.35">
      <c r="A461" t="s">
        <v>49</v>
      </c>
      <c r="B461" s="7" t="s">
        <v>1072</v>
      </c>
      <c r="C461" s="7">
        <v>1</v>
      </c>
      <c r="D461" t="s">
        <v>3040</v>
      </c>
      <c r="E461" s="7" t="s">
        <v>50</v>
      </c>
      <c r="F461" s="7" t="s">
        <v>253</v>
      </c>
      <c r="G461" s="7" t="s">
        <v>3041</v>
      </c>
      <c r="H461" s="7" t="s">
        <v>3042</v>
      </c>
      <c r="I461" s="7" t="s">
        <v>3043</v>
      </c>
      <c r="J461" s="37" t="s">
        <v>3044</v>
      </c>
      <c r="K461" s="7" t="s">
        <v>422</v>
      </c>
      <c r="L461" s="33">
        <v>17921</v>
      </c>
      <c r="M461" s="33">
        <v>10466</v>
      </c>
      <c r="N461" s="1"/>
      <c r="O461" s="1"/>
      <c r="P461" s="1"/>
      <c r="Q461" s="1"/>
      <c r="R461" s="1"/>
      <c r="S461" s="1"/>
    </row>
    <row r="462" spans="1:19" ht="31" x14ac:dyDescent="0.35">
      <c r="A462" t="s">
        <v>49</v>
      </c>
      <c r="B462" s="7" t="s">
        <v>1072</v>
      </c>
      <c r="C462" s="7">
        <v>1</v>
      </c>
      <c r="D462" t="s">
        <v>3045</v>
      </c>
      <c r="E462" s="7" t="s">
        <v>50</v>
      </c>
      <c r="F462" s="7" t="s">
        <v>253</v>
      </c>
      <c r="G462" s="7" t="s">
        <v>3046</v>
      </c>
      <c r="H462" s="7" t="s">
        <v>3047</v>
      </c>
      <c r="I462" s="7" t="s">
        <v>3048</v>
      </c>
      <c r="J462" s="37" t="s">
        <v>3049</v>
      </c>
      <c r="K462" s="7" t="s">
        <v>422</v>
      </c>
      <c r="L462" s="33">
        <v>27541</v>
      </c>
      <c r="M462" s="33">
        <v>13775</v>
      </c>
      <c r="N462" s="1"/>
      <c r="O462" s="1"/>
      <c r="P462" s="1"/>
      <c r="Q462" s="1"/>
      <c r="R462" s="1"/>
      <c r="S462" s="1"/>
    </row>
    <row r="463" spans="1:19" x14ac:dyDescent="0.35">
      <c r="A463" t="s">
        <v>49</v>
      </c>
      <c r="B463" s="7" t="s">
        <v>1072</v>
      </c>
      <c r="C463" s="7">
        <v>1</v>
      </c>
      <c r="D463" t="s">
        <v>3102</v>
      </c>
      <c r="E463" s="7" t="s">
        <v>50</v>
      </c>
      <c r="F463" s="7" t="s">
        <v>482</v>
      </c>
      <c r="G463" s="7" t="s">
        <v>3103</v>
      </c>
      <c r="H463" s="7" t="s">
        <v>3104</v>
      </c>
      <c r="I463" s="7" t="s">
        <v>3105</v>
      </c>
      <c r="J463" s="37" t="s">
        <v>3106</v>
      </c>
      <c r="K463" s="7" t="s">
        <v>422</v>
      </c>
      <c r="L463" s="33">
        <v>16883</v>
      </c>
      <c r="M463" s="33">
        <v>1869</v>
      </c>
      <c r="N463" s="1"/>
      <c r="O463" s="1"/>
      <c r="P463" s="1"/>
      <c r="Q463" s="1"/>
      <c r="R463" s="1"/>
      <c r="S463" s="1"/>
    </row>
    <row r="464" spans="1:19" x14ac:dyDescent="0.35">
      <c r="A464" t="s">
        <v>49</v>
      </c>
      <c r="B464" s="7" t="s">
        <v>1072</v>
      </c>
      <c r="C464" s="7">
        <v>1</v>
      </c>
      <c r="D464" t="s">
        <v>3107</v>
      </c>
      <c r="E464" s="7" t="s">
        <v>50</v>
      </c>
      <c r="F464" s="7" t="s">
        <v>252</v>
      </c>
      <c r="G464" s="7" t="s">
        <v>3108</v>
      </c>
      <c r="H464" s="7" t="s">
        <v>3109</v>
      </c>
      <c r="I464" s="7" t="s">
        <v>3110</v>
      </c>
      <c r="J464" s="37" t="s">
        <v>3111</v>
      </c>
      <c r="K464" s="7" t="s">
        <v>422</v>
      </c>
      <c r="L464" s="33">
        <v>6563</v>
      </c>
      <c r="M464" s="33">
        <v>4921</v>
      </c>
      <c r="N464" s="1"/>
      <c r="O464" s="1"/>
      <c r="P464" s="1"/>
      <c r="Q464" s="1"/>
      <c r="R464" s="1"/>
      <c r="S464" s="1"/>
    </row>
    <row r="465" spans="1:19" x14ac:dyDescent="0.35">
      <c r="A465" t="s">
        <v>49</v>
      </c>
      <c r="B465" s="7" t="s">
        <v>1072</v>
      </c>
      <c r="C465" s="7">
        <v>1</v>
      </c>
      <c r="D465" t="s">
        <v>3112</v>
      </c>
      <c r="E465" s="7" t="s">
        <v>50</v>
      </c>
      <c r="F465" s="7" t="s">
        <v>253</v>
      </c>
      <c r="G465" s="7" t="s">
        <v>3113</v>
      </c>
      <c r="H465" s="7" t="s">
        <v>3114</v>
      </c>
      <c r="I465" s="7" t="s">
        <v>3115</v>
      </c>
      <c r="J465" s="37" t="s">
        <v>3116</v>
      </c>
      <c r="K465" s="7" t="s">
        <v>422</v>
      </c>
      <c r="L465" s="33">
        <v>24967</v>
      </c>
      <c r="M465" s="33">
        <v>6242</v>
      </c>
      <c r="N465" s="1"/>
      <c r="O465" s="1"/>
      <c r="P465" s="1"/>
      <c r="Q465" s="1"/>
      <c r="R465" s="1"/>
      <c r="S465" s="1"/>
    </row>
    <row r="466" spans="1:19" x14ac:dyDescent="0.35">
      <c r="A466" t="s">
        <v>49</v>
      </c>
      <c r="B466" s="7" t="s">
        <v>1072</v>
      </c>
      <c r="C466" s="7">
        <v>1</v>
      </c>
      <c r="D466" t="s">
        <v>3127</v>
      </c>
      <c r="E466" s="7" t="s">
        <v>50</v>
      </c>
      <c r="F466" s="7" t="s">
        <v>253</v>
      </c>
      <c r="G466" s="7" t="s">
        <v>3128</v>
      </c>
      <c r="H466" s="7" t="s">
        <v>3129</v>
      </c>
      <c r="I466" s="7" t="s">
        <v>3130</v>
      </c>
      <c r="J466" s="37" t="s">
        <v>3131</v>
      </c>
      <c r="K466" s="7" t="s">
        <v>422</v>
      </c>
      <c r="L466" s="33">
        <v>20172</v>
      </c>
      <c r="M466" s="33">
        <v>6947</v>
      </c>
      <c r="N466" s="1"/>
      <c r="O466" s="1"/>
      <c r="P466" s="1"/>
      <c r="Q466" s="1"/>
      <c r="R466" s="1"/>
      <c r="S466" s="1"/>
    </row>
    <row r="467" spans="1:19" x14ac:dyDescent="0.35">
      <c r="A467" t="s">
        <v>49</v>
      </c>
      <c r="B467" s="7" t="s">
        <v>1072</v>
      </c>
      <c r="C467" s="7">
        <v>1</v>
      </c>
      <c r="D467" t="s">
        <v>3132</v>
      </c>
      <c r="E467" s="7" t="s">
        <v>50</v>
      </c>
      <c r="F467" s="7" t="s">
        <v>253</v>
      </c>
      <c r="G467" s="7" t="s">
        <v>3133</v>
      </c>
      <c r="H467" s="7" t="s">
        <v>3134</v>
      </c>
      <c r="I467" s="7" t="s">
        <v>3135</v>
      </c>
      <c r="J467" s="37" t="s">
        <v>3136</v>
      </c>
      <c r="K467" s="7" t="s">
        <v>422</v>
      </c>
      <c r="L467" s="33">
        <v>19648</v>
      </c>
      <c r="M467" s="33">
        <v>14733</v>
      </c>
      <c r="N467" s="1"/>
      <c r="O467" s="1"/>
      <c r="P467" s="1"/>
      <c r="Q467" s="1"/>
      <c r="R467" s="1"/>
      <c r="S467" s="1"/>
    </row>
    <row r="468" spans="1:19" x14ac:dyDescent="0.35">
      <c r="A468" t="s">
        <v>49</v>
      </c>
      <c r="B468" s="7" t="s">
        <v>1072</v>
      </c>
      <c r="C468" s="7">
        <v>1</v>
      </c>
      <c r="D468" t="s">
        <v>3137</v>
      </c>
      <c r="E468" s="7" t="s">
        <v>50</v>
      </c>
      <c r="F468" s="7" t="s">
        <v>253</v>
      </c>
      <c r="G468" s="7" t="s">
        <v>3138</v>
      </c>
      <c r="H468" s="7" t="s">
        <v>3139</v>
      </c>
      <c r="I468" s="7" t="s">
        <v>3140</v>
      </c>
      <c r="J468" s="37" t="s">
        <v>3141</v>
      </c>
      <c r="K468" s="7" t="s">
        <v>422</v>
      </c>
      <c r="L468" s="33">
        <v>24153</v>
      </c>
      <c r="M468" s="33">
        <v>16054</v>
      </c>
      <c r="N468" s="1"/>
      <c r="O468" s="1"/>
      <c r="P468" s="1"/>
      <c r="Q468" s="1"/>
      <c r="R468" s="1"/>
      <c r="S468" s="1"/>
    </row>
    <row r="469" spans="1:19" x14ac:dyDescent="0.35">
      <c r="A469" t="s">
        <v>49</v>
      </c>
      <c r="B469" s="7" t="s">
        <v>1072</v>
      </c>
      <c r="C469" s="7">
        <v>1</v>
      </c>
      <c r="D469" t="s">
        <v>3142</v>
      </c>
      <c r="E469" s="7" t="s">
        <v>50</v>
      </c>
      <c r="F469" s="7" t="s">
        <v>253</v>
      </c>
      <c r="G469" s="7" t="s">
        <v>3143</v>
      </c>
      <c r="H469" s="7" t="s">
        <v>3144</v>
      </c>
      <c r="I469" s="7" t="s">
        <v>3145</v>
      </c>
      <c r="J469" s="37" t="s">
        <v>3146</v>
      </c>
      <c r="K469" s="7" t="s">
        <v>422</v>
      </c>
      <c r="L469" s="33">
        <v>24313</v>
      </c>
      <c r="M469" s="33">
        <v>9025</v>
      </c>
      <c r="N469" s="1"/>
      <c r="O469" s="1"/>
      <c r="P469" s="1"/>
      <c r="Q469" s="1"/>
      <c r="R469" s="1"/>
      <c r="S469" s="1"/>
    </row>
    <row r="470" spans="1:19" x14ac:dyDescent="0.35">
      <c r="A470" t="s">
        <v>49</v>
      </c>
      <c r="B470" s="7" t="s">
        <v>1072</v>
      </c>
      <c r="C470" s="7">
        <v>1</v>
      </c>
      <c r="D470" t="s">
        <v>3147</v>
      </c>
      <c r="E470" s="7" t="s">
        <v>50</v>
      </c>
      <c r="F470" s="7" t="s">
        <v>253</v>
      </c>
      <c r="G470" s="7" t="s">
        <v>3148</v>
      </c>
      <c r="H470" s="7" t="s">
        <v>3149</v>
      </c>
      <c r="I470" s="7" t="s">
        <v>3150</v>
      </c>
      <c r="J470" s="37" t="s">
        <v>3151</v>
      </c>
      <c r="K470" s="7" t="s">
        <v>422</v>
      </c>
      <c r="L470" s="33">
        <v>9201</v>
      </c>
      <c r="M470" s="33">
        <v>6118</v>
      </c>
      <c r="N470" s="1"/>
      <c r="O470" s="1"/>
      <c r="P470" s="1"/>
      <c r="Q470" s="1"/>
      <c r="R470" s="1"/>
      <c r="S470" s="1"/>
    </row>
    <row r="471" spans="1:19" x14ac:dyDescent="0.35">
      <c r="A471" t="s">
        <v>49</v>
      </c>
      <c r="B471" s="7" t="s">
        <v>1072</v>
      </c>
      <c r="C471" s="7">
        <v>1</v>
      </c>
      <c r="D471" t="s">
        <v>3152</v>
      </c>
      <c r="E471" s="7" t="s">
        <v>50</v>
      </c>
      <c r="F471" s="7" t="s">
        <v>253</v>
      </c>
      <c r="G471" s="7" t="s">
        <v>3153</v>
      </c>
      <c r="H471" s="7" t="s">
        <v>3154</v>
      </c>
      <c r="I471" s="7" t="s">
        <v>3155</v>
      </c>
      <c r="J471" s="37" t="s">
        <v>3156</v>
      </c>
      <c r="K471" s="7" t="s">
        <v>422</v>
      </c>
      <c r="L471" s="33">
        <v>13296</v>
      </c>
      <c r="M471" s="33">
        <v>2417</v>
      </c>
      <c r="N471" s="1"/>
      <c r="O471" s="1"/>
      <c r="P471" s="1"/>
      <c r="Q471" s="1"/>
      <c r="R471" s="1"/>
      <c r="S471" s="1"/>
    </row>
    <row r="472" spans="1:19" x14ac:dyDescent="0.35">
      <c r="A472" t="s">
        <v>49</v>
      </c>
      <c r="B472" s="7" t="s">
        <v>1072</v>
      </c>
      <c r="C472" s="7">
        <v>1</v>
      </c>
      <c r="D472" t="s">
        <v>3157</v>
      </c>
      <c r="E472" s="7" t="s">
        <v>50</v>
      </c>
      <c r="F472" s="7" t="s">
        <v>253</v>
      </c>
      <c r="G472" s="7" t="s">
        <v>3158</v>
      </c>
      <c r="H472" s="7" t="s">
        <v>3159</v>
      </c>
      <c r="I472" s="7" t="s">
        <v>3160</v>
      </c>
      <c r="J472" s="37" t="s">
        <v>3161</v>
      </c>
      <c r="K472" s="7" t="s">
        <v>422</v>
      </c>
      <c r="L472" s="33">
        <v>24420</v>
      </c>
      <c r="M472" s="33">
        <v>4439</v>
      </c>
      <c r="N472" s="1"/>
      <c r="O472" s="1"/>
      <c r="P472" s="1"/>
      <c r="Q472" s="1"/>
      <c r="R472" s="1"/>
      <c r="S472" s="1"/>
    </row>
    <row r="473" spans="1:19" x14ac:dyDescent="0.35">
      <c r="A473" t="s">
        <v>49</v>
      </c>
      <c r="B473" s="7" t="s">
        <v>1072</v>
      </c>
      <c r="C473" s="7">
        <v>1</v>
      </c>
      <c r="D473" t="s">
        <v>813</v>
      </c>
      <c r="E473" s="7" t="s">
        <v>50</v>
      </c>
      <c r="F473" s="7" t="s">
        <v>253</v>
      </c>
      <c r="G473" s="7" t="s">
        <v>814</v>
      </c>
      <c r="H473" s="7" t="s">
        <v>815</v>
      </c>
      <c r="I473" s="7" t="s">
        <v>816</v>
      </c>
      <c r="J473" s="37" t="s">
        <v>817</v>
      </c>
      <c r="K473" s="7" t="s">
        <v>422</v>
      </c>
      <c r="L473" s="33">
        <v>25825</v>
      </c>
      <c r="M473" s="33">
        <v>1120</v>
      </c>
      <c r="N473" s="1"/>
      <c r="O473" s="1"/>
      <c r="P473" s="1"/>
      <c r="Q473" s="1"/>
      <c r="R473" s="1"/>
      <c r="S473" s="1"/>
    </row>
    <row r="474" spans="1:19" x14ac:dyDescent="0.35">
      <c r="A474" t="s">
        <v>49</v>
      </c>
      <c r="B474" s="7" t="s">
        <v>1072</v>
      </c>
      <c r="C474" s="7">
        <v>1</v>
      </c>
      <c r="D474" t="s">
        <v>3162</v>
      </c>
      <c r="E474" s="7" t="s">
        <v>50</v>
      </c>
      <c r="F474" s="7" t="s">
        <v>253</v>
      </c>
      <c r="G474" s="7" t="s">
        <v>3163</v>
      </c>
      <c r="H474" s="7" t="s">
        <v>3164</v>
      </c>
      <c r="I474" s="7" t="s">
        <v>3165</v>
      </c>
      <c r="J474" s="37" t="s">
        <v>3166</v>
      </c>
      <c r="K474" s="7" t="s">
        <v>422</v>
      </c>
      <c r="L474" s="33">
        <v>16161</v>
      </c>
      <c r="M474" s="33">
        <v>8083</v>
      </c>
      <c r="N474" s="1"/>
      <c r="O474" s="1"/>
      <c r="P474" s="1"/>
      <c r="Q474" s="1"/>
      <c r="R474" s="1"/>
      <c r="S474" s="1"/>
    </row>
    <row r="475" spans="1:19" x14ac:dyDescent="0.35">
      <c r="A475" t="s">
        <v>49</v>
      </c>
      <c r="B475" s="7" t="s">
        <v>1072</v>
      </c>
      <c r="C475" s="7">
        <v>1</v>
      </c>
      <c r="D475" t="s">
        <v>3167</v>
      </c>
      <c r="E475" s="7" t="s">
        <v>50</v>
      </c>
      <c r="F475" s="7" t="s">
        <v>253</v>
      </c>
      <c r="G475" s="7" t="s">
        <v>3168</v>
      </c>
      <c r="H475" s="7" t="s">
        <v>3169</v>
      </c>
      <c r="I475" s="7" t="s">
        <v>3170</v>
      </c>
      <c r="J475" s="37" t="s">
        <v>3171</v>
      </c>
      <c r="K475" s="7" t="s">
        <v>422</v>
      </c>
      <c r="L475" s="33">
        <v>15787</v>
      </c>
      <c r="M475" s="33">
        <v>7897</v>
      </c>
      <c r="N475" s="1"/>
      <c r="O475" s="1"/>
      <c r="P475" s="1"/>
      <c r="Q475" s="1"/>
      <c r="R475" s="1"/>
      <c r="S475" s="1"/>
    </row>
    <row r="476" spans="1:19" x14ac:dyDescent="0.35">
      <c r="A476" t="s">
        <v>49</v>
      </c>
      <c r="B476" s="7" t="s">
        <v>1072</v>
      </c>
      <c r="C476" s="7">
        <v>1</v>
      </c>
      <c r="D476" t="s">
        <v>3192</v>
      </c>
      <c r="E476" s="7" t="s">
        <v>50</v>
      </c>
      <c r="F476" s="7" t="s">
        <v>482</v>
      </c>
      <c r="G476" s="7" t="s">
        <v>3193</v>
      </c>
      <c r="H476" s="7" t="s">
        <v>3194</v>
      </c>
      <c r="I476" s="7" t="s">
        <v>3195</v>
      </c>
      <c r="J476" s="37" t="s">
        <v>3196</v>
      </c>
      <c r="K476" s="7" t="s">
        <v>422</v>
      </c>
      <c r="L476" s="33">
        <v>26231</v>
      </c>
      <c r="M476" s="33">
        <v>6558</v>
      </c>
      <c r="N476" s="1"/>
      <c r="O476" s="1"/>
      <c r="P476" s="1"/>
      <c r="Q476" s="1"/>
      <c r="R476" s="1"/>
      <c r="S476" s="1"/>
    </row>
    <row r="477" spans="1:19" x14ac:dyDescent="0.35">
      <c r="A477" t="s">
        <v>49</v>
      </c>
      <c r="B477" s="7" t="s">
        <v>1072</v>
      </c>
      <c r="C477" s="7">
        <v>1</v>
      </c>
      <c r="D477" t="s">
        <v>824</v>
      </c>
      <c r="E477" s="7" t="s">
        <v>50</v>
      </c>
      <c r="F477" s="7" t="s">
        <v>253</v>
      </c>
      <c r="G477" s="7" t="s">
        <v>825</v>
      </c>
      <c r="H477" s="7" t="s">
        <v>826</v>
      </c>
      <c r="I477" s="7" t="s">
        <v>827</v>
      </c>
      <c r="J477" s="37" t="s">
        <v>828</v>
      </c>
      <c r="K477" s="7" t="s">
        <v>422</v>
      </c>
      <c r="L477" s="33">
        <v>6301</v>
      </c>
      <c r="M477" s="33">
        <v>1145</v>
      </c>
      <c r="N477" s="1"/>
      <c r="O477" s="1"/>
      <c r="P477" s="1"/>
      <c r="Q477" s="1"/>
      <c r="R477" s="1"/>
      <c r="S477" s="1"/>
    </row>
    <row r="478" spans="1:19" x14ac:dyDescent="0.35">
      <c r="A478" t="s">
        <v>49</v>
      </c>
      <c r="B478" s="7" t="s">
        <v>1072</v>
      </c>
      <c r="C478" s="7">
        <v>1</v>
      </c>
      <c r="D478" t="s">
        <v>3207</v>
      </c>
      <c r="E478" s="7" t="s">
        <v>50</v>
      </c>
      <c r="F478" s="7" t="s">
        <v>253</v>
      </c>
      <c r="G478" s="7" t="s">
        <v>3208</v>
      </c>
      <c r="H478" s="7" t="s">
        <v>3209</v>
      </c>
      <c r="I478" s="7" t="s">
        <v>3210</v>
      </c>
      <c r="J478" s="37" t="s">
        <v>3211</v>
      </c>
      <c r="K478" s="7" t="s">
        <v>422</v>
      </c>
      <c r="L478" s="33">
        <v>22502</v>
      </c>
      <c r="M478" s="33">
        <v>5626</v>
      </c>
      <c r="N478" s="1"/>
      <c r="O478" s="1"/>
      <c r="P478" s="1"/>
      <c r="Q478" s="1"/>
      <c r="R478" s="1"/>
      <c r="S478" s="1"/>
    </row>
    <row r="479" spans="1:19" x14ac:dyDescent="0.35">
      <c r="A479" t="s">
        <v>49</v>
      </c>
      <c r="B479" s="7" t="s">
        <v>1072</v>
      </c>
      <c r="C479" s="7">
        <v>1</v>
      </c>
      <c r="D479" t="s">
        <v>3212</v>
      </c>
      <c r="E479" s="7" t="s">
        <v>50</v>
      </c>
      <c r="F479" s="7" t="s">
        <v>253</v>
      </c>
      <c r="G479" s="7" t="s">
        <v>3213</v>
      </c>
      <c r="H479" s="7" t="s">
        <v>3214</v>
      </c>
      <c r="I479" s="7" t="s">
        <v>3215</v>
      </c>
      <c r="J479" s="37" t="s">
        <v>3216</v>
      </c>
      <c r="K479" s="7" t="s">
        <v>422</v>
      </c>
      <c r="L479" s="33">
        <v>23414</v>
      </c>
      <c r="M479" s="33">
        <v>5854</v>
      </c>
      <c r="N479" s="1"/>
      <c r="O479" s="1"/>
      <c r="P479" s="1"/>
      <c r="Q479" s="1"/>
      <c r="R479" s="1"/>
      <c r="S479" s="1"/>
    </row>
    <row r="480" spans="1:19" x14ac:dyDescent="0.35">
      <c r="A480" t="s">
        <v>49</v>
      </c>
      <c r="B480" s="7" t="s">
        <v>1072</v>
      </c>
      <c r="C480" s="7">
        <v>1</v>
      </c>
      <c r="D480" t="s">
        <v>3222</v>
      </c>
      <c r="E480" s="7" t="s">
        <v>50</v>
      </c>
      <c r="F480" s="7" t="s">
        <v>2671</v>
      </c>
      <c r="G480" s="7" t="s">
        <v>3223</v>
      </c>
      <c r="H480" s="7" t="s">
        <v>3224</v>
      </c>
      <c r="I480" s="7" t="s">
        <v>3225</v>
      </c>
      <c r="J480" s="37" t="s">
        <v>3226</v>
      </c>
      <c r="K480" s="7" t="s">
        <v>422</v>
      </c>
      <c r="L480" s="33">
        <v>23455</v>
      </c>
      <c r="M480" s="33">
        <v>9500</v>
      </c>
      <c r="N480" s="1"/>
      <c r="O480" s="1"/>
      <c r="P480" s="1"/>
      <c r="Q480" s="1"/>
      <c r="R480" s="1"/>
      <c r="S480" s="1"/>
    </row>
    <row r="481" spans="1:19" ht="46.5" x14ac:dyDescent="0.35">
      <c r="A481" t="s">
        <v>49</v>
      </c>
      <c r="B481" s="7" t="s">
        <v>1072</v>
      </c>
      <c r="C481" s="7">
        <v>1</v>
      </c>
      <c r="D481" t="s">
        <v>830</v>
      </c>
      <c r="E481" s="7" t="s">
        <v>50</v>
      </c>
      <c r="F481" s="7" t="s">
        <v>253</v>
      </c>
      <c r="G481" s="7" t="s">
        <v>831</v>
      </c>
      <c r="H481" s="7" t="s">
        <v>832</v>
      </c>
      <c r="I481" s="7" t="s">
        <v>833</v>
      </c>
      <c r="J481" s="37" t="s">
        <v>834</v>
      </c>
      <c r="K481" s="7" t="s">
        <v>422</v>
      </c>
      <c r="L481" s="33">
        <v>12160</v>
      </c>
      <c r="M481" s="33">
        <v>3040</v>
      </c>
      <c r="N481" s="1"/>
      <c r="O481" s="1"/>
      <c r="P481" s="1"/>
      <c r="Q481" s="1"/>
      <c r="R481" s="1"/>
      <c r="S481" s="1"/>
    </row>
    <row r="482" spans="1:19" x14ac:dyDescent="0.35">
      <c r="A482" t="s">
        <v>49</v>
      </c>
      <c r="B482" s="7" t="s">
        <v>1072</v>
      </c>
      <c r="C482" s="7">
        <v>1</v>
      </c>
      <c r="D482" t="s">
        <v>3227</v>
      </c>
      <c r="E482" s="7" t="s">
        <v>50</v>
      </c>
      <c r="F482" s="7" t="s">
        <v>218</v>
      </c>
      <c r="G482" s="7" t="s">
        <v>3228</v>
      </c>
      <c r="H482" s="7" t="s">
        <v>3229</v>
      </c>
      <c r="I482" s="7" t="s">
        <v>3230</v>
      </c>
      <c r="J482" s="37" t="s">
        <v>3231</v>
      </c>
      <c r="K482" s="7" t="s">
        <v>422</v>
      </c>
      <c r="L482" s="33">
        <v>2934</v>
      </c>
      <c r="M482" s="33">
        <v>734</v>
      </c>
      <c r="N482" s="1"/>
      <c r="O482" s="1"/>
      <c r="P482" s="1"/>
      <c r="Q482" s="1"/>
      <c r="R482" s="1"/>
      <c r="S482" s="1"/>
    </row>
    <row r="483" spans="1:19" x14ac:dyDescent="0.35">
      <c r="A483" t="s">
        <v>49</v>
      </c>
      <c r="B483" s="7" t="s">
        <v>1072</v>
      </c>
      <c r="C483" s="7">
        <v>1</v>
      </c>
      <c r="D483" t="s">
        <v>845</v>
      </c>
      <c r="E483" s="7" t="s">
        <v>50</v>
      </c>
      <c r="F483" s="7" t="s">
        <v>253</v>
      </c>
      <c r="G483" s="7" t="s">
        <v>846</v>
      </c>
      <c r="H483" s="7" t="s">
        <v>847</v>
      </c>
      <c r="I483" s="7" t="s">
        <v>848</v>
      </c>
      <c r="J483" s="37" t="s">
        <v>849</v>
      </c>
      <c r="K483" s="7" t="s">
        <v>422</v>
      </c>
      <c r="L483" s="33">
        <v>12964</v>
      </c>
      <c r="M483" s="33">
        <v>3241</v>
      </c>
      <c r="N483" s="1"/>
      <c r="O483" s="1"/>
      <c r="P483" s="1"/>
      <c r="Q483" s="1"/>
      <c r="R483" s="1"/>
      <c r="S483" s="1"/>
    </row>
    <row r="484" spans="1:19" x14ac:dyDescent="0.35">
      <c r="A484" t="s">
        <v>49</v>
      </c>
      <c r="B484" s="7" t="s">
        <v>1072</v>
      </c>
      <c r="C484" s="7">
        <v>1</v>
      </c>
      <c r="D484" t="s">
        <v>3243</v>
      </c>
      <c r="E484" s="7" t="s">
        <v>50</v>
      </c>
      <c r="F484" s="7" t="s">
        <v>253</v>
      </c>
      <c r="G484" s="7" t="s">
        <v>3244</v>
      </c>
      <c r="H484" s="7" t="s">
        <v>3245</v>
      </c>
      <c r="I484" s="7" t="s">
        <v>3246</v>
      </c>
      <c r="J484" s="37" t="s">
        <v>3247</v>
      </c>
      <c r="K484" s="7" t="s">
        <v>422</v>
      </c>
      <c r="L484" s="33">
        <v>10741</v>
      </c>
      <c r="M484" s="33">
        <v>2772</v>
      </c>
      <c r="N484" s="1"/>
      <c r="O484" s="1"/>
      <c r="P484" s="1"/>
      <c r="Q484" s="1"/>
      <c r="R484" s="1"/>
      <c r="S484" s="1"/>
    </row>
    <row r="485" spans="1:19" x14ac:dyDescent="0.35">
      <c r="A485" t="s">
        <v>49</v>
      </c>
      <c r="B485" s="7" t="s">
        <v>1072</v>
      </c>
      <c r="C485" s="7">
        <v>1</v>
      </c>
      <c r="D485" t="s">
        <v>855</v>
      </c>
      <c r="E485" s="7" t="s">
        <v>50</v>
      </c>
      <c r="F485" s="7" t="s">
        <v>253</v>
      </c>
      <c r="G485" s="7" t="s">
        <v>856</v>
      </c>
      <c r="H485" s="7" t="s">
        <v>857</v>
      </c>
      <c r="I485" s="7" t="s">
        <v>858</v>
      </c>
      <c r="J485" s="37" t="s">
        <v>859</v>
      </c>
      <c r="K485" s="7" t="s">
        <v>422</v>
      </c>
      <c r="L485" s="33">
        <v>18144</v>
      </c>
      <c r="M485" s="33">
        <v>6066</v>
      </c>
      <c r="N485" s="1"/>
      <c r="O485" s="1"/>
      <c r="P485" s="1"/>
      <c r="Q485" s="1"/>
      <c r="R485" s="1"/>
      <c r="S485" s="1"/>
    </row>
    <row r="486" spans="1:19" x14ac:dyDescent="0.35">
      <c r="A486" t="s">
        <v>49</v>
      </c>
      <c r="B486" s="7" t="s">
        <v>1072</v>
      </c>
      <c r="C486" s="7">
        <v>1</v>
      </c>
      <c r="D486" t="s">
        <v>3258</v>
      </c>
      <c r="E486" s="7" t="s">
        <v>50</v>
      </c>
      <c r="F486" s="7" t="s">
        <v>253</v>
      </c>
      <c r="G486" s="7" t="s">
        <v>3259</v>
      </c>
      <c r="H486" s="7" t="s">
        <v>3260</v>
      </c>
      <c r="I486" s="7" t="s">
        <v>3261</v>
      </c>
      <c r="J486" s="37" t="s">
        <v>3262</v>
      </c>
      <c r="K486" s="7" t="s">
        <v>422</v>
      </c>
      <c r="L486" s="33">
        <v>12252</v>
      </c>
      <c r="M486" s="33">
        <v>9402</v>
      </c>
      <c r="N486" s="1"/>
      <c r="O486" s="1"/>
      <c r="P486" s="1"/>
      <c r="Q486" s="1"/>
      <c r="R486" s="1"/>
      <c r="S486" s="1"/>
    </row>
    <row r="487" spans="1:19" x14ac:dyDescent="0.35">
      <c r="A487" t="s">
        <v>49</v>
      </c>
      <c r="B487" s="7" t="s">
        <v>1072</v>
      </c>
      <c r="C487" s="7">
        <v>1</v>
      </c>
      <c r="D487" t="s">
        <v>3263</v>
      </c>
      <c r="E487" s="7" t="s">
        <v>50</v>
      </c>
      <c r="F487" s="7" t="s">
        <v>942</v>
      </c>
      <c r="G487" s="7" t="s">
        <v>3264</v>
      </c>
      <c r="H487" s="7" t="s">
        <v>3265</v>
      </c>
      <c r="I487" s="7" t="s">
        <v>3266</v>
      </c>
      <c r="J487" s="37" t="s">
        <v>3267</v>
      </c>
      <c r="K487" s="7" t="s">
        <v>422</v>
      </c>
      <c r="L487" s="33">
        <v>30351</v>
      </c>
      <c r="M487" s="33">
        <v>7641</v>
      </c>
      <c r="N487" s="1"/>
      <c r="O487" s="1"/>
      <c r="P487" s="1"/>
      <c r="Q487" s="1"/>
      <c r="R487" s="1"/>
      <c r="S487" s="1"/>
    </row>
    <row r="488" spans="1:19" x14ac:dyDescent="0.35">
      <c r="A488" t="s">
        <v>49</v>
      </c>
      <c r="B488" s="7" t="s">
        <v>1072</v>
      </c>
      <c r="C488" s="7">
        <v>1</v>
      </c>
      <c r="D488" t="s">
        <v>3268</v>
      </c>
      <c r="E488" s="7" t="s">
        <v>50</v>
      </c>
      <c r="F488" s="7" t="s">
        <v>253</v>
      </c>
      <c r="G488" s="7" t="s">
        <v>3269</v>
      </c>
      <c r="H488" s="7" t="s">
        <v>3270</v>
      </c>
      <c r="I488" s="7" t="s">
        <v>3271</v>
      </c>
      <c r="J488" s="37" t="s">
        <v>3272</v>
      </c>
      <c r="K488" s="7" t="s">
        <v>422</v>
      </c>
      <c r="L488" s="33">
        <v>13470</v>
      </c>
      <c r="M488" s="33">
        <v>3491</v>
      </c>
      <c r="N488" s="1"/>
      <c r="O488" s="1"/>
      <c r="P488" s="1"/>
      <c r="Q488" s="1"/>
      <c r="R488" s="1"/>
      <c r="S488" s="1"/>
    </row>
    <row r="489" spans="1:19" x14ac:dyDescent="0.35">
      <c r="A489" t="s">
        <v>49</v>
      </c>
      <c r="B489" s="7" t="s">
        <v>1072</v>
      </c>
      <c r="C489" s="7">
        <v>1</v>
      </c>
      <c r="D489" t="s">
        <v>4270</v>
      </c>
      <c r="E489" s="7" t="s">
        <v>50</v>
      </c>
      <c r="F489" s="7" t="s">
        <v>253</v>
      </c>
      <c r="G489" s="7" t="s">
        <v>4271</v>
      </c>
      <c r="H489" s="7" t="s">
        <v>4272</v>
      </c>
      <c r="I489" s="7" t="s">
        <v>4273</v>
      </c>
      <c r="J489" s="37" t="s">
        <v>4274</v>
      </c>
      <c r="K489" s="7" t="s">
        <v>422</v>
      </c>
      <c r="L489" s="33">
        <v>17177</v>
      </c>
      <c r="M489" s="33">
        <v>3907</v>
      </c>
      <c r="N489" s="1"/>
      <c r="O489" s="1"/>
      <c r="P489" s="1"/>
      <c r="Q489" s="1"/>
      <c r="R489" s="1"/>
      <c r="S489" s="1"/>
    </row>
    <row r="490" spans="1:19" x14ac:dyDescent="0.35">
      <c r="A490" t="s">
        <v>49</v>
      </c>
      <c r="B490" s="7" t="s">
        <v>1072</v>
      </c>
      <c r="C490" s="7">
        <v>1</v>
      </c>
      <c r="D490" t="s">
        <v>861</v>
      </c>
      <c r="E490" s="7" t="s">
        <v>50</v>
      </c>
      <c r="F490" s="7" t="s">
        <v>253</v>
      </c>
      <c r="G490" s="7" t="s">
        <v>862</v>
      </c>
      <c r="H490" s="7" t="s">
        <v>863</v>
      </c>
      <c r="I490" s="7" t="s">
        <v>864</v>
      </c>
      <c r="J490" s="37" t="s">
        <v>865</v>
      </c>
      <c r="K490" s="7" t="s">
        <v>422</v>
      </c>
      <c r="L490" s="33">
        <v>20277</v>
      </c>
      <c r="M490" s="33">
        <v>3614</v>
      </c>
      <c r="N490" s="1"/>
      <c r="O490" s="1"/>
      <c r="P490" s="1"/>
      <c r="Q490" s="1"/>
      <c r="R490" s="1"/>
      <c r="S490" s="1"/>
    </row>
    <row r="491" spans="1:19" x14ac:dyDescent="0.35">
      <c r="A491" t="s">
        <v>49</v>
      </c>
      <c r="B491" s="7" t="s">
        <v>1072</v>
      </c>
      <c r="C491" s="7">
        <v>1</v>
      </c>
      <c r="D491" t="s">
        <v>866</v>
      </c>
      <c r="E491" s="7" t="s">
        <v>50</v>
      </c>
      <c r="F491" s="7" t="s">
        <v>252</v>
      </c>
      <c r="G491" s="7" t="s">
        <v>867</v>
      </c>
      <c r="H491" s="7" t="s">
        <v>868</v>
      </c>
      <c r="I491" s="7" t="s">
        <v>869</v>
      </c>
      <c r="J491" s="37" t="s">
        <v>870</v>
      </c>
      <c r="K491" s="7" t="s">
        <v>422</v>
      </c>
      <c r="L491" s="33">
        <v>985</v>
      </c>
      <c r="M491" s="33">
        <v>246</v>
      </c>
      <c r="N491" s="1"/>
      <c r="O491" s="1"/>
      <c r="P491" s="1"/>
      <c r="Q491" s="1"/>
      <c r="R491" s="1"/>
      <c r="S491" s="1"/>
    </row>
    <row r="492" spans="1:19" ht="31" x14ac:dyDescent="0.35">
      <c r="A492" t="s">
        <v>49</v>
      </c>
      <c r="B492" s="7" t="s">
        <v>1072</v>
      </c>
      <c r="C492" s="7">
        <v>1</v>
      </c>
      <c r="D492" t="s">
        <v>871</v>
      </c>
      <c r="E492" s="7" t="s">
        <v>50</v>
      </c>
      <c r="F492" s="7" t="s">
        <v>253</v>
      </c>
      <c r="G492" s="7" t="s">
        <v>872</v>
      </c>
      <c r="H492" s="7" t="s">
        <v>873</v>
      </c>
      <c r="I492" s="7" t="s">
        <v>874</v>
      </c>
      <c r="J492" s="37" t="s">
        <v>875</v>
      </c>
      <c r="K492" s="7" t="s">
        <v>422</v>
      </c>
      <c r="L492" s="33">
        <v>11813</v>
      </c>
      <c r="M492" s="33">
        <v>8858</v>
      </c>
      <c r="N492" s="1"/>
      <c r="O492" s="1"/>
      <c r="P492" s="1"/>
      <c r="Q492" s="1"/>
      <c r="R492" s="1"/>
      <c r="S492" s="1"/>
    </row>
    <row r="493" spans="1:19" x14ac:dyDescent="0.35">
      <c r="A493" t="s">
        <v>49</v>
      </c>
      <c r="B493" s="7" t="s">
        <v>1072</v>
      </c>
      <c r="C493" s="7">
        <v>1</v>
      </c>
      <c r="D493" t="s">
        <v>3294</v>
      </c>
      <c r="E493" s="7" t="s">
        <v>50</v>
      </c>
      <c r="F493" s="7" t="s">
        <v>2671</v>
      </c>
      <c r="G493" s="7" t="s">
        <v>3295</v>
      </c>
      <c r="H493" s="7" t="s">
        <v>3296</v>
      </c>
      <c r="I493" s="7" t="s">
        <v>3297</v>
      </c>
      <c r="J493" s="37" t="s">
        <v>3298</v>
      </c>
      <c r="K493" s="7" t="s">
        <v>422</v>
      </c>
      <c r="L493" s="33">
        <v>15228</v>
      </c>
      <c r="M493" s="33">
        <v>6478</v>
      </c>
      <c r="N493" s="1"/>
      <c r="O493" s="1"/>
      <c r="P493" s="1"/>
      <c r="Q493" s="1"/>
      <c r="R493" s="1"/>
      <c r="S493" s="1"/>
    </row>
    <row r="494" spans="1:19" x14ac:dyDescent="0.35">
      <c r="A494" t="s">
        <v>49</v>
      </c>
      <c r="B494" s="7" t="s">
        <v>1072</v>
      </c>
      <c r="C494" s="7">
        <v>1</v>
      </c>
      <c r="D494" t="s">
        <v>3304</v>
      </c>
      <c r="E494" s="7" t="s">
        <v>50</v>
      </c>
      <c r="F494" s="7" t="s">
        <v>942</v>
      </c>
      <c r="G494" s="7" t="s">
        <v>3305</v>
      </c>
      <c r="H494" s="7" t="s">
        <v>3306</v>
      </c>
      <c r="I494" s="7" t="s">
        <v>3307</v>
      </c>
      <c r="J494" s="37" t="s">
        <v>3308</v>
      </c>
      <c r="K494" s="7" t="s">
        <v>422</v>
      </c>
      <c r="L494" s="33">
        <v>98944</v>
      </c>
      <c r="M494" s="33">
        <v>34280</v>
      </c>
      <c r="N494" s="1"/>
      <c r="O494" s="1"/>
      <c r="P494" s="1"/>
      <c r="Q494" s="1"/>
      <c r="R494" s="1"/>
      <c r="S494" s="1"/>
    </row>
    <row r="495" spans="1:19" x14ac:dyDescent="0.35">
      <c r="A495" t="s">
        <v>49</v>
      </c>
      <c r="B495" s="7" t="s">
        <v>1072</v>
      </c>
      <c r="C495" s="7">
        <v>1</v>
      </c>
      <c r="D495" t="s">
        <v>3309</v>
      </c>
      <c r="E495" s="7" t="s">
        <v>50</v>
      </c>
      <c r="F495" s="7" t="s">
        <v>253</v>
      </c>
      <c r="G495" s="7" t="s">
        <v>3310</v>
      </c>
      <c r="H495" s="7" t="s">
        <v>3311</v>
      </c>
      <c r="I495" s="7" t="s">
        <v>3312</v>
      </c>
      <c r="J495" s="37" t="s">
        <v>3313</v>
      </c>
      <c r="K495" s="7" t="s">
        <v>422</v>
      </c>
      <c r="L495" s="33">
        <v>12771</v>
      </c>
      <c r="M495" s="33">
        <v>3193</v>
      </c>
      <c r="N495" s="1"/>
      <c r="O495" s="1"/>
      <c r="P495" s="1"/>
      <c r="Q495" s="1"/>
      <c r="R495" s="1"/>
      <c r="S495" s="1"/>
    </row>
    <row r="496" spans="1:19" x14ac:dyDescent="0.35">
      <c r="A496" t="s">
        <v>49</v>
      </c>
      <c r="B496" s="7" t="s">
        <v>1072</v>
      </c>
      <c r="C496" s="7">
        <v>1</v>
      </c>
      <c r="D496" t="s">
        <v>3324</v>
      </c>
      <c r="E496" s="7" t="s">
        <v>50</v>
      </c>
      <c r="F496" s="7" t="s">
        <v>253</v>
      </c>
      <c r="G496" s="7" t="s">
        <v>3325</v>
      </c>
      <c r="H496" s="7" t="s">
        <v>3326</v>
      </c>
      <c r="I496" s="7" t="s">
        <v>3327</v>
      </c>
      <c r="J496" s="37" t="s">
        <v>3328</v>
      </c>
      <c r="K496" s="7" t="s">
        <v>422</v>
      </c>
      <c r="L496" s="33">
        <v>14676</v>
      </c>
      <c r="M496" s="33">
        <v>8211</v>
      </c>
      <c r="N496" s="1"/>
      <c r="O496" s="1"/>
      <c r="P496" s="1"/>
      <c r="Q496" s="1"/>
      <c r="R496" s="1"/>
      <c r="S496" s="1"/>
    </row>
    <row r="497" spans="1:19" x14ac:dyDescent="0.35">
      <c r="A497" t="s">
        <v>49</v>
      </c>
      <c r="B497" s="7" t="s">
        <v>1072</v>
      </c>
      <c r="C497" s="7">
        <v>1</v>
      </c>
      <c r="D497" t="s">
        <v>3334</v>
      </c>
      <c r="E497" s="7" t="s">
        <v>50</v>
      </c>
      <c r="F497" s="7" t="s">
        <v>253</v>
      </c>
      <c r="G497" s="7" t="s">
        <v>3335</v>
      </c>
      <c r="H497" s="7" t="s">
        <v>3336</v>
      </c>
      <c r="I497" s="7" t="s">
        <v>3337</v>
      </c>
      <c r="J497" s="37" t="s">
        <v>3338</v>
      </c>
      <c r="K497" s="7" t="s">
        <v>422</v>
      </c>
      <c r="L497" s="33">
        <v>19240</v>
      </c>
      <c r="M497" s="33">
        <v>4810</v>
      </c>
      <c r="N497" s="1"/>
      <c r="O497" s="1"/>
      <c r="P497" s="1"/>
      <c r="Q497" s="1"/>
      <c r="R497" s="1"/>
      <c r="S497" s="1"/>
    </row>
    <row r="498" spans="1:19" x14ac:dyDescent="0.35">
      <c r="A498" t="s">
        <v>49</v>
      </c>
      <c r="B498" s="7" t="s">
        <v>1072</v>
      </c>
      <c r="C498" s="7">
        <v>1</v>
      </c>
      <c r="D498" t="s">
        <v>3339</v>
      </c>
      <c r="E498" s="7" t="s">
        <v>50</v>
      </c>
      <c r="F498" s="7" t="s">
        <v>253</v>
      </c>
      <c r="G498" s="7" t="s">
        <v>3340</v>
      </c>
      <c r="H498" s="7" t="s">
        <v>3341</v>
      </c>
      <c r="I498" s="7" t="s">
        <v>3342</v>
      </c>
      <c r="J498" s="37" t="s">
        <v>3343</v>
      </c>
      <c r="K498" s="7" t="s">
        <v>422</v>
      </c>
      <c r="L498" s="33">
        <v>20406</v>
      </c>
      <c r="M498" s="33">
        <v>5102</v>
      </c>
      <c r="N498" s="1"/>
      <c r="O498" s="1"/>
      <c r="P498" s="1"/>
      <c r="Q498" s="1"/>
      <c r="R498" s="1"/>
      <c r="S498" s="1"/>
    </row>
    <row r="499" spans="1:19" x14ac:dyDescent="0.35">
      <c r="A499" t="s">
        <v>49</v>
      </c>
      <c r="B499" s="7" t="s">
        <v>1072</v>
      </c>
      <c r="C499" s="7">
        <v>1</v>
      </c>
      <c r="D499" t="s">
        <v>3344</v>
      </c>
      <c r="E499" s="7" t="s">
        <v>50</v>
      </c>
      <c r="F499" s="7" t="s">
        <v>253</v>
      </c>
      <c r="G499" s="7" t="s">
        <v>3345</v>
      </c>
      <c r="H499" s="7" t="s">
        <v>3346</v>
      </c>
      <c r="I499" s="7" t="s">
        <v>3347</v>
      </c>
      <c r="J499" s="37" t="s">
        <v>3348</v>
      </c>
      <c r="K499" s="7" t="s">
        <v>422</v>
      </c>
      <c r="L499" s="33">
        <v>23183</v>
      </c>
      <c r="M499" s="33">
        <v>5796</v>
      </c>
      <c r="N499" s="1"/>
      <c r="O499" s="1"/>
      <c r="P499" s="1"/>
      <c r="Q499" s="1"/>
      <c r="R499" s="1"/>
      <c r="S499" s="1"/>
    </row>
    <row r="500" spans="1:19" x14ac:dyDescent="0.35">
      <c r="A500" t="s">
        <v>49</v>
      </c>
      <c r="B500" s="7" t="s">
        <v>1072</v>
      </c>
      <c r="C500" s="7">
        <v>1</v>
      </c>
      <c r="D500" t="s">
        <v>3349</v>
      </c>
      <c r="E500" s="7" t="s">
        <v>50</v>
      </c>
      <c r="F500" s="7" t="s">
        <v>253</v>
      </c>
      <c r="G500" s="7" t="s">
        <v>3350</v>
      </c>
      <c r="H500" s="7" t="s">
        <v>3351</v>
      </c>
      <c r="I500" s="7" t="s">
        <v>3352</v>
      </c>
      <c r="J500" s="37" t="s">
        <v>3353</v>
      </c>
      <c r="K500" s="7" t="s">
        <v>422</v>
      </c>
      <c r="L500" s="33">
        <v>10422</v>
      </c>
      <c r="M500" s="33">
        <v>3756</v>
      </c>
      <c r="N500" s="1"/>
      <c r="O500" s="1"/>
      <c r="P500" s="1"/>
      <c r="Q500" s="1"/>
      <c r="R500" s="1"/>
      <c r="S500" s="1"/>
    </row>
    <row r="501" spans="1:19" ht="31" x14ac:dyDescent="0.35">
      <c r="A501" t="s">
        <v>49</v>
      </c>
      <c r="B501" s="7" t="s">
        <v>1072</v>
      </c>
      <c r="C501" s="7">
        <v>1</v>
      </c>
      <c r="D501" t="s">
        <v>3370</v>
      </c>
      <c r="E501" s="7" t="s">
        <v>50</v>
      </c>
      <c r="F501" s="7" t="s">
        <v>253</v>
      </c>
      <c r="G501" s="7" t="s">
        <v>3371</v>
      </c>
      <c r="H501" s="7" t="s">
        <v>3372</v>
      </c>
      <c r="I501" s="7" t="s">
        <v>3373</v>
      </c>
      <c r="J501" s="37" t="s">
        <v>3374</v>
      </c>
      <c r="K501" s="7" t="s">
        <v>422</v>
      </c>
      <c r="L501" s="33">
        <v>53290</v>
      </c>
      <c r="M501" s="33">
        <v>35376</v>
      </c>
      <c r="N501" s="1"/>
      <c r="O501" s="1"/>
      <c r="P501" s="1"/>
      <c r="Q501" s="1"/>
      <c r="R501" s="1"/>
      <c r="S501" s="1"/>
    </row>
    <row r="502" spans="1:19" x14ac:dyDescent="0.35">
      <c r="A502" t="s">
        <v>49</v>
      </c>
      <c r="B502" s="7" t="s">
        <v>1072</v>
      </c>
      <c r="C502" s="7">
        <v>1</v>
      </c>
      <c r="D502" t="s">
        <v>3390</v>
      </c>
      <c r="E502" s="7" t="s">
        <v>50</v>
      </c>
      <c r="F502" s="7" t="s">
        <v>942</v>
      </c>
      <c r="G502" s="7" t="s">
        <v>3391</v>
      </c>
      <c r="H502" s="7" t="s">
        <v>3392</v>
      </c>
      <c r="I502" s="7" t="s">
        <v>3393</v>
      </c>
      <c r="J502" s="37" t="s">
        <v>3394</v>
      </c>
      <c r="K502" s="7" t="s">
        <v>422</v>
      </c>
      <c r="L502" s="33">
        <v>15297</v>
      </c>
      <c r="M502" s="33">
        <v>4938</v>
      </c>
      <c r="N502" s="1"/>
      <c r="O502" s="1"/>
      <c r="P502" s="1"/>
      <c r="Q502" s="1"/>
      <c r="R502" s="1"/>
      <c r="S502" s="1"/>
    </row>
    <row r="503" spans="1:19" x14ac:dyDescent="0.35">
      <c r="A503" t="s">
        <v>49</v>
      </c>
      <c r="B503" s="7" t="s">
        <v>1072</v>
      </c>
      <c r="C503" s="7">
        <v>1</v>
      </c>
      <c r="D503" t="s">
        <v>4275</v>
      </c>
      <c r="E503" s="7" t="s">
        <v>50</v>
      </c>
      <c r="F503" s="7" t="s">
        <v>2574</v>
      </c>
      <c r="G503" s="7" t="s">
        <v>4276</v>
      </c>
      <c r="H503" s="7" t="s">
        <v>4277</v>
      </c>
      <c r="I503" s="7" t="s">
        <v>4278</v>
      </c>
      <c r="J503" s="37" t="s">
        <v>4279</v>
      </c>
      <c r="K503" s="7" t="s">
        <v>422</v>
      </c>
      <c r="L503" s="33">
        <v>18307</v>
      </c>
      <c r="M503" s="33">
        <v>17479</v>
      </c>
      <c r="N503" s="1"/>
      <c r="O503" s="1"/>
      <c r="P503" s="1"/>
      <c r="Q503" s="1"/>
      <c r="R503" s="1"/>
      <c r="S503" s="1"/>
    </row>
    <row r="504" spans="1:19" x14ac:dyDescent="0.35">
      <c r="A504" t="s">
        <v>49</v>
      </c>
      <c r="B504" s="7" t="s">
        <v>1072</v>
      </c>
      <c r="C504" s="7">
        <v>1</v>
      </c>
      <c r="D504" t="s">
        <v>3426</v>
      </c>
      <c r="E504" s="7" t="s">
        <v>50</v>
      </c>
      <c r="F504" s="7" t="s">
        <v>253</v>
      </c>
      <c r="G504" s="7" t="s">
        <v>3427</v>
      </c>
      <c r="H504" s="7" t="s">
        <v>3428</v>
      </c>
      <c r="I504" s="7" t="s">
        <v>3429</v>
      </c>
      <c r="J504" s="37" t="s">
        <v>3430</v>
      </c>
      <c r="K504" s="7" t="s">
        <v>422</v>
      </c>
      <c r="L504" s="33">
        <v>21486</v>
      </c>
      <c r="M504" s="33">
        <v>3906</v>
      </c>
      <c r="N504" s="1"/>
      <c r="O504" s="1"/>
      <c r="P504" s="1"/>
      <c r="Q504" s="1"/>
      <c r="R504" s="1"/>
      <c r="S504" s="1"/>
    </row>
    <row r="505" spans="1:19" x14ac:dyDescent="0.35">
      <c r="A505" t="s">
        <v>49</v>
      </c>
      <c r="B505" s="7" t="s">
        <v>1072</v>
      </c>
      <c r="C505" s="7">
        <v>1</v>
      </c>
      <c r="D505" t="s">
        <v>3431</v>
      </c>
      <c r="E505" s="7" t="s">
        <v>50</v>
      </c>
      <c r="F505" s="7" t="s">
        <v>253</v>
      </c>
      <c r="G505" s="7" t="s">
        <v>3432</v>
      </c>
      <c r="H505" s="7" t="s">
        <v>3433</v>
      </c>
      <c r="I505" s="7" t="s">
        <v>3434</v>
      </c>
      <c r="J505" s="37" t="s">
        <v>3435</v>
      </c>
      <c r="K505" s="7" t="s">
        <v>422</v>
      </c>
      <c r="L505" s="33">
        <v>17444</v>
      </c>
      <c r="M505" s="33">
        <v>3171</v>
      </c>
      <c r="N505" s="1"/>
      <c r="O505" s="1"/>
      <c r="P505" s="1"/>
      <c r="Q505" s="1"/>
      <c r="R505" s="1"/>
      <c r="S505" s="1"/>
    </row>
    <row r="506" spans="1:19" x14ac:dyDescent="0.35">
      <c r="A506" t="s">
        <v>49</v>
      </c>
      <c r="B506" s="7" t="s">
        <v>1072</v>
      </c>
      <c r="C506" s="7">
        <v>1</v>
      </c>
      <c r="D506" t="s">
        <v>3436</v>
      </c>
      <c r="E506" s="7" t="s">
        <v>50</v>
      </c>
      <c r="F506" s="7" t="s">
        <v>253</v>
      </c>
      <c r="G506" s="7" t="s">
        <v>3437</v>
      </c>
      <c r="H506" s="7" t="s">
        <v>3438</v>
      </c>
      <c r="I506" s="7" t="s">
        <v>3439</v>
      </c>
      <c r="J506" s="37" t="s">
        <v>3440</v>
      </c>
      <c r="K506" s="7" t="s">
        <v>422</v>
      </c>
      <c r="L506" s="33">
        <v>6329</v>
      </c>
      <c r="M506" s="33">
        <v>1150</v>
      </c>
      <c r="N506" s="1"/>
      <c r="O506" s="1"/>
      <c r="P506" s="1"/>
      <c r="Q506" s="1"/>
      <c r="R506" s="1"/>
      <c r="S506" s="1"/>
    </row>
    <row r="507" spans="1:19" x14ac:dyDescent="0.35">
      <c r="A507" t="s">
        <v>49</v>
      </c>
      <c r="B507" s="7" t="s">
        <v>1072</v>
      </c>
      <c r="C507" s="7">
        <v>1</v>
      </c>
      <c r="D507" t="s">
        <v>3441</v>
      </c>
      <c r="E507" s="7" t="s">
        <v>50</v>
      </c>
      <c r="F507" s="7" t="s">
        <v>253</v>
      </c>
      <c r="G507" s="7" t="s">
        <v>3442</v>
      </c>
      <c r="H507" s="7" t="s">
        <v>3443</v>
      </c>
      <c r="I507" s="7" t="s">
        <v>3444</v>
      </c>
      <c r="J507" s="37" t="s">
        <v>3445</v>
      </c>
      <c r="K507" s="7" t="s">
        <v>422</v>
      </c>
      <c r="L507" s="33">
        <v>6221</v>
      </c>
      <c r="M507" s="33">
        <v>3814</v>
      </c>
      <c r="N507" s="1"/>
      <c r="O507" s="1"/>
      <c r="P507" s="1"/>
      <c r="Q507" s="1"/>
      <c r="R507" s="1"/>
      <c r="S507" s="1"/>
    </row>
    <row r="508" spans="1:19" x14ac:dyDescent="0.35">
      <c r="A508" t="s">
        <v>49</v>
      </c>
      <c r="B508" s="7" t="s">
        <v>1072</v>
      </c>
      <c r="C508" s="7">
        <v>1</v>
      </c>
      <c r="D508" t="s">
        <v>3451</v>
      </c>
      <c r="E508" s="7" t="s">
        <v>50</v>
      </c>
      <c r="F508" s="7" t="s">
        <v>253</v>
      </c>
      <c r="G508" s="7" t="s">
        <v>3452</v>
      </c>
      <c r="H508" s="7" t="s">
        <v>3453</v>
      </c>
      <c r="I508" s="7" t="s">
        <v>3454</v>
      </c>
      <c r="J508" s="37" t="s">
        <v>3455</v>
      </c>
      <c r="K508" s="7" t="s">
        <v>422</v>
      </c>
      <c r="L508" s="33">
        <v>22431</v>
      </c>
      <c r="M508" s="33">
        <v>8468</v>
      </c>
      <c r="N508" s="1"/>
      <c r="O508" s="1"/>
      <c r="P508" s="1"/>
      <c r="Q508" s="1"/>
      <c r="R508" s="1"/>
      <c r="S508" s="1"/>
    </row>
    <row r="509" spans="1:19" x14ac:dyDescent="0.35">
      <c r="A509" t="s">
        <v>49</v>
      </c>
      <c r="B509" s="7" t="s">
        <v>1072</v>
      </c>
      <c r="C509" s="7">
        <v>1</v>
      </c>
      <c r="D509" t="s">
        <v>3471</v>
      </c>
      <c r="E509" s="7" t="s">
        <v>50</v>
      </c>
      <c r="F509" s="7" t="s">
        <v>482</v>
      </c>
      <c r="G509" s="7" t="s">
        <v>3472</v>
      </c>
      <c r="H509" s="7" t="s">
        <v>3473</v>
      </c>
      <c r="I509" s="7" t="s">
        <v>3474</v>
      </c>
      <c r="J509" s="37" t="s">
        <v>3475</v>
      </c>
      <c r="K509" s="7" t="s">
        <v>422</v>
      </c>
      <c r="L509" s="33">
        <v>4045</v>
      </c>
      <c r="M509" s="33">
        <v>3033</v>
      </c>
      <c r="N509" s="1"/>
      <c r="O509" s="1"/>
      <c r="P509" s="1"/>
      <c r="Q509" s="1"/>
      <c r="R509" s="1"/>
      <c r="S509" s="1"/>
    </row>
    <row r="510" spans="1:19" x14ac:dyDescent="0.35">
      <c r="A510" t="s">
        <v>49</v>
      </c>
      <c r="B510" s="7" t="s">
        <v>1072</v>
      </c>
      <c r="C510" s="7">
        <v>1</v>
      </c>
      <c r="D510" t="s">
        <v>3476</v>
      </c>
      <c r="E510" s="7" t="s">
        <v>50</v>
      </c>
      <c r="F510" s="7" t="s">
        <v>482</v>
      </c>
      <c r="G510" s="7" t="s">
        <v>3477</v>
      </c>
      <c r="H510" s="7" t="s">
        <v>3478</v>
      </c>
      <c r="I510" s="7" t="s">
        <v>3479</v>
      </c>
      <c r="J510" s="37" t="s">
        <v>3480</v>
      </c>
      <c r="K510" s="7" t="s">
        <v>422</v>
      </c>
      <c r="L510" s="33">
        <v>17960</v>
      </c>
      <c r="M510" s="33">
        <v>3947</v>
      </c>
      <c r="N510" s="1"/>
      <c r="O510" s="1"/>
      <c r="P510" s="1"/>
      <c r="Q510" s="1"/>
      <c r="R510" s="1"/>
      <c r="S510" s="1"/>
    </row>
    <row r="511" spans="1:19" x14ac:dyDescent="0.35">
      <c r="A511" t="s">
        <v>49</v>
      </c>
      <c r="B511" s="7" t="s">
        <v>1072</v>
      </c>
      <c r="C511" s="7">
        <v>1</v>
      </c>
      <c r="D511" t="s">
        <v>4280</v>
      </c>
      <c r="E511" s="7" t="s">
        <v>50</v>
      </c>
      <c r="F511" s="7" t="s">
        <v>2574</v>
      </c>
      <c r="G511" s="7" t="s">
        <v>4281</v>
      </c>
      <c r="H511" s="7" t="s">
        <v>4282</v>
      </c>
      <c r="I511" s="7" t="s">
        <v>4283</v>
      </c>
      <c r="J511" s="37" t="s">
        <v>4284</v>
      </c>
      <c r="K511" s="7" t="s">
        <v>422</v>
      </c>
      <c r="L511" s="33">
        <v>19648</v>
      </c>
      <c r="M511" s="33">
        <v>9756</v>
      </c>
      <c r="N511" s="1"/>
      <c r="O511" s="1"/>
      <c r="P511" s="1"/>
      <c r="Q511" s="1"/>
      <c r="R511" s="1"/>
      <c r="S511" s="1"/>
    </row>
    <row r="512" spans="1:19" x14ac:dyDescent="0.35">
      <c r="A512" t="s">
        <v>49</v>
      </c>
      <c r="B512" s="7" t="s">
        <v>1072</v>
      </c>
      <c r="C512" s="7">
        <v>1</v>
      </c>
      <c r="D512" t="s">
        <v>3481</v>
      </c>
      <c r="E512" s="7" t="s">
        <v>50</v>
      </c>
      <c r="F512" s="7" t="s">
        <v>942</v>
      </c>
      <c r="G512" s="7" t="s">
        <v>3482</v>
      </c>
      <c r="H512" s="7" t="s">
        <v>3483</v>
      </c>
      <c r="I512" s="7" t="s">
        <v>3484</v>
      </c>
      <c r="J512" s="37" t="s">
        <v>3485</v>
      </c>
      <c r="K512" s="7" t="s">
        <v>422</v>
      </c>
      <c r="L512" s="33">
        <v>2949</v>
      </c>
      <c r="M512" s="33">
        <v>2211</v>
      </c>
      <c r="N512" s="1"/>
      <c r="O512" s="1"/>
      <c r="P512" s="1"/>
      <c r="Q512" s="1"/>
      <c r="R512" s="1"/>
      <c r="S512" s="1"/>
    </row>
    <row r="513" spans="1:19" ht="31" x14ac:dyDescent="0.35">
      <c r="A513" t="s">
        <v>49</v>
      </c>
      <c r="B513" s="7" t="s">
        <v>1072</v>
      </c>
      <c r="C513" s="7">
        <v>1</v>
      </c>
      <c r="D513" t="s">
        <v>4285</v>
      </c>
      <c r="E513" s="7" t="s">
        <v>50</v>
      </c>
      <c r="F513" s="7" t="s">
        <v>4286</v>
      </c>
      <c r="G513" s="7" t="s">
        <v>4287</v>
      </c>
      <c r="H513" s="7" t="s">
        <v>4288</v>
      </c>
      <c r="I513" s="7" t="s">
        <v>4289</v>
      </c>
      <c r="J513" s="37" t="s">
        <v>4290</v>
      </c>
      <c r="K513" s="7" t="s">
        <v>422</v>
      </c>
      <c r="L513" s="33">
        <v>14448</v>
      </c>
      <c r="M513" s="33">
        <v>7212</v>
      </c>
      <c r="N513" s="1"/>
      <c r="O513" s="1"/>
      <c r="P513" s="1"/>
      <c r="Q513" s="1"/>
      <c r="R513" s="1"/>
      <c r="S513" s="1"/>
    </row>
    <row r="514" spans="1:19" x14ac:dyDescent="0.35">
      <c r="A514" t="s">
        <v>49</v>
      </c>
      <c r="B514" s="7" t="s">
        <v>1072</v>
      </c>
      <c r="C514" s="7">
        <v>1</v>
      </c>
      <c r="D514" t="s">
        <v>3486</v>
      </c>
      <c r="E514" s="7" t="s">
        <v>50</v>
      </c>
      <c r="F514" s="7" t="s">
        <v>253</v>
      </c>
      <c r="G514" s="7" t="s">
        <v>3487</v>
      </c>
      <c r="H514" s="7" t="s">
        <v>3488</v>
      </c>
      <c r="I514" s="7" t="s">
        <v>3489</v>
      </c>
      <c r="J514" s="37" t="s">
        <v>3490</v>
      </c>
      <c r="K514" s="7" t="s">
        <v>422</v>
      </c>
      <c r="L514" s="33">
        <v>22030</v>
      </c>
      <c r="M514" s="33">
        <v>5508</v>
      </c>
      <c r="N514" s="1"/>
      <c r="O514" s="1"/>
      <c r="P514" s="1"/>
      <c r="Q514" s="1"/>
      <c r="R514" s="1"/>
      <c r="S514" s="1"/>
    </row>
    <row r="515" spans="1:19" x14ac:dyDescent="0.35">
      <c r="A515" t="s">
        <v>49</v>
      </c>
      <c r="B515" s="7" t="s">
        <v>1072</v>
      </c>
      <c r="C515" s="7">
        <v>1</v>
      </c>
      <c r="D515" t="s">
        <v>3491</v>
      </c>
      <c r="E515" s="7" t="s">
        <v>50</v>
      </c>
      <c r="F515" s="7" t="s">
        <v>253</v>
      </c>
      <c r="G515" s="7" t="s">
        <v>3492</v>
      </c>
      <c r="H515" s="7" t="s">
        <v>3493</v>
      </c>
      <c r="I515" s="7" t="s">
        <v>3494</v>
      </c>
      <c r="J515" s="37" t="s">
        <v>3495</v>
      </c>
      <c r="K515" s="7" t="s">
        <v>422</v>
      </c>
      <c r="L515" s="33">
        <v>19508</v>
      </c>
      <c r="M515" s="33">
        <v>4877</v>
      </c>
      <c r="N515" s="1"/>
      <c r="O515" s="1"/>
      <c r="P515" s="1"/>
      <c r="Q515" s="1"/>
      <c r="R515" s="1"/>
      <c r="S515" s="1"/>
    </row>
    <row r="516" spans="1:19" x14ac:dyDescent="0.35">
      <c r="A516" t="s">
        <v>49</v>
      </c>
      <c r="B516" s="7" t="s">
        <v>1072</v>
      </c>
      <c r="C516" s="7">
        <v>1</v>
      </c>
      <c r="D516" t="s">
        <v>925</v>
      </c>
      <c r="E516" s="7" t="s">
        <v>50</v>
      </c>
      <c r="F516" s="7" t="s">
        <v>253</v>
      </c>
      <c r="G516" s="7" t="s">
        <v>926</v>
      </c>
      <c r="H516" s="7" t="s">
        <v>927</v>
      </c>
      <c r="I516" s="7" t="s">
        <v>928</v>
      </c>
      <c r="J516" s="37" t="s">
        <v>929</v>
      </c>
      <c r="K516" s="7" t="s">
        <v>422</v>
      </c>
      <c r="L516" s="33">
        <v>19531</v>
      </c>
      <c r="M516" s="33">
        <v>3683</v>
      </c>
      <c r="N516" s="1"/>
      <c r="O516" s="1"/>
      <c r="P516" s="1"/>
      <c r="Q516" s="1"/>
      <c r="R516" s="1"/>
      <c r="S516" s="1"/>
    </row>
    <row r="517" spans="1:19" x14ac:dyDescent="0.35">
      <c r="A517" t="s">
        <v>49</v>
      </c>
      <c r="B517" s="7" t="s">
        <v>1072</v>
      </c>
      <c r="C517" s="7">
        <v>1</v>
      </c>
      <c r="D517" t="s">
        <v>3501</v>
      </c>
      <c r="E517" s="7" t="s">
        <v>50</v>
      </c>
      <c r="F517" s="7" t="s">
        <v>253</v>
      </c>
      <c r="G517" s="7" t="s">
        <v>3502</v>
      </c>
      <c r="H517" s="7" t="s">
        <v>3503</v>
      </c>
      <c r="I517" s="7" t="s">
        <v>3504</v>
      </c>
      <c r="J517" s="37" t="s">
        <v>3505</v>
      </c>
      <c r="K517" s="7" t="s">
        <v>422</v>
      </c>
      <c r="L517" s="33">
        <v>48540</v>
      </c>
      <c r="M517" s="33">
        <v>12135</v>
      </c>
      <c r="N517" s="1"/>
      <c r="O517" s="1"/>
      <c r="P517" s="1"/>
      <c r="Q517" s="1"/>
      <c r="R517" s="1"/>
      <c r="S517" s="1"/>
    </row>
    <row r="518" spans="1:19" x14ac:dyDescent="0.35">
      <c r="A518" t="s">
        <v>49</v>
      </c>
      <c r="B518" s="7" t="s">
        <v>1072</v>
      </c>
      <c r="C518" s="7">
        <v>1</v>
      </c>
      <c r="D518" t="s">
        <v>4291</v>
      </c>
      <c r="E518" s="7" t="s">
        <v>50</v>
      </c>
      <c r="F518" s="7" t="s">
        <v>253</v>
      </c>
      <c r="G518" s="7" t="s">
        <v>4292</v>
      </c>
      <c r="H518" s="7" t="s">
        <v>4293</v>
      </c>
      <c r="I518" s="7" t="s">
        <v>4294</v>
      </c>
      <c r="J518" s="37" t="s">
        <v>4295</v>
      </c>
      <c r="K518" s="7" t="s">
        <v>422</v>
      </c>
      <c r="L518" s="33">
        <v>32967</v>
      </c>
      <c r="M518" s="33">
        <v>11702</v>
      </c>
      <c r="N518" s="1"/>
      <c r="O518" s="1"/>
      <c r="P518" s="1"/>
      <c r="Q518" s="1"/>
      <c r="R518" s="1"/>
      <c r="S518" s="1"/>
    </row>
    <row r="519" spans="1:19" x14ac:dyDescent="0.35">
      <c r="A519" t="s">
        <v>49</v>
      </c>
      <c r="B519" s="7" t="s">
        <v>1072</v>
      </c>
      <c r="C519" s="7">
        <v>1</v>
      </c>
      <c r="D519" t="s">
        <v>3506</v>
      </c>
      <c r="E519" s="7" t="s">
        <v>50</v>
      </c>
      <c r="F519" s="7" t="s">
        <v>482</v>
      </c>
      <c r="G519" s="7" t="s">
        <v>3507</v>
      </c>
      <c r="H519" s="7" t="s">
        <v>3508</v>
      </c>
      <c r="I519" s="7" t="s">
        <v>3509</v>
      </c>
      <c r="J519" s="37" t="s">
        <v>3510</v>
      </c>
      <c r="K519" s="7" t="s">
        <v>422</v>
      </c>
      <c r="L519" s="33">
        <v>8729</v>
      </c>
      <c r="M519" s="33">
        <v>6545</v>
      </c>
      <c r="N519" s="1"/>
      <c r="O519" s="1"/>
      <c r="P519" s="1"/>
      <c r="Q519" s="1"/>
      <c r="R519" s="1"/>
      <c r="S519" s="1"/>
    </row>
    <row r="520" spans="1:19" x14ac:dyDescent="0.35">
      <c r="A520" t="s">
        <v>49</v>
      </c>
      <c r="B520" s="7" t="s">
        <v>1072</v>
      </c>
      <c r="C520" s="7">
        <v>1</v>
      </c>
      <c r="D520" t="s">
        <v>3516</v>
      </c>
      <c r="E520" s="7" t="s">
        <v>50</v>
      </c>
      <c r="F520" s="7" t="s">
        <v>253</v>
      </c>
      <c r="G520" s="7" t="s">
        <v>3517</v>
      </c>
      <c r="H520" s="7" t="s">
        <v>3518</v>
      </c>
      <c r="I520" s="7" t="s">
        <v>3519</v>
      </c>
      <c r="J520" s="37" t="s">
        <v>3520</v>
      </c>
      <c r="K520" s="7" t="s">
        <v>422</v>
      </c>
      <c r="L520" s="33">
        <v>11389</v>
      </c>
      <c r="M520" s="33">
        <v>2070</v>
      </c>
      <c r="N520" s="1"/>
      <c r="O520" s="1"/>
      <c r="P520" s="1"/>
      <c r="Q520" s="1"/>
      <c r="R520" s="1"/>
      <c r="S520" s="1"/>
    </row>
    <row r="521" spans="1:19" x14ac:dyDescent="0.35">
      <c r="A521" t="s">
        <v>49</v>
      </c>
      <c r="B521" s="7" t="s">
        <v>1072</v>
      </c>
      <c r="C521" s="7">
        <v>1</v>
      </c>
      <c r="D521" t="s">
        <v>3521</v>
      </c>
      <c r="E521" s="7" t="s">
        <v>50</v>
      </c>
      <c r="F521" s="7" t="s">
        <v>482</v>
      </c>
      <c r="G521" s="7" t="s">
        <v>3522</v>
      </c>
      <c r="H521" s="7" t="s">
        <v>3523</v>
      </c>
      <c r="I521" s="7" t="s">
        <v>3524</v>
      </c>
      <c r="J521" s="37" t="s">
        <v>3525</v>
      </c>
      <c r="K521" s="7" t="s">
        <v>422</v>
      </c>
      <c r="L521" s="33">
        <v>13765</v>
      </c>
      <c r="M521" s="33">
        <v>6924</v>
      </c>
      <c r="N521" s="1"/>
      <c r="O521" s="1"/>
      <c r="P521" s="1"/>
      <c r="Q521" s="1"/>
      <c r="R521" s="1"/>
      <c r="S521" s="1"/>
    </row>
    <row r="522" spans="1:19" x14ac:dyDescent="0.35">
      <c r="A522" t="s">
        <v>49</v>
      </c>
      <c r="B522" s="7" t="s">
        <v>1072</v>
      </c>
      <c r="C522" s="7">
        <v>1</v>
      </c>
      <c r="D522" t="s">
        <v>3536</v>
      </c>
      <c r="E522" s="7" t="s">
        <v>50</v>
      </c>
      <c r="F522" s="7" t="s">
        <v>229</v>
      </c>
      <c r="G522" s="7" t="s">
        <v>3537</v>
      </c>
      <c r="H522" s="7" t="s">
        <v>3538</v>
      </c>
      <c r="I522" s="7" t="s">
        <v>3539</v>
      </c>
      <c r="J522" s="37" t="s">
        <v>3540</v>
      </c>
      <c r="K522" s="7" t="s">
        <v>422</v>
      </c>
      <c r="L522" s="33">
        <v>12208</v>
      </c>
      <c r="M522" s="33">
        <v>9154</v>
      </c>
      <c r="N522" s="1"/>
      <c r="O522" s="1"/>
      <c r="P522" s="1"/>
      <c r="Q522" s="1"/>
      <c r="R522" s="1"/>
      <c r="S522" s="1"/>
    </row>
    <row r="523" spans="1:19" x14ac:dyDescent="0.35">
      <c r="A523" t="s">
        <v>49</v>
      </c>
      <c r="B523" s="7" t="s">
        <v>1072</v>
      </c>
      <c r="C523" s="7">
        <v>1</v>
      </c>
      <c r="D523" t="s">
        <v>941</v>
      </c>
      <c r="E523" s="7" t="s">
        <v>50</v>
      </c>
      <c r="F523" s="7" t="s">
        <v>942</v>
      </c>
      <c r="G523" s="7" t="s">
        <v>943</v>
      </c>
      <c r="H523" s="7" t="s">
        <v>944</v>
      </c>
      <c r="I523" s="7" t="s">
        <v>945</v>
      </c>
      <c r="J523" s="37" t="s">
        <v>946</v>
      </c>
      <c r="K523" s="7" t="s">
        <v>422</v>
      </c>
      <c r="L523" s="33">
        <v>9985</v>
      </c>
      <c r="M523" s="33">
        <v>2488</v>
      </c>
      <c r="N523" s="1"/>
      <c r="O523" s="1"/>
      <c r="P523" s="1"/>
      <c r="Q523" s="1"/>
      <c r="R523" s="1"/>
      <c r="S523" s="1"/>
    </row>
    <row r="524" spans="1:19" x14ac:dyDescent="0.35">
      <c r="A524" t="s">
        <v>49</v>
      </c>
      <c r="B524" s="7" t="s">
        <v>1072</v>
      </c>
      <c r="C524" s="7">
        <v>1</v>
      </c>
      <c r="D524" t="s">
        <v>3556</v>
      </c>
      <c r="E524" s="7" t="s">
        <v>50</v>
      </c>
      <c r="F524" s="7" t="s">
        <v>295</v>
      </c>
      <c r="G524" s="7" t="s">
        <v>3557</v>
      </c>
      <c r="H524" s="7" t="s">
        <v>3558</v>
      </c>
      <c r="I524" s="7" t="s">
        <v>3559</v>
      </c>
      <c r="J524" s="37" t="s">
        <v>3560</v>
      </c>
      <c r="K524" s="7" t="s">
        <v>422</v>
      </c>
      <c r="L524" s="33">
        <v>7028</v>
      </c>
      <c r="M524" s="33">
        <v>3171</v>
      </c>
      <c r="N524" s="1"/>
      <c r="O524" s="1"/>
      <c r="P524" s="1"/>
      <c r="Q524" s="1"/>
      <c r="R524" s="1"/>
      <c r="S524" s="1"/>
    </row>
    <row r="525" spans="1:19" x14ac:dyDescent="0.35">
      <c r="A525" t="s">
        <v>49</v>
      </c>
      <c r="B525" s="7" t="s">
        <v>1072</v>
      </c>
      <c r="C525" s="7">
        <v>1</v>
      </c>
      <c r="D525" t="s">
        <v>3561</v>
      </c>
      <c r="E525" s="7" t="s">
        <v>50</v>
      </c>
      <c r="F525" s="7" t="s">
        <v>253</v>
      </c>
      <c r="G525" s="7" t="s">
        <v>3562</v>
      </c>
      <c r="H525" s="7" t="s">
        <v>3563</v>
      </c>
      <c r="I525" s="7" t="s">
        <v>3564</v>
      </c>
      <c r="J525" s="37" t="s">
        <v>3565</v>
      </c>
      <c r="K525" s="7" t="s">
        <v>422</v>
      </c>
      <c r="L525" s="33">
        <v>12571</v>
      </c>
      <c r="M525" s="33">
        <v>9426</v>
      </c>
      <c r="N525" s="1"/>
      <c r="O525" s="1"/>
      <c r="P525" s="1"/>
      <c r="Q525" s="1"/>
      <c r="R525" s="1"/>
      <c r="S525" s="1"/>
    </row>
    <row r="526" spans="1:19" x14ac:dyDescent="0.35">
      <c r="A526" t="s">
        <v>49</v>
      </c>
      <c r="B526" s="7" t="s">
        <v>1072</v>
      </c>
      <c r="C526" s="7">
        <v>1</v>
      </c>
      <c r="D526" t="s">
        <v>3566</v>
      </c>
      <c r="E526" s="7" t="s">
        <v>50</v>
      </c>
      <c r="F526" s="7" t="s">
        <v>253</v>
      </c>
      <c r="G526" s="7" t="s">
        <v>3567</v>
      </c>
      <c r="H526" s="7" t="s">
        <v>3568</v>
      </c>
      <c r="I526" s="7" t="s">
        <v>3569</v>
      </c>
      <c r="J526" s="37" t="s">
        <v>3570</v>
      </c>
      <c r="K526" s="7" t="s">
        <v>422</v>
      </c>
      <c r="L526" s="33">
        <v>5256</v>
      </c>
      <c r="M526" s="33">
        <v>1314</v>
      </c>
      <c r="N526" s="1"/>
      <c r="O526" s="1"/>
      <c r="P526" s="1"/>
      <c r="Q526" s="1"/>
      <c r="R526" s="1"/>
      <c r="S526" s="1"/>
    </row>
    <row r="527" spans="1:19" x14ac:dyDescent="0.35">
      <c r="A527" t="s">
        <v>49</v>
      </c>
      <c r="B527" s="7" t="s">
        <v>1072</v>
      </c>
      <c r="C527" s="7">
        <v>1</v>
      </c>
      <c r="D527" t="s">
        <v>3571</v>
      </c>
      <c r="E527" s="7" t="s">
        <v>50</v>
      </c>
      <c r="F527" s="7" t="s">
        <v>253</v>
      </c>
      <c r="G527" s="7" t="s">
        <v>3572</v>
      </c>
      <c r="H527" s="7" t="s">
        <v>3573</v>
      </c>
      <c r="I527" s="7" t="s">
        <v>3574</v>
      </c>
      <c r="J527" s="37" t="s">
        <v>3575</v>
      </c>
      <c r="K527" s="7" t="s">
        <v>422</v>
      </c>
      <c r="L527" s="33">
        <v>12212</v>
      </c>
      <c r="M527" s="33">
        <v>2220</v>
      </c>
      <c r="N527" s="1"/>
      <c r="O527" s="1"/>
      <c r="P527" s="1"/>
      <c r="Q527" s="1"/>
      <c r="R527" s="1"/>
      <c r="S527" s="1"/>
    </row>
    <row r="528" spans="1:19" x14ac:dyDescent="0.35">
      <c r="A528" t="s">
        <v>49</v>
      </c>
      <c r="B528" s="7" t="s">
        <v>1072</v>
      </c>
      <c r="C528" s="7">
        <v>1</v>
      </c>
      <c r="D528" t="s">
        <v>3576</v>
      </c>
      <c r="E528" s="7" t="s">
        <v>50</v>
      </c>
      <c r="F528" s="7" t="s">
        <v>253</v>
      </c>
      <c r="G528" s="7" t="s">
        <v>3577</v>
      </c>
      <c r="H528" s="7" t="s">
        <v>3578</v>
      </c>
      <c r="I528" s="7" t="s">
        <v>3579</v>
      </c>
      <c r="J528" s="37" t="s">
        <v>3580</v>
      </c>
      <c r="K528" s="7" t="s">
        <v>422</v>
      </c>
      <c r="L528" s="33">
        <v>10481</v>
      </c>
      <c r="M528" s="33">
        <v>2620</v>
      </c>
      <c r="N528" s="1"/>
      <c r="O528" s="1"/>
      <c r="P528" s="1"/>
      <c r="Q528" s="1"/>
      <c r="R528" s="1"/>
      <c r="S528" s="1"/>
    </row>
    <row r="529" spans="1:19" x14ac:dyDescent="0.35">
      <c r="A529" t="s">
        <v>49</v>
      </c>
      <c r="B529" s="7" t="s">
        <v>1072</v>
      </c>
      <c r="C529" s="7">
        <v>1</v>
      </c>
      <c r="D529" t="s">
        <v>4296</v>
      </c>
      <c r="E529" s="7" t="s">
        <v>50</v>
      </c>
      <c r="F529" s="7" t="s">
        <v>253</v>
      </c>
      <c r="G529" s="7" t="s">
        <v>4297</v>
      </c>
      <c r="H529" s="7" t="s">
        <v>4298</v>
      </c>
      <c r="I529" s="7" t="s">
        <v>4299</v>
      </c>
      <c r="J529" s="37" t="s">
        <v>4300</v>
      </c>
      <c r="K529" s="7" t="s">
        <v>422</v>
      </c>
      <c r="L529" s="33">
        <v>7151</v>
      </c>
      <c r="M529" s="33">
        <v>1788</v>
      </c>
      <c r="N529" s="1"/>
      <c r="O529" s="1"/>
      <c r="P529" s="1"/>
      <c r="Q529" s="1"/>
      <c r="R529" s="1"/>
      <c r="S529" s="1"/>
    </row>
    <row r="530" spans="1:19" x14ac:dyDescent="0.35">
      <c r="A530" t="s">
        <v>49</v>
      </c>
      <c r="B530" s="7" t="s">
        <v>1072</v>
      </c>
      <c r="C530" s="7">
        <v>1</v>
      </c>
      <c r="D530" t="s">
        <v>3621</v>
      </c>
      <c r="E530" s="7" t="s">
        <v>50</v>
      </c>
      <c r="F530" s="7" t="s">
        <v>253</v>
      </c>
      <c r="G530" s="7" t="s">
        <v>3622</v>
      </c>
      <c r="H530" s="7" t="s">
        <v>3623</v>
      </c>
      <c r="I530" s="7" t="s">
        <v>3624</v>
      </c>
      <c r="J530" s="37" t="s">
        <v>3625</v>
      </c>
      <c r="K530" s="7" t="s">
        <v>422</v>
      </c>
      <c r="L530" s="33">
        <v>3303</v>
      </c>
      <c r="M530" s="33">
        <v>2083</v>
      </c>
      <c r="N530" s="1"/>
      <c r="O530" s="1"/>
      <c r="P530" s="1"/>
      <c r="Q530" s="1"/>
      <c r="R530" s="1"/>
      <c r="S530" s="1"/>
    </row>
    <row r="531" spans="1:19" x14ac:dyDescent="0.35">
      <c r="A531" t="s">
        <v>49</v>
      </c>
      <c r="B531" s="7" t="s">
        <v>1072</v>
      </c>
      <c r="C531" s="7">
        <v>1</v>
      </c>
      <c r="D531" t="s">
        <v>3626</v>
      </c>
      <c r="E531" s="7" t="s">
        <v>50</v>
      </c>
      <c r="F531" s="7" t="s">
        <v>253</v>
      </c>
      <c r="G531" s="7" t="s">
        <v>3627</v>
      </c>
      <c r="H531" s="7" t="s">
        <v>3628</v>
      </c>
      <c r="I531" s="7" t="s">
        <v>3629</v>
      </c>
      <c r="J531" s="37" t="s">
        <v>3630</v>
      </c>
      <c r="K531" s="7" t="s">
        <v>422</v>
      </c>
      <c r="L531" s="33">
        <v>9456</v>
      </c>
      <c r="M531" s="33">
        <v>1073</v>
      </c>
      <c r="N531" s="1"/>
      <c r="O531" s="1"/>
      <c r="P531" s="1"/>
      <c r="Q531" s="1"/>
      <c r="R531" s="1"/>
      <c r="S531" s="1"/>
    </row>
    <row r="532" spans="1:19" x14ac:dyDescent="0.35">
      <c r="A532" t="s">
        <v>49</v>
      </c>
      <c r="B532" s="7" t="s">
        <v>1072</v>
      </c>
      <c r="C532" s="7">
        <v>1</v>
      </c>
      <c r="D532" t="s">
        <v>3671</v>
      </c>
      <c r="E532" s="7" t="s">
        <v>50</v>
      </c>
      <c r="F532" s="7" t="s">
        <v>2574</v>
      </c>
      <c r="G532" s="7" t="s">
        <v>3672</v>
      </c>
      <c r="H532" s="7" t="s">
        <v>3673</v>
      </c>
      <c r="I532" s="7" t="s">
        <v>3674</v>
      </c>
      <c r="J532" s="37" t="s">
        <v>3675</v>
      </c>
      <c r="K532" s="7" t="s">
        <v>422</v>
      </c>
      <c r="L532" s="33">
        <v>17251</v>
      </c>
      <c r="M532" s="33">
        <v>12935</v>
      </c>
      <c r="N532" s="1"/>
      <c r="O532" s="1"/>
      <c r="P532" s="1"/>
      <c r="Q532" s="1"/>
      <c r="R532" s="1"/>
      <c r="S532" s="1"/>
    </row>
    <row r="533" spans="1:19" x14ac:dyDescent="0.35">
      <c r="A533" t="s">
        <v>49</v>
      </c>
      <c r="B533" s="7" t="s">
        <v>1072</v>
      </c>
      <c r="C533" s="7">
        <v>1</v>
      </c>
      <c r="D533" t="s">
        <v>3676</v>
      </c>
      <c r="E533" s="7" t="s">
        <v>50</v>
      </c>
      <c r="F533" s="7" t="s">
        <v>2574</v>
      </c>
      <c r="G533" s="7" t="s">
        <v>3677</v>
      </c>
      <c r="H533" s="7" t="s">
        <v>3678</v>
      </c>
      <c r="I533" s="7" t="s">
        <v>3679</v>
      </c>
      <c r="J533" s="37" t="s">
        <v>3680</v>
      </c>
      <c r="K533" s="7" t="s">
        <v>422</v>
      </c>
      <c r="L533" s="33">
        <v>31655</v>
      </c>
      <c r="M533" s="33">
        <v>7914</v>
      </c>
      <c r="N533" s="1"/>
      <c r="O533" s="1"/>
      <c r="P533" s="1"/>
      <c r="Q533" s="1"/>
      <c r="R533" s="1"/>
      <c r="S533" s="1"/>
    </row>
    <row r="534" spans="1:19" x14ac:dyDescent="0.35">
      <c r="A534" t="s">
        <v>49</v>
      </c>
      <c r="B534" s="7" t="s">
        <v>1072</v>
      </c>
      <c r="C534" s="7">
        <v>1</v>
      </c>
      <c r="D534" t="s">
        <v>3686</v>
      </c>
      <c r="E534" s="7" t="s">
        <v>50</v>
      </c>
      <c r="F534" s="7" t="s">
        <v>942</v>
      </c>
      <c r="G534" s="7" t="s">
        <v>3687</v>
      </c>
      <c r="H534" s="7" t="s">
        <v>3688</v>
      </c>
      <c r="I534" s="7" t="s">
        <v>3689</v>
      </c>
      <c r="J534" s="37" t="s">
        <v>3690</v>
      </c>
      <c r="K534" s="7" t="s">
        <v>422</v>
      </c>
      <c r="L534" s="33">
        <v>8820</v>
      </c>
      <c r="M534" s="33">
        <v>2353</v>
      </c>
      <c r="N534" s="1"/>
      <c r="O534" s="1"/>
      <c r="P534" s="1"/>
      <c r="Q534" s="1"/>
      <c r="R534" s="1"/>
      <c r="S534" s="1"/>
    </row>
    <row r="535" spans="1:19" x14ac:dyDescent="0.35">
      <c r="A535" t="s">
        <v>49</v>
      </c>
      <c r="B535" s="7" t="s">
        <v>1072</v>
      </c>
      <c r="C535" s="7">
        <v>1</v>
      </c>
      <c r="D535" t="s">
        <v>992</v>
      </c>
      <c r="E535" s="7" t="s">
        <v>50</v>
      </c>
      <c r="F535" s="7" t="s">
        <v>482</v>
      </c>
      <c r="G535" s="7" t="s">
        <v>993</v>
      </c>
      <c r="H535" s="7" t="s">
        <v>994</v>
      </c>
      <c r="I535" s="7" t="s">
        <v>995</v>
      </c>
      <c r="J535" s="37" t="s">
        <v>996</v>
      </c>
      <c r="K535" s="7" t="s">
        <v>422</v>
      </c>
      <c r="L535" s="33">
        <v>5595</v>
      </c>
      <c r="M535" s="33">
        <v>2837</v>
      </c>
      <c r="N535" s="1"/>
      <c r="O535" s="1"/>
      <c r="P535" s="1"/>
      <c r="Q535" s="1"/>
      <c r="R535" s="1"/>
      <c r="S535" s="1"/>
    </row>
    <row r="536" spans="1:19" x14ac:dyDescent="0.35">
      <c r="A536" t="s">
        <v>49</v>
      </c>
      <c r="B536" s="7" t="s">
        <v>1072</v>
      </c>
      <c r="C536" s="7">
        <v>1</v>
      </c>
      <c r="D536" t="s">
        <v>4301</v>
      </c>
      <c r="E536" s="7" t="s">
        <v>50</v>
      </c>
      <c r="F536" s="7" t="s">
        <v>482</v>
      </c>
      <c r="G536" s="7" t="s">
        <v>4302</v>
      </c>
      <c r="H536" s="7" t="s">
        <v>4303</v>
      </c>
      <c r="I536" s="7" t="s">
        <v>4304</v>
      </c>
      <c r="J536" s="37" t="s">
        <v>4305</v>
      </c>
      <c r="K536" s="7" t="s">
        <v>422</v>
      </c>
      <c r="L536" s="33">
        <v>5607</v>
      </c>
      <c r="M536" s="33">
        <v>958</v>
      </c>
      <c r="N536" s="1"/>
      <c r="O536" s="1"/>
      <c r="P536" s="1"/>
      <c r="Q536" s="1"/>
      <c r="R536" s="1"/>
      <c r="S536" s="1"/>
    </row>
    <row r="537" spans="1:19" x14ac:dyDescent="0.35">
      <c r="A537" t="s">
        <v>49</v>
      </c>
      <c r="B537" s="7" t="s">
        <v>1072</v>
      </c>
      <c r="C537" s="7">
        <v>1</v>
      </c>
      <c r="D537" t="s">
        <v>1002</v>
      </c>
      <c r="E537" s="7" t="s">
        <v>50</v>
      </c>
      <c r="F537" s="7" t="s">
        <v>253</v>
      </c>
      <c r="G537" s="7" t="s">
        <v>1003</v>
      </c>
      <c r="H537" s="7" t="s">
        <v>1004</v>
      </c>
      <c r="I537" s="7" t="s">
        <v>1005</v>
      </c>
      <c r="J537" s="37" t="s">
        <v>1006</v>
      </c>
      <c r="K537" s="7" t="s">
        <v>422</v>
      </c>
      <c r="L537" s="33">
        <v>19878</v>
      </c>
      <c r="M537" s="33">
        <v>6366</v>
      </c>
      <c r="N537" s="1"/>
      <c r="O537" s="1"/>
      <c r="P537" s="1"/>
      <c r="Q537" s="1"/>
      <c r="R537" s="1"/>
      <c r="S537" s="1"/>
    </row>
    <row r="538" spans="1:19" ht="31" x14ac:dyDescent="0.35">
      <c r="A538" t="s">
        <v>49</v>
      </c>
      <c r="B538" s="7" t="s">
        <v>1072</v>
      </c>
      <c r="C538" s="7">
        <v>1</v>
      </c>
      <c r="D538" t="s">
        <v>3797</v>
      </c>
      <c r="E538" s="7" t="s">
        <v>50</v>
      </c>
      <c r="F538" s="7" t="s">
        <v>253</v>
      </c>
      <c r="G538" s="7" t="s">
        <v>3798</v>
      </c>
      <c r="H538" s="7" t="s">
        <v>3799</v>
      </c>
      <c r="I538" s="7" t="s">
        <v>3800</v>
      </c>
      <c r="J538" s="37" t="s">
        <v>3801</v>
      </c>
      <c r="K538" s="7" t="s">
        <v>422</v>
      </c>
      <c r="L538" s="33">
        <v>8918</v>
      </c>
      <c r="M538" s="33">
        <v>6687</v>
      </c>
      <c r="N538" s="1"/>
      <c r="O538" s="1"/>
      <c r="P538" s="1"/>
      <c r="Q538" s="1"/>
      <c r="R538" s="1"/>
      <c r="S538" s="1"/>
    </row>
    <row r="539" spans="1:19" ht="31" x14ac:dyDescent="0.35">
      <c r="A539" t="s">
        <v>49</v>
      </c>
      <c r="B539" s="7" t="s">
        <v>1072</v>
      </c>
      <c r="C539" s="7">
        <v>1</v>
      </c>
      <c r="D539" t="s">
        <v>3802</v>
      </c>
      <c r="E539" s="7" t="s">
        <v>50</v>
      </c>
      <c r="F539" s="7" t="s">
        <v>253</v>
      </c>
      <c r="G539" s="7" t="s">
        <v>3803</v>
      </c>
      <c r="H539" s="7" t="s">
        <v>3804</v>
      </c>
      <c r="I539" s="7" t="s">
        <v>3805</v>
      </c>
      <c r="J539" s="37" t="s">
        <v>3806</v>
      </c>
      <c r="K539" s="7" t="s">
        <v>422</v>
      </c>
      <c r="L539" s="33">
        <v>9421</v>
      </c>
      <c r="M539" s="33">
        <v>7064</v>
      </c>
      <c r="N539" s="1"/>
      <c r="O539" s="1"/>
      <c r="P539" s="1"/>
      <c r="Q539" s="1"/>
      <c r="R539" s="1"/>
      <c r="S539" s="1"/>
    </row>
    <row r="540" spans="1:19" x14ac:dyDescent="0.35">
      <c r="A540" t="s">
        <v>49</v>
      </c>
      <c r="B540" s="7" t="s">
        <v>1072</v>
      </c>
      <c r="C540" s="7">
        <v>1</v>
      </c>
      <c r="D540" t="s">
        <v>3807</v>
      </c>
      <c r="E540" s="7" t="s">
        <v>50</v>
      </c>
      <c r="F540" s="7" t="s">
        <v>253</v>
      </c>
      <c r="G540" s="7" t="s">
        <v>3808</v>
      </c>
      <c r="H540" s="7" t="s">
        <v>3809</v>
      </c>
      <c r="I540" s="7" t="s">
        <v>3810</v>
      </c>
      <c r="J540" s="37" t="s">
        <v>3811</v>
      </c>
      <c r="K540" s="7" t="s">
        <v>422</v>
      </c>
      <c r="L540" s="33">
        <v>14318</v>
      </c>
      <c r="M540" s="33">
        <v>3580</v>
      </c>
      <c r="N540" s="1"/>
      <c r="O540" s="1"/>
      <c r="P540" s="1"/>
      <c r="Q540" s="1"/>
      <c r="R540" s="1"/>
      <c r="S540" s="1"/>
    </row>
    <row r="541" spans="1:19" x14ac:dyDescent="0.35">
      <c r="A541" t="s">
        <v>49</v>
      </c>
      <c r="B541" s="7" t="s">
        <v>1072</v>
      </c>
      <c r="C541" s="7">
        <v>1</v>
      </c>
      <c r="D541" t="s">
        <v>3812</v>
      </c>
      <c r="E541" s="7" t="s">
        <v>50</v>
      </c>
      <c r="F541" s="7" t="s">
        <v>253</v>
      </c>
      <c r="G541" s="7" t="s">
        <v>3813</v>
      </c>
      <c r="H541" s="7" t="s">
        <v>3814</v>
      </c>
      <c r="I541" s="7" t="s">
        <v>3815</v>
      </c>
      <c r="J541" s="37" t="s">
        <v>3816</v>
      </c>
      <c r="K541" s="7" t="s">
        <v>422</v>
      </c>
      <c r="L541" s="33">
        <v>6697</v>
      </c>
      <c r="M541" s="33">
        <v>201</v>
      </c>
      <c r="N541" s="1"/>
      <c r="O541" s="1"/>
      <c r="P541" s="1"/>
      <c r="Q541" s="1"/>
      <c r="R541" s="1"/>
      <c r="S541" s="1"/>
    </row>
    <row r="542" spans="1:19" x14ac:dyDescent="0.35">
      <c r="A542" t="s">
        <v>49</v>
      </c>
      <c r="B542" s="7" t="s">
        <v>1072</v>
      </c>
      <c r="C542" s="7">
        <v>1</v>
      </c>
      <c r="D542" t="s">
        <v>3822</v>
      </c>
      <c r="E542" s="7" t="s">
        <v>50</v>
      </c>
      <c r="F542" s="7" t="s">
        <v>482</v>
      </c>
      <c r="G542" s="7" t="s">
        <v>3823</v>
      </c>
      <c r="H542" s="7" t="s">
        <v>3824</v>
      </c>
      <c r="I542" s="7" t="s">
        <v>3825</v>
      </c>
      <c r="J542" s="37" t="s">
        <v>3826</v>
      </c>
      <c r="K542" s="7" t="s">
        <v>422</v>
      </c>
      <c r="L542" s="33">
        <v>20992</v>
      </c>
      <c r="M542" s="33">
        <v>2396</v>
      </c>
      <c r="N542" s="1"/>
      <c r="O542" s="1"/>
      <c r="P542" s="1"/>
      <c r="Q542" s="1"/>
      <c r="R542" s="1"/>
      <c r="S542" s="1"/>
    </row>
    <row r="543" spans="1:19" x14ac:dyDescent="0.35">
      <c r="A543" t="s">
        <v>49</v>
      </c>
      <c r="B543" s="7" t="s">
        <v>1072</v>
      </c>
      <c r="C543" s="7">
        <v>1</v>
      </c>
      <c r="D543" t="s">
        <v>3837</v>
      </c>
      <c r="E543" s="7" t="s">
        <v>50</v>
      </c>
      <c r="F543" s="7" t="s">
        <v>482</v>
      </c>
      <c r="G543" s="7" t="s">
        <v>3838</v>
      </c>
      <c r="H543" s="7" t="s">
        <v>3839</v>
      </c>
      <c r="I543" s="7" t="s">
        <v>3840</v>
      </c>
      <c r="J543" s="37" t="s">
        <v>3841</v>
      </c>
      <c r="K543" s="7" t="s">
        <v>422</v>
      </c>
      <c r="L543" s="33">
        <v>15682</v>
      </c>
      <c r="M543" s="33">
        <v>4692</v>
      </c>
      <c r="N543" s="1"/>
      <c r="O543" s="1"/>
      <c r="P543" s="1"/>
      <c r="Q543" s="1"/>
      <c r="R543" s="1"/>
      <c r="S543" s="1"/>
    </row>
    <row r="544" spans="1:19" x14ac:dyDescent="0.35">
      <c r="A544" t="s">
        <v>51</v>
      </c>
      <c r="B544" s="7" t="s">
        <v>1073</v>
      </c>
      <c r="C544" s="7">
        <v>1</v>
      </c>
      <c r="D544" t="s">
        <v>4306</v>
      </c>
      <c r="E544" s="7" t="s">
        <v>52</v>
      </c>
      <c r="F544" s="7" t="s">
        <v>4307</v>
      </c>
      <c r="G544" s="7" t="s">
        <v>87</v>
      </c>
      <c r="H544" s="7" t="s">
        <v>88</v>
      </c>
      <c r="I544" s="7" t="s">
        <v>4307</v>
      </c>
      <c r="J544" s="37" t="s">
        <v>4308</v>
      </c>
      <c r="K544" s="7" t="s">
        <v>398</v>
      </c>
      <c r="L544" s="33">
        <v>24645</v>
      </c>
      <c r="M544" s="33">
        <v>16118</v>
      </c>
      <c r="N544" s="1"/>
      <c r="O544" s="1"/>
      <c r="P544" s="1"/>
      <c r="Q544" s="1"/>
      <c r="R544" s="1"/>
      <c r="S544" s="1"/>
    </row>
    <row r="545" spans="1:19" x14ac:dyDescent="0.35">
      <c r="A545" t="s">
        <v>51</v>
      </c>
      <c r="B545" s="7" t="s">
        <v>1073</v>
      </c>
      <c r="C545" s="7">
        <v>1</v>
      </c>
      <c r="D545" t="s">
        <v>1172</v>
      </c>
      <c r="E545" s="7" t="s">
        <v>52</v>
      </c>
      <c r="F545" s="7" t="s">
        <v>1173</v>
      </c>
      <c r="G545" s="7" t="s">
        <v>87</v>
      </c>
      <c r="H545" s="7" t="s">
        <v>88</v>
      </c>
      <c r="I545" s="7" t="s">
        <v>1173</v>
      </c>
      <c r="J545" s="37" t="s">
        <v>1174</v>
      </c>
      <c r="K545" s="7" t="s">
        <v>89</v>
      </c>
      <c r="L545" s="33">
        <v>31901</v>
      </c>
      <c r="M545" s="33">
        <v>22310</v>
      </c>
      <c r="N545" s="1"/>
      <c r="O545" s="1"/>
      <c r="P545" s="1"/>
      <c r="Q545" s="1"/>
      <c r="R545" s="1"/>
      <c r="S545" s="1"/>
    </row>
    <row r="546" spans="1:19" x14ac:dyDescent="0.35">
      <c r="A546" t="s">
        <v>51</v>
      </c>
      <c r="B546" s="7" t="s">
        <v>1073</v>
      </c>
      <c r="C546" s="7">
        <v>1</v>
      </c>
      <c r="D546" t="s">
        <v>136</v>
      </c>
      <c r="E546" s="7" t="s">
        <v>52</v>
      </c>
      <c r="F546" s="7" t="s">
        <v>137</v>
      </c>
      <c r="G546" s="7" t="s">
        <v>87</v>
      </c>
      <c r="H546" s="7" t="s">
        <v>88</v>
      </c>
      <c r="I546" s="7" t="s">
        <v>137</v>
      </c>
      <c r="J546" s="37" t="s">
        <v>138</v>
      </c>
      <c r="K546" s="7" t="s">
        <v>89</v>
      </c>
      <c r="L546" s="33">
        <v>115822</v>
      </c>
      <c r="M546" s="33">
        <v>12417</v>
      </c>
      <c r="N546" s="1"/>
      <c r="O546" s="1"/>
      <c r="P546" s="1"/>
      <c r="Q546" s="1"/>
      <c r="R546" s="1"/>
      <c r="S546" s="1"/>
    </row>
    <row r="547" spans="1:19" x14ac:dyDescent="0.35">
      <c r="A547" t="s">
        <v>51</v>
      </c>
      <c r="B547" s="7" t="s">
        <v>1073</v>
      </c>
      <c r="C547" s="7">
        <v>1</v>
      </c>
      <c r="D547" t="s">
        <v>139</v>
      </c>
      <c r="E547" s="7" t="s">
        <v>52</v>
      </c>
      <c r="F547" s="7" t="s">
        <v>140</v>
      </c>
      <c r="G547" s="7" t="s">
        <v>87</v>
      </c>
      <c r="H547" s="7" t="s">
        <v>88</v>
      </c>
      <c r="I547" s="7" t="s">
        <v>140</v>
      </c>
      <c r="J547" s="37" t="s">
        <v>141</v>
      </c>
      <c r="K547" s="7" t="s">
        <v>89</v>
      </c>
      <c r="L547" s="33">
        <v>49313</v>
      </c>
      <c r="M547" s="33">
        <v>15255</v>
      </c>
      <c r="N547" s="1"/>
      <c r="O547" s="1"/>
      <c r="P547" s="1"/>
      <c r="Q547" s="1"/>
      <c r="R547" s="1"/>
      <c r="S547" s="1"/>
    </row>
    <row r="548" spans="1:19" x14ac:dyDescent="0.35">
      <c r="A548" t="s">
        <v>51</v>
      </c>
      <c r="B548" s="7" t="s">
        <v>1073</v>
      </c>
      <c r="C548" s="7">
        <v>1</v>
      </c>
      <c r="D548" t="s">
        <v>1262</v>
      </c>
      <c r="E548" s="7" t="s">
        <v>52</v>
      </c>
      <c r="F548" s="7" t="s">
        <v>1263</v>
      </c>
      <c r="G548" s="7" t="s">
        <v>87</v>
      </c>
      <c r="H548" s="7" t="s">
        <v>88</v>
      </c>
      <c r="I548" s="7" t="s">
        <v>1263</v>
      </c>
      <c r="J548" s="37" t="s">
        <v>1264</v>
      </c>
      <c r="K548" s="7" t="s">
        <v>89</v>
      </c>
      <c r="L548" s="33">
        <v>18146</v>
      </c>
      <c r="M548" s="33">
        <v>3422</v>
      </c>
      <c r="N548" s="1"/>
      <c r="O548" s="1"/>
      <c r="P548" s="1"/>
      <c r="Q548" s="1"/>
      <c r="R548" s="1"/>
      <c r="S548" s="1"/>
    </row>
    <row r="549" spans="1:19" x14ac:dyDescent="0.35">
      <c r="A549" t="s">
        <v>51</v>
      </c>
      <c r="B549" s="7" t="s">
        <v>1073</v>
      </c>
      <c r="C549" s="7">
        <v>1</v>
      </c>
      <c r="D549" t="s">
        <v>4309</v>
      </c>
      <c r="E549" s="7" t="s">
        <v>52</v>
      </c>
      <c r="F549" s="7" t="s">
        <v>4310</v>
      </c>
      <c r="G549" s="7" t="s">
        <v>87</v>
      </c>
      <c r="H549" s="7" t="s">
        <v>88</v>
      </c>
      <c r="I549" s="7" t="s">
        <v>4310</v>
      </c>
      <c r="J549" s="37" t="s">
        <v>4311</v>
      </c>
      <c r="K549" s="7" t="s">
        <v>89</v>
      </c>
      <c r="L549" s="33">
        <v>62977</v>
      </c>
      <c r="M549" s="33">
        <v>30902</v>
      </c>
      <c r="N549" s="1"/>
      <c r="O549" s="1"/>
      <c r="P549" s="1"/>
      <c r="Q549" s="1"/>
      <c r="R549" s="1"/>
      <c r="S549" s="1"/>
    </row>
    <row r="550" spans="1:19" x14ac:dyDescent="0.35">
      <c r="A550" t="s">
        <v>51</v>
      </c>
      <c r="B550" s="7" t="s">
        <v>1073</v>
      </c>
      <c r="C550" s="7">
        <v>1</v>
      </c>
      <c r="D550" t="s">
        <v>2137</v>
      </c>
      <c r="E550" s="7" t="s">
        <v>52</v>
      </c>
      <c r="F550" s="7" t="s">
        <v>257</v>
      </c>
      <c r="G550" s="7" t="s">
        <v>2138</v>
      </c>
      <c r="H550" s="7" t="s">
        <v>2139</v>
      </c>
      <c r="I550" s="7" t="s">
        <v>2140</v>
      </c>
      <c r="J550" s="37" t="s">
        <v>2141</v>
      </c>
      <c r="K550" s="7" t="s">
        <v>422</v>
      </c>
      <c r="L550" s="33">
        <v>8103</v>
      </c>
      <c r="M550" s="33">
        <v>1082</v>
      </c>
      <c r="N550" s="1"/>
      <c r="O550" s="1"/>
      <c r="P550" s="1"/>
      <c r="Q550" s="1"/>
      <c r="R550" s="1"/>
      <c r="S550" s="1"/>
    </row>
    <row r="551" spans="1:19" x14ac:dyDescent="0.35">
      <c r="A551" t="s">
        <v>51</v>
      </c>
      <c r="B551" s="7" t="s">
        <v>1073</v>
      </c>
      <c r="C551" s="7">
        <v>1</v>
      </c>
      <c r="D551" t="s">
        <v>4312</v>
      </c>
      <c r="E551" s="7" t="s">
        <v>52</v>
      </c>
      <c r="F551" s="7" t="s">
        <v>257</v>
      </c>
      <c r="G551" s="7" t="s">
        <v>4313</v>
      </c>
      <c r="H551" s="7" t="s">
        <v>4314</v>
      </c>
      <c r="I551" s="7" t="s">
        <v>4315</v>
      </c>
      <c r="J551" s="37" t="s">
        <v>4316</v>
      </c>
      <c r="K551" s="7" t="s">
        <v>422</v>
      </c>
      <c r="L551" s="33">
        <v>33431</v>
      </c>
      <c r="M551" s="33">
        <v>5673</v>
      </c>
      <c r="N551" s="1"/>
      <c r="O551" s="1"/>
      <c r="P551" s="1"/>
      <c r="Q551" s="1"/>
      <c r="R551" s="1"/>
      <c r="S551" s="1"/>
    </row>
    <row r="552" spans="1:19" x14ac:dyDescent="0.35">
      <c r="A552" t="s">
        <v>51</v>
      </c>
      <c r="B552" s="7" t="s">
        <v>1073</v>
      </c>
      <c r="C552" s="7">
        <v>1</v>
      </c>
      <c r="D552" t="s">
        <v>4317</v>
      </c>
      <c r="E552" s="7" t="s">
        <v>52</v>
      </c>
      <c r="F552" s="7" t="s">
        <v>257</v>
      </c>
      <c r="G552" s="7" t="s">
        <v>4318</v>
      </c>
      <c r="H552" s="7" t="s">
        <v>4319</v>
      </c>
      <c r="I552" s="7" t="s">
        <v>4320</v>
      </c>
      <c r="J552" s="37" t="s">
        <v>4321</v>
      </c>
      <c r="K552" s="7" t="s">
        <v>422</v>
      </c>
      <c r="L552" s="33">
        <v>1642</v>
      </c>
      <c r="M552" s="33">
        <v>1068</v>
      </c>
      <c r="N552" s="1"/>
      <c r="O552" s="1"/>
      <c r="P552" s="1"/>
      <c r="Q552" s="1"/>
      <c r="R552" s="1"/>
      <c r="S552" s="1"/>
    </row>
    <row r="553" spans="1:19" x14ac:dyDescent="0.35">
      <c r="A553" t="s">
        <v>53</v>
      </c>
      <c r="B553" s="7" t="s">
        <v>1074</v>
      </c>
      <c r="C553" s="7">
        <v>121</v>
      </c>
      <c r="D553" t="s">
        <v>1193</v>
      </c>
      <c r="E553" s="7" t="s">
        <v>54</v>
      </c>
      <c r="F553" s="7" t="s">
        <v>1194</v>
      </c>
      <c r="G553" s="7" t="s">
        <v>87</v>
      </c>
      <c r="H553" s="7" t="s">
        <v>88</v>
      </c>
      <c r="I553" s="7" t="s">
        <v>1194</v>
      </c>
      <c r="J553" s="37" t="s">
        <v>1195</v>
      </c>
      <c r="K553" s="7" t="s">
        <v>89</v>
      </c>
      <c r="L553" s="33">
        <v>2162</v>
      </c>
      <c r="M553" s="33">
        <v>1697</v>
      </c>
      <c r="N553" s="1"/>
      <c r="O553" s="1"/>
      <c r="P553" s="1"/>
      <c r="Q553" s="1"/>
      <c r="R553" s="1"/>
      <c r="S553" s="1"/>
    </row>
    <row r="554" spans="1:19" x14ac:dyDescent="0.35">
      <c r="A554" t="s">
        <v>53</v>
      </c>
      <c r="B554" s="7" t="s">
        <v>1074</v>
      </c>
      <c r="C554" s="7">
        <v>121</v>
      </c>
      <c r="D554" t="s">
        <v>4322</v>
      </c>
      <c r="E554" s="7" t="s">
        <v>54</v>
      </c>
      <c r="F554" s="7" t="s">
        <v>4323</v>
      </c>
      <c r="G554" s="7" t="s">
        <v>87</v>
      </c>
      <c r="H554" s="7" t="s">
        <v>88</v>
      </c>
      <c r="I554" s="7" t="s">
        <v>4323</v>
      </c>
      <c r="J554" s="37" t="s">
        <v>4324</v>
      </c>
      <c r="K554" s="7" t="s">
        <v>89</v>
      </c>
      <c r="L554" s="33">
        <v>37348</v>
      </c>
      <c r="M554" s="33">
        <v>9295</v>
      </c>
      <c r="N554" s="1"/>
      <c r="O554" s="1"/>
      <c r="P554" s="1"/>
      <c r="Q554" s="1"/>
      <c r="R554" s="1"/>
      <c r="S554" s="1"/>
    </row>
    <row r="555" spans="1:19" x14ac:dyDescent="0.35">
      <c r="A555" t="s">
        <v>53</v>
      </c>
      <c r="B555" s="7" t="s">
        <v>1074</v>
      </c>
      <c r="C555" s="7">
        <v>121</v>
      </c>
      <c r="D555" t="s">
        <v>1435</v>
      </c>
      <c r="E555" s="7" t="s">
        <v>54</v>
      </c>
      <c r="F555" s="7" t="s">
        <v>1436</v>
      </c>
      <c r="G555" s="7" t="s">
        <v>87</v>
      </c>
      <c r="H555" s="7" t="s">
        <v>88</v>
      </c>
      <c r="I555" s="7" t="s">
        <v>1436</v>
      </c>
      <c r="J555" s="37" t="s">
        <v>1437</v>
      </c>
      <c r="K555" s="7" t="s">
        <v>89</v>
      </c>
      <c r="L555" s="33">
        <v>17114</v>
      </c>
      <c r="M555" s="33">
        <v>1715</v>
      </c>
      <c r="N555" s="1"/>
      <c r="O555" s="1"/>
      <c r="P555" s="1"/>
      <c r="Q555" s="1"/>
      <c r="R555" s="1"/>
      <c r="S555" s="1"/>
    </row>
    <row r="556" spans="1:19" x14ac:dyDescent="0.35">
      <c r="A556" t="s">
        <v>53</v>
      </c>
      <c r="B556" s="7" t="s">
        <v>1074</v>
      </c>
      <c r="C556" s="7">
        <v>121</v>
      </c>
      <c r="D556" t="s">
        <v>1447</v>
      </c>
      <c r="E556" s="7" t="s">
        <v>54</v>
      </c>
      <c r="F556" s="7" t="s">
        <v>1448</v>
      </c>
      <c r="G556" s="7" t="s">
        <v>87</v>
      </c>
      <c r="H556" s="7" t="s">
        <v>88</v>
      </c>
      <c r="I556" s="7" t="s">
        <v>1448</v>
      </c>
      <c r="J556" s="37" t="s">
        <v>1449</v>
      </c>
      <c r="K556" s="7" t="s">
        <v>89</v>
      </c>
      <c r="L556" s="33">
        <v>1851</v>
      </c>
      <c r="M556" s="33">
        <v>417</v>
      </c>
      <c r="N556" s="1"/>
      <c r="O556" s="1"/>
      <c r="P556" s="1"/>
      <c r="Q556" s="1"/>
      <c r="R556" s="1"/>
      <c r="S556" s="1"/>
    </row>
    <row r="557" spans="1:19" x14ac:dyDescent="0.35">
      <c r="A557" t="s">
        <v>53</v>
      </c>
      <c r="B557" s="7" t="s">
        <v>1074</v>
      </c>
      <c r="C557" s="7">
        <v>121</v>
      </c>
      <c r="D557" t="s">
        <v>4325</v>
      </c>
      <c r="E557" s="7" t="s">
        <v>54</v>
      </c>
      <c r="F557" s="7" t="s">
        <v>4326</v>
      </c>
      <c r="G557" s="7" t="s">
        <v>87</v>
      </c>
      <c r="H557" s="7" t="s">
        <v>88</v>
      </c>
      <c r="I557" s="7" t="s">
        <v>4326</v>
      </c>
      <c r="J557" s="37" t="s">
        <v>4327</v>
      </c>
      <c r="K557" s="7" t="s">
        <v>89</v>
      </c>
      <c r="L557" s="33">
        <v>25765</v>
      </c>
      <c r="M557" s="33">
        <v>14961</v>
      </c>
      <c r="N557" s="1"/>
      <c r="O557" s="1"/>
      <c r="P557" s="1"/>
      <c r="Q557" s="1"/>
      <c r="R557" s="1"/>
      <c r="S557" s="1"/>
    </row>
    <row r="558" spans="1:19" x14ac:dyDescent="0.35">
      <c r="A558" t="s">
        <v>53</v>
      </c>
      <c r="B558" s="7" t="s">
        <v>1074</v>
      </c>
      <c r="C558" s="7">
        <v>121</v>
      </c>
      <c r="D558" t="s">
        <v>1515</v>
      </c>
      <c r="E558" s="7" t="s">
        <v>54</v>
      </c>
      <c r="F558" s="7" t="s">
        <v>1516</v>
      </c>
      <c r="G558" s="7" t="s">
        <v>87</v>
      </c>
      <c r="H558" s="7" t="s">
        <v>88</v>
      </c>
      <c r="I558" s="7" t="s">
        <v>1516</v>
      </c>
      <c r="J558" s="37" t="s">
        <v>1517</v>
      </c>
      <c r="K558" s="7" t="s">
        <v>89</v>
      </c>
      <c r="L558" s="33">
        <v>44776</v>
      </c>
      <c r="M558" s="33">
        <v>1011</v>
      </c>
      <c r="N558" s="1"/>
      <c r="O558" s="1"/>
      <c r="P558" s="1"/>
      <c r="Q558" s="1"/>
      <c r="R558" s="1"/>
      <c r="S558" s="1"/>
    </row>
    <row r="559" spans="1:19" x14ac:dyDescent="0.35">
      <c r="A559" t="s">
        <v>53</v>
      </c>
      <c r="B559" s="7" t="s">
        <v>1074</v>
      </c>
      <c r="C559" s="7">
        <v>121</v>
      </c>
      <c r="D559" t="s">
        <v>4328</v>
      </c>
      <c r="E559" s="7" t="s">
        <v>54</v>
      </c>
      <c r="F559" s="7" t="s">
        <v>4329</v>
      </c>
      <c r="G559" s="7" t="s">
        <v>87</v>
      </c>
      <c r="H559" s="7" t="s">
        <v>88</v>
      </c>
      <c r="I559" s="7" t="s">
        <v>4329</v>
      </c>
      <c r="J559" s="37" t="s">
        <v>4330</v>
      </c>
      <c r="K559" s="7" t="s">
        <v>89</v>
      </c>
      <c r="L559" s="33">
        <v>175720</v>
      </c>
      <c r="M559" s="33">
        <v>36383</v>
      </c>
      <c r="N559" s="1"/>
      <c r="O559" s="1"/>
      <c r="P559" s="1"/>
      <c r="Q559" s="1"/>
      <c r="R559" s="1"/>
      <c r="S559" s="1"/>
    </row>
    <row r="560" spans="1:19" x14ac:dyDescent="0.35">
      <c r="A560" t="s">
        <v>53</v>
      </c>
      <c r="B560" s="7" t="s">
        <v>1074</v>
      </c>
      <c r="C560" s="7">
        <v>121</v>
      </c>
      <c r="D560" t="s">
        <v>1640</v>
      </c>
      <c r="E560" s="7" t="s">
        <v>54</v>
      </c>
      <c r="F560" s="7" t="s">
        <v>1641</v>
      </c>
      <c r="G560" s="7" t="s">
        <v>87</v>
      </c>
      <c r="H560" s="7" t="s">
        <v>88</v>
      </c>
      <c r="I560" s="7" t="s">
        <v>1641</v>
      </c>
      <c r="J560" s="37" t="s">
        <v>1642</v>
      </c>
      <c r="K560" s="7" t="s">
        <v>89</v>
      </c>
      <c r="L560" s="33">
        <v>24163</v>
      </c>
      <c r="M560" s="33">
        <v>12086</v>
      </c>
      <c r="N560" s="1"/>
      <c r="O560" s="1"/>
      <c r="P560" s="1"/>
      <c r="Q560" s="1"/>
      <c r="R560" s="1"/>
      <c r="S560" s="1"/>
    </row>
    <row r="561" spans="1:19" x14ac:dyDescent="0.35">
      <c r="A561" t="s">
        <v>53</v>
      </c>
      <c r="B561" s="7" t="s">
        <v>1074</v>
      </c>
      <c r="C561" s="7">
        <v>121</v>
      </c>
      <c r="D561" t="s">
        <v>329</v>
      </c>
      <c r="E561" s="7" t="s">
        <v>54</v>
      </c>
      <c r="F561" s="7" t="s">
        <v>330</v>
      </c>
      <c r="G561" s="7" t="s">
        <v>87</v>
      </c>
      <c r="H561" s="7" t="s">
        <v>88</v>
      </c>
      <c r="I561" s="7" t="s">
        <v>330</v>
      </c>
      <c r="J561" s="37" t="s">
        <v>331</v>
      </c>
      <c r="K561" s="7" t="s">
        <v>89</v>
      </c>
      <c r="L561" s="33">
        <v>78815</v>
      </c>
      <c r="M561" s="33">
        <v>22205</v>
      </c>
      <c r="N561" s="1"/>
      <c r="O561" s="1"/>
      <c r="P561" s="1"/>
      <c r="Q561" s="1"/>
      <c r="R561" s="1"/>
      <c r="S561" s="1"/>
    </row>
    <row r="562" spans="1:19" x14ac:dyDescent="0.35">
      <c r="A562" t="s">
        <v>53</v>
      </c>
      <c r="B562" s="7" t="s">
        <v>1074</v>
      </c>
      <c r="C562" s="7">
        <v>121</v>
      </c>
      <c r="D562" t="s">
        <v>899</v>
      </c>
      <c r="E562" s="7" t="s">
        <v>54</v>
      </c>
      <c r="F562" s="7" t="s">
        <v>900</v>
      </c>
      <c r="G562" s="7" t="s">
        <v>901</v>
      </c>
      <c r="H562" s="7" t="s">
        <v>902</v>
      </c>
      <c r="I562" s="7" t="s">
        <v>903</v>
      </c>
      <c r="J562" s="37" t="s">
        <v>904</v>
      </c>
      <c r="K562" s="7" t="s">
        <v>422</v>
      </c>
      <c r="L562" s="33">
        <v>3144</v>
      </c>
      <c r="M562" s="33">
        <v>786</v>
      </c>
      <c r="N562" s="1"/>
      <c r="O562" s="1"/>
      <c r="P562" s="1"/>
      <c r="Q562" s="1"/>
      <c r="R562" s="1"/>
      <c r="S562" s="1"/>
    </row>
    <row r="563" spans="1:19" x14ac:dyDescent="0.35">
      <c r="A563" t="s">
        <v>55</v>
      </c>
      <c r="B563" s="7" t="s">
        <v>1075</v>
      </c>
      <c r="C563" s="7">
        <v>1</v>
      </c>
      <c r="D563" t="s">
        <v>404</v>
      </c>
      <c r="E563" s="7" t="s">
        <v>56</v>
      </c>
      <c r="F563" s="7" t="s">
        <v>405</v>
      </c>
      <c r="G563" s="7" t="s">
        <v>87</v>
      </c>
      <c r="H563" s="7" t="s">
        <v>88</v>
      </c>
      <c r="I563" s="7" t="s">
        <v>405</v>
      </c>
      <c r="J563" s="37" t="s">
        <v>406</v>
      </c>
      <c r="K563" s="7" t="s">
        <v>398</v>
      </c>
      <c r="L563" s="33">
        <v>1983</v>
      </c>
      <c r="M563" s="33">
        <v>99</v>
      </c>
      <c r="N563" s="1"/>
      <c r="O563" s="1"/>
      <c r="P563" s="1"/>
      <c r="Q563" s="1"/>
      <c r="R563" s="1"/>
      <c r="S563" s="1"/>
    </row>
    <row r="564" spans="1:19" x14ac:dyDescent="0.35">
      <c r="A564" t="s">
        <v>55</v>
      </c>
      <c r="B564" s="7" t="s">
        <v>1075</v>
      </c>
      <c r="C564" s="7">
        <v>1</v>
      </c>
      <c r="D564" t="s">
        <v>4331</v>
      </c>
      <c r="E564" s="7" t="s">
        <v>56</v>
      </c>
      <c r="F564" s="7" t="s">
        <v>4332</v>
      </c>
      <c r="G564" s="7" t="s">
        <v>87</v>
      </c>
      <c r="H564" s="7" t="s">
        <v>88</v>
      </c>
      <c r="I564" s="7" t="s">
        <v>4332</v>
      </c>
      <c r="J564" s="37" t="s">
        <v>4333</v>
      </c>
      <c r="K564" s="7" t="s">
        <v>89</v>
      </c>
      <c r="L564" s="33">
        <v>95357</v>
      </c>
      <c r="M564" s="33">
        <v>42009</v>
      </c>
      <c r="N564" s="1"/>
      <c r="O564" s="1"/>
      <c r="P564" s="1"/>
      <c r="Q564" s="1"/>
      <c r="R564" s="1"/>
      <c r="S564" s="1"/>
    </row>
    <row r="565" spans="1:19" x14ac:dyDescent="0.35">
      <c r="A565" t="s">
        <v>55</v>
      </c>
      <c r="B565" s="7" t="s">
        <v>1075</v>
      </c>
      <c r="C565" s="7">
        <v>1</v>
      </c>
      <c r="D565" t="s">
        <v>4334</v>
      </c>
      <c r="E565" s="7" t="s">
        <v>56</v>
      </c>
      <c r="F565" s="7" t="s">
        <v>4332</v>
      </c>
      <c r="G565" s="7" t="s">
        <v>4335</v>
      </c>
      <c r="H565" s="7" t="s">
        <v>4336</v>
      </c>
      <c r="I565" s="7" t="s">
        <v>4337</v>
      </c>
      <c r="J565" s="37" t="s">
        <v>4338</v>
      </c>
      <c r="K565" s="7" t="s">
        <v>422</v>
      </c>
      <c r="L565" s="33">
        <v>2981</v>
      </c>
      <c r="M565" s="33">
        <v>2445</v>
      </c>
      <c r="N565" s="1"/>
      <c r="O565" s="1"/>
      <c r="P565" s="1"/>
      <c r="Q565" s="1"/>
      <c r="R565" s="1"/>
      <c r="S565" s="1"/>
    </row>
    <row r="566" spans="1:19" x14ac:dyDescent="0.35">
      <c r="A566" t="s">
        <v>57</v>
      </c>
      <c r="B566" s="7" t="s">
        <v>1076</v>
      </c>
      <c r="C566" s="7">
        <v>31</v>
      </c>
      <c r="D566" t="s">
        <v>101</v>
      </c>
      <c r="E566" s="7" t="s">
        <v>58</v>
      </c>
      <c r="F566" s="7" t="s">
        <v>102</v>
      </c>
      <c r="G566" s="7" t="s">
        <v>87</v>
      </c>
      <c r="H566" s="7" t="s">
        <v>88</v>
      </c>
      <c r="I566" s="7" t="s">
        <v>102</v>
      </c>
      <c r="J566" s="37" t="s">
        <v>103</v>
      </c>
      <c r="K566" s="7" t="s">
        <v>89</v>
      </c>
      <c r="L566" s="33">
        <v>16995</v>
      </c>
      <c r="M566" s="33">
        <v>3795</v>
      </c>
      <c r="N566" s="1"/>
      <c r="O566" s="1"/>
      <c r="P566" s="1"/>
      <c r="Q566" s="1"/>
      <c r="R566" s="1"/>
      <c r="S566" s="1"/>
    </row>
    <row r="567" spans="1:19" x14ac:dyDescent="0.35">
      <c r="A567" t="s">
        <v>57</v>
      </c>
      <c r="B567" s="7" t="s">
        <v>1076</v>
      </c>
      <c r="C567" s="7">
        <v>31</v>
      </c>
      <c r="D567" t="s">
        <v>1355</v>
      </c>
      <c r="E567" s="7" t="s">
        <v>58</v>
      </c>
      <c r="F567" s="7" t="s">
        <v>1356</v>
      </c>
      <c r="G567" s="7" t="s">
        <v>87</v>
      </c>
      <c r="H567" s="7" t="s">
        <v>88</v>
      </c>
      <c r="I567" s="7" t="s">
        <v>1356</v>
      </c>
      <c r="J567" s="37" t="s">
        <v>1357</v>
      </c>
      <c r="K567" s="7" t="s">
        <v>89</v>
      </c>
      <c r="L567" s="33">
        <v>58593</v>
      </c>
      <c r="M567" s="33">
        <v>12606</v>
      </c>
      <c r="N567" s="1"/>
      <c r="O567" s="1"/>
      <c r="P567" s="1"/>
      <c r="Q567" s="1"/>
      <c r="R567" s="1"/>
      <c r="S567" s="1"/>
    </row>
    <row r="568" spans="1:19" x14ac:dyDescent="0.35">
      <c r="A568" t="s">
        <v>57</v>
      </c>
      <c r="B568" s="7" t="s">
        <v>1076</v>
      </c>
      <c r="C568" s="7">
        <v>31</v>
      </c>
      <c r="D568" t="s">
        <v>4339</v>
      </c>
      <c r="E568" s="7" t="s">
        <v>58</v>
      </c>
      <c r="F568" s="7" t="s">
        <v>4340</v>
      </c>
      <c r="G568" s="7" t="s">
        <v>87</v>
      </c>
      <c r="H568" s="7" t="s">
        <v>88</v>
      </c>
      <c r="I568" s="7" t="s">
        <v>4340</v>
      </c>
      <c r="J568" s="37" t="s">
        <v>4341</v>
      </c>
      <c r="K568" s="7" t="s">
        <v>89</v>
      </c>
      <c r="L568" s="33">
        <v>3913</v>
      </c>
      <c r="M568" s="33">
        <v>978</v>
      </c>
      <c r="N568" s="1"/>
      <c r="O568" s="1"/>
      <c r="P568" s="1"/>
      <c r="Q568" s="1"/>
      <c r="R568" s="1"/>
      <c r="S568" s="1"/>
    </row>
    <row r="569" spans="1:19" x14ac:dyDescent="0.35">
      <c r="A569" t="s">
        <v>57</v>
      </c>
      <c r="B569" s="7" t="s">
        <v>1076</v>
      </c>
      <c r="C569" s="7">
        <v>31</v>
      </c>
      <c r="D569" t="s">
        <v>1626</v>
      </c>
      <c r="E569" s="7" t="s">
        <v>58</v>
      </c>
      <c r="F569" s="7" t="s">
        <v>1627</v>
      </c>
      <c r="G569" s="7" t="s">
        <v>87</v>
      </c>
      <c r="H569" s="7" t="s">
        <v>88</v>
      </c>
      <c r="I569" s="7" t="s">
        <v>1627</v>
      </c>
      <c r="J569" s="37" t="s">
        <v>1628</v>
      </c>
      <c r="K569" s="7" t="s">
        <v>89</v>
      </c>
      <c r="L569" s="33">
        <v>10017</v>
      </c>
      <c r="M569" s="33">
        <v>8074</v>
      </c>
      <c r="N569" s="1"/>
      <c r="O569" s="1"/>
      <c r="P569" s="1"/>
      <c r="Q569" s="1"/>
      <c r="R569" s="1"/>
      <c r="S569" s="1"/>
    </row>
    <row r="570" spans="1:19" x14ac:dyDescent="0.35">
      <c r="A570" t="s">
        <v>57</v>
      </c>
      <c r="B570" s="7" t="s">
        <v>1076</v>
      </c>
      <c r="C570" s="7">
        <v>31</v>
      </c>
      <c r="D570" t="s">
        <v>1677</v>
      </c>
      <c r="E570" s="7" t="s">
        <v>58</v>
      </c>
      <c r="F570" s="7" t="s">
        <v>1678</v>
      </c>
      <c r="G570" s="7" t="s">
        <v>87</v>
      </c>
      <c r="H570" s="7" t="s">
        <v>88</v>
      </c>
      <c r="I570" s="7" t="s">
        <v>1678</v>
      </c>
      <c r="J570" s="37" t="s">
        <v>1679</v>
      </c>
      <c r="K570" s="7" t="s">
        <v>89</v>
      </c>
      <c r="L570" s="33">
        <v>39857</v>
      </c>
      <c r="M570" s="33">
        <v>22765</v>
      </c>
      <c r="N570" s="1"/>
      <c r="O570" s="1"/>
      <c r="P570" s="1"/>
      <c r="Q570" s="1"/>
      <c r="R570" s="1"/>
      <c r="S570" s="1"/>
    </row>
    <row r="571" spans="1:19" x14ac:dyDescent="0.35">
      <c r="A571" t="s">
        <v>57</v>
      </c>
      <c r="B571" s="7" t="s">
        <v>1076</v>
      </c>
      <c r="C571" s="7">
        <v>31</v>
      </c>
      <c r="D571" t="s">
        <v>1629</v>
      </c>
      <c r="E571" s="7" t="s">
        <v>58</v>
      </c>
      <c r="F571" s="7" t="s">
        <v>1630</v>
      </c>
      <c r="G571" s="7" t="s">
        <v>87</v>
      </c>
      <c r="H571" s="7" t="s">
        <v>88</v>
      </c>
      <c r="I571" s="7" t="s">
        <v>1630</v>
      </c>
      <c r="J571" s="37" t="s">
        <v>1631</v>
      </c>
      <c r="K571" s="7" t="s">
        <v>89</v>
      </c>
      <c r="L571" s="33">
        <v>9872</v>
      </c>
      <c r="M571" s="33">
        <v>1390</v>
      </c>
      <c r="N571" s="1"/>
      <c r="O571" s="1"/>
      <c r="P571" s="1"/>
      <c r="Q571" s="1"/>
      <c r="R571" s="1"/>
      <c r="S571" s="1"/>
    </row>
    <row r="572" spans="1:19" x14ac:dyDescent="0.35">
      <c r="A572" t="s">
        <v>57</v>
      </c>
      <c r="B572" s="7" t="s">
        <v>1076</v>
      </c>
      <c r="C572" s="7">
        <v>31</v>
      </c>
      <c r="D572" t="s">
        <v>245</v>
      </c>
      <c r="E572" s="7" t="s">
        <v>58</v>
      </c>
      <c r="F572" s="7" t="s">
        <v>246</v>
      </c>
      <c r="G572" s="7" t="s">
        <v>87</v>
      </c>
      <c r="H572" s="7" t="s">
        <v>88</v>
      </c>
      <c r="I572" s="7" t="s">
        <v>246</v>
      </c>
      <c r="J572" s="37" t="s">
        <v>247</v>
      </c>
      <c r="K572" s="7" t="s">
        <v>89</v>
      </c>
      <c r="L572" s="33">
        <v>33670</v>
      </c>
      <c r="M572" s="33">
        <v>8418</v>
      </c>
      <c r="N572" s="1"/>
      <c r="O572" s="1"/>
      <c r="P572" s="1"/>
      <c r="Q572" s="1"/>
      <c r="R572" s="1"/>
      <c r="S572" s="1"/>
    </row>
    <row r="573" spans="1:19" x14ac:dyDescent="0.35">
      <c r="A573" t="s">
        <v>57</v>
      </c>
      <c r="B573" s="7" t="s">
        <v>1076</v>
      </c>
      <c r="C573" s="7">
        <v>31</v>
      </c>
      <c r="D573" t="s">
        <v>1462</v>
      </c>
      <c r="E573" s="7" t="s">
        <v>58</v>
      </c>
      <c r="F573" s="7" t="s">
        <v>1463</v>
      </c>
      <c r="G573" s="7" t="s">
        <v>87</v>
      </c>
      <c r="H573" s="7" t="s">
        <v>88</v>
      </c>
      <c r="I573" s="7" t="s">
        <v>1463</v>
      </c>
      <c r="J573" s="37" t="s">
        <v>1464</v>
      </c>
      <c r="K573" s="7" t="s">
        <v>89</v>
      </c>
      <c r="L573" s="33">
        <v>6711</v>
      </c>
      <c r="M573" s="33">
        <v>453</v>
      </c>
      <c r="N573" s="1"/>
      <c r="O573" s="1"/>
      <c r="P573" s="1"/>
      <c r="Q573" s="1"/>
      <c r="R573" s="1"/>
      <c r="S573" s="1"/>
    </row>
    <row r="574" spans="1:19" x14ac:dyDescent="0.35">
      <c r="A574" t="s">
        <v>57</v>
      </c>
      <c r="B574" s="7" t="s">
        <v>1076</v>
      </c>
      <c r="C574" s="7">
        <v>31</v>
      </c>
      <c r="D574" t="s">
        <v>4342</v>
      </c>
      <c r="E574" s="7" t="s">
        <v>58</v>
      </c>
      <c r="F574" s="7" t="s">
        <v>4343</v>
      </c>
      <c r="G574" s="7" t="s">
        <v>4344</v>
      </c>
      <c r="H574" s="7" t="s">
        <v>4345</v>
      </c>
      <c r="I574" s="7" t="s">
        <v>4346</v>
      </c>
      <c r="J574" s="37" t="s">
        <v>4347</v>
      </c>
      <c r="K574" s="7" t="s">
        <v>422</v>
      </c>
      <c r="L574" s="33">
        <v>4625</v>
      </c>
      <c r="M574" s="33">
        <v>1278</v>
      </c>
      <c r="N574" s="1"/>
      <c r="O574" s="1"/>
      <c r="P574" s="1"/>
      <c r="Q574" s="1"/>
      <c r="R574" s="1"/>
      <c r="S574" s="1"/>
    </row>
    <row r="575" spans="1:19" x14ac:dyDescent="0.35">
      <c r="A575" t="s">
        <v>57</v>
      </c>
      <c r="B575" s="7" t="s">
        <v>1076</v>
      </c>
      <c r="C575" s="7">
        <v>31</v>
      </c>
      <c r="D575" t="s">
        <v>1944</v>
      </c>
      <c r="E575" s="7" t="s">
        <v>58</v>
      </c>
      <c r="F575" s="7" t="s">
        <v>1945</v>
      </c>
      <c r="G575" s="7" t="s">
        <v>1946</v>
      </c>
      <c r="H575" s="7" t="s">
        <v>1947</v>
      </c>
      <c r="I575" s="7" t="s">
        <v>1948</v>
      </c>
      <c r="J575" s="37" t="s">
        <v>1949</v>
      </c>
      <c r="K575" s="7" t="s">
        <v>422</v>
      </c>
      <c r="L575" s="33">
        <v>2231</v>
      </c>
      <c r="M575" s="33">
        <v>558</v>
      </c>
      <c r="N575" s="1"/>
      <c r="O575" s="1"/>
      <c r="P575" s="1"/>
      <c r="Q575" s="1"/>
      <c r="R575" s="1"/>
      <c r="S575" s="1"/>
    </row>
    <row r="576" spans="1:19" x14ac:dyDescent="0.35">
      <c r="A576" t="s">
        <v>57</v>
      </c>
      <c r="B576" s="7" t="s">
        <v>1076</v>
      </c>
      <c r="C576" s="7">
        <v>31</v>
      </c>
      <c r="D576" t="s">
        <v>1977</v>
      </c>
      <c r="E576" s="7" t="s">
        <v>58</v>
      </c>
      <c r="F576" s="7" t="s">
        <v>1041</v>
      </c>
      <c r="G576" s="7" t="s">
        <v>1978</v>
      </c>
      <c r="H576" s="7" t="s">
        <v>1979</v>
      </c>
      <c r="I576" s="7" t="s">
        <v>1980</v>
      </c>
      <c r="J576" s="37" t="s">
        <v>1981</v>
      </c>
      <c r="K576" s="7" t="s">
        <v>422</v>
      </c>
      <c r="L576" s="33">
        <v>4125</v>
      </c>
      <c r="M576" s="33">
        <v>3093</v>
      </c>
      <c r="N576" s="1"/>
      <c r="O576" s="1"/>
      <c r="P576" s="1"/>
      <c r="Q576" s="1"/>
      <c r="R576" s="1"/>
      <c r="S576" s="1"/>
    </row>
    <row r="577" spans="1:19" x14ac:dyDescent="0.35">
      <c r="A577" t="s">
        <v>57</v>
      </c>
      <c r="B577" s="7" t="s">
        <v>1076</v>
      </c>
      <c r="C577" s="7">
        <v>31</v>
      </c>
      <c r="D577" t="s">
        <v>1982</v>
      </c>
      <c r="E577" s="7" t="s">
        <v>58</v>
      </c>
      <c r="F577" s="7" t="s">
        <v>1041</v>
      </c>
      <c r="G577" s="7" t="s">
        <v>1983</v>
      </c>
      <c r="H577" s="7" t="s">
        <v>1984</v>
      </c>
      <c r="I577" s="7" t="s">
        <v>1985</v>
      </c>
      <c r="J577" s="37" t="s">
        <v>1986</v>
      </c>
      <c r="K577" s="7" t="s">
        <v>422</v>
      </c>
      <c r="L577" s="33">
        <v>2578</v>
      </c>
      <c r="M577" s="33">
        <v>750</v>
      </c>
      <c r="N577" s="1"/>
      <c r="O577" s="1"/>
      <c r="P577" s="1"/>
      <c r="Q577" s="1"/>
      <c r="R577" s="1"/>
      <c r="S577" s="1"/>
    </row>
    <row r="578" spans="1:19" x14ac:dyDescent="0.35">
      <c r="A578" t="s">
        <v>57</v>
      </c>
      <c r="B578" s="7" t="s">
        <v>1076</v>
      </c>
      <c r="C578" s="7">
        <v>31</v>
      </c>
      <c r="D578" t="s">
        <v>2087</v>
      </c>
      <c r="E578" s="7" t="s">
        <v>58</v>
      </c>
      <c r="F578" s="7" t="s">
        <v>1041</v>
      </c>
      <c r="G578" s="7" t="s">
        <v>2088</v>
      </c>
      <c r="H578" s="7" t="s">
        <v>2089</v>
      </c>
      <c r="I578" s="7" t="s">
        <v>2090</v>
      </c>
      <c r="J578" s="37" t="s">
        <v>2091</v>
      </c>
      <c r="K578" s="7" t="s">
        <v>422</v>
      </c>
      <c r="L578" s="33">
        <v>5761</v>
      </c>
      <c r="M578" s="33">
        <v>4320</v>
      </c>
      <c r="N578" s="1"/>
      <c r="O578" s="1"/>
      <c r="P578" s="1"/>
      <c r="Q578" s="1"/>
      <c r="R578" s="1"/>
      <c r="S578" s="1"/>
    </row>
    <row r="579" spans="1:19" x14ac:dyDescent="0.35">
      <c r="A579" t="s">
        <v>57</v>
      </c>
      <c r="B579" s="7" t="s">
        <v>1076</v>
      </c>
      <c r="C579" s="7">
        <v>31</v>
      </c>
      <c r="D579" t="s">
        <v>4348</v>
      </c>
      <c r="E579" s="7" t="s">
        <v>58</v>
      </c>
      <c r="F579" s="7" t="s">
        <v>4343</v>
      </c>
      <c r="G579" s="7" t="s">
        <v>4349</v>
      </c>
      <c r="H579" s="7" t="s">
        <v>4350</v>
      </c>
      <c r="I579" s="7" t="s">
        <v>4351</v>
      </c>
      <c r="J579" s="37" t="s">
        <v>4352</v>
      </c>
      <c r="K579" s="7" t="s">
        <v>422</v>
      </c>
      <c r="L579" s="33">
        <v>4236</v>
      </c>
      <c r="M579" s="33">
        <v>1065</v>
      </c>
      <c r="N579" s="1"/>
      <c r="O579" s="1"/>
      <c r="P579" s="1"/>
      <c r="Q579" s="1"/>
      <c r="R579" s="1"/>
      <c r="S579" s="1"/>
    </row>
    <row r="580" spans="1:19" x14ac:dyDescent="0.35">
      <c r="A580" t="s">
        <v>57</v>
      </c>
      <c r="B580" s="7" t="s">
        <v>1076</v>
      </c>
      <c r="C580" s="7">
        <v>31</v>
      </c>
      <c r="D580" t="s">
        <v>4353</v>
      </c>
      <c r="E580" s="7" t="s">
        <v>58</v>
      </c>
      <c r="F580" s="7" t="s">
        <v>1041</v>
      </c>
      <c r="G580" s="7" t="s">
        <v>4354</v>
      </c>
      <c r="H580" s="7" t="s">
        <v>4355</v>
      </c>
      <c r="I580" s="7" t="s">
        <v>4356</v>
      </c>
      <c r="J580" s="37" t="s">
        <v>4357</v>
      </c>
      <c r="K580" s="7" t="s">
        <v>422</v>
      </c>
      <c r="L580" s="33">
        <v>4414</v>
      </c>
      <c r="M580" s="33">
        <v>1104</v>
      </c>
      <c r="N580" s="1"/>
      <c r="O580" s="1"/>
      <c r="P580" s="1"/>
      <c r="Q580" s="1"/>
      <c r="R580" s="1"/>
      <c r="S580" s="1"/>
    </row>
    <row r="581" spans="1:19" x14ac:dyDescent="0.35">
      <c r="A581" t="s">
        <v>59</v>
      </c>
      <c r="B581" s="7" t="s">
        <v>1077</v>
      </c>
      <c r="C581" s="7">
        <v>1</v>
      </c>
      <c r="D581" t="s">
        <v>4358</v>
      </c>
      <c r="E581" s="7" t="s">
        <v>60</v>
      </c>
      <c r="F581" s="7" t="s">
        <v>4359</v>
      </c>
      <c r="G581" s="7" t="s">
        <v>87</v>
      </c>
      <c r="H581" s="7" t="s">
        <v>88</v>
      </c>
      <c r="I581" s="7" t="s">
        <v>4359</v>
      </c>
      <c r="J581" s="37" t="s">
        <v>4360</v>
      </c>
      <c r="K581" s="7" t="s">
        <v>89</v>
      </c>
      <c r="L581" s="33">
        <v>230060</v>
      </c>
      <c r="M581" s="33">
        <v>94537</v>
      </c>
      <c r="N581" s="1"/>
      <c r="O581" s="1"/>
      <c r="P581" s="1"/>
      <c r="Q581" s="1"/>
      <c r="R581" s="1"/>
      <c r="S581" s="1"/>
    </row>
    <row r="582" spans="1:19" x14ac:dyDescent="0.35">
      <c r="A582" t="s">
        <v>59</v>
      </c>
      <c r="B582" s="7" t="s">
        <v>1077</v>
      </c>
      <c r="C582" s="7">
        <v>1</v>
      </c>
      <c r="D582" t="s">
        <v>1169</v>
      </c>
      <c r="E582" s="7" t="s">
        <v>60</v>
      </c>
      <c r="F582" s="7" t="s">
        <v>1170</v>
      </c>
      <c r="G582" s="7" t="s">
        <v>87</v>
      </c>
      <c r="H582" s="7" t="s">
        <v>88</v>
      </c>
      <c r="I582" s="7" t="s">
        <v>1170</v>
      </c>
      <c r="J582" s="37" t="s">
        <v>1171</v>
      </c>
      <c r="K582" s="7" t="s">
        <v>89</v>
      </c>
      <c r="L582" s="33">
        <v>9346</v>
      </c>
      <c r="M582" s="33">
        <v>1869</v>
      </c>
      <c r="N582" s="1"/>
      <c r="O582" s="1"/>
      <c r="P582" s="1"/>
      <c r="Q582" s="1"/>
      <c r="R582" s="1"/>
      <c r="S582" s="1"/>
    </row>
    <row r="583" spans="1:19" x14ac:dyDescent="0.35">
      <c r="A583" t="s">
        <v>59</v>
      </c>
      <c r="B583" s="7" t="s">
        <v>1077</v>
      </c>
      <c r="C583" s="7">
        <v>1</v>
      </c>
      <c r="D583" t="s">
        <v>4361</v>
      </c>
      <c r="E583" s="7" t="s">
        <v>60</v>
      </c>
      <c r="F583" s="7" t="s">
        <v>4362</v>
      </c>
      <c r="G583" s="7" t="s">
        <v>87</v>
      </c>
      <c r="H583" s="7" t="s">
        <v>88</v>
      </c>
      <c r="I583" s="7" t="s">
        <v>4362</v>
      </c>
      <c r="J583" s="37" t="s">
        <v>4363</v>
      </c>
      <c r="K583" s="7" t="s">
        <v>89</v>
      </c>
      <c r="L583" s="33">
        <v>10869</v>
      </c>
      <c r="M583" s="33">
        <v>2717</v>
      </c>
      <c r="N583" s="1"/>
      <c r="O583" s="1"/>
      <c r="P583" s="1"/>
      <c r="Q583" s="1"/>
      <c r="R583" s="1"/>
      <c r="S583" s="1"/>
    </row>
    <row r="584" spans="1:19" x14ac:dyDescent="0.35">
      <c r="A584" t="s">
        <v>59</v>
      </c>
      <c r="B584" s="7" t="s">
        <v>1077</v>
      </c>
      <c r="C584" s="7">
        <v>1</v>
      </c>
      <c r="D584" t="s">
        <v>1459</v>
      </c>
      <c r="E584" s="7" t="s">
        <v>60</v>
      </c>
      <c r="F584" s="7" t="s">
        <v>1460</v>
      </c>
      <c r="G584" s="7" t="s">
        <v>87</v>
      </c>
      <c r="H584" s="7" t="s">
        <v>88</v>
      </c>
      <c r="I584" s="7" t="s">
        <v>1460</v>
      </c>
      <c r="J584" s="37" t="s">
        <v>1461</v>
      </c>
      <c r="K584" s="7" t="s">
        <v>89</v>
      </c>
      <c r="L584" s="33">
        <v>21829</v>
      </c>
      <c r="M584" s="33">
        <v>7387</v>
      </c>
      <c r="N584" s="1"/>
      <c r="O584" s="1"/>
      <c r="P584" s="1"/>
      <c r="Q584" s="1"/>
      <c r="R584" s="1"/>
      <c r="S584" s="1"/>
    </row>
    <row r="585" spans="1:19" x14ac:dyDescent="0.35">
      <c r="A585" t="s">
        <v>59</v>
      </c>
      <c r="B585" s="7" t="s">
        <v>1077</v>
      </c>
      <c r="C585" s="7">
        <v>1</v>
      </c>
      <c r="D585" t="s">
        <v>1474</v>
      </c>
      <c r="E585" s="7" t="s">
        <v>60</v>
      </c>
      <c r="F585" s="7" t="s">
        <v>1475</v>
      </c>
      <c r="G585" s="7" t="s">
        <v>87</v>
      </c>
      <c r="H585" s="7" t="s">
        <v>88</v>
      </c>
      <c r="I585" s="7" t="s">
        <v>1475</v>
      </c>
      <c r="J585" s="37" t="s">
        <v>1476</v>
      </c>
      <c r="K585" s="7" t="s">
        <v>89</v>
      </c>
      <c r="L585" s="33">
        <v>103507</v>
      </c>
      <c r="M585" s="33">
        <v>33635</v>
      </c>
      <c r="N585" s="1"/>
      <c r="O585" s="1"/>
      <c r="P585" s="1"/>
      <c r="Q585" s="1"/>
      <c r="R585" s="1"/>
      <c r="S585" s="1"/>
    </row>
    <row r="586" spans="1:19" x14ac:dyDescent="0.35">
      <c r="A586" t="s">
        <v>59</v>
      </c>
      <c r="B586" s="7" t="s">
        <v>1077</v>
      </c>
      <c r="C586" s="7">
        <v>1</v>
      </c>
      <c r="D586" t="s">
        <v>4364</v>
      </c>
      <c r="E586" s="7" t="s">
        <v>60</v>
      </c>
      <c r="F586" s="7" t="s">
        <v>4365</v>
      </c>
      <c r="G586" s="7" t="s">
        <v>87</v>
      </c>
      <c r="H586" s="7" t="s">
        <v>88</v>
      </c>
      <c r="I586" s="7" t="s">
        <v>4365</v>
      </c>
      <c r="J586" s="37" t="s">
        <v>4366</v>
      </c>
      <c r="K586" s="7" t="s">
        <v>89</v>
      </c>
      <c r="L586" s="33">
        <v>466687</v>
      </c>
      <c r="M586" s="33">
        <v>144374</v>
      </c>
      <c r="N586" s="1"/>
      <c r="O586" s="1"/>
      <c r="P586" s="1"/>
      <c r="Q586" s="1"/>
      <c r="R586" s="1"/>
      <c r="S586" s="1"/>
    </row>
    <row r="587" spans="1:19" x14ac:dyDescent="0.35">
      <c r="A587" t="s">
        <v>59</v>
      </c>
      <c r="B587" s="7" t="s">
        <v>1077</v>
      </c>
      <c r="C587" s="7">
        <v>1</v>
      </c>
      <c r="D587" t="s">
        <v>4367</v>
      </c>
      <c r="E587" s="7" t="s">
        <v>60</v>
      </c>
      <c r="F587" s="7" t="s">
        <v>4368</v>
      </c>
      <c r="G587" s="7" t="s">
        <v>87</v>
      </c>
      <c r="H587" s="7" t="s">
        <v>88</v>
      </c>
      <c r="I587" s="7" t="s">
        <v>4368</v>
      </c>
      <c r="J587" s="37" t="s">
        <v>4369</v>
      </c>
      <c r="K587" s="7" t="s">
        <v>89</v>
      </c>
      <c r="L587" s="33">
        <v>565106</v>
      </c>
      <c r="M587" s="33">
        <v>44782</v>
      </c>
      <c r="N587" s="1"/>
      <c r="O587" s="1"/>
      <c r="P587" s="1"/>
      <c r="Q587" s="1"/>
      <c r="R587" s="1"/>
      <c r="S587" s="1"/>
    </row>
    <row r="588" spans="1:19" x14ac:dyDescent="0.35">
      <c r="A588" t="s">
        <v>59</v>
      </c>
      <c r="B588" s="7" t="s">
        <v>1077</v>
      </c>
      <c r="C588" s="7">
        <v>1</v>
      </c>
      <c r="D588" t="s">
        <v>1802</v>
      </c>
      <c r="E588" s="7" t="s">
        <v>60</v>
      </c>
      <c r="F588" s="7" t="s">
        <v>1803</v>
      </c>
      <c r="G588" s="7" t="s">
        <v>87</v>
      </c>
      <c r="H588" s="7" t="s">
        <v>88</v>
      </c>
      <c r="I588" s="7" t="s">
        <v>1803</v>
      </c>
      <c r="J588" s="37" t="s">
        <v>1804</v>
      </c>
      <c r="K588" s="7" t="s">
        <v>89</v>
      </c>
      <c r="L588" s="33">
        <v>163357</v>
      </c>
      <c r="M588" s="33">
        <v>6871</v>
      </c>
      <c r="N588" s="1"/>
      <c r="O588" s="1"/>
      <c r="P588" s="1"/>
      <c r="Q588" s="1"/>
      <c r="R588" s="1"/>
      <c r="S588" s="1"/>
    </row>
    <row r="589" spans="1:19" x14ac:dyDescent="0.35">
      <c r="A589" t="s">
        <v>59</v>
      </c>
      <c r="B589" s="7" t="s">
        <v>1077</v>
      </c>
      <c r="C589" s="7">
        <v>1</v>
      </c>
      <c r="D589" t="s">
        <v>1825</v>
      </c>
      <c r="E589" s="7" t="s">
        <v>60</v>
      </c>
      <c r="F589" s="7" t="s">
        <v>1826</v>
      </c>
      <c r="G589" s="7" t="s">
        <v>87</v>
      </c>
      <c r="H589" s="7" t="s">
        <v>88</v>
      </c>
      <c r="I589" s="7" t="s">
        <v>1826</v>
      </c>
      <c r="J589" s="37" t="s">
        <v>1827</v>
      </c>
      <c r="K589" s="7" t="s">
        <v>89</v>
      </c>
      <c r="L589" s="33">
        <v>82254</v>
      </c>
      <c r="M589" s="33">
        <v>15633</v>
      </c>
      <c r="N589" s="1"/>
      <c r="O589" s="1"/>
      <c r="P589" s="1"/>
      <c r="Q589" s="1"/>
      <c r="R589" s="1"/>
      <c r="S589" s="1"/>
    </row>
    <row r="590" spans="1:19" x14ac:dyDescent="0.35">
      <c r="A590" t="s">
        <v>1078</v>
      </c>
      <c r="B590" s="7" t="s">
        <v>1079</v>
      </c>
      <c r="C590" s="7">
        <v>6</v>
      </c>
      <c r="D590" t="s">
        <v>4370</v>
      </c>
      <c r="E590" s="7" t="s">
        <v>370</v>
      </c>
      <c r="F590" s="7" t="s">
        <v>4371</v>
      </c>
      <c r="G590" s="7" t="s">
        <v>87</v>
      </c>
      <c r="H590" s="7" t="s">
        <v>88</v>
      </c>
      <c r="I590" s="7" t="s">
        <v>4371</v>
      </c>
      <c r="J590" s="37" t="s">
        <v>4372</v>
      </c>
      <c r="K590" s="7" t="s">
        <v>89</v>
      </c>
      <c r="L590" s="33">
        <v>7663</v>
      </c>
      <c r="M590" s="33">
        <v>83</v>
      </c>
      <c r="N590" s="1"/>
      <c r="O590" s="1"/>
      <c r="P590" s="1"/>
      <c r="Q590" s="1"/>
      <c r="R590" s="1"/>
      <c r="S590" s="1"/>
    </row>
    <row r="591" spans="1:19" x14ac:dyDescent="0.35">
      <c r="A591" t="s">
        <v>1078</v>
      </c>
      <c r="B591" s="7" t="s">
        <v>1079</v>
      </c>
      <c r="C591" s="7">
        <v>6</v>
      </c>
      <c r="D591" t="s">
        <v>4373</v>
      </c>
      <c r="E591" s="7" t="s">
        <v>370</v>
      </c>
      <c r="F591" s="7" t="s">
        <v>4374</v>
      </c>
      <c r="G591" s="7" t="s">
        <v>87</v>
      </c>
      <c r="H591" s="7" t="s">
        <v>88</v>
      </c>
      <c r="I591" s="7" t="s">
        <v>4374</v>
      </c>
      <c r="J591" s="37" t="s">
        <v>4375</v>
      </c>
      <c r="K591" s="7" t="s">
        <v>89</v>
      </c>
      <c r="L591" s="33">
        <v>14503</v>
      </c>
      <c r="M591" s="33">
        <v>14503</v>
      </c>
      <c r="N591" s="1"/>
      <c r="O591" s="1"/>
      <c r="P591" s="1"/>
      <c r="Q591" s="1"/>
      <c r="R591" s="1"/>
      <c r="S591" s="1"/>
    </row>
    <row r="592" spans="1:19" x14ac:dyDescent="0.35">
      <c r="A592" t="s">
        <v>1132</v>
      </c>
      <c r="B592" s="7" t="s">
        <v>1133</v>
      </c>
      <c r="C592" s="7">
        <v>1</v>
      </c>
      <c r="D592" t="s">
        <v>1312</v>
      </c>
      <c r="E592" s="7" t="s">
        <v>1313</v>
      </c>
      <c r="F592" s="7" t="s">
        <v>1314</v>
      </c>
      <c r="G592" s="7" t="s">
        <v>87</v>
      </c>
      <c r="H592" s="7" t="s">
        <v>88</v>
      </c>
      <c r="I592" s="7" t="s">
        <v>1314</v>
      </c>
      <c r="J592" s="37" t="s">
        <v>1315</v>
      </c>
      <c r="K592" s="7" t="s">
        <v>89</v>
      </c>
      <c r="L592" s="33">
        <v>15099</v>
      </c>
      <c r="M592" s="33">
        <v>8357</v>
      </c>
      <c r="N592" s="1"/>
      <c r="O592" s="1"/>
      <c r="P592" s="1"/>
      <c r="Q592" s="1"/>
      <c r="R592" s="1"/>
      <c r="S592" s="1"/>
    </row>
    <row r="593" spans="1:19" x14ac:dyDescent="0.35">
      <c r="A593" t="s">
        <v>1132</v>
      </c>
      <c r="B593" s="7" t="s">
        <v>1133</v>
      </c>
      <c r="C593" s="7">
        <v>1</v>
      </c>
      <c r="D593" t="s">
        <v>4376</v>
      </c>
      <c r="E593" s="7" t="s">
        <v>1313</v>
      </c>
      <c r="F593" s="7" t="s">
        <v>4377</v>
      </c>
      <c r="G593" s="7" t="s">
        <v>87</v>
      </c>
      <c r="H593" s="7" t="s">
        <v>88</v>
      </c>
      <c r="I593" s="7" t="s">
        <v>4377</v>
      </c>
      <c r="J593" s="37" t="s">
        <v>4378</v>
      </c>
      <c r="K593" s="7" t="s">
        <v>89</v>
      </c>
      <c r="L593" s="33">
        <v>24290</v>
      </c>
      <c r="M593" s="33">
        <v>24290</v>
      </c>
      <c r="N593" s="1"/>
      <c r="O593" s="1"/>
      <c r="P593" s="1"/>
      <c r="Q593" s="1"/>
      <c r="R593" s="1"/>
      <c r="S593" s="1"/>
    </row>
    <row r="594" spans="1:19" x14ac:dyDescent="0.35">
      <c r="A594" t="s">
        <v>61</v>
      </c>
      <c r="B594" s="7" t="s">
        <v>1080</v>
      </c>
      <c r="C594" s="7">
        <v>2</v>
      </c>
      <c r="D594" t="s">
        <v>90</v>
      </c>
      <c r="E594" s="7" t="s">
        <v>62</v>
      </c>
      <c r="F594" s="7" t="s">
        <v>91</v>
      </c>
      <c r="G594" s="7" t="s">
        <v>87</v>
      </c>
      <c r="H594" s="7" t="s">
        <v>88</v>
      </c>
      <c r="I594" s="7" t="s">
        <v>91</v>
      </c>
      <c r="J594" s="37" t="s">
        <v>92</v>
      </c>
      <c r="K594" s="7" t="s">
        <v>89</v>
      </c>
      <c r="L594" s="33">
        <v>417176</v>
      </c>
      <c r="M594" s="33">
        <v>112718</v>
      </c>
      <c r="N594" s="1"/>
      <c r="O594" s="1"/>
      <c r="P594" s="1"/>
      <c r="Q594" s="1"/>
      <c r="R594" s="1"/>
      <c r="S594" s="1"/>
    </row>
    <row r="595" spans="1:19" x14ac:dyDescent="0.35">
      <c r="A595" t="s">
        <v>61</v>
      </c>
      <c r="B595" s="7" t="s">
        <v>1080</v>
      </c>
      <c r="C595" s="7">
        <v>2</v>
      </c>
      <c r="D595" t="s">
        <v>1196</v>
      </c>
      <c r="E595" s="7" t="s">
        <v>62</v>
      </c>
      <c r="F595" s="7" t="s">
        <v>1197</v>
      </c>
      <c r="G595" s="7" t="s">
        <v>87</v>
      </c>
      <c r="H595" s="7" t="s">
        <v>88</v>
      </c>
      <c r="I595" s="7" t="s">
        <v>1197</v>
      </c>
      <c r="J595" s="37" t="s">
        <v>1198</v>
      </c>
      <c r="K595" s="7" t="s">
        <v>89</v>
      </c>
      <c r="L595" s="33">
        <v>903</v>
      </c>
      <c r="M595" s="33">
        <v>226</v>
      </c>
      <c r="N595" s="1"/>
      <c r="O595" s="1"/>
      <c r="P595" s="1"/>
      <c r="Q595" s="1"/>
      <c r="R595" s="1"/>
      <c r="S595" s="1"/>
    </row>
    <row r="596" spans="1:19" x14ac:dyDescent="0.35">
      <c r="A596" t="s">
        <v>61</v>
      </c>
      <c r="B596" s="7" t="s">
        <v>1080</v>
      </c>
      <c r="C596" s="7">
        <v>2</v>
      </c>
      <c r="D596" t="s">
        <v>4379</v>
      </c>
      <c r="E596" s="7" t="s">
        <v>62</v>
      </c>
      <c r="F596" s="7" t="s">
        <v>4380</v>
      </c>
      <c r="G596" s="7" t="s">
        <v>87</v>
      </c>
      <c r="H596" s="7" t="s">
        <v>88</v>
      </c>
      <c r="I596" s="7" t="s">
        <v>4380</v>
      </c>
      <c r="J596" s="37" t="s">
        <v>4381</v>
      </c>
      <c r="K596" s="7" t="s">
        <v>89</v>
      </c>
      <c r="L596" s="33">
        <v>59923</v>
      </c>
      <c r="M596" s="33">
        <v>15348</v>
      </c>
      <c r="N596" s="1"/>
      <c r="O596" s="1"/>
      <c r="P596" s="1"/>
      <c r="Q596" s="1"/>
      <c r="R596" s="1"/>
      <c r="S596" s="1"/>
    </row>
    <row r="597" spans="1:19" x14ac:dyDescent="0.35">
      <c r="A597" t="s">
        <v>61</v>
      </c>
      <c r="B597" s="7" t="s">
        <v>1080</v>
      </c>
      <c r="C597" s="7">
        <v>2</v>
      </c>
      <c r="D597" t="s">
        <v>1265</v>
      </c>
      <c r="E597" s="7" t="s">
        <v>62</v>
      </c>
      <c r="F597" s="7" t="s">
        <v>1266</v>
      </c>
      <c r="G597" s="7" t="s">
        <v>87</v>
      </c>
      <c r="H597" s="7" t="s">
        <v>88</v>
      </c>
      <c r="I597" s="7" t="s">
        <v>1266</v>
      </c>
      <c r="J597" s="37" t="s">
        <v>1267</v>
      </c>
      <c r="K597" s="7" t="s">
        <v>89</v>
      </c>
      <c r="L597" s="33">
        <v>10037</v>
      </c>
      <c r="M597" s="33">
        <v>7526</v>
      </c>
      <c r="N597" s="1"/>
      <c r="O597" s="1"/>
      <c r="P597" s="1"/>
      <c r="Q597" s="1"/>
      <c r="R597" s="1"/>
      <c r="S597" s="1"/>
    </row>
    <row r="598" spans="1:19" x14ac:dyDescent="0.35">
      <c r="A598" t="s">
        <v>61</v>
      </c>
      <c r="B598" s="7" t="s">
        <v>1080</v>
      </c>
      <c r="C598" s="7">
        <v>2</v>
      </c>
      <c r="D598" t="s">
        <v>194</v>
      </c>
      <c r="E598" s="7" t="s">
        <v>62</v>
      </c>
      <c r="F598" s="7" t="s">
        <v>195</v>
      </c>
      <c r="G598" s="7" t="s">
        <v>87</v>
      </c>
      <c r="H598" s="7" t="s">
        <v>88</v>
      </c>
      <c r="I598" s="7" t="s">
        <v>195</v>
      </c>
      <c r="J598" s="37" t="s">
        <v>196</v>
      </c>
      <c r="K598" s="7" t="s">
        <v>89</v>
      </c>
      <c r="L598" s="33">
        <v>135885</v>
      </c>
      <c r="M598" s="33">
        <v>105151</v>
      </c>
      <c r="N598" s="1"/>
      <c r="O598" s="1"/>
      <c r="P598" s="1"/>
      <c r="Q598" s="1"/>
      <c r="R598" s="1"/>
      <c r="S598" s="1"/>
    </row>
    <row r="599" spans="1:19" x14ac:dyDescent="0.35">
      <c r="A599" t="s">
        <v>61</v>
      </c>
      <c r="B599" s="7" t="s">
        <v>1080</v>
      </c>
      <c r="C599" s="7">
        <v>2</v>
      </c>
      <c r="D599" t="s">
        <v>234</v>
      </c>
      <c r="E599" s="7" t="s">
        <v>62</v>
      </c>
      <c r="F599" s="7" t="s">
        <v>235</v>
      </c>
      <c r="G599" s="7" t="s">
        <v>87</v>
      </c>
      <c r="H599" s="7" t="s">
        <v>88</v>
      </c>
      <c r="I599" s="7" t="s">
        <v>235</v>
      </c>
      <c r="J599" s="37" t="s">
        <v>236</v>
      </c>
      <c r="K599" s="7" t="s">
        <v>89</v>
      </c>
      <c r="L599" s="33">
        <v>85240</v>
      </c>
      <c r="M599" s="33">
        <v>54831</v>
      </c>
      <c r="N599" s="1"/>
      <c r="O599" s="1"/>
      <c r="P599" s="1"/>
      <c r="Q599" s="1"/>
      <c r="R599" s="1"/>
      <c r="S599" s="1"/>
    </row>
    <row r="600" spans="1:19" x14ac:dyDescent="0.35">
      <c r="A600" t="s">
        <v>61</v>
      </c>
      <c r="B600" s="7" t="s">
        <v>1080</v>
      </c>
      <c r="C600" s="7">
        <v>2</v>
      </c>
      <c r="D600" t="s">
        <v>1533</v>
      </c>
      <c r="E600" s="7" t="s">
        <v>62</v>
      </c>
      <c r="F600" s="7" t="s">
        <v>494</v>
      </c>
      <c r="G600" s="7" t="s">
        <v>87</v>
      </c>
      <c r="H600" s="7" t="s">
        <v>88</v>
      </c>
      <c r="I600" s="7" t="s">
        <v>494</v>
      </c>
      <c r="J600" s="37" t="s">
        <v>1534</v>
      </c>
      <c r="K600" s="7" t="s">
        <v>89</v>
      </c>
      <c r="L600" s="33">
        <v>376801</v>
      </c>
      <c r="M600" s="33">
        <v>25296</v>
      </c>
      <c r="N600" s="1"/>
      <c r="O600" s="1"/>
      <c r="P600" s="1"/>
      <c r="Q600" s="1"/>
      <c r="R600" s="1"/>
      <c r="S600" s="1"/>
    </row>
    <row r="601" spans="1:19" x14ac:dyDescent="0.35">
      <c r="A601" t="s">
        <v>61</v>
      </c>
      <c r="B601" s="7" t="s">
        <v>1080</v>
      </c>
      <c r="C601" s="7">
        <v>2</v>
      </c>
      <c r="D601" t="s">
        <v>291</v>
      </c>
      <c r="E601" s="7" t="s">
        <v>62</v>
      </c>
      <c r="F601" s="7" t="s">
        <v>292</v>
      </c>
      <c r="G601" s="7" t="s">
        <v>87</v>
      </c>
      <c r="H601" s="7" t="s">
        <v>88</v>
      </c>
      <c r="I601" s="7" t="s">
        <v>292</v>
      </c>
      <c r="J601" s="37" t="s">
        <v>293</v>
      </c>
      <c r="K601" s="7" t="s">
        <v>89</v>
      </c>
      <c r="L601" s="33">
        <v>38686</v>
      </c>
      <c r="M601" s="33">
        <v>14518</v>
      </c>
      <c r="N601" s="1"/>
      <c r="O601" s="1"/>
      <c r="P601" s="1"/>
      <c r="Q601" s="1"/>
      <c r="R601" s="1"/>
      <c r="S601" s="1"/>
    </row>
    <row r="602" spans="1:19" x14ac:dyDescent="0.35">
      <c r="A602" t="s">
        <v>61</v>
      </c>
      <c r="B602" s="7" t="s">
        <v>1080</v>
      </c>
      <c r="C602" s="7">
        <v>2</v>
      </c>
      <c r="D602" t="s">
        <v>4382</v>
      </c>
      <c r="E602" s="7" t="s">
        <v>62</v>
      </c>
      <c r="F602" s="7" t="s">
        <v>4383</v>
      </c>
      <c r="G602" s="7" t="s">
        <v>87</v>
      </c>
      <c r="H602" s="7" t="s">
        <v>88</v>
      </c>
      <c r="I602" s="7" t="s">
        <v>4383</v>
      </c>
      <c r="J602" s="37" t="s">
        <v>4384</v>
      </c>
      <c r="K602" s="7" t="s">
        <v>89</v>
      </c>
      <c r="L602" s="33">
        <v>785272</v>
      </c>
      <c r="M602" s="33">
        <v>75569</v>
      </c>
      <c r="N602" s="1"/>
      <c r="O602" s="1"/>
      <c r="P602" s="1"/>
      <c r="Q602" s="1"/>
      <c r="R602" s="1"/>
      <c r="S602" s="1"/>
    </row>
    <row r="603" spans="1:19" x14ac:dyDescent="0.35">
      <c r="A603" t="s">
        <v>61</v>
      </c>
      <c r="B603" s="7" t="s">
        <v>1080</v>
      </c>
      <c r="C603" s="7">
        <v>2</v>
      </c>
      <c r="D603" t="s">
        <v>1683</v>
      </c>
      <c r="E603" s="7" t="s">
        <v>62</v>
      </c>
      <c r="F603" s="7" t="s">
        <v>1684</v>
      </c>
      <c r="G603" s="7" t="s">
        <v>87</v>
      </c>
      <c r="H603" s="7" t="s">
        <v>88</v>
      </c>
      <c r="I603" s="7" t="s">
        <v>1684</v>
      </c>
      <c r="J603" s="37" t="s">
        <v>1685</v>
      </c>
      <c r="K603" s="7" t="s">
        <v>89</v>
      </c>
      <c r="L603" s="33">
        <v>5801</v>
      </c>
      <c r="M603" s="33">
        <v>4815</v>
      </c>
      <c r="N603" s="1"/>
      <c r="O603" s="1"/>
      <c r="P603" s="1"/>
      <c r="Q603" s="1"/>
      <c r="R603" s="1"/>
      <c r="S603" s="1"/>
    </row>
    <row r="604" spans="1:19" x14ac:dyDescent="0.35">
      <c r="A604" t="s">
        <v>61</v>
      </c>
      <c r="B604" s="7" t="s">
        <v>1080</v>
      </c>
      <c r="C604" s="7">
        <v>2</v>
      </c>
      <c r="D604" t="s">
        <v>1686</v>
      </c>
      <c r="E604" s="7" t="s">
        <v>62</v>
      </c>
      <c r="F604" s="7" t="s">
        <v>1687</v>
      </c>
      <c r="G604" s="7" t="s">
        <v>87</v>
      </c>
      <c r="H604" s="7" t="s">
        <v>88</v>
      </c>
      <c r="I604" s="7" t="s">
        <v>1687</v>
      </c>
      <c r="J604" s="37" t="s">
        <v>1688</v>
      </c>
      <c r="K604" s="7" t="s">
        <v>89</v>
      </c>
      <c r="L604" s="33">
        <v>4453</v>
      </c>
      <c r="M604" s="33">
        <v>1444</v>
      </c>
      <c r="N604" s="1"/>
      <c r="O604" s="1"/>
      <c r="P604" s="1"/>
      <c r="Q604" s="1"/>
      <c r="R604" s="1"/>
      <c r="S604" s="1"/>
    </row>
    <row r="605" spans="1:19" x14ac:dyDescent="0.35">
      <c r="A605" t="s">
        <v>61</v>
      </c>
      <c r="B605" s="7" t="s">
        <v>1080</v>
      </c>
      <c r="C605" s="7">
        <v>2</v>
      </c>
      <c r="D605" t="s">
        <v>1699</v>
      </c>
      <c r="E605" s="7" t="s">
        <v>62</v>
      </c>
      <c r="F605" s="7" t="s">
        <v>1700</v>
      </c>
      <c r="G605" s="7" t="s">
        <v>87</v>
      </c>
      <c r="H605" s="7" t="s">
        <v>88</v>
      </c>
      <c r="I605" s="7" t="s">
        <v>1700</v>
      </c>
      <c r="J605" s="37" t="s">
        <v>1701</v>
      </c>
      <c r="K605" s="7" t="s">
        <v>89</v>
      </c>
      <c r="L605" s="33">
        <v>3011</v>
      </c>
      <c r="M605" s="33">
        <v>442</v>
      </c>
      <c r="N605" s="1"/>
      <c r="O605" s="1"/>
      <c r="P605" s="1"/>
      <c r="Q605" s="1"/>
      <c r="R605" s="1"/>
      <c r="S605" s="1"/>
    </row>
    <row r="606" spans="1:19" x14ac:dyDescent="0.35">
      <c r="A606" t="s">
        <v>61</v>
      </c>
      <c r="B606" s="7" t="s">
        <v>1080</v>
      </c>
      <c r="C606" s="7">
        <v>2</v>
      </c>
      <c r="D606" t="s">
        <v>1799</v>
      </c>
      <c r="E606" s="7" t="s">
        <v>62</v>
      </c>
      <c r="F606" s="7" t="s">
        <v>1800</v>
      </c>
      <c r="G606" s="7" t="s">
        <v>87</v>
      </c>
      <c r="H606" s="7" t="s">
        <v>88</v>
      </c>
      <c r="I606" s="7" t="s">
        <v>1800</v>
      </c>
      <c r="J606" s="37" t="s">
        <v>1801</v>
      </c>
      <c r="K606" s="7" t="s">
        <v>89</v>
      </c>
      <c r="L606" s="33">
        <v>7563</v>
      </c>
      <c r="M606" s="33">
        <v>1891</v>
      </c>
      <c r="N606" s="1"/>
      <c r="O606" s="1"/>
      <c r="P606" s="1"/>
      <c r="Q606" s="1"/>
      <c r="R606" s="1"/>
      <c r="S606" s="1"/>
    </row>
    <row r="607" spans="1:19" x14ac:dyDescent="0.35">
      <c r="A607" t="s">
        <v>61</v>
      </c>
      <c r="B607" s="7" t="s">
        <v>1080</v>
      </c>
      <c r="C607" s="7">
        <v>2</v>
      </c>
      <c r="D607" t="s">
        <v>278</v>
      </c>
      <c r="E607" s="7" t="s">
        <v>62</v>
      </c>
      <c r="F607" s="7" t="s">
        <v>279</v>
      </c>
      <c r="G607" s="7" t="s">
        <v>87</v>
      </c>
      <c r="H607" s="7" t="s">
        <v>88</v>
      </c>
      <c r="I607" s="7" t="s">
        <v>279</v>
      </c>
      <c r="J607" s="37" t="s">
        <v>280</v>
      </c>
      <c r="K607" s="7" t="s">
        <v>89</v>
      </c>
      <c r="L607" s="33">
        <v>210555</v>
      </c>
      <c r="M607" s="33">
        <v>18220</v>
      </c>
      <c r="N607" s="1"/>
      <c r="O607" s="1"/>
      <c r="P607" s="1"/>
      <c r="Q607" s="1"/>
      <c r="R607" s="1"/>
      <c r="S607" s="1"/>
    </row>
    <row r="608" spans="1:19" x14ac:dyDescent="0.35">
      <c r="A608" t="s">
        <v>61</v>
      </c>
      <c r="B608" s="7" t="s">
        <v>1080</v>
      </c>
      <c r="C608" s="7">
        <v>2</v>
      </c>
      <c r="D608" t="s">
        <v>4385</v>
      </c>
      <c r="E608" s="7" t="s">
        <v>62</v>
      </c>
      <c r="F608" s="7" t="s">
        <v>4386</v>
      </c>
      <c r="G608" s="7" t="s">
        <v>87</v>
      </c>
      <c r="H608" s="7" t="s">
        <v>88</v>
      </c>
      <c r="I608" s="7" t="s">
        <v>4386</v>
      </c>
      <c r="J608" s="37" t="s">
        <v>4387</v>
      </c>
      <c r="K608" s="7" t="s">
        <v>89</v>
      </c>
      <c r="L608" s="33">
        <v>57294</v>
      </c>
      <c r="M608" s="33">
        <v>10686</v>
      </c>
      <c r="N608" s="1"/>
      <c r="O608" s="1"/>
      <c r="P608" s="1"/>
      <c r="Q608" s="1"/>
      <c r="R608" s="1"/>
      <c r="S608" s="1"/>
    </row>
    <row r="609" spans="1:19" x14ac:dyDescent="0.35">
      <c r="A609" t="s">
        <v>61</v>
      </c>
      <c r="B609" s="7" t="s">
        <v>1080</v>
      </c>
      <c r="C609" s="7">
        <v>2</v>
      </c>
      <c r="D609" t="s">
        <v>493</v>
      </c>
      <c r="E609" s="7" t="s">
        <v>62</v>
      </c>
      <c r="F609" s="7" t="s">
        <v>494</v>
      </c>
      <c r="G609" s="7" t="s">
        <v>495</v>
      </c>
      <c r="H609" s="7" t="s">
        <v>496</v>
      </c>
      <c r="I609" s="7" t="s">
        <v>497</v>
      </c>
      <c r="J609" s="37" t="s">
        <v>498</v>
      </c>
      <c r="K609" s="7" t="s">
        <v>422</v>
      </c>
      <c r="L609" s="33">
        <v>5310</v>
      </c>
      <c r="M609" s="33">
        <v>1328</v>
      </c>
      <c r="N609" s="1"/>
      <c r="O609" s="1"/>
      <c r="P609" s="1"/>
      <c r="Q609" s="1"/>
      <c r="R609" s="1"/>
      <c r="S609" s="1"/>
    </row>
    <row r="610" spans="1:19" x14ac:dyDescent="0.35">
      <c r="A610" t="s">
        <v>61</v>
      </c>
      <c r="B610" s="7" t="s">
        <v>1080</v>
      </c>
      <c r="C610" s="7">
        <v>2</v>
      </c>
      <c r="D610" t="s">
        <v>2076</v>
      </c>
      <c r="E610" s="7" t="s">
        <v>62</v>
      </c>
      <c r="F610" s="7" t="s">
        <v>494</v>
      </c>
      <c r="G610" s="7" t="s">
        <v>2077</v>
      </c>
      <c r="H610" s="7" t="s">
        <v>2078</v>
      </c>
      <c r="I610" s="7" t="s">
        <v>2079</v>
      </c>
      <c r="J610" s="37" t="s">
        <v>2080</v>
      </c>
      <c r="K610" s="7" t="s">
        <v>422</v>
      </c>
      <c r="L610" s="33">
        <v>9281</v>
      </c>
      <c r="M610" s="33">
        <v>2320</v>
      </c>
      <c r="N610" s="1"/>
      <c r="O610" s="1"/>
      <c r="P610" s="1"/>
      <c r="Q610" s="1"/>
      <c r="R610" s="1"/>
      <c r="S610" s="1"/>
    </row>
    <row r="611" spans="1:19" x14ac:dyDescent="0.35">
      <c r="A611" t="s">
        <v>61</v>
      </c>
      <c r="B611" s="7" t="s">
        <v>1080</v>
      </c>
      <c r="C611" s="7">
        <v>2</v>
      </c>
      <c r="D611" t="s">
        <v>618</v>
      </c>
      <c r="E611" s="7" t="s">
        <v>62</v>
      </c>
      <c r="F611" s="7" t="s">
        <v>407</v>
      </c>
      <c r="G611" s="7" t="s">
        <v>619</v>
      </c>
      <c r="H611" s="7" t="s">
        <v>620</v>
      </c>
      <c r="I611" s="7" t="s">
        <v>621</v>
      </c>
      <c r="J611" s="37" t="s">
        <v>622</v>
      </c>
      <c r="K611" s="7" t="s">
        <v>422</v>
      </c>
      <c r="L611" s="33">
        <v>9416</v>
      </c>
      <c r="M611" s="33">
        <v>2354</v>
      </c>
      <c r="N611" s="1"/>
      <c r="O611" s="1"/>
      <c r="P611" s="1"/>
      <c r="Q611" s="1"/>
      <c r="R611" s="1"/>
      <c r="S611" s="1"/>
    </row>
    <row r="612" spans="1:19" x14ac:dyDescent="0.35">
      <c r="A612" t="s">
        <v>61</v>
      </c>
      <c r="B612" s="7" t="s">
        <v>1080</v>
      </c>
      <c r="C612" s="7">
        <v>2</v>
      </c>
      <c r="D612" t="s">
        <v>765</v>
      </c>
      <c r="E612" s="7" t="s">
        <v>62</v>
      </c>
      <c r="F612" s="7" t="s">
        <v>407</v>
      </c>
      <c r="G612" s="7" t="s">
        <v>766</v>
      </c>
      <c r="H612" s="7" t="s">
        <v>767</v>
      </c>
      <c r="I612" s="7" t="s">
        <v>768</v>
      </c>
      <c r="J612" s="37" t="s">
        <v>769</v>
      </c>
      <c r="K612" s="7" t="s">
        <v>422</v>
      </c>
      <c r="L612" s="33">
        <v>12092</v>
      </c>
      <c r="M612" s="33">
        <v>3023</v>
      </c>
      <c r="N612" s="1"/>
      <c r="O612" s="1"/>
      <c r="P612" s="1"/>
      <c r="Q612" s="1"/>
      <c r="R612" s="1"/>
      <c r="S612" s="1"/>
    </row>
    <row r="613" spans="1:19" x14ac:dyDescent="0.35">
      <c r="A613" t="s">
        <v>63</v>
      </c>
      <c r="B613" s="7" t="s">
        <v>1081</v>
      </c>
      <c r="C613" s="7">
        <v>1</v>
      </c>
      <c r="D613" t="s">
        <v>1226</v>
      </c>
      <c r="E613" s="7" t="s">
        <v>64</v>
      </c>
      <c r="F613" s="7" t="s">
        <v>1227</v>
      </c>
      <c r="G613" s="7" t="s">
        <v>87</v>
      </c>
      <c r="H613" s="7" t="s">
        <v>88</v>
      </c>
      <c r="I613" s="7" t="s">
        <v>1227</v>
      </c>
      <c r="J613" s="37" t="s">
        <v>1228</v>
      </c>
      <c r="K613" s="7" t="s">
        <v>89</v>
      </c>
      <c r="L613" s="33">
        <v>17104</v>
      </c>
      <c r="M613" s="33">
        <v>13170</v>
      </c>
      <c r="N613" s="1"/>
      <c r="O613" s="1"/>
      <c r="P613" s="1"/>
      <c r="Q613" s="1"/>
      <c r="R613" s="1"/>
      <c r="S613" s="1"/>
    </row>
    <row r="614" spans="1:19" x14ac:dyDescent="0.35">
      <c r="A614" t="s">
        <v>63</v>
      </c>
      <c r="B614" s="7" t="s">
        <v>1081</v>
      </c>
      <c r="C614" s="7">
        <v>1</v>
      </c>
      <c r="D614" t="s">
        <v>1417</v>
      </c>
      <c r="E614" s="7" t="s">
        <v>64</v>
      </c>
      <c r="F614" s="7" t="s">
        <v>1418</v>
      </c>
      <c r="G614" s="7" t="s">
        <v>87</v>
      </c>
      <c r="H614" s="7" t="s">
        <v>88</v>
      </c>
      <c r="I614" s="7" t="s">
        <v>1418</v>
      </c>
      <c r="J614" s="37" t="s">
        <v>1419</v>
      </c>
      <c r="K614" s="7" t="s">
        <v>89</v>
      </c>
      <c r="L614" s="33">
        <v>6190</v>
      </c>
      <c r="M614" s="33">
        <v>4641</v>
      </c>
      <c r="N614" s="1"/>
      <c r="O614" s="1"/>
      <c r="P614" s="1"/>
      <c r="Q614" s="1"/>
      <c r="R614" s="1"/>
      <c r="S614" s="1"/>
    </row>
    <row r="615" spans="1:19" x14ac:dyDescent="0.35">
      <c r="A615" t="s">
        <v>63</v>
      </c>
      <c r="B615" s="7" t="s">
        <v>1081</v>
      </c>
      <c r="C615" s="7">
        <v>1</v>
      </c>
      <c r="D615" t="s">
        <v>4388</v>
      </c>
      <c r="E615" s="7" t="s">
        <v>64</v>
      </c>
      <c r="F615" s="7" t="s">
        <v>4389</v>
      </c>
      <c r="G615" s="7" t="s">
        <v>87</v>
      </c>
      <c r="H615" s="7" t="s">
        <v>88</v>
      </c>
      <c r="I615" s="7" t="s">
        <v>4389</v>
      </c>
      <c r="J615" s="37" t="s">
        <v>4390</v>
      </c>
      <c r="K615" s="7" t="s">
        <v>89</v>
      </c>
      <c r="L615" s="33">
        <v>335923</v>
      </c>
      <c r="M615" s="33">
        <v>118301</v>
      </c>
      <c r="N615" s="1"/>
      <c r="O615" s="1"/>
      <c r="P615" s="1"/>
      <c r="Q615" s="1"/>
      <c r="R615" s="1"/>
      <c r="S615" s="1"/>
    </row>
    <row r="616" spans="1:19" x14ac:dyDescent="0.35">
      <c r="A616" t="s">
        <v>63</v>
      </c>
      <c r="B616" s="7" t="s">
        <v>1081</v>
      </c>
      <c r="C616" s="7">
        <v>1</v>
      </c>
      <c r="D616" t="s">
        <v>4391</v>
      </c>
      <c r="E616" s="7" t="s">
        <v>64</v>
      </c>
      <c r="F616" s="7" t="s">
        <v>4392</v>
      </c>
      <c r="G616" s="7" t="s">
        <v>87</v>
      </c>
      <c r="H616" s="7" t="s">
        <v>88</v>
      </c>
      <c r="I616" s="7" t="s">
        <v>4392</v>
      </c>
      <c r="J616" s="37" t="s">
        <v>4393</v>
      </c>
      <c r="K616" s="7" t="s">
        <v>89</v>
      </c>
      <c r="L616" s="33">
        <v>21110</v>
      </c>
      <c r="M616" s="33">
        <v>7571</v>
      </c>
      <c r="N616" s="1"/>
      <c r="O616" s="1"/>
      <c r="P616" s="1"/>
      <c r="Q616" s="1"/>
      <c r="R616" s="1"/>
      <c r="S616" s="1"/>
    </row>
    <row r="617" spans="1:19" x14ac:dyDescent="0.35">
      <c r="A617" t="s">
        <v>65</v>
      </c>
      <c r="B617" s="7" t="s">
        <v>1082</v>
      </c>
      <c r="C617" s="7">
        <v>1</v>
      </c>
      <c r="D617" t="s">
        <v>4394</v>
      </c>
      <c r="E617" s="7" t="s">
        <v>66</v>
      </c>
      <c r="F617" s="7" t="s">
        <v>4395</v>
      </c>
      <c r="G617" s="7" t="s">
        <v>87</v>
      </c>
      <c r="H617" s="7" t="s">
        <v>88</v>
      </c>
      <c r="I617" s="7" t="s">
        <v>4395</v>
      </c>
      <c r="J617" s="37" t="s">
        <v>4396</v>
      </c>
      <c r="K617" s="7" t="s">
        <v>89</v>
      </c>
      <c r="L617" s="33">
        <v>5417</v>
      </c>
      <c r="M617" s="33">
        <v>1354</v>
      </c>
      <c r="N617" s="1"/>
      <c r="O617" s="1"/>
      <c r="P617" s="1"/>
      <c r="Q617" s="1"/>
      <c r="R617" s="1"/>
      <c r="S617" s="1"/>
    </row>
    <row r="618" spans="1:19" x14ac:dyDescent="0.35">
      <c r="A618" t="s">
        <v>65</v>
      </c>
      <c r="B618" s="7" t="s">
        <v>1082</v>
      </c>
      <c r="C618" s="7">
        <v>1</v>
      </c>
      <c r="D618" t="s">
        <v>1550</v>
      </c>
      <c r="E618" s="7" t="s">
        <v>66</v>
      </c>
      <c r="F618" s="7" t="s">
        <v>776</v>
      </c>
      <c r="G618" s="7" t="s">
        <v>87</v>
      </c>
      <c r="H618" s="7" t="s">
        <v>88</v>
      </c>
      <c r="I618" s="7" t="s">
        <v>776</v>
      </c>
      <c r="J618" s="37" t="s">
        <v>1551</v>
      </c>
      <c r="K618" s="7" t="s">
        <v>89</v>
      </c>
      <c r="L618" s="33">
        <v>103104</v>
      </c>
      <c r="M618" s="33">
        <v>52591</v>
      </c>
      <c r="N618" s="1"/>
      <c r="O618" s="1"/>
      <c r="P618" s="1"/>
      <c r="Q618" s="1"/>
      <c r="R618" s="1"/>
      <c r="S618" s="1"/>
    </row>
    <row r="619" spans="1:19" x14ac:dyDescent="0.35">
      <c r="A619" t="s">
        <v>65</v>
      </c>
      <c r="B619" s="7" t="s">
        <v>1082</v>
      </c>
      <c r="C619" s="7">
        <v>1</v>
      </c>
      <c r="D619" t="s">
        <v>1620</v>
      </c>
      <c r="E619" s="7" t="s">
        <v>66</v>
      </c>
      <c r="F619" s="7" t="s">
        <v>1621</v>
      </c>
      <c r="G619" s="7" t="s">
        <v>87</v>
      </c>
      <c r="H619" s="7" t="s">
        <v>88</v>
      </c>
      <c r="I619" s="7" t="s">
        <v>1621</v>
      </c>
      <c r="J619" s="37" t="s">
        <v>1622</v>
      </c>
      <c r="K619" s="7" t="s">
        <v>89</v>
      </c>
      <c r="L619" s="33">
        <v>42443</v>
      </c>
      <c r="M619" s="33">
        <v>32632</v>
      </c>
      <c r="N619" s="1"/>
      <c r="O619" s="1"/>
      <c r="P619" s="1"/>
      <c r="Q619" s="1"/>
      <c r="R619" s="1"/>
      <c r="S619" s="1"/>
    </row>
    <row r="620" spans="1:19" x14ac:dyDescent="0.35">
      <c r="A620" t="s">
        <v>65</v>
      </c>
      <c r="B620" s="7" t="s">
        <v>1082</v>
      </c>
      <c r="C620" s="7">
        <v>1</v>
      </c>
      <c r="D620" t="s">
        <v>2497</v>
      </c>
      <c r="E620" s="7" t="s">
        <v>66</v>
      </c>
      <c r="F620" s="7" t="s">
        <v>643</v>
      </c>
      <c r="G620" s="7" t="s">
        <v>2498</v>
      </c>
      <c r="H620" s="7" t="s">
        <v>2499</v>
      </c>
      <c r="I620" s="7" t="s">
        <v>2500</v>
      </c>
      <c r="J620" s="37" t="s">
        <v>2501</v>
      </c>
      <c r="K620" s="7" t="s">
        <v>422</v>
      </c>
      <c r="L620" s="33">
        <v>11898</v>
      </c>
      <c r="M620" s="33">
        <v>8921</v>
      </c>
      <c r="N620" s="1"/>
      <c r="O620" s="1"/>
      <c r="P620" s="1"/>
      <c r="Q620" s="1"/>
      <c r="R620" s="1"/>
      <c r="S620" s="1"/>
    </row>
    <row r="621" spans="1:19" x14ac:dyDescent="0.35">
      <c r="A621" t="s">
        <v>65</v>
      </c>
      <c r="B621" s="7" t="s">
        <v>1082</v>
      </c>
      <c r="C621" s="7">
        <v>1</v>
      </c>
      <c r="D621" t="s">
        <v>642</v>
      </c>
      <c r="E621" s="7" t="s">
        <v>66</v>
      </c>
      <c r="F621" s="7" t="s">
        <v>643</v>
      </c>
      <c r="G621" s="7" t="s">
        <v>644</v>
      </c>
      <c r="H621" s="7" t="s">
        <v>645</v>
      </c>
      <c r="I621" s="7" t="s">
        <v>646</v>
      </c>
      <c r="J621" s="37" t="s">
        <v>647</v>
      </c>
      <c r="K621" s="7" t="s">
        <v>422</v>
      </c>
      <c r="L621" s="33">
        <v>9657</v>
      </c>
      <c r="M621" s="33">
        <v>5973</v>
      </c>
      <c r="N621" s="1"/>
      <c r="O621" s="1"/>
      <c r="P621" s="1"/>
      <c r="Q621" s="1"/>
      <c r="R621" s="1"/>
      <c r="S621" s="1"/>
    </row>
    <row r="622" spans="1:19" x14ac:dyDescent="0.35">
      <c r="A622" t="s">
        <v>65</v>
      </c>
      <c r="B622" s="7" t="s">
        <v>1082</v>
      </c>
      <c r="C622" s="7">
        <v>1</v>
      </c>
      <c r="D622" t="s">
        <v>775</v>
      </c>
      <c r="E622" s="7" t="s">
        <v>66</v>
      </c>
      <c r="F622" s="7" t="s">
        <v>776</v>
      </c>
      <c r="G622" s="7" t="s">
        <v>777</v>
      </c>
      <c r="H622" s="7" t="s">
        <v>778</v>
      </c>
      <c r="I622" s="7" t="s">
        <v>779</v>
      </c>
      <c r="J622" s="37" t="s">
        <v>780</v>
      </c>
      <c r="K622" s="7" t="s">
        <v>422</v>
      </c>
      <c r="L622" s="33">
        <v>5181</v>
      </c>
      <c r="M622" s="33">
        <v>1295</v>
      </c>
      <c r="N622" s="1"/>
      <c r="O622" s="1"/>
      <c r="P622" s="1"/>
      <c r="Q622" s="1"/>
      <c r="R622" s="1"/>
      <c r="S622" s="1"/>
    </row>
    <row r="623" spans="1:19" x14ac:dyDescent="0.35">
      <c r="A623" t="s">
        <v>67</v>
      </c>
      <c r="B623" s="7" t="s">
        <v>1083</v>
      </c>
      <c r="C623" s="7">
        <v>4</v>
      </c>
      <c r="D623" t="s">
        <v>94</v>
      </c>
      <c r="E623" s="7" t="s">
        <v>68</v>
      </c>
      <c r="F623" s="7" t="s">
        <v>95</v>
      </c>
      <c r="G623" s="7" t="s">
        <v>87</v>
      </c>
      <c r="H623" s="7" t="s">
        <v>88</v>
      </c>
      <c r="I623" s="7" t="s">
        <v>95</v>
      </c>
      <c r="J623" s="37" t="s">
        <v>96</v>
      </c>
      <c r="K623" s="7" t="s">
        <v>89</v>
      </c>
      <c r="L623" s="33">
        <v>934136</v>
      </c>
      <c r="M623" s="33">
        <v>352915</v>
      </c>
      <c r="N623" s="1"/>
      <c r="O623" s="1"/>
      <c r="P623" s="1"/>
      <c r="Q623" s="1"/>
      <c r="R623" s="1"/>
      <c r="S623" s="1"/>
    </row>
    <row r="624" spans="1:19" x14ac:dyDescent="0.35">
      <c r="A624" t="s">
        <v>67</v>
      </c>
      <c r="B624" s="7" t="s">
        <v>1083</v>
      </c>
      <c r="C624" s="7">
        <v>4</v>
      </c>
      <c r="D624" t="s">
        <v>1253</v>
      </c>
      <c r="E624" s="7" t="s">
        <v>68</v>
      </c>
      <c r="F624" s="7" t="s">
        <v>1254</v>
      </c>
      <c r="G624" s="7" t="s">
        <v>87</v>
      </c>
      <c r="H624" s="7" t="s">
        <v>88</v>
      </c>
      <c r="I624" s="7" t="s">
        <v>1254</v>
      </c>
      <c r="J624" s="37" t="s">
        <v>1255</v>
      </c>
      <c r="K624" s="7" t="s">
        <v>89</v>
      </c>
      <c r="L624" s="33">
        <v>114104</v>
      </c>
      <c r="M624" s="33">
        <v>87522</v>
      </c>
      <c r="N624" s="1"/>
      <c r="O624" s="1"/>
      <c r="P624" s="1"/>
      <c r="Q624" s="1"/>
      <c r="R624" s="1"/>
      <c r="S624" s="1"/>
    </row>
    <row r="625" spans="1:19" x14ac:dyDescent="0.35">
      <c r="A625" t="s">
        <v>67</v>
      </c>
      <c r="B625" s="7" t="s">
        <v>1083</v>
      </c>
      <c r="C625" s="7">
        <v>4</v>
      </c>
      <c r="D625" t="s">
        <v>1376</v>
      </c>
      <c r="E625" s="7" t="s">
        <v>68</v>
      </c>
      <c r="F625" s="7" t="s">
        <v>1377</v>
      </c>
      <c r="G625" s="7" t="s">
        <v>87</v>
      </c>
      <c r="H625" s="7" t="s">
        <v>88</v>
      </c>
      <c r="I625" s="7" t="s">
        <v>1377</v>
      </c>
      <c r="J625" s="37" t="s">
        <v>1378</v>
      </c>
      <c r="K625" s="7" t="s">
        <v>89</v>
      </c>
      <c r="L625" s="33">
        <v>313635</v>
      </c>
      <c r="M625" s="33">
        <v>168369</v>
      </c>
      <c r="N625" s="1"/>
      <c r="O625" s="1"/>
      <c r="P625" s="1"/>
      <c r="Q625" s="1"/>
      <c r="R625" s="1"/>
      <c r="S625" s="1"/>
    </row>
    <row r="626" spans="1:19" x14ac:dyDescent="0.35">
      <c r="A626" t="s">
        <v>67</v>
      </c>
      <c r="B626" s="7" t="s">
        <v>1083</v>
      </c>
      <c r="C626" s="7">
        <v>4</v>
      </c>
      <c r="D626" t="s">
        <v>4397</v>
      </c>
      <c r="E626" s="7" t="s">
        <v>68</v>
      </c>
      <c r="F626" s="7" t="s">
        <v>4398</v>
      </c>
      <c r="G626" s="7" t="s">
        <v>87</v>
      </c>
      <c r="H626" s="7" t="s">
        <v>88</v>
      </c>
      <c r="I626" s="7" t="s">
        <v>4398</v>
      </c>
      <c r="J626" s="37" t="s">
        <v>4399</v>
      </c>
      <c r="K626" s="7" t="s">
        <v>89</v>
      </c>
      <c r="L626" s="33">
        <v>1387263</v>
      </c>
      <c r="M626" s="33">
        <v>576890</v>
      </c>
      <c r="N626" s="1"/>
      <c r="O626" s="1"/>
      <c r="P626" s="1"/>
      <c r="Q626" s="1"/>
      <c r="R626" s="1"/>
      <c r="S626" s="1"/>
    </row>
    <row r="627" spans="1:19" x14ac:dyDescent="0.35">
      <c r="A627" t="s">
        <v>67</v>
      </c>
      <c r="B627" s="7" t="s">
        <v>1083</v>
      </c>
      <c r="C627" s="7">
        <v>4</v>
      </c>
      <c r="D627" t="s">
        <v>215</v>
      </c>
      <c r="E627" s="7" t="s">
        <v>68</v>
      </c>
      <c r="F627" s="7" t="s">
        <v>216</v>
      </c>
      <c r="G627" s="7" t="s">
        <v>87</v>
      </c>
      <c r="H627" s="7" t="s">
        <v>88</v>
      </c>
      <c r="I627" s="7" t="s">
        <v>216</v>
      </c>
      <c r="J627" s="37" t="s">
        <v>217</v>
      </c>
      <c r="K627" s="7" t="s">
        <v>89</v>
      </c>
      <c r="L627" s="33">
        <v>117021</v>
      </c>
      <c r="M627" s="33">
        <v>20798</v>
      </c>
      <c r="N627" s="1"/>
      <c r="O627" s="1"/>
      <c r="P627" s="1"/>
      <c r="Q627" s="1"/>
      <c r="R627" s="1"/>
      <c r="S627" s="1"/>
    </row>
    <row r="628" spans="1:19" x14ac:dyDescent="0.35">
      <c r="A628" t="s">
        <v>67</v>
      </c>
      <c r="B628" s="7" t="s">
        <v>1083</v>
      </c>
      <c r="C628" s="7">
        <v>4</v>
      </c>
      <c r="D628" t="s">
        <v>1444</v>
      </c>
      <c r="E628" s="7" t="s">
        <v>68</v>
      </c>
      <c r="F628" s="7" t="s">
        <v>1445</v>
      </c>
      <c r="G628" s="7" t="s">
        <v>87</v>
      </c>
      <c r="H628" s="7" t="s">
        <v>88</v>
      </c>
      <c r="I628" s="7" t="s">
        <v>1445</v>
      </c>
      <c r="J628" s="37" t="s">
        <v>1446</v>
      </c>
      <c r="K628" s="7" t="s">
        <v>89</v>
      </c>
      <c r="L628" s="33">
        <v>152137</v>
      </c>
      <c r="M628" s="33">
        <v>62334</v>
      </c>
      <c r="N628" s="1"/>
      <c r="O628" s="1"/>
      <c r="P628" s="1"/>
      <c r="Q628" s="1"/>
      <c r="R628" s="1"/>
      <c r="S628" s="1"/>
    </row>
    <row r="629" spans="1:19" x14ac:dyDescent="0.35">
      <c r="A629" t="s">
        <v>67</v>
      </c>
      <c r="B629" s="7" t="s">
        <v>1083</v>
      </c>
      <c r="C629" s="7">
        <v>4</v>
      </c>
      <c r="D629" t="s">
        <v>4400</v>
      </c>
      <c r="E629" s="7" t="s">
        <v>68</v>
      </c>
      <c r="F629" s="7" t="s">
        <v>4401</v>
      </c>
      <c r="G629" s="7" t="s">
        <v>87</v>
      </c>
      <c r="H629" s="7" t="s">
        <v>88</v>
      </c>
      <c r="I629" s="7" t="s">
        <v>4401</v>
      </c>
      <c r="J629" s="37" t="s">
        <v>4402</v>
      </c>
      <c r="K629" s="7" t="s">
        <v>89</v>
      </c>
      <c r="L629" s="33">
        <v>215480</v>
      </c>
      <c r="M629" s="33">
        <v>176448</v>
      </c>
      <c r="N629" s="1"/>
      <c r="O629" s="1"/>
      <c r="P629" s="1"/>
      <c r="Q629" s="1"/>
      <c r="R629" s="1"/>
      <c r="S629" s="1"/>
    </row>
    <row r="630" spans="1:19" x14ac:dyDescent="0.35">
      <c r="A630" t="s">
        <v>67</v>
      </c>
      <c r="B630" s="7" t="s">
        <v>1083</v>
      </c>
      <c r="C630" s="7">
        <v>4</v>
      </c>
      <c r="D630" t="s">
        <v>1577</v>
      </c>
      <c r="E630" s="7" t="s">
        <v>68</v>
      </c>
      <c r="F630" s="7" t="s">
        <v>1578</v>
      </c>
      <c r="G630" s="7" t="s">
        <v>87</v>
      </c>
      <c r="H630" s="7" t="s">
        <v>88</v>
      </c>
      <c r="I630" s="7" t="s">
        <v>1578</v>
      </c>
      <c r="J630" s="37" t="s">
        <v>1579</v>
      </c>
      <c r="K630" s="7" t="s">
        <v>89</v>
      </c>
      <c r="L630" s="33">
        <v>216804</v>
      </c>
      <c r="M630" s="33">
        <v>62647</v>
      </c>
      <c r="N630" s="1"/>
      <c r="O630" s="1"/>
      <c r="P630" s="1"/>
      <c r="Q630" s="1"/>
      <c r="R630" s="1"/>
      <c r="S630" s="1"/>
    </row>
    <row r="631" spans="1:19" x14ac:dyDescent="0.35">
      <c r="A631" t="s">
        <v>67</v>
      </c>
      <c r="B631" s="7" t="s">
        <v>1083</v>
      </c>
      <c r="C631" s="7">
        <v>4</v>
      </c>
      <c r="D631" t="s">
        <v>4403</v>
      </c>
      <c r="E631" s="7" t="s">
        <v>68</v>
      </c>
      <c r="F631" s="7" t="s">
        <v>287</v>
      </c>
      <c r="G631" s="7" t="s">
        <v>87</v>
      </c>
      <c r="H631" s="7" t="s">
        <v>88</v>
      </c>
      <c r="I631" s="7" t="s">
        <v>287</v>
      </c>
      <c r="J631" s="37" t="s">
        <v>4404</v>
      </c>
      <c r="K631" s="7" t="s">
        <v>89</v>
      </c>
      <c r="L631" s="33">
        <v>727699</v>
      </c>
      <c r="M631" s="33">
        <v>192939</v>
      </c>
      <c r="N631" s="1"/>
      <c r="O631" s="1"/>
      <c r="P631" s="1"/>
      <c r="Q631" s="1"/>
      <c r="R631" s="1"/>
      <c r="S631" s="1"/>
    </row>
    <row r="632" spans="1:19" x14ac:dyDescent="0.35">
      <c r="A632" t="s">
        <v>67</v>
      </c>
      <c r="B632" s="7" t="s">
        <v>1083</v>
      </c>
      <c r="C632" s="7">
        <v>4</v>
      </c>
      <c r="D632" t="s">
        <v>1711</v>
      </c>
      <c r="E632" s="7" t="s">
        <v>68</v>
      </c>
      <c r="F632" s="7" t="s">
        <v>499</v>
      </c>
      <c r="G632" s="7" t="s">
        <v>87</v>
      </c>
      <c r="H632" s="7" t="s">
        <v>88</v>
      </c>
      <c r="I632" s="7" t="s">
        <v>499</v>
      </c>
      <c r="J632" s="37" t="s">
        <v>1712</v>
      </c>
      <c r="K632" s="7" t="s">
        <v>89</v>
      </c>
      <c r="L632" s="33">
        <v>1365388</v>
      </c>
      <c r="M632" s="33">
        <v>510900</v>
      </c>
      <c r="N632" s="1"/>
      <c r="O632" s="1"/>
      <c r="P632" s="1"/>
      <c r="Q632" s="1"/>
      <c r="R632" s="1"/>
      <c r="S632" s="1"/>
    </row>
    <row r="633" spans="1:19" x14ac:dyDescent="0.35">
      <c r="A633" t="s">
        <v>67</v>
      </c>
      <c r="B633" s="7" t="s">
        <v>1083</v>
      </c>
      <c r="C633" s="7">
        <v>4</v>
      </c>
      <c r="D633" t="s">
        <v>1722</v>
      </c>
      <c r="E633" s="7" t="s">
        <v>68</v>
      </c>
      <c r="F633" s="7" t="s">
        <v>1723</v>
      </c>
      <c r="G633" s="7" t="s">
        <v>87</v>
      </c>
      <c r="H633" s="7" t="s">
        <v>88</v>
      </c>
      <c r="I633" s="7" t="s">
        <v>1723</v>
      </c>
      <c r="J633" s="37" t="s">
        <v>1724</v>
      </c>
      <c r="K633" s="7" t="s">
        <v>89</v>
      </c>
      <c r="L633" s="33">
        <v>71221</v>
      </c>
      <c r="M633" s="33">
        <v>24158</v>
      </c>
      <c r="N633" s="1"/>
      <c r="O633" s="1"/>
      <c r="P633" s="1"/>
      <c r="Q633" s="1"/>
      <c r="R633" s="1"/>
      <c r="S633" s="1"/>
    </row>
    <row r="634" spans="1:19" x14ac:dyDescent="0.35">
      <c r="A634" t="s">
        <v>67</v>
      </c>
      <c r="B634" s="7" t="s">
        <v>1083</v>
      </c>
      <c r="C634" s="7">
        <v>4</v>
      </c>
      <c r="D634" t="s">
        <v>382</v>
      </c>
      <c r="E634" s="7" t="s">
        <v>68</v>
      </c>
      <c r="F634" s="7" t="s">
        <v>383</v>
      </c>
      <c r="G634" s="7" t="s">
        <v>87</v>
      </c>
      <c r="H634" s="7" t="s">
        <v>88</v>
      </c>
      <c r="I634" s="7" t="s">
        <v>383</v>
      </c>
      <c r="J634" s="37" t="s">
        <v>384</v>
      </c>
      <c r="K634" s="7" t="s">
        <v>89</v>
      </c>
      <c r="L634" s="33">
        <v>301015</v>
      </c>
      <c r="M634" s="33">
        <v>35660</v>
      </c>
      <c r="N634" s="1"/>
      <c r="O634" s="1"/>
      <c r="P634" s="1"/>
      <c r="Q634" s="1"/>
      <c r="R634" s="1"/>
      <c r="S634" s="1"/>
    </row>
    <row r="635" spans="1:19" x14ac:dyDescent="0.35">
      <c r="A635" t="s">
        <v>67</v>
      </c>
      <c r="B635" s="7" t="s">
        <v>1083</v>
      </c>
      <c r="C635" s="7">
        <v>4</v>
      </c>
      <c r="D635" t="s">
        <v>4405</v>
      </c>
      <c r="E635" s="7" t="s">
        <v>68</v>
      </c>
      <c r="F635" s="7" t="s">
        <v>4406</v>
      </c>
      <c r="G635" s="7" t="s">
        <v>87</v>
      </c>
      <c r="H635" s="7" t="s">
        <v>88</v>
      </c>
      <c r="I635" s="7" t="s">
        <v>4406</v>
      </c>
      <c r="J635" s="37" t="s">
        <v>4407</v>
      </c>
      <c r="K635" s="7" t="s">
        <v>89</v>
      </c>
      <c r="L635" s="33">
        <v>535440</v>
      </c>
      <c r="M635" s="33">
        <v>44713</v>
      </c>
      <c r="N635" s="1"/>
      <c r="O635" s="1"/>
      <c r="P635" s="1"/>
      <c r="Q635" s="1"/>
      <c r="R635" s="1"/>
      <c r="S635" s="1"/>
    </row>
    <row r="636" spans="1:19" x14ac:dyDescent="0.35">
      <c r="A636" t="s">
        <v>67</v>
      </c>
      <c r="B636" s="7" t="s">
        <v>1083</v>
      </c>
      <c r="C636" s="7">
        <v>4</v>
      </c>
      <c r="D636" t="s">
        <v>1480</v>
      </c>
      <c r="E636" s="7" t="s">
        <v>68</v>
      </c>
      <c r="F636" s="7" t="s">
        <v>1481</v>
      </c>
      <c r="G636" s="7" t="s">
        <v>87</v>
      </c>
      <c r="H636" s="7" t="s">
        <v>88</v>
      </c>
      <c r="I636" s="7" t="s">
        <v>1481</v>
      </c>
      <c r="J636" s="37" t="s">
        <v>1482</v>
      </c>
      <c r="K636" s="7" t="s">
        <v>89</v>
      </c>
      <c r="L636" s="33">
        <v>96209</v>
      </c>
      <c r="M636" s="33">
        <v>3422</v>
      </c>
      <c r="N636" s="1"/>
      <c r="O636" s="1"/>
      <c r="P636" s="1"/>
      <c r="Q636" s="1"/>
      <c r="R636" s="1"/>
      <c r="S636" s="1"/>
    </row>
    <row r="637" spans="1:19" x14ac:dyDescent="0.35">
      <c r="A637" t="s">
        <v>67</v>
      </c>
      <c r="B637" s="7" t="s">
        <v>1083</v>
      </c>
      <c r="C637" s="7">
        <v>4</v>
      </c>
      <c r="D637" t="s">
        <v>1884</v>
      </c>
      <c r="E637" s="7" t="s">
        <v>68</v>
      </c>
      <c r="F637" s="7" t="s">
        <v>287</v>
      </c>
      <c r="G637" s="7" t="s">
        <v>1885</v>
      </c>
      <c r="H637" s="7" t="s">
        <v>1886</v>
      </c>
      <c r="I637" s="7" t="s">
        <v>1887</v>
      </c>
      <c r="J637" s="37" t="s">
        <v>1888</v>
      </c>
      <c r="K637" s="7" t="s">
        <v>422</v>
      </c>
      <c r="L637" s="33">
        <v>41923</v>
      </c>
      <c r="M637" s="33">
        <v>11012</v>
      </c>
      <c r="N637" s="1"/>
      <c r="O637" s="1"/>
      <c r="P637" s="1"/>
      <c r="Q637" s="1"/>
      <c r="R637" s="1"/>
      <c r="S637" s="1"/>
    </row>
    <row r="638" spans="1:19" x14ac:dyDescent="0.35">
      <c r="A638" t="s">
        <v>67</v>
      </c>
      <c r="B638" s="7" t="s">
        <v>1083</v>
      </c>
      <c r="C638" s="7">
        <v>4</v>
      </c>
      <c r="D638" t="s">
        <v>4408</v>
      </c>
      <c r="E638" s="7" t="s">
        <v>68</v>
      </c>
      <c r="F638" s="7" t="s">
        <v>408</v>
      </c>
      <c r="G638" s="7" t="s">
        <v>4409</v>
      </c>
      <c r="H638" s="7" t="s">
        <v>4410</v>
      </c>
      <c r="I638" s="7" t="s">
        <v>4411</v>
      </c>
      <c r="J638" s="37" t="s">
        <v>4412</v>
      </c>
      <c r="K638" s="7" t="s">
        <v>422</v>
      </c>
      <c r="L638" s="33">
        <v>31231</v>
      </c>
      <c r="M638" s="33">
        <v>15308</v>
      </c>
      <c r="N638" s="1"/>
      <c r="O638" s="1"/>
      <c r="P638" s="1"/>
      <c r="Q638" s="1"/>
      <c r="R638" s="1"/>
      <c r="S638" s="1"/>
    </row>
    <row r="639" spans="1:19" x14ac:dyDescent="0.35">
      <c r="A639" t="s">
        <v>67</v>
      </c>
      <c r="B639" s="7" t="s">
        <v>1083</v>
      </c>
      <c r="C639" s="7">
        <v>4</v>
      </c>
      <c r="D639" t="s">
        <v>2217</v>
      </c>
      <c r="E639" s="7" t="s">
        <v>68</v>
      </c>
      <c r="F639" s="7" t="s">
        <v>499</v>
      </c>
      <c r="G639" s="7" t="s">
        <v>2218</v>
      </c>
      <c r="H639" s="7" t="s">
        <v>2219</v>
      </c>
      <c r="I639" s="7" t="s">
        <v>2220</v>
      </c>
      <c r="J639" s="37" t="s">
        <v>2221</v>
      </c>
      <c r="K639" s="7" t="s">
        <v>422</v>
      </c>
      <c r="L639" s="33">
        <v>18197</v>
      </c>
      <c r="M639" s="33">
        <v>7270</v>
      </c>
      <c r="N639" s="1"/>
      <c r="O639" s="1"/>
      <c r="P639" s="1"/>
      <c r="Q639" s="1"/>
      <c r="R639" s="1"/>
      <c r="S639" s="1"/>
    </row>
    <row r="640" spans="1:19" x14ac:dyDescent="0.35">
      <c r="A640" t="s">
        <v>67</v>
      </c>
      <c r="B640" s="7" t="s">
        <v>1083</v>
      </c>
      <c r="C640" s="7">
        <v>4</v>
      </c>
      <c r="D640" t="s">
        <v>581</v>
      </c>
      <c r="E640" s="7" t="s">
        <v>68</v>
      </c>
      <c r="F640" s="7" t="s">
        <v>499</v>
      </c>
      <c r="G640" s="7" t="s">
        <v>582</v>
      </c>
      <c r="H640" s="7" t="s">
        <v>583</v>
      </c>
      <c r="I640" s="7" t="s">
        <v>584</v>
      </c>
      <c r="J640" s="37" t="s">
        <v>585</v>
      </c>
      <c r="K640" s="7" t="s">
        <v>422</v>
      </c>
      <c r="L640" s="33">
        <v>13372</v>
      </c>
      <c r="M640" s="33">
        <v>3530</v>
      </c>
      <c r="N640" s="1"/>
      <c r="O640" s="1"/>
      <c r="P640" s="1"/>
      <c r="Q640" s="1"/>
      <c r="R640" s="1"/>
      <c r="S640" s="1"/>
    </row>
    <row r="641" spans="1:19" x14ac:dyDescent="0.35">
      <c r="A641" t="s">
        <v>67</v>
      </c>
      <c r="B641" s="7" t="s">
        <v>1083</v>
      </c>
      <c r="C641" s="7">
        <v>4</v>
      </c>
      <c r="D641" t="s">
        <v>2327</v>
      </c>
      <c r="E641" s="7" t="s">
        <v>68</v>
      </c>
      <c r="F641" s="7" t="s">
        <v>499</v>
      </c>
      <c r="G641" s="7" t="s">
        <v>2328</v>
      </c>
      <c r="H641" s="7" t="s">
        <v>2329</v>
      </c>
      <c r="I641" s="7" t="s">
        <v>2330</v>
      </c>
      <c r="J641" s="37" t="s">
        <v>2331</v>
      </c>
      <c r="K641" s="7" t="s">
        <v>422</v>
      </c>
      <c r="L641" s="33">
        <v>22295</v>
      </c>
      <c r="M641" s="33">
        <v>5574</v>
      </c>
      <c r="N641" s="1"/>
      <c r="O641" s="1"/>
      <c r="P641" s="1"/>
      <c r="Q641" s="1"/>
      <c r="R641" s="1"/>
      <c r="S641" s="1"/>
    </row>
    <row r="642" spans="1:19" ht="31" x14ac:dyDescent="0.35">
      <c r="A642" t="s">
        <v>67</v>
      </c>
      <c r="B642" s="7" t="s">
        <v>1083</v>
      </c>
      <c r="C642" s="7">
        <v>4</v>
      </c>
      <c r="D642" t="s">
        <v>770</v>
      </c>
      <c r="E642" s="7" t="s">
        <v>68</v>
      </c>
      <c r="F642" s="7" t="s">
        <v>591</v>
      </c>
      <c r="G642" s="7" t="s">
        <v>771</v>
      </c>
      <c r="H642" s="7" t="s">
        <v>772</v>
      </c>
      <c r="I642" s="7" t="s">
        <v>773</v>
      </c>
      <c r="J642" s="37" t="s">
        <v>774</v>
      </c>
      <c r="K642" s="7" t="s">
        <v>422</v>
      </c>
      <c r="L642" s="33">
        <v>7624</v>
      </c>
      <c r="M642" s="33">
        <v>5717</v>
      </c>
      <c r="N642" s="1"/>
      <c r="O642" s="1"/>
      <c r="P642" s="1"/>
      <c r="Q642" s="1"/>
      <c r="R642" s="1"/>
      <c r="S642" s="1"/>
    </row>
    <row r="643" spans="1:19" x14ac:dyDescent="0.35">
      <c r="A643" t="s">
        <v>67</v>
      </c>
      <c r="B643" s="7" t="s">
        <v>1083</v>
      </c>
      <c r="C643" s="7">
        <v>4</v>
      </c>
      <c r="D643" t="s">
        <v>792</v>
      </c>
      <c r="E643" s="7" t="s">
        <v>68</v>
      </c>
      <c r="F643" s="7" t="s">
        <v>408</v>
      </c>
      <c r="G643" s="7" t="s">
        <v>793</v>
      </c>
      <c r="H643" s="7" t="s">
        <v>794</v>
      </c>
      <c r="I643" s="7" t="s">
        <v>795</v>
      </c>
      <c r="J643" s="37" t="s">
        <v>796</v>
      </c>
      <c r="K643" s="7" t="s">
        <v>422</v>
      </c>
      <c r="L643" s="33">
        <v>33979</v>
      </c>
      <c r="M643" s="33">
        <v>5524</v>
      </c>
      <c r="N643" s="1"/>
      <c r="O643" s="1"/>
      <c r="P643" s="1"/>
      <c r="Q643" s="1"/>
      <c r="R643" s="1"/>
      <c r="S643" s="1"/>
    </row>
    <row r="644" spans="1:19" x14ac:dyDescent="0.35">
      <c r="A644" t="s">
        <v>67</v>
      </c>
      <c r="B644" s="7" t="s">
        <v>1083</v>
      </c>
      <c r="C644" s="7">
        <v>4</v>
      </c>
      <c r="D644" t="s">
        <v>876</v>
      </c>
      <c r="E644" s="7" t="s">
        <v>68</v>
      </c>
      <c r="F644" s="7" t="s">
        <v>877</v>
      </c>
      <c r="G644" s="7" t="s">
        <v>878</v>
      </c>
      <c r="H644" s="7" t="s">
        <v>879</v>
      </c>
      <c r="I644" s="7" t="s">
        <v>880</v>
      </c>
      <c r="J644" s="37" t="s">
        <v>881</v>
      </c>
      <c r="K644" s="7" t="s">
        <v>422</v>
      </c>
      <c r="L644" s="33">
        <v>22193</v>
      </c>
      <c r="M644" s="33">
        <v>5548</v>
      </c>
      <c r="N644" s="1"/>
      <c r="O644" s="1"/>
      <c r="P644" s="1"/>
      <c r="Q644" s="1"/>
      <c r="R644" s="1"/>
      <c r="S644" s="1"/>
    </row>
    <row r="645" spans="1:19" x14ac:dyDescent="0.35">
      <c r="A645" t="s">
        <v>67</v>
      </c>
      <c r="B645" s="7" t="s">
        <v>1083</v>
      </c>
      <c r="C645" s="7">
        <v>4</v>
      </c>
      <c r="D645" t="s">
        <v>3395</v>
      </c>
      <c r="E645" s="7" t="s">
        <v>68</v>
      </c>
      <c r="F645" s="7" t="s">
        <v>408</v>
      </c>
      <c r="G645" s="7" t="s">
        <v>3396</v>
      </c>
      <c r="H645" s="7" t="s">
        <v>3397</v>
      </c>
      <c r="I645" s="7" t="s">
        <v>3398</v>
      </c>
      <c r="J645" s="37" t="s">
        <v>3399</v>
      </c>
      <c r="K645" s="7" t="s">
        <v>422</v>
      </c>
      <c r="L645" s="33">
        <v>18975</v>
      </c>
      <c r="M645" s="33">
        <v>7397</v>
      </c>
      <c r="N645" s="1"/>
      <c r="O645" s="1"/>
      <c r="P645" s="1"/>
      <c r="Q645" s="1"/>
      <c r="R645" s="1"/>
      <c r="S645" s="1"/>
    </row>
    <row r="646" spans="1:19" ht="31" x14ac:dyDescent="0.35">
      <c r="A646" t="s">
        <v>67</v>
      </c>
      <c r="B646" s="7" t="s">
        <v>1083</v>
      </c>
      <c r="C646" s="7">
        <v>4</v>
      </c>
      <c r="D646" t="s">
        <v>894</v>
      </c>
      <c r="E646" s="7" t="s">
        <v>68</v>
      </c>
      <c r="F646" s="7" t="s">
        <v>408</v>
      </c>
      <c r="G646" s="7" t="s">
        <v>895</v>
      </c>
      <c r="H646" s="7" t="s">
        <v>896</v>
      </c>
      <c r="I646" s="7" t="s">
        <v>897</v>
      </c>
      <c r="J646" s="37" t="s">
        <v>898</v>
      </c>
      <c r="K646" s="7" t="s">
        <v>422</v>
      </c>
      <c r="L646" s="33">
        <v>7285</v>
      </c>
      <c r="M646" s="33">
        <v>5463</v>
      </c>
      <c r="N646" s="1"/>
      <c r="O646" s="1"/>
      <c r="P646" s="1"/>
      <c r="Q646" s="1"/>
      <c r="R646" s="1"/>
      <c r="S646" s="1"/>
    </row>
    <row r="647" spans="1:19" x14ac:dyDescent="0.35">
      <c r="A647" t="s">
        <v>67</v>
      </c>
      <c r="B647" s="7" t="s">
        <v>1083</v>
      </c>
      <c r="C647" s="7">
        <v>4</v>
      </c>
      <c r="D647" t="s">
        <v>3456</v>
      </c>
      <c r="E647" s="7" t="s">
        <v>68</v>
      </c>
      <c r="F647" s="7" t="s">
        <v>408</v>
      </c>
      <c r="G647" s="7" t="s">
        <v>3457</v>
      </c>
      <c r="H647" s="7" t="s">
        <v>3458</v>
      </c>
      <c r="I647" s="7" t="s">
        <v>3459</v>
      </c>
      <c r="J647" s="37" t="s">
        <v>3460</v>
      </c>
      <c r="K647" s="7" t="s">
        <v>422</v>
      </c>
      <c r="L647" s="33">
        <v>17052</v>
      </c>
      <c r="M647" s="33">
        <v>4263</v>
      </c>
      <c r="N647" s="1"/>
      <c r="O647" s="1"/>
      <c r="P647" s="1"/>
      <c r="Q647" s="1"/>
      <c r="R647" s="1"/>
      <c r="S647" s="1"/>
    </row>
    <row r="648" spans="1:19" x14ac:dyDescent="0.35">
      <c r="A648" t="s">
        <v>67</v>
      </c>
      <c r="B648" s="7" t="s">
        <v>1083</v>
      </c>
      <c r="C648" s="7">
        <v>4</v>
      </c>
      <c r="D648" t="s">
        <v>3461</v>
      </c>
      <c r="E648" s="7" t="s">
        <v>68</v>
      </c>
      <c r="F648" s="7" t="s">
        <v>408</v>
      </c>
      <c r="G648" s="7" t="s">
        <v>3462</v>
      </c>
      <c r="H648" s="7" t="s">
        <v>3463</v>
      </c>
      <c r="I648" s="7" t="s">
        <v>3464</v>
      </c>
      <c r="J648" s="37" t="s">
        <v>3465</v>
      </c>
      <c r="K648" s="7" t="s">
        <v>422</v>
      </c>
      <c r="L648" s="33">
        <v>3277</v>
      </c>
      <c r="M648" s="33">
        <v>2457</v>
      </c>
      <c r="N648" s="1"/>
      <c r="O648" s="1"/>
      <c r="P648" s="1"/>
      <c r="Q648" s="1"/>
      <c r="R648" s="1"/>
      <c r="S648" s="1"/>
    </row>
    <row r="649" spans="1:19" x14ac:dyDescent="0.35">
      <c r="A649" t="s">
        <v>67</v>
      </c>
      <c r="B649" s="7" t="s">
        <v>1083</v>
      </c>
      <c r="C649" s="7">
        <v>4</v>
      </c>
      <c r="D649" t="s">
        <v>3466</v>
      </c>
      <c r="E649" s="7" t="s">
        <v>68</v>
      </c>
      <c r="F649" s="7" t="s">
        <v>408</v>
      </c>
      <c r="G649" s="7" t="s">
        <v>3467</v>
      </c>
      <c r="H649" s="7" t="s">
        <v>3468</v>
      </c>
      <c r="I649" s="7" t="s">
        <v>3469</v>
      </c>
      <c r="J649" s="37" t="s">
        <v>3470</v>
      </c>
      <c r="K649" s="7" t="s">
        <v>422</v>
      </c>
      <c r="L649" s="33">
        <v>26850</v>
      </c>
      <c r="M649" s="33">
        <v>22108</v>
      </c>
      <c r="N649" s="1"/>
      <c r="O649" s="1"/>
      <c r="P649" s="1"/>
      <c r="Q649" s="1"/>
      <c r="R649" s="1"/>
      <c r="S649" s="1"/>
    </row>
    <row r="650" spans="1:19" x14ac:dyDescent="0.35">
      <c r="A650" t="s">
        <v>67</v>
      </c>
      <c r="B650" s="7" t="s">
        <v>1083</v>
      </c>
      <c r="C650" s="7">
        <v>4</v>
      </c>
      <c r="D650" t="s">
        <v>910</v>
      </c>
      <c r="E650" s="7" t="s">
        <v>68</v>
      </c>
      <c r="F650" s="7" t="s">
        <v>408</v>
      </c>
      <c r="G650" s="7" t="s">
        <v>911</v>
      </c>
      <c r="H650" s="7" t="s">
        <v>912</v>
      </c>
      <c r="I650" s="7" t="s">
        <v>913</v>
      </c>
      <c r="J650" s="37" t="s">
        <v>914</v>
      </c>
      <c r="K650" s="7" t="s">
        <v>422</v>
      </c>
      <c r="L650" s="33">
        <v>29290</v>
      </c>
      <c r="M650" s="33">
        <v>8680</v>
      </c>
      <c r="N650" s="1"/>
      <c r="O650" s="1"/>
      <c r="P650" s="1"/>
      <c r="Q650" s="1"/>
      <c r="R650" s="1"/>
      <c r="S650" s="1"/>
    </row>
    <row r="651" spans="1:19" x14ac:dyDescent="0.35">
      <c r="A651" t="s">
        <v>67</v>
      </c>
      <c r="B651" s="7" t="s">
        <v>1083</v>
      </c>
      <c r="C651" s="7">
        <v>4</v>
      </c>
      <c r="D651" t="s">
        <v>4413</v>
      </c>
      <c r="E651" s="7" t="s">
        <v>68</v>
      </c>
      <c r="F651" s="7" t="s">
        <v>408</v>
      </c>
      <c r="G651" s="7" t="s">
        <v>4414</v>
      </c>
      <c r="H651" s="7" t="s">
        <v>4415</v>
      </c>
      <c r="I651" s="7" t="s">
        <v>4416</v>
      </c>
      <c r="J651" s="37" t="s">
        <v>4417</v>
      </c>
      <c r="K651" s="7" t="s">
        <v>422</v>
      </c>
      <c r="L651" s="33">
        <v>16399</v>
      </c>
      <c r="M651" s="33">
        <v>16399</v>
      </c>
      <c r="N651" s="1"/>
      <c r="O651" s="1"/>
      <c r="P651" s="1"/>
      <c r="Q651" s="1"/>
      <c r="R651" s="1"/>
      <c r="S651" s="1"/>
    </row>
    <row r="652" spans="1:19" x14ac:dyDescent="0.35">
      <c r="A652" t="s">
        <v>67</v>
      </c>
      <c r="B652" s="7" t="s">
        <v>1083</v>
      </c>
      <c r="C652" s="7">
        <v>4</v>
      </c>
      <c r="D652" t="s">
        <v>3726</v>
      </c>
      <c r="E652" s="7" t="s">
        <v>68</v>
      </c>
      <c r="F652" s="7" t="s">
        <v>408</v>
      </c>
      <c r="G652" s="7" t="s">
        <v>3727</v>
      </c>
      <c r="H652" s="7" t="s">
        <v>3728</v>
      </c>
      <c r="I652" s="7" t="s">
        <v>3729</v>
      </c>
      <c r="J652" s="37" t="s">
        <v>3730</v>
      </c>
      <c r="K652" s="7" t="s">
        <v>422</v>
      </c>
      <c r="L652" s="33">
        <v>33553</v>
      </c>
      <c r="M652" s="33">
        <v>8740</v>
      </c>
      <c r="N652" s="1"/>
      <c r="O652" s="1"/>
      <c r="P652" s="1"/>
      <c r="Q652" s="1"/>
      <c r="R652" s="1"/>
      <c r="S652" s="1"/>
    </row>
    <row r="653" spans="1:19" x14ac:dyDescent="0.35">
      <c r="A653" t="s">
        <v>67</v>
      </c>
      <c r="B653" s="7" t="s">
        <v>1083</v>
      </c>
      <c r="C653" s="7">
        <v>4</v>
      </c>
      <c r="D653" t="s">
        <v>3742</v>
      </c>
      <c r="E653" s="7" t="s">
        <v>68</v>
      </c>
      <c r="F653" s="7" t="s">
        <v>408</v>
      </c>
      <c r="G653" s="7" t="s">
        <v>3743</v>
      </c>
      <c r="H653" s="7" t="s">
        <v>3744</v>
      </c>
      <c r="I653" s="7" t="s">
        <v>3745</v>
      </c>
      <c r="J653" s="37" t="s">
        <v>3746</v>
      </c>
      <c r="K653" s="7" t="s">
        <v>422</v>
      </c>
      <c r="L653" s="33">
        <v>2416</v>
      </c>
      <c r="M653" s="33">
        <v>1811</v>
      </c>
      <c r="N653" s="1"/>
      <c r="O653" s="1"/>
      <c r="P653" s="1"/>
      <c r="Q653" s="1"/>
      <c r="R653" s="1"/>
      <c r="S653" s="1"/>
    </row>
    <row r="654" spans="1:19" x14ac:dyDescent="0.35">
      <c r="A654" t="s">
        <v>67</v>
      </c>
      <c r="B654" s="7" t="s">
        <v>1083</v>
      </c>
      <c r="C654" s="7">
        <v>4</v>
      </c>
      <c r="D654" t="s">
        <v>4418</v>
      </c>
      <c r="E654" s="7" t="s">
        <v>68</v>
      </c>
      <c r="F654" s="7" t="s">
        <v>408</v>
      </c>
      <c r="G654" s="7" t="s">
        <v>4419</v>
      </c>
      <c r="H654" s="7" t="s">
        <v>4420</v>
      </c>
      <c r="I654" s="7" t="s">
        <v>4421</v>
      </c>
      <c r="J654" s="37" t="s">
        <v>4422</v>
      </c>
      <c r="K654" s="7" t="s">
        <v>422</v>
      </c>
      <c r="L654" s="33">
        <v>9297</v>
      </c>
      <c r="M654" s="33">
        <v>9297</v>
      </c>
      <c r="N654" s="1"/>
      <c r="O654" s="1"/>
      <c r="P654" s="1"/>
      <c r="Q654" s="1"/>
      <c r="R654" s="1"/>
      <c r="S654" s="1"/>
    </row>
    <row r="655" spans="1:19" x14ac:dyDescent="0.35">
      <c r="A655" t="s">
        <v>67</v>
      </c>
      <c r="B655" s="7" t="s">
        <v>1083</v>
      </c>
      <c r="C655" s="7">
        <v>4</v>
      </c>
      <c r="D655" t="s">
        <v>4423</v>
      </c>
      <c r="E655" s="7" t="s">
        <v>68</v>
      </c>
      <c r="F655" s="7" t="s">
        <v>408</v>
      </c>
      <c r="G655" s="7" t="s">
        <v>4424</v>
      </c>
      <c r="H655" s="7" t="s">
        <v>4425</v>
      </c>
      <c r="I655" s="7" t="s">
        <v>4426</v>
      </c>
      <c r="J655" s="37" t="s">
        <v>4427</v>
      </c>
      <c r="K655" s="7" t="s">
        <v>422</v>
      </c>
      <c r="L655" s="33">
        <v>7263</v>
      </c>
      <c r="M655" s="33">
        <v>7263</v>
      </c>
      <c r="N655" s="1"/>
      <c r="O655" s="1"/>
      <c r="P655" s="1"/>
      <c r="Q655" s="1"/>
      <c r="R655" s="1"/>
      <c r="S655" s="1"/>
    </row>
    <row r="656" spans="1:19" ht="31" x14ac:dyDescent="0.35">
      <c r="A656" t="s">
        <v>67</v>
      </c>
      <c r="B656" s="7" t="s">
        <v>1083</v>
      </c>
      <c r="C656" s="7">
        <v>4</v>
      </c>
      <c r="D656" t="s">
        <v>3852</v>
      </c>
      <c r="E656" s="7" t="s">
        <v>68</v>
      </c>
      <c r="F656" s="7" t="s">
        <v>408</v>
      </c>
      <c r="G656" s="7" t="s">
        <v>3853</v>
      </c>
      <c r="H656" s="7" t="s">
        <v>3854</v>
      </c>
      <c r="I656" s="7" t="s">
        <v>3855</v>
      </c>
      <c r="J656" s="37" t="s">
        <v>3856</v>
      </c>
      <c r="K656" s="7" t="s">
        <v>422</v>
      </c>
      <c r="L656" s="33">
        <v>4935</v>
      </c>
      <c r="M656" s="33">
        <v>4059</v>
      </c>
      <c r="N656" s="1"/>
      <c r="O656" s="1"/>
      <c r="P656" s="1"/>
      <c r="Q656" s="1"/>
      <c r="R656" s="1"/>
      <c r="S656" s="1"/>
    </row>
    <row r="657" spans="1:19" x14ac:dyDescent="0.35">
      <c r="A657" t="s">
        <v>67</v>
      </c>
      <c r="B657" s="7" t="s">
        <v>1083</v>
      </c>
      <c r="C657" s="7">
        <v>4</v>
      </c>
      <c r="D657" t="s">
        <v>3857</v>
      </c>
      <c r="E657" s="7" t="s">
        <v>68</v>
      </c>
      <c r="F657" s="7" t="s">
        <v>219</v>
      </c>
      <c r="G657" s="7" t="s">
        <v>3858</v>
      </c>
      <c r="H657" s="7" t="s">
        <v>3859</v>
      </c>
      <c r="I657" s="7" t="s">
        <v>3860</v>
      </c>
      <c r="J657" s="37" t="s">
        <v>3861</v>
      </c>
      <c r="K657" s="7" t="s">
        <v>422</v>
      </c>
      <c r="L657" s="33">
        <v>8631</v>
      </c>
      <c r="M657" s="33">
        <v>2158</v>
      </c>
      <c r="N657" s="1"/>
      <c r="O657" s="1"/>
      <c r="P657" s="1"/>
      <c r="Q657" s="1"/>
      <c r="R657" s="1"/>
      <c r="S657" s="1"/>
    </row>
    <row r="658" spans="1:19" ht="31" x14ac:dyDescent="0.35">
      <c r="A658" t="s">
        <v>67</v>
      </c>
      <c r="B658" s="7" t="s">
        <v>1083</v>
      </c>
      <c r="C658" s="7">
        <v>4</v>
      </c>
      <c r="D658" t="s">
        <v>1052</v>
      </c>
      <c r="E658" s="7" t="s">
        <v>68</v>
      </c>
      <c r="F658" s="7" t="s">
        <v>408</v>
      </c>
      <c r="G658" s="7" t="s">
        <v>1053</v>
      </c>
      <c r="H658" s="7" t="s">
        <v>1054</v>
      </c>
      <c r="I658" s="7" t="s">
        <v>1055</v>
      </c>
      <c r="J658" s="37" t="s">
        <v>1056</v>
      </c>
      <c r="K658" s="7" t="s">
        <v>422</v>
      </c>
      <c r="L658" s="33">
        <v>2441</v>
      </c>
      <c r="M658" s="33">
        <v>610</v>
      </c>
      <c r="N658" s="1"/>
      <c r="O658" s="1"/>
      <c r="P658" s="1"/>
      <c r="Q658" s="1"/>
      <c r="R658" s="1"/>
      <c r="S658" s="1"/>
    </row>
    <row r="659" spans="1:19" x14ac:dyDescent="0.35">
      <c r="A659" t="s">
        <v>67</v>
      </c>
      <c r="B659" s="7" t="s">
        <v>1083</v>
      </c>
      <c r="C659" s="7">
        <v>4</v>
      </c>
      <c r="D659" t="s">
        <v>4428</v>
      </c>
      <c r="E659" s="7" t="s">
        <v>68</v>
      </c>
      <c r="F659" s="7" t="s">
        <v>408</v>
      </c>
      <c r="G659" s="7" t="s">
        <v>4429</v>
      </c>
      <c r="H659" s="7">
        <v>2154</v>
      </c>
      <c r="I659" s="7" t="s">
        <v>4430</v>
      </c>
      <c r="J659" s="37" t="s">
        <v>4431</v>
      </c>
      <c r="K659" s="7" t="s">
        <v>422</v>
      </c>
      <c r="L659" s="33">
        <v>9316</v>
      </c>
      <c r="M659" s="33">
        <v>2329</v>
      </c>
      <c r="N659" s="1"/>
      <c r="O659" s="1"/>
      <c r="P659" s="1"/>
      <c r="Q659" s="1"/>
      <c r="R659" s="1"/>
      <c r="S659" s="1"/>
    </row>
    <row r="660" spans="1:19" x14ac:dyDescent="0.35">
      <c r="A660" t="s">
        <v>67</v>
      </c>
      <c r="B660" s="7" t="s">
        <v>1083</v>
      </c>
      <c r="C660" s="7">
        <v>4</v>
      </c>
      <c r="D660" t="s">
        <v>4432</v>
      </c>
      <c r="E660" s="7" t="s">
        <v>68</v>
      </c>
      <c r="F660" s="7" t="s">
        <v>408</v>
      </c>
      <c r="G660" s="7" t="s">
        <v>4433</v>
      </c>
      <c r="H660" s="7">
        <v>2158</v>
      </c>
      <c r="I660" s="7" t="s">
        <v>4434</v>
      </c>
      <c r="J660" s="37" t="s">
        <v>4435</v>
      </c>
      <c r="K660" s="7" t="s">
        <v>422</v>
      </c>
      <c r="L660" s="33">
        <v>4726</v>
      </c>
      <c r="M660" s="33">
        <v>1182</v>
      </c>
      <c r="N660" s="1"/>
      <c r="O660" s="1"/>
      <c r="P660" s="1"/>
      <c r="Q660" s="1"/>
      <c r="R660" s="1"/>
      <c r="S660" s="1"/>
    </row>
    <row r="661" spans="1:19" x14ac:dyDescent="0.35">
      <c r="A661" t="s">
        <v>69</v>
      </c>
      <c r="B661" s="7" t="s">
        <v>1084</v>
      </c>
      <c r="C661" s="7">
        <v>4</v>
      </c>
      <c r="D661" t="s">
        <v>1151</v>
      </c>
      <c r="E661" s="7" t="s">
        <v>70</v>
      </c>
      <c r="F661" s="7" t="s">
        <v>1152</v>
      </c>
      <c r="G661" s="7" t="s">
        <v>87</v>
      </c>
      <c r="H661" s="7" t="s">
        <v>88</v>
      </c>
      <c r="I661" s="7" t="s">
        <v>1152</v>
      </c>
      <c r="J661" s="37" t="s">
        <v>1153</v>
      </c>
      <c r="K661" s="7" t="s">
        <v>89</v>
      </c>
      <c r="L661" s="33">
        <v>2674</v>
      </c>
      <c r="M661" s="33">
        <v>93</v>
      </c>
      <c r="N661" s="1"/>
      <c r="O661" s="1"/>
      <c r="P661" s="1"/>
      <c r="Q661" s="1"/>
      <c r="R661" s="1"/>
      <c r="S661" s="1"/>
    </row>
    <row r="662" spans="1:19" x14ac:dyDescent="0.35">
      <c r="A662" t="s">
        <v>69</v>
      </c>
      <c r="B662" s="7" t="s">
        <v>1084</v>
      </c>
      <c r="C662" s="7">
        <v>4</v>
      </c>
      <c r="D662" t="s">
        <v>4436</v>
      </c>
      <c r="E662" s="7" t="s">
        <v>70</v>
      </c>
      <c r="F662" s="7" t="s">
        <v>4437</v>
      </c>
      <c r="G662" s="7" t="s">
        <v>87</v>
      </c>
      <c r="H662" s="7" t="s">
        <v>88</v>
      </c>
      <c r="I662" s="7" t="s">
        <v>4437</v>
      </c>
      <c r="J662" s="37" t="s">
        <v>4438</v>
      </c>
      <c r="K662" s="7" t="s">
        <v>89</v>
      </c>
      <c r="L662" s="33">
        <v>57442</v>
      </c>
      <c r="M662" s="33">
        <v>20031</v>
      </c>
      <c r="N662" s="1"/>
      <c r="O662" s="1"/>
      <c r="P662" s="1"/>
      <c r="Q662" s="1"/>
      <c r="R662" s="1"/>
      <c r="S662" s="1"/>
    </row>
    <row r="663" spans="1:19" x14ac:dyDescent="0.35">
      <c r="A663" t="s">
        <v>69</v>
      </c>
      <c r="B663" s="7" t="s">
        <v>1084</v>
      </c>
      <c r="C663" s="7">
        <v>4</v>
      </c>
      <c r="D663" t="s">
        <v>4439</v>
      </c>
      <c r="E663" s="7" t="s">
        <v>70</v>
      </c>
      <c r="F663" s="7" t="s">
        <v>4440</v>
      </c>
      <c r="G663" s="7" t="s">
        <v>87</v>
      </c>
      <c r="H663" s="7" t="s">
        <v>88</v>
      </c>
      <c r="I663" s="7" t="s">
        <v>4440</v>
      </c>
      <c r="J663" s="37" t="s">
        <v>4441</v>
      </c>
      <c r="K663" s="7" t="s">
        <v>89</v>
      </c>
      <c r="L663" s="33">
        <v>10580</v>
      </c>
      <c r="M663" s="33">
        <v>2645</v>
      </c>
      <c r="N663" s="1"/>
      <c r="O663" s="1"/>
      <c r="P663" s="1"/>
      <c r="Q663" s="1"/>
      <c r="R663" s="1"/>
      <c r="S663" s="1"/>
    </row>
    <row r="664" spans="1:19" x14ac:dyDescent="0.35">
      <c r="A664" t="s">
        <v>69</v>
      </c>
      <c r="B664" s="7" t="s">
        <v>1084</v>
      </c>
      <c r="C664" s="7">
        <v>4</v>
      </c>
      <c r="D664" t="s">
        <v>173</v>
      </c>
      <c r="E664" s="7" t="s">
        <v>70</v>
      </c>
      <c r="F664" s="7" t="s">
        <v>174</v>
      </c>
      <c r="G664" s="7" t="s">
        <v>87</v>
      </c>
      <c r="H664" s="7" t="s">
        <v>88</v>
      </c>
      <c r="I664" s="7" t="s">
        <v>174</v>
      </c>
      <c r="J664" s="37" t="s">
        <v>175</v>
      </c>
      <c r="K664" s="7" t="s">
        <v>89</v>
      </c>
      <c r="L664" s="33">
        <v>40511</v>
      </c>
      <c r="M664" s="33">
        <v>14739</v>
      </c>
      <c r="N664" s="1"/>
      <c r="O664" s="1"/>
      <c r="P664" s="1"/>
      <c r="Q664" s="1"/>
      <c r="R664" s="1"/>
      <c r="S664" s="1"/>
    </row>
    <row r="665" spans="1:19" x14ac:dyDescent="0.35">
      <c r="A665" t="s">
        <v>69</v>
      </c>
      <c r="B665" s="7" t="s">
        <v>1084</v>
      </c>
      <c r="C665" s="7">
        <v>4</v>
      </c>
      <c r="D665" t="s">
        <v>1477</v>
      </c>
      <c r="E665" s="7" t="s">
        <v>70</v>
      </c>
      <c r="F665" s="7" t="s">
        <v>1478</v>
      </c>
      <c r="G665" s="7" t="s">
        <v>87</v>
      </c>
      <c r="H665" s="7" t="s">
        <v>88</v>
      </c>
      <c r="I665" s="7" t="s">
        <v>1478</v>
      </c>
      <c r="J665" s="37" t="s">
        <v>1479</v>
      </c>
      <c r="K665" s="7" t="s">
        <v>89</v>
      </c>
      <c r="L665" s="33">
        <v>37135</v>
      </c>
      <c r="M665" s="33">
        <v>11342</v>
      </c>
      <c r="N665" s="1"/>
      <c r="O665" s="1"/>
      <c r="P665" s="1"/>
      <c r="Q665" s="1"/>
      <c r="R665" s="1"/>
      <c r="S665" s="1"/>
    </row>
    <row r="666" spans="1:19" x14ac:dyDescent="0.35">
      <c r="A666" t="s">
        <v>69</v>
      </c>
      <c r="B666" s="7" t="s">
        <v>1084</v>
      </c>
      <c r="C666" s="7">
        <v>4</v>
      </c>
      <c r="D666" t="s">
        <v>1560</v>
      </c>
      <c r="E666" s="7" t="s">
        <v>70</v>
      </c>
      <c r="F666" s="7" t="s">
        <v>1561</v>
      </c>
      <c r="G666" s="7" t="s">
        <v>87</v>
      </c>
      <c r="H666" s="7" t="s">
        <v>88</v>
      </c>
      <c r="I666" s="7" t="s">
        <v>1561</v>
      </c>
      <c r="J666" s="37" t="s">
        <v>1562</v>
      </c>
      <c r="K666" s="7" t="s">
        <v>89</v>
      </c>
      <c r="L666" s="33">
        <v>3866</v>
      </c>
      <c r="M666" s="33">
        <v>315</v>
      </c>
      <c r="N666" s="1"/>
      <c r="O666" s="1"/>
      <c r="P666" s="1"/>
      <c r="Q666" s="1"/>
      <c r="R666" s="1"/>
      <c r="S666" s="1"/>
    </row>
    <row r="667" spans="1:19" x14ac:dyDescent="0.35">
      <c r="A667" t="s">
        <v>69</v>
      </c>
      <c r="B667" s="7" t="s">
        <v>1084</v>
      </c>
      <c r="C667" s="7">
        <v>4</v>
      </c>
      <c r="D667" t="s">
        <v>4442</v>
      </c>
      <c r="E667" s="7" t="s">
        <v>70</v>
      </c>
      <c r="F667" s="7" t="s">
        <v>4443</v>
      </c>
      <c r="G667" s="7" t="s">
        <v>87</v>
      </c>
      <c r="H667" s="7" t="s">
        <v>88</v>
      </c>
      <c r="I667" s="7" t="s">
        <v>4443</v>
      </c>
      <c r="J667" s="37" t="s">
        <v>4444</v>
      </c>
      <c r="K667" s="7" t="s">
        <v>89</v>
      </c>
      <c r="L667" s="33">
        <v>77766</v>
      </c>
      <c r="M667" s="33">
        <v>17538</v>
      </c>
      <c r="N667" s="1"/>
      <c r="O667" s="1"/>
      <c r="P667" s="1"/>
      <c r="Q667" s="1"/>
      <c r="R667" s="1"/>
      <c r="S667" s="1"/>
    </row>
    <row r="668" spans="1:19" x14ac:dyDescent="0.35">
      <c r="A668" t="s">
        <v>69</v>
      </c>
      <c r="B668" s="7" t="s">
        <v>1084</v>
      </c>
      <c r="C668" s="7">
        <v>4</v>
      </c>
      <c r="D668" t="s">
        <v>317</v>
      </c>
      <c r="E668" s="7" t="s">
        <v>70</v>
      </c>
      <c r="F668" s="7" t="s">
        <v>318</v>
      </c>
      <c r="G668" s="7" t="s">
        <v>87</v>
      </c>
      <c r="H668" s="7" t="s">
        <v>88</v>
      </c>
      <c r="I668" s="7" t="s">
        <v>318</v>
      </c>
      <c r="J668" s="37" t="s">
        <v>1676</v>
      </c>
      <c r="K668" s="7" t="s">
        <v>89</v>
      </c>
      <c r="L668" s="33">
        <v>223251</v>
      </c>
      <c r="M668" s="33">
        <v>38616</v>
      </c>
      <c r="N668" s="1"/>
      <c r="O668" s="1"/>
      <c r="P668" s="1"/>
      <c r="Q668" s="1"/>
      <c r="R668" s="1"/>
      <c r="S668" s="1"/>
    </row>
    <row r="669" spans="1:19" x14ac:dyDescent="0.35">
      <c r="A669" t="s">
        <v>69</v>
      </c>
      <c r="B669" s="7" t="s">
        <v>1084</v>
      </c>
      <c r="C669" s="7">
        <v>4</v>
      </c>
      <c r="D669" t="s">
        <v>1816</v>
      </c>
      <c r="E669" s="7" t="s">
        <v>70</v>
      </c>
      <c r="F669" s="7" t="s">
        <v>1817</v>
      </c>
      <c r="G669" s="7" t="s">
        <v>87</v>
      </c>
      <c r="H669" s="7" t="s">
        <v>88</v>
      </c>
      <c r="I669" s="7" t="s">
        <v>1817</v>
      </c>
      <c r="J669" s="37" t="s">
        <v>1818</v>
      </c>
      <c r="K669" s="7" t="s">
        <v>89</v>
      </c>
      <c r="L669" s="33">
        <v>144190</v>
      </c>
      <c r="M669" s="33">
        <v>35404</v>
      </c>
      <c r="N669" s="1"/>
      <c r="O669" s="1"/>
      <c r="P669" s="1"/>
      <c r="Q669" s="1"/>
      <c r="R669" s="1"/>
      <c r="S669" s="1"/>
    </row>
    <row r="670" spans="1:19" x14ac:dyDescent="0.35">
      <c r="A670" t="s">
        <v>69</v>
      </c>
      <c r="B670" s="7" t="s">
        <v>1084</v>
      </c>
      <c r="C670" s="7">
        <v>4</v>
      </c>
      <c r="D670" t="s">
        <v>4445</v>
      </c>
      <c r="E670" s="7" t="s">
        <v>70</v>
      </c>
      <c r="F670" s="7" t="s">
        <v>2659</v>
      </c>
      <c r="G670" s="7" t="s">
        <v>87</v>
      </c>
      <c r="H670" s="7" t="s">
        <v>88</v>
      </c>
      <c r="I670" s="7" t="s">
        <v>2659</v>
      </c>
      <c r="J670" s="37" t="s">
        <v>4446</v>
      </c>
      <c r="K670" s="7" t="s">
        <v>89</v>
      </c>
      <c r="L670" s="33">
        <v>187035</v>
      </c>
      <c r="M670" s="33">
        <v>42539</v>
      </c>
      <c r="N670" s="1"/>
      <c r="O670" s="1"/>
      <c r="P670" s="1"/>
      <c r="Q670" s="1"/>
      <c r="R670" s="1"/>
      <c r="S670" s="1"/>
    </row>
    <row r="671" spans="1:19" x14ac:dyDescent="0.35">
      <c r="A671" t="s">
        <v>69</v>
      </c>
      <c r="B671" s="7" t="s">
        <v>1084</v>
      </c>
      <c r="C671" s="7">
        <v>4</v>
      </c>
      <c r="D671" t="s">
        <v>1864</v>
      </c>
      <c r="E671" s="7" t="s">
        <v>70</v>
      </c>
      <c r="F671" s="7" t="s">
        <v>1817</v>
      </c>
      <c r="G671" s="7" t="s">
        <v>1865</v>
      </c>
      <c r="H671" s="7" t="s">
        <v>1866</v>
      </c>
      <c r="I671" s="7" t="s">
        <v>1867</v>
      </c>
      <c r="J671" s="37" t="s">
        <v>1868</v>
      </c>
      <c r="K671" s="7" t="s">
        <v>422</v>
      </c>
      <c r="L671" s="33">
        <v>53147</v>
      </c>
      <c r="M671" s="33">
        <v>16283</v>
      </c>
      <c r="N671" s="1"/>
      <c r="O671" s="1"/>
      <c r="P671" s="1"/>
      <c r="Q671" s="1"/>
      <c r="R671" s="1"/>
      <c r="S671" s="1"/>
    </row>
    <row r="672" spans="1:19" x14ac:dyDescent="0.35">
      <c r="A672" t="s">
        <v>69</v>
      </c>
      <c r="B672" s="7" t="s">
        <v>1084</v>
      </c>
      <c r="C672" s="7">
        <v>4</v>
      </c>
      <c r="D672" t="s">
        <v>4447</v>
      </c>
      <c r="E672" s="7" t="s">
        <v>70</v>
      </c>
      <c r="F672" s="7" t="s">
        <v>1817</v>
      </c>
      <c r="G672" s="7" t="s">
        <v>4448</v>
      </c>
      <c r="H672" s="7" t="s">
        <v>4449</v>
      </c>
      <c r="I672" s="7" t="s">
        <v>4450</v>
      </c>
      <c r="J672" s="37" t="s">
        <v>4451</v>
      </c>
      <c r="K672" s="7" t="s">
        <v>422</v>
      </c>
      <c r="L672" s="33">
        <v>22921</v>
      </c>
      <c r="M672" s="33">
        <v>5730</v>
      </c>
      <c r="N672" s="1"/>
      <c r="O672" s="1"/>
      <c r="P672" s="1"/>
      <c r="Q672" s="1"/>
      <c r="R672" s="1"/>
      <c r="S672" s="1"/>
    </row>
    <row r="673" spans="1:19" x14ac:dyDescent="0.35">
      <c r="A673" t="s">
        <v>69</v>
      </c>
      <c r="B673" s="7" t="s">
        <v>1084</v>
      </c>
      <c r="C673" s="7">
        <v>4</v>
      </c>
      <c r="D673" t="s">
        <v>4452</v>
      </c>
      <c r="E673" s="7" t="s">
        <v>70</v>
      </c>
      <c r="F673" s="7" t="s">
        <v>4453</v>
      </c>
      <c r="G673" s="7" t="s">
        <v>4454</v>
      </c>
      <c r="H673" s="7" t="s">
        <v>4455</v>
      </c>
      <c r="I673" s="7" t="s">
        <v>4456</v>
      </c>
      <c r="J673" s="37" t="s">
        <v>4457</v>
      </c>
      <c r="K673" s="7" t="s">
        <v>422</v>
      </c>
      <c r="L673" s="33">
        <v>35956</v>
      </c>
      <c r="M673" s="33">
        <v>8989</v>
      </c>
      <c r="N673" s="1"/>
      <c r="O673" s="1"/>
      <c r="P673" s="1"/>
      <c r="Q673" s="1"/>
      <c r="R673" s="1"/>
      <c r="S673" s="1"/>
    </row>
    <row r="674" spans="1:19" x14ac:dyDescent="0.35">
      <c r="A674" t="s">
        <v>71</v>
      </c>
      <c r="B674" s="7" t="s">
        <v>1085</v>
      </c>
      <c r="C674" s="7">
        <v>1</v>
      </c>
      <c r="D674" t="s">
        <v>4458</v>
      </c>
      <c r="E674" s="7" t="s">
        <v>72</v>
      </c>
      <c r="F674" s="7" t="s">
        <v>4459</v>
      </c>
      <c r="G674" s="7" t="s">
        <v>87</v>
      </c>
      <c r="H674" s="7" t="s">
        <v>88</v>
      </c>
      <c r="I674" s="7" t="s">
        <v>4459</v>
      </c>
      <c r="J674" s="37" t="s">
        <v>4460</v>
      </c>
      <c r="K674" s="7" t="s">
        <v>398</v>
      </c>
      <c r="L674" s="33">
        <v>430</v>
      </c>
      <c r="M674" s="33">
        <v>430</v>
      </c>
      <c r="N674" s="1"/>
      <c r="O674" s="1"/>
      <c r="P674" s="1"/>
      <c r="Q674" s="1"/>
      <c r="R674" s="1"/>
      <c r="S674" s="1"/>
    </row>
    <row r="675" spans="1:19" x14ac:dyDescent="0.35">
      <c r="A675" t="s">
        <v>71</v>
      </c>
      <c r="B675" s="7" t="s">
        <v>1085</v>
      </c>
      <c r="C675" s="7">
        <v>1</v>
      </c>
      <c r="D675" t="s">
        <v>4461</v>
      </c>
      <c r="E675" s="7" t="s">
        <v>72</v>
      </c>
      <c r="F675" s="7" t="s">
        <v>466</v>
      </c>
      <c r="G675" s="7" t="s">
        <v>87</v>
      </c>
      <c r="H675" s="7" t="s">
        <v>88</v>
      </c>
      <c r="I675" s="7" t="s">
        <v>466</v>
      </c>
      <c r="J675" s="37" t="s">
        <v>4462</v>
      </c>
      <c r="K675" s="7" t="s">
        <v>89</v>
      </c>
      <c r="L675" s="33">
        <v>80432</v>
      </c>
      <c r="M675" s="33">
        <v>63480</v>
      </c>
      <c r="N675" s="1"/>
      <c r="O675" s="1"/>
      <c r="P675" s="1"/>
      <c r="Q675" s="1"/>
      <c r="R675" s="1"/>
      <c r="S675" s="1"/>
    </row>
    <row r="676" spans="1:19" x14ac:dyDescent="0.35">
      <c r="A676" t="s">
        <v>71</v>
      </c>
      <c r="B676" s="7" t="s">
        <v>1085</v>
      </c>
      <c r="C676" s="7">
        <v>1</v>
      </c>
      <c r="D676" t="s">
        <v>465</v>
      </c>
      <c r="E676" s="7" t="s">
        <v>72</v>
      </c>
      <c r="F676" s="7" t="s">
        <v>466</v>
      </c>
      <c r="G676" s="7" t="s">
        <v>467</v>
      </c>
      <c r="H676" s="7" t="s">
        <v>468</v>
      </c>
      <c r="I676" s="7" t="s">
        <v>469</v>
      </c>
      <c r="J676" s="37" t="s">
        <v>470</v>
      </c>
      <c r="K676" s="7" t="s">
        <v>422</v>
      </c>
      <c r="L676" s="33">
        <v>10866</v>
      </c>
      <c r="M676" s="33">
        <v>7015</v>
      </c>
      <c r="N676" s="1"/>
      <c r="O676" s="1"/>
      <c r="P676" s="1"/>
      <c r="Q676" s="1"/>
      <c r="R676" s="1"/>
      <c r="S676" s="1"/>
    </row>
    <row r="677" spans="1:19" x14ac:dyDescent="0.35">
      <c r="A677" t="s">
        <v>73</v>
      </c>
      <c r="B677" s="7" t="s">
        <v>1086</v>
      </c>
      <c r="C677" s="7">
        <v>14</v>
      </c>
      <c r="D677" t="s">
        <v>4463</v>
      </c>
      <c r="E677" s="7" t="s">
        <v>74</v>
      </c>
      <c r="F677" s="7" t="s">
        <v>409</v>
      </c>
      <c r="G677" s="7" t="s">
        <v>87</v>
      </c>
      <c r="H677" s="7" t="s">
        <v>88</v>
      </c>
      <c r="I677" s="7" t="s">
        <v>409</v>
      </c>
      <c r="J677" s="37" t="s">
        <v>4464</v>
      </c>
      <c r="K677" s="7" t="s">
        <v>398</v>
      </c>
      <c r="L677" s="33">
        <v>44721</v>
      </c>
      <c r="M677" s="33">
        <v>16669</v>
      </c>
      <c r="N677" s="1"/>
      <c r="O677" s="1"/>
      <c r="P677" s="1"/>
      <c r="Q677" s="1"/>
      <c r="R677" s="1"/>
      <c r="S677" s="1"/>
    </row>
    <row r="678" spans="1:19" x14ac:dyDescent="0.35">
      <c r="A678" t="s">
        <v>73</v>
      </c>
      <c r="B678" s="7" t="s">
        <v>1086</v>
      </c>
      <c r="C678" s="7">
        <v>14</v>
      </c>
      <c r="D678" t="s">
        <v>4465</v>
      </c>
      <c r="E678" s="7" t="s">
        <v>74</v>
      </c>
      <c r="F678" s="7" t="s">
        <v>4466</v>
      </c>
      <c r="G678" s="7" t="s">
        <v>87</v>
      </c>
      <c r="H678" s="7" t="s">
        <v>88</v>
      </c>
      <c r="I678" s="7" t="s">
        <v>4466</v>
      </c>
      <c r="J678" s="37" t="s">
        <v>4467</v>
      </c>
      <c r="K678" s="7" t="s">
        <v>89</v>
      </c>
      <c r="L678" s="33">
        <v>613919</v>
      </c>
      <c r="M678" s="33">
        <v>140110</v>
      </c>
      <c r="N678" s="1"/>
      <c r="O678" s="1"/>
      <c r="P678" s="1"/>
      <c r="Q678" s="1"/>
      <c r="R678" s="1"/>
      <c r="S678" s="1"/>
    </row>
    <row r="679" spans="1:19" x14ac:dyDescent="0.35">
      <c r="A679" t="s">
        <v>73</v>
      </c>
      <c r="B679" s="7" t="s">
        <v>1086</v>
      </c>
      <c r="C679" s="7">
        <v>14</v>
      </c>
      <c r="D679" t="s">
        <v>4468</v>
      </c>
      <c r="E679" s="7" t="s">
        <v>74</v>
      </c>
      <c r="F679" s="7" t="s">
        <v>107</v>
      </c>
      <c r="G679" s="7" t="s">
        <v>87</v>
      </c>
      <c r="H679" s="7" t="s">
        <v>88</v>
      </c>
      <c r="I679" s="7" t="s">
        <v>107</v>
      </c>
      <c r="J679" s="37" t="s">
        <v>4469</v>
      </c>
      <c r="K679" s="7" t="s">
        <v>89</v>
      </c>
      <c r="L679" s="33">
        <v>255254</v>
      </c>
      <c r="M679" s="33">
        <v>48547</v>
      </c>
      <c r="N679" s="1"/>
      <c r="O679" s="1"/>
      <c r="P679" s="1"/>
      <c r="Q679" s="1"/>
      <c r="R679" s="1"/>
      <c r="S679" s="1"/>
    </row>
    <row r="680" spans="1:19" x14ac:dyDescent="0.35">
      <c r="A680" t="s">
        <v>73</v>
      </c>
      <c r="B680" s="7" t="s">
        <v>1086</v>
      </c>
      <c r="C680" s="7">
        <v>14</v>
      </c>
      <c r="D680" t="s">
        <v>1287</v>
      </c>
      <c r="E680" s="7" t="s">
        <v>74</v>
      </c>
      <c r="F680" s="7" t="s">
        <v>1288</v>
      </c>
      <c r="G680" s="7" t="s">
        <v>87</v>
      </c>
      <c r="H680" s="7" t="s">
        <v>88</v>
      </c>
      <c r="I680" s="7" t="s">
        <v>1288</v>
      </c>
      <c r="J680" s="37" t="s">
        <v>1289</v>
      </c>
      <c r="K680" s="7" t="s">
        <v>89</v>
      </c>
      <c r="L680" s="33">
        <v>1176410</v>
      </c>
      <c r="M680" s="33">
        <v>581372</v>
      </c>
      <c r="N680" s="1"/>
      <c r="O680" s="1"/>
      <c r="P680" s="1"/>
      <c r="Q680" s="1"/>
      <c r="R680" s="1"/>
      <c r="S680" s="1"/>
    </row>
    <row r="681" spans="1:19" x14ac:dyDescent="0.35">
      <c r="A681" t="s">
        <v>73</v>
      </c>
      <c r="B681" s="7" t="s">
        <v>1086</v>
      </c>
      <c r="C681" s="7">
        <v>14</v>
      </c>
      <c r="D681" t="s">
        <v>156</v>
      </c>
      <c r="E681" s="7" t="s">
        <v>74</v>
      </c>
      <c r="F681" s="7" t="s">
        <v>157</v>
      </c>
      <c r="G681" s="7" t="s">
        <v>87</v>
      </c>
      <c r="H681" s="7" t="s">
        <v>88</v>
      </c>
      <c r="I681" s="7" t="s">
        <v>157</v>
      </c>
      <c r="J681" s="37" t="s">
        <v>158</v>
      </c>
      <c r="K681" s="7" t="s">
        <v>89</v>
      </c>
      <c r="L681" s="33">
        <v>797095</v>
      </c>
      <c r="M681" s="33">
        <v>167191</v>
      </c>
      <c r="N681" s="1"/>
      <c r="O681" s="1"/>
      <c r="P681" s="1"/>
      <c r="Q681" s="1"/>
      <c r="R681" s="1"/>
      <c r="S681" s="1"/>
    </row>
    <row r="682" spans="1:19" x14ac:dyDescent="0.35">
      <c r="A682" t="s">
        <v>73</v>
      </c>
      <c r="B682" s="7" t="s">
        <v>1086</v>
      </c>
      <c r="C682" s="7">
        <v>14</v>
      </c>
      <c r="D682" t="s">
        <v>4470</v>
      </c>
      <c r="E682" s="7" t="s">
        <v>74</v>
      </c>
      <c r="F682" s="7" t="s">
        <v>4471</v>
      </c>
      <c r="G682" s="7" t="s">
        <v>87</v>
      </c>
      <c r="H682" s="7" t="s">
        <v>88</v>
      </c>
      <c r="I682" s="7" t="s">
        <v>4471</v>
      </c>
      <c r="J682" s="37" t="s">
        <v>4472</v>
      </c>
      <c r="K682" s="7" t="s">
        <v>89</v>
      </c>
      <c r="L682" s="33">
        <v>922036</v>
      </c>
      <c r="M682" s="33">
        <v>85213</v>
      </c>
      <c r="N682" s="1"/>
      <c r="O682" s="1"/>
      <c r="P682" s="1"/>
      <c r="Q682" s="1"/>
      <c r="R682" s="1"/>
      <c r="S682" s="1"/>
    </row>
    <row r="683" spans="1:19" x14ac:dyDescent="0.35">
      <c r="A683" t="s">
        <v>73</v>
      </c>
      <c r="B683" s="7" t="s">
        <v>1086</v>
      </c>
      <c r="C683" s="7">
        <v>14</v>
      </c>
      <c r="D683" t="s">
        <v>1432</v>
      </c>
      <c r="E683" s="7" t="s">
        <v>74</v>
      </c>
      <c r="F683" s="7" t="s">
        <v>1433</v>
      </c>
      <c r="G683" s="7" t="s">
        <v>87</v>
      </c>
      <c r="H683" s="7" t="s">
        <v>88</v>
      </c>
      <c r="I683" s="7" t="s">
        <v>1433</v>
      </c>
      <c r="J683" s="37" t="s">
        <v>1434</v>
      </c>
      <c r="K683" s="7" t="s">
        <v>89</v>
      </c>
      <c r="L683" s="33">
        <v>632372</v>
      </c>
      <c r="M683" s="33">
        <v>74204</v>
      </c>
      <c r="N683" s="1"/>
      <c r="O683" s="1"/>
      <c r="P683" s="1"/>
      <c r="Q683" s="1"/>
      <c r="R683" s="1"/>
      <c r="S683" s="1"/>
    </row>
    <row r="684" spans="1:19" x14ac:dyDescent="0.35">
      <c r="A684" t="s">
        <v>73</v>
      </c>
      <c r="B684" s="7" t="s">
        <v>1086</v>
      </c>
      <c r="C684" s="7">
        <v>14</v>
      </c>
      <c r="D684" t="s">
        <v>281</v>
      </c>
      <c r="E684" s="7" t="s">
        <v>74</v>
      </c>
      <c r="F684" s="7" t="s">
        <v>282</v>
      </c>
      <c r="G684" s="7" t="s">
        <v>87</v>
      </c>
      <c r="H684" s="7" t="s">
        <v>88</v>
      </c>
      <c r="I684" s="7" t="s">
        <v>282</v>
      </c>
      <c r="J684" s="37" t="s">
        <v>283</v>
      </c>
      <c r="K684" s="7" t="s">
        <v>89</v>
      </c>
      <c r="L684" s="33">
        <v>39151</v>
      </c>
      <c r="M684" s="33">
        <v>43</v>
      </c>
      <c r="N684" s="1"/>
      <c r="O684" s="1"/>
      <c r="P684" s="1"/>
      <c r="Q684" s="1"/>
      <c r="R684" s="1"/>
      <c r="S684" s="1"/>
    </row>
    <row r="685" spans="1:19" x14ac:dyDescent="0.35">
      <c r="A685" t="s">
        <v>73</v>
      </c>
      <c r="B685" s="7" t="s">
        <v>1086</v>
      </c>
      <c r="C685" s="7">
        <v>14</v>
      </c>
      <c r="D685" t="s">
        <v>4473</v>
      </c>
      <c r="E685" s="7" t="s">
        <v>74</v>
      </c>
      <c r="F685" s="7" t="s">
        <v>4474</v>
      </c>
      <c r="G685" s="7" t="s">
        <v>87</v>
      </c>
      <c r="H685" s="7" t="s">
        <v>88</v>
      </c>
      <c r="I685" s="7" t="s">
        <v>4474</v>
      </c>
      <c r="J685" s="37" t="s">
        <v>4475</v>
      </c>
      <c r="K685" s="7" t="s">
        <v>89</v>
      </c>
      <c r="L685" s="33">
        <v>111236</v>
      </c>
      <c r="M685" s="33">
        <v>1998</v>
      </c>
      <c r="N685" s="1"/>
      <c r="O685" s="1"/>
      <c r="P685" s="1"/>
      <c r="Q685" s="1"/>
      <c r="R685" s="1"/>
      <c r="S685" s="1"/>
    </row>
    <row r="686" spans="1:19" x14ac:dyDescent="0.35">
      <c r="A686" t="s">
        <v>73</v>
      </c>
      <c r="B686" s="7" t="s">
        <v>1086</v>
      </c>
      <c r="C686" s="7">
        <v>14</v>
      </c>
      <c r="D686" t="s">
        <v>4476</v>
      </c>
      <c r="E686" s="7" t="s">
        <v>74</v>
      </c>
      <c r="F686" s="7" t="s">
        <v>315</v>
      </c>
      <c r="G686" s="7" t="s">
        <v>87</v>
      </c>
      <c r="H686" s="7" t="s">
        <v>88</v>
      </c>
      <c r="I686" s="7" t="s">
        <v>315</v>
      </c>
      <c r="J686" s="37" t="s">
        <v>4477</v>
      </c>
      <c r="K686" s="7" t="s">
        <v>89</v>
      </c>
      <c r="L686" s="33">
        <v>1153241</v>
      </c>
      <c r="M686" s="33">
        <v>500483</v>
      </c>
      <c r="N686" s="1"/>
      <c r="O686" s="1"/>
      <c r="P686" s="1"/>
      <c r="Q686" s="1"/>
      <c r="R686" s="1"/>
      <c r="S686" s="1"/>
    </row>
    <row r="687" spans="1:19" x14ac:dyDescent="0.35">
      <c r="A687" t="s">
        <v>73</v>
      </c>
      <c r="B687" s="7" t="s">
        <v>1086</v>
      </c>
      <c r="C687" s="7">
        <v>14</v>
      </c>
      <c r="D687" t="s">
        <v>4478</v>
      </c>
      <c r="E687" s="7" t="s">
        <v>74</v>
      </c>
      <c r="F687" s="7" t="s">
        <v>4479</v>
      </c>
      <c r="G687" s="7" t="s">
        <v>87</v>
      </c>
      <c r="H687" s="7" t="s">
        <v>88</v>
      </c>
      <c r="I687" s="7" t="s">
        <v>4479</v>
      </c>
      <c r="J687" s="37" t="s">
        <v>4480</v>
      </c>
      <c r="K687" s="7" t="s">
        <v>89</v>
      </c>
      <c r="L687" s="33">
        <v>134809</v>
      </c>
      <c r="M687" s="33">
        <v>1219</v>
      </c>
      <c r="N687" s="1"/>
      <c r="O687" s="1"/>
      <c r="P687" s="1"/>
      <c r="Q687" s="1"/>
      <c r="R687" s="1"/>
      <c r="S687" s="1"/>
    </row>
    <row r="688" spans="1:19" x14ac:dyDescent="0.35">
      <c r="A688" t="s">
        <v>73</v>
      </c>
      <c r="B688" s="7" t="s">
        <v>1086</v>
      </c>
      <c r="C688" s="7">
        <v>14</v>
      </c>
      <c r="D688" t="s">
        <v>4481</v>
      </c>
      <c r="E688" s="7" t="s">
        <v>74</v>
      </c>
      <c r="F688" s="7" t="s">
        <v>321</v>
      </c>
      <c r="G688" s="7" t="s">
        <v>87</v>
      </c>
      <c r="H688" s="7" t="s">
        <v>88</v>
      </c>
      <c r="I688" s="7" t="s">
        <v>321</v>
      </c>
      <c r="J688" s="37" t="s">
        <v>4482</v>
      </c>
      <c r="K688" s="7" t="s">
        <v>89</v>
      </c>
      <c r="L688" s="33">
        <v>438581</v>
      </c>
      <c r="M688" s="33">
        <v>181911</v>
      </c>
      <c r="N688" s="1"/>
      <c r="O688" s="1"/>
      <c r="P688" s="1"/>
      <c r="Q688" s="1"/>
      <c r="R688" s="1"/>
      <c r="S688" s="1"/>
    </row>
    <row r="689" spans="1:19" x14ac:dyDescent="0.35">
      <c r="A689" t="s">
        <v>73</v>
      </c>
      <c r="B689" s="7" t="s">
        <v>1086</v>
      </c>
      <c r="C689" s="7">
        <v>14</v>
      </c>
      <c r="D689" t="s">
        <v>4483</v>
      </c>
      <c r="E689" s="7" t="s">
        <v>74</v>
      </c>
      <c r="F689" s="7" t="s">
        <v>149</v>
      </c>
      <c r="G689" s="7" t="s">
        <v>87</v>
      </c>
      <c r="H689" s="7" t="s">
        <v>88</v>
      </c>
      <c r="I689" s="7" t="s">
        <v>149</v>
      </c>
      <c r="J689" s="37" t="s">
        <v>4484</v>
      </c>
      <c r="K689" s="7" t="s">
        <v>89</v>
      </c>
      <c r="L689" s="33">
        <v>665678</v>
      </c>
      <c r="M689" s="33">
        <v>343415</v>
      </c>
      <c r="N689" s="1"/>
      <c r="O689" s="1"/>
      <c r="P689" s="1"/>
      <c r="Q689" s="1"/>
      <c r="R689" s="1"/>
      <c r="S689" s="1"/>
    </row>
    <row r="690" spans="1:19" x14ac:dyDescent="0.35">
      <c r="A690" t="s">
        <v>73</v>
      </c>
      <c r="B690" s="7" t="s">
        <v>1086</v>
      </c>
      <c r="C690" s="7">
        <v>14</v>
      </c>
      <c r="D690" t="s">
        <v>4485</v>
      </c>
      <c r="E690" s="7" t="s">
        <v>74</v>
      </c>
      <c r="F690" s="7" t="s">
        <v>4486</v>
      </c>
      <c r="G690" s="7" t="s">
        <v>87</v>
      </c>
      <c r="H690" s="7" t="s">
        <v>88</v>
      </c>
      <c r="I690" s="7" t="s">
        <v>4486</v>
      </c>
      <c r="J690" s="37" t="s">
        <v>4487</v>
      </c>
      <c r="K690" s="7" t="s">
        <v>89</v>
      </c>
      <c r="L690" s="33">
        <v>442423</v>
      </c>
      <c r="M690" s="33">
        <v>65765</v>
      </c>
      <c r="N690" s="1"/>
      <c r="O690" s="1"/>
      <c r="P690" s="1"/>
      <c r="Q690" s="1"/>
      <c r="R690" s="1"/>
      <c r="S690" s="1"/>
    </row>
    <row r="691" spans="1:19" x14ac:dyDescent="0.35">
      <c r="A691" t="s">
        <v>73</v>
      </c>
      <c r="B691" s="7" t="s">
        <v>1086</v>
      </c>
      <c r="C691" s="7">
        <v>14</v>
      </c>
      <c r="D691" t="s">
        <v>1879</v>
      </c>
      <c r="E691" s="7" t="s">
        <v>74</v>
      </c>
      <c r="F691" s="7" t="s">
        <v>363</v>
      </c>
      <c r="G691" s="7" t="s">
        <v>1880</v>
      </c>
      <c r="H691" s="7" t="s">
        <v>1881</v>
      </c>
      <c r="I691" s="7" t="s">
        <v>1882</v>
      </c>
      <c r="J691" s="37" t="s">
        <v>1883</v>
      </c>
      <c r="K691" s="7" t="s">
        <v>422</v>
      </c>
      <c r="L691" s="33">
        <v>10906</v>
      </c>
      <c r="M691" s="33">
        <v>2727</v>
      </c>
      <c r="N691" s="1"/>
      <c r="O691" s="1"/>
      <c r="P691" s="1"/>
      <c r="Q691" s="1"/>
      <c r="R691" s="1"/>
      <c r="S691" s="1"/>
    </row>
    <row r="692" spans="1:19" x14ac:dyDescent="0.35">
      <c r="A692" t="s">
        <v>73</v>
      </c>
      <c r="B692" s="7" t="s">
        <v>1086</v>
      </c>
      <c r="C692" s="7">
        <v>14</v>
      </c>
      <c r="D692" t="s">
        <v>1909</v>
      </c>
      <c r="E692" s="7" t="s">
        <v>74</v>
      </c>
      <c r="F692" s="7" t="s">
        <v>321</v>
      </c>
      <c r="G692" s="7" t="s">
        <v>1910</v>
      </c>
      <c r="H692" s="7" t="s">
        <v>1911</v>
      </c>
      <c r="I692" s="7" t="s">
        <v>1912</v>
      </c>
      <c r="J692" s="37" t="s">
        <v>1913</v>
      </c>
      <c r="K692" s="7" t="s">
        <v>422</v>
      </c>
      <c r="L692" s="33">
        <v>56105</v>
      </c>
      <c r="M692" s="33">
        <v>30314</v>
      </c>
      <c r="N692" s="1"/>
      <c r="O692" s="1"/>
      <c r="P692" s="1"/>
      <c r="Q692" s="1"/>
      <c r="R692" s="1"/>
      <c r="S692" s="1"/>
    </row>
    <row r="693" spans="1:19" x14ac:dyDescent="0.35">
      <c r="A693" t="s">
        <v>73</v>
      </c>
      <c r="B693" s="7" t="s">
        <v>1086</v>
      </c>
      <c r="C693" s="7">
        <v>14</v>
      </c>
      <c r="D693" t="s">
        <v>1993</v>
      </c>
      <c r="E693" s="7" t="s">
        <v>74</v>
      </c>
      <c r="F693" s="7" t="s">
        <v>363</v>
      </c>
      <c r="G693" s="7" t="s">
        <v>1994</v>
      </c>
      <c r="H693" s="7" t="s">
        <v>1995</v>
      </c>
      <c r="I693" s="7" t="s">
        <v>1996</v>
      </c>
      <c r="J693" s="37" t="s">
        <v>1997</v>
      </c>
      <c r="K693" s="7" t="s">
        <v>422</v>
      </c>
      <c r="L693" s="33">
        <v>14118</v>
      </c>
      <c r="M693" s="33">
        <v>3530</v>
      </c>
      <c r="N693" s="1"/>
      <c r="O693" s="1"/>
      <c r="P693" s="1"/>
      <c r="Q693" s="1"/>
      <c r="R693" s="1"/>
      <c r="S693" s="1"/>
    </row>
    <row r="694" spans="1:19" x14ac:dyDescent="0.35">
      <c r="A694" t="s">
        <v>73</v>
      </c>
      <c r="B694" s="7" t="s">
        <v>1086</v>
      </c>
      <c r="C694" s="7">
        <v>14</v>
      </c>
      <c r="D694" t="s">
        <v>2361</v>
      </c>
      <c r="E694" s="7" t="s">
        <v>74</v>
      </c>
      <c r="F694" s="7" t="s">
        <v>261</v>
      </c>
      <c r="G694" s="7" t="s">
        <v>2362</v>
      </c>
      <c r="H694" s="7" t="s">
        <v>2363</v>
      </c>
      <c r="I694" s="7" t="s">
        <v>2364</v>
      </c>
      <c r="J694" s="37" t="s">
        <v>2365</v>
      </c>
      <c r="K694" s="7" t="s">
        <v>422</v>
      </c>
      <c r="L694" s="33">
        <v>30026</v>
      </c>
      <c r="M694" s="33">
        <v>22514</v>
      </c>
      <c r="N694" s="1"/>
      <c r="O694" s="1"/>
      <c r="P694" s="1"/>
      <c r="Q694" s="1"/>
      <c r="R694" s="1"/>
      <c r="S694" s="1"/>
    </row>
    <row r="695" spans="1:19" x14ac:dyDescent="0.35">
      <c r="A695" t="s">
        <v>73</v>
      </c>
      <c r="B695" s="7" t="s">
        <v>1086</v>
      </c>
      <c r="C695" s="7">
        <v>14</v>
      </c>
      <c r="D695" t="s">
        <v>4488</v>
      </c>
      <c r="E695" s="7" t="s">
        <v>74</v>
      </c>
      <c r="F695" s="7" t="s">
        <v>409</v>
      </c>
      <c r="G695" s="7" t="s">
        <v>4489</v>
      </c>
      <c r="H695" s="7" t="s">
        <v>4490</v>
      </c>
      <c r="I695" s="7" t="s">
        <v>4491</v>
      </c>
      <c r="J695" s="37" t="s">
        <v>4492</v>
      </c>
      <c r="K695" s="7" t="s">
        <v>422</v>
      </c>
      <c r="L695" s="33">
        <v>249481</v>
      </c>
      <c r="M695" s="33">
        <v>62370</v>
      </c>
      <c r="N695" s="1"/>
      <c r="O695" s="1"/>
      <c r="P695" s="1"/>
      <c r="Q695" s="1"/>
      <c r="R695" s="1"/>
      <c r="S695" s="1"/>
    </row>
    <row r="696" spans="1:19" x14ac:dyDescent="0.35">
      <c r="A696" t="s">
        <v>73</v>
      </c>
      <c r="B696" s="7" t="s">
        <v>1086</v>
      </c>
      <c r="C696" s="7">
        <v>14</v>
      </c>
      <c r="D696" t="s">
        <v>2803</v>
      </c>
      <c r="E696" s="7" t="s">
        <v>74</v>
      </c>
      <c r="F696" s="7" t="s">
        <v>149</v>
      </c>
      <c r="G696" s="7" t="s">
        <v>2804</v>
      </c>
      <c r="H696" s="7" t="s">
        <v>2805</v>
      </c>
      <c r="I696" s="7" t="s">
        <v>2806</v>
      </c>
      <c r="J696" s="37" t="s">
        <v>2807</v>
      </c>
      <c r="K696" s="7" t="s">
        <v>422</v>
      </c>
      <c r="L696" s="33">
        <v>11052</v>
      </c>
      <c r="M696" s="33">
        <v>4857</v>
      </c>
      <c r="N696" s="1"/>
      <c r="O696" s="1"/>
      <c r="P696" s="1"/>
      <c r="Q696" s="1"/>
      <c r="R696" s="1"/>
      <c r="S696" s="1"/>
    </row>
    <row r="697" spans="1:19" x14ac:dyDescent="0.35">
      <c r="A697" t="s">
        <v>73</v>
      </c>
      <c r="B697" s="7" t="s">
        <v>1086</v>
      </c>
      <c r="C697" s="7">
        <v>14</v>
      </c>
      <c r="D697" t="s">
        <v>2980</v>
      </c>
      <c r="E697" s="7" t="s">
        <v>74</v>
      </c>
      <c r="F697" s="7" t="s">
        <v>409</v>
      </c>
      <c r="G697" s="7" t="s">
        <v>2981</v>
      </c>
      <c r="H697" s="7" t="s">
        <v>2982</v>
      </c>
      <c r="I697" s="7" t="s">
        <v>2983</v>
      </c>
      <c r="J697" s="37" t="s">
        <v>2984</v>
      </c>
      <c r="K697" s="7" t="s">
        <v>422</v>
      </c>
      <c r="L697" s="33">
        <v>5457</v>
      </c>
      <c r="M697" s="33">
        <v>4092</v>
      </c>
      <c r="N697" s="1"/>
      <c r="O697" s="1"/>
      <c r="P697" s="1"/>
      <c r="Q697" s="1"/>
      <c r="R697" s="1"/>
      <c r="S697" s="1"/>
    </row>
    <row r="698" spans="1:19" x14ac:dyDescent="0.35">
      <c r="A698" t="s">
        <v>73</v>
      </c>
      <c r="B698" s="7" t="s">
        <v>1086</v>
      </c>
      <c r="C698" s="7">
        <v>14</v>
      </c>
      <c r="D698" t="s">
        <v>2985</v>
      </c>
      <c r="E698" s="7" t="s">
        <v>74</v>
      </c>
      <c r="F698" s="7" t="s">
        <v>409</v>
      </c>
      <c r="G698" s="7" t="s">
        <v>2986</v>
      </c>
      <c r="H698" s="7" t="s">
        <v>2987</v>
      </c>
      <c r="I698" s="7" t="s">
        <v>2988</v>
      </c>
      <c r="J698" s="37" t="s">
        <v>2989</v>
      </c>
      <c r="K698" s="7" t="s">
        <v>422</v>
      </c>
      <c r="L698" s="33">
        <v>56160</v>
      </c>
      <c r="M698" s="33">
        <v>42110</v>
      </c>
      <c r="N698" s="1"/>
      <c r="O698" s="1"/>
      <c r="P698" s="1"/>
      <c r="Q698" s="1"/>
      <c r="R698" s="1"/>
      <c r="S698" s="1"/>
    </row>
    <row r="699" spans="1:19" x14ac:dyDescent="0.35">
      <c r="A699" t="s">
        <v>73</v>
      </c>
      <c r="B699" s="7" t="s">
        <v>1086</v>
      </c>
      <c r="C699" s="7">
        <v>14</v>
      </c>
      <c r="D699" t="s">
        <v>803</v>
      </c>
      <c r="E699" s="7" t="s">
        <v>74</v>
      </c>
      <c r="F699" s="7" t="s">
        <v>107</v>
      </c>
      <c r="G699" s="7" t="s">
        <v>804</v>
      </c>
      <c r="H699" s="7" t="s">
        <v>805</v>
      </c>
      <c r="I699" s="7" t="s">
        <v>806</v>
      </c>
      <c r="J699" s="37" t="s">
        <v>807</v>
      </c>
      <c r="K699" s="7" t="s">
        <v>422</v>
      </c>
      <c r="L699" s="33">
        <v>7730</v>
      </c>
      <c r="M699" s="33">
        <v>1092</v>
      </c>
      <c r="N699" s="1"/>
      <c r="O699" s="1"/>
      <c r="P699" s="1"/>
      <c r="Q699" s="1"/>
      <c r="R699" s="1"/>
      <c r="S699" s="1"/>
    </row>
    <row r="700" spans="1:19" x14ac:dyDescent="0.35">
      <c r="A700" t="s">
        <v>73</v>
      </c>
      <c r="B700" s="7" t="s">
        <v>1086</v>
      </c>
      <c r="C700" s="7">
        <v>14</v>
      </c>
      <c r="D700" t="s">
        <v>3657</v>
      </c>
      <c r="E700" s="7" t="s">
        <v>74</v>
      </c>
      <c r="F700" s="7" t="s">
        <v>409</v>
      </c>
      <c r="G700" s="7" t="s">
        <v>3658</v>
      </c>
      <c r="H700" s="7" t="s">
        <v>3659</v>
      </c>
      <c r="I700" s="7" t="s">
        <v>3660</v>
      </c>
      <c r="J700" s="37" t="s">
        <v>2009</v>
      </c>
      <c r="K700" s="7" t="s">
        <v>422</v>
      </c>
      <c r="L700" s="33">
        <v>25050</v>
      </c>
      <c r="M700" s="33">
        <v>6263</v>
      </c>
      <c r="N700" s="1"/>
      <c r="O700" s="1"/>
      <c r="P700" s="1"/>
      <c r="Q700" s="1"/>
      <c r="R700" s="1"/>
      <c r="S700" s="1"/>
    </row>
    <row r="701" spans="1:19" x14ac:dyDescent="0.35">
      <c r="A701" t="s">
        <v>73</v>
      </c>
      <c r="B701" s="7" t="s">
        <v>1086</v>
      </c>
      <c r="C701" s="7">
        <v>14</v>
      </c>
      <c r="D701" t="s">
        <v>980</v>
      </c>
      <c r="E701" s="7" t="s">
        <v>74</v>
      </c>
      <c r="F701" s="7" t="s">
        <v>409</v>
      </c>
      <c r="G701" s="7" t="s">
        <v>981</v>
      </c>
      <c r="H701" s="7" t="s">
        <v>982</v>
      </c>
      <c r="I701" s="7" t="s">
        <v>983</v>
      </c>
      <c r="J701" s="37" t="s">
        <v>984</v>
      </c>
      <c r="K701" s="7" t="s">
        <v>422</v>
      </c>
      <c r="L701" s="33">
        <v>5528</v>
      </c>
      <c r="M701" s="33">
        <v>4145</v>
      </c>
      <c r="N701" s="1"/>
      <c r="O701" s="1"/>
      <c r="P701" s="1"/>
      <c r="Q701" s="1"/>
      <c r="R701" s="1"/>
      <c r="S701" s="1"/>
    </row>
    <row r="702" spans="1:19" x14ac:dyDescent="0.35">
      <c r="A702" t="s">
        <v>73</v>
      </c>
      <c r="B702" s="7" t="s">
        <v>1086</v>
      </c>
      <c r="C702" s="7">
        <v>14</v>
      </c>
      <c r="D702" t="s">
        <v>3666</v>
      </c>
      <c r="E702" s="7" t="s">
        <v>74</v>
      </c>
      <c r="F702" s="7" t="s">
        <v>409</v>
      </c>
      <c r="G702" s="7" t="s">
        <v>3667</v>
      </c>
      <c r="H702" s="7" t="s">
        <v>3668</v>
      </c>
      <c r="I702" s="7" t="s">
        <v>3669</v>
      </c>
      <c r="J702" s="37" t="s">
        <v>3670</v>
      </c>
      <c r="K702" s="7" t="s">
        <v>422</v>
      </c>
      <c r="L702" s="33">
        <v>15583</v>
      </c>
      <c r="M702" s="33">
        <v>11684</v>
      </c>
      <c r="N702" s="1"/>
      <c r="O702" s="1"/>
      <c r="P702" s="1"/>
      <c r="Q702" s="1"/>
      <c r="R702" s="1"/>
      <c r="S702" s="1"/>
    </row>
    <row r="703" spans="1:19" x14ac:dyDescent="0.35">
      <c r="A703" t="s">
        <v>73</v>
      </c>
      <c r="B703" s="7" t="s">
        <v>1086</v>
      </c>
      <c r="C703" s="7">
        <v>14</v>
      </c>
      <c r="D703" t="s">
        <v>3721</v>
      </c>
      <c r="E703" s="7" t="s">
        <v>74</v>
      </c>
      <c r="F703" s="7" t="s">
        <v>409</v>
      </c>
      <c r="G703" s="7" t="s">
        <v>3722</v>
      </c>
      <c r="H703" s="7" t="s">
        <v>3723</v>
      </c>
      <c r="I703" s="7" t="s">
        <v>3724</v>
      </c>
      <c r="J703" s="37" t="s">
        <v>3725</v>
      </c>
      <c r="K703" s="7" t="s">
        <v>422</v>
      </c>
      <c r="L703" s="33">
        <v>19247</v>
      </c>
      <c r="M703" s="33">
        <v>4812</v>
      </c>
      <c r="N703" s="1"/>
      <c r="O703" s="1"/>
      <c r="P703" s="1"/>
      <c r="Q703" s="1"/>
      <c r="R703" s="1"/>
      <c r="S703" s="1"/>
    </row>
    <row r="704" spans="1:19" ht="31" x14ac:dyDescent="0.35">
      <c r="A704" t="s">
        <v>73</v>
      </c>
      <c r="B704" s="7" t="s">
        <v>1086</v>
      </c>
      <c r="C704" s="7">
        <v>14</v>
      </c>
      <c r="D704" t="s">
        <v>3762</v>
      </c>
      <c r="E704" s="7" t="s">
        <v>74</v>
      </c>
      <c r="F704" s="7" t="s">
        <v>409</v>
      </c>
      <c r="G704" s="7" t="s">
        <v>3763</v>
      </c>
      <c r="H704" s="7" t="s">
        <v>3764</v>
      </c>
      <c r="I704" s="7" t="s">
        <v>3765</v>
      </c>
      <c r="J704" s="37" t="s">
        <v>3766</v>
      </c>
      <c r="K704" s="7" t="s">
        <v>422</v>
      </c>
      <c r="L704" s="33">
        <v>13826</v>
      </c>
      <c r="M704" s="33">
        <v>3457</v>
      </c>
      <c r="N704" s="1"/>
      <c r="O704" s="1"/>
      <c r="P704" s="1"/>
      <c r="Q704" s="1"/>
      <c r="R704" s="1"/>
      <c r="S704" s="1"/>
    </row>
    <row r="705" spans="1:19" x14ac:dyDescent="0.35">
      <c r="A705" t="s">
        <v>73</v>
      </c>
      <c r="B705" s="7" t="s">
        <v>1086</v>
      </c>
      <c r="C705" s="7">
        <v>14</v>
      </c>
      <c r="D705" t="s">
        <v>1042</v>
      </c>
      <c r="E705" s="7" t="s">
        <v>74</v>
      </c>
      <c r="F705" s="7" t="s">
        <v>409</v>
      </c>
      <c r="G705" s="7" t="s">
        <v>1043</v>
      </c>
      <c r="H705" s="7" t="s">
        <v>1044</v>
      </c>
      <c r="I705" s="7" t="s">
        <v>1045</v>
      </c>
      <c r="J705" s="37" t="s">
        <v>1046</v>
      </c>
      <c r="K705" s="7" t="s">
        <v>422</v>
      </c>
      <c r="L705" s="33">
        <v>9665</v>
      </c>
      <c r="M705" s="33">
        <v>2693</v>
      </c>
      <c r="N705" s="1"/>
      <c r="O705" s="1"/>
      <c r="P705" s="1"/>
      <c r="Q705" s="1"/>
      <c r="R705" s="1"/>
      <c r="S705" s="1"/>
    </row>
    <row r="706" spans="1:19" x14ac:dyDescent="0.35">
      <c r="A706" t="s">
        <v>73</v>
      </c>
      <c r="B706" s="7" t="s">
        <v>1086</v>
      </c>
      <c r="C706" s="7">
        <v>14</v>
      </c>
      <c r="D706" t="s">
        <v>4493</v>
      </c>
      <c r="E706" s="7" t="s">
        <v>74</v>
      </c>
      <c r="F706" s="7" t="s">
        <v>409</v>
      </c>
      <c r="G706" s="7" t="s">
        <v>4494</v>
      </c>
      <c r="H706" s="7">
        <v>2131</v>
      </c>
      <c r="I706" s="7" t="s">
        <v>4495</v>
      </c>
      <c r="J706" s="37" t="s">
        <v>4496</v>
      </c>
      <c r="K706" s="7" t="s">
        <v>422</v>
      </c>
      <c r="L706" s="33">
        <v>4465</v>
      </c>
      <c r="M706" s="33">
        <v>1116</v>
      </c>
      <c r="N706" s="1"/>
      <c r="O706" s="1"/>
      <c r="P706" s="1"/>
      <c r="Q706" s="1"/>
      <c r="R706" s="1"/>
      <c r="S706" s="1"/>
    </row>
    <row r="707" spans="1:19" x14ac:dyDescent="0.35">
      <c r="A707" t="s">
        <v>75</v>
      </c>
      <c r="B707" s="7" t="s">
        <v>1087</v>
      </c>
      <c r="C707" s="7">
        <v>52</v>
      </c>
      <c r="D707" t="s">
        <v>1163</v>
      </c>
      <c r="E707" s="7" t="s">
        <v>76</v>
      </c>
      <c r="F707" s="7" t="s">
        <v>1164</v>
      </c>
      <c r="G707" s="7" t="s">
        <v>87</v>
      </c>
      <c r="H707" s="7" t="s">
        <v>88</v>
      </c>
      <c r="I707" s="7" t="s">
        <v>1164</v>
      </c>
      <c r="J707" s="37" t="s">
        <v>1165</v>
      </c>
      <c r="K707" s="7" t="s">
        <v>89</v>
      </c>
      <c r="L707" s="33">
        <v>10095</v>
      </c>
      <c r="M707" s="33">
        <v>7673</v>
      </c>
      <c r="N707" s="1"/>
      <c r="O707" s="1"/>
      <c r="P707" s="1"/>
      <c r="Q707" s="1"/>
      <c r="R707" s="1"/>
      <c r="S707" s="1"/>
    </row>
    <row r="708" spans="1:19" x14ac:dyDescent="0.35">
      <c r="A708" t="s">
        <v>75</v>
      </c>
      <c r="B708" s="7" t="s">
        <v>1087</v>
      </c>
      <c r="C708" s="7">
        <v>52</v>
      </c>
      <c r="D708" t="s">
        <v>4497</v>
      </c>
      <c r="E708" s="7" t="s">
        <v>76</v>
      </c>
      <c r="F708" s="7" t="s">
        <v>957</v>
      </c>
      <c r="G708" s="7" t="s">
        <v>87</v>
      </c>
      <c r="H708" s="7" t="s">
        <v>88</v>
      </c>
      <c r="I708" s="7" t="s">
        <v>957</v>
      </c>
      <c r="J708" s="37" t="s">
        <v>4498</v>
      </c>
      <c r="K708" s="7" t="s">
        <v>89</v>
      </c>
      <c r="L708" s="33">
        <v>1769191</v>
      </c>
      <c r="M708" s="33">
        <v>1007353</v>
      </c>
      <c r="N708" s="1"/>
      <c r="O708" s="1"/>
      <c r="P708" s="1"/>
      <c r="Q708" s="1"/>
      <c r="R708" s="1"/>
      <c r="S708" s="1"/>
    </row>
    <row r="709" spans="1:19" x14ac:dyDescent="0.35">
      <c r="A709" t="s">
        <v>75</v>
      </c>
      <c r="B709" s="7" t="s">
        <v>1087</v>
      </c>
      <c r="C709" s="7">
        <v>52</v>
      </c>
      <c r="D709" t="s">
        <v>1325</v>
      </c>
      <c r="E709" s="7" t="s">
        <v>76</v>
      </c>
      <c r="F709" s="7" t="s">
        <v>1326</v>
      </c>
      <c r="G709" s="7" t="s">
        <v>87</v>
      </c>
      <c r="H709" s="7" t="s">
        <v>88</v>
      </c>
      <c r="I709" s="7" t="s">
        <v>1326</v>
      </c>
      <c r="J709" s="37" t="s">
        <v>1327</v>
      </c>
      <c r="K709" s="7" t="s">
        <v>89</v>
      </c>
      <c r="L709" s="33">
        <v>7189</v>
      </c>
      <c r="M709" s="33">
        <v>1752</v>
      </c>
      <c r="N709" s="1"/>
      <c r="O709" s="1"/>
      <c r="P709" s="1"/>
      <c r="Q709" s="1"/>
      <c r="R709" s="1"/>
      <c r="S709" s="1"/>
    </row>
    <row r="710" spans="1:19" x14ac:dyDescent="0.35">
      <c r="A710" t="s">
        <v>75</v>
      </c>
      <c r="B710" s="7" t="s">
        <v>1087</v>
      </c>
      <c r="C710" s="7">
        <v>52</v>
      </c>
      <c r="D710" t="s">
        <v>1379</v>
      </c>
      <c r="E710" s="7" t="s">
        <v>76</v>
      </c>
      <c r="F710" s="7" t="s">
        <v>1380</v>
      </c>
      <c r="G710" s="7" t="s">
        <v>87</v>
      </c>
      <c r="H710" s="7" t="s">
        <v>88</v>
      </c>
      <c r="I710" s="7" t="s">
        <v>1380</v>
      </c>
      <c r="J710" s="37" t="s">
        <v>1381</v>
      </c>
      <c r="K710" s="7" t="s">
        <v>89</v>
      </c>
      <c r="L710" s="33">
        <v>90878</v>
      </c>
      <c r="M710" s="33">
        <v>63410</v>
      </c>
      <c r="N710" s="1"/>
      <c r="O710" s="1"/>
      <c r="P710" s="1"/>
      <c r="Q710" s="1"/>
      <c r="R710" s="1"/>
      <c r="S710" s="1"/>
    </row>
    <row r="711" spans="1:19" x14ac:dyDescent="0.35">
      <c r="A711" t="s">
        <v>75</v>
      </c>
      <c r="B711" s="7" t="s">
        <v>1087</v>
      </c>
      <c r="C711" s="7">
        <v>52</v>
      </c>
      <c r="D711" t="s">
        <v>1661</v>
      </c>
      <c r="E711" s="7" t="s">
        <v>76</v>
      </c>
      <c r="F711" s="7" t="s">
        <v>1662</v>
      </c>
      <c r="G711" s="7" t="s">
        <v>87</v>
      </c>
      <c r="H711" s="7" t="s">
        <v>88</v>
      </c>
      <c r="I711" s="7" t="s">
        <v>1662</v>
      </c>
      <c r="J711" s="37" t="s">
        <v>1663</v>
      </c>
      <c r="K711" s="7" t="s">
        <v>89</v>
      </c>
      <c r="L711" s="33">
        <v>42168</v>
      </c>
      <c r="M711" s="33">
        <v>31619</v>
      </c>
      <c r="N711" s="1"/>
      <c r="O711" s="1"/>
      <c r="P711" s="1"/>
      <c r="Q711" s="1"/>
      <c r="R711" s="1"/>
      <c r="S711" s="1"/>
    </row>
    <row r="712" spans="1:19" x14ac:dyDescent="0.35">
      <c r="A712" t="s">
        <v>75</v>
      </c>
      <c r="B712" s="7" t="s">
        <v>1087</v>
      </c>
      <c r="C712" s="7">
        <v>52</v>
      </c>
      <c r="D712" t="s">
        <v>4499</v>
      </c>
      <c r="E712" s="7" t="s">
        <v>76</v>
      </c>
      <c r="F712" s="7" t="s">
        <v>319</v>
      </c>
      <c r="G712" s="7" t="s">
        <v>87</v>
      </c>
      <c r="H712" s="7" t="s">
        <v>88</v>
      </c>
      <c r="I712" s="7" t="s">
        <v>319</v>
      </c>
      <c r="J712" s="37" t="s">
        <v>4500</v>
      </c>
      <c r="K712" s="7" t="s">
        <v>89</v>
      </c>
      <c r="L712" s="33">
        <v>1654529</v>
      </c>
      <c r="M712" s="33">
        <v>924422</v>
      </c>
      <c r="N712" s="1"/>
      <c r="O712" s="1"/>
      <c r="P712" s="1"/>
      <c r="Q712" s="1"/>
      <c r="R712" s="1"/>
      <c r="S712" s="1"/>
    </row>
    <row r="713" spans="1:19" x14ac:dyDescent="0.35">
      <c r="A713" t="s">
        <v>75</v>
      </c>
      <c r="B713" s="7" t="s">
        <v>1087</v>
      </c>
      <c r="C713" s="7">
        <v>52</v>
      </c>
      <c r="D713" t="s">
        <v>4501</v>
      </c>
      <c r="E713" s="7" t="s">
        <v>76</v>
      </c>
      <c r="F713" s="7" t="s">
        <v>4502</v>
      </c>
      <c r="G713" s="7" t="s">
        <v>87</v>
      </c>
      <c r="H713" s="7" t="s">
        <v>88</v>
      </c>
      <c r="I713" s="7" t="s">
        <v>4502</v>
      </c>
      <c r="J713" s="37" t="s">
        <v>4503</v>
      </c>
      <c r="K713" s="7" t="s">
        <v>89</v>
      </c>
      <c r="L713" s="33">
        <v>161316</v>
      </c>
      <c r="M713" s="33">
        <v>101159</v>
      </c>
      <c r="N713" s="1"/>
      <c r="O713" s="1"/>
      <c r="P713" s="1"/>
      <c r="Q713" s="1"/>
      <c r="R713" s="1"/>
      <c r="S713" s="1"/>
    </row>
    <row r="714" spans="1:19" x14ac:dyDescent="0.35">
      <c r="A714" t="s">
        <v>75</v>
      </c>
      <c r="B714" s="7" t="s">
        <v>1087</v>
      </c>
      <c r="C714" s="7">
        <v>52</v>
      </c>
      <c r="D714" t="s">
        <v>372</v>
      </c>
      <c r="E714" s="7" t="s">
        <v>76</v>
      </c>
      <c r="F714" s="7" t="s">
        <v>373</v>
      </c>
      <c r="G714" s="7" t="s">
        <v>87</v>
      </c>
      <c r="H714" s="7" t="s">
        <v>88</v>
      </c>
      <c r="I714" s="7" t="s">
        <v>373</v>
      </c>
      <c r="J714" s="37" t="s">
        <v>374</v>
      </c>
      <c r="K714" s="7" t="s">
        <v>89</v>
      </c>
      <c r="L714" s="33">
        <v>1380916</v>
      </c>
      <c r="M714" s="33">
        <v>394707</v>
      </c>
      <c r="N714" s="1"/>
      <c r="O714" s="1"/>
      <c r="P714" s="1"/>
      <c r="Q714" s="1"/>
      <c r="R714" s="1"/>
      <c r="S714" s="1"/>
    </row>
    <row r="715" spans="1:19" x14ac:dyDescent="0.35">
      <c r="A715" t="s">
        <v>75</v>
      </c>
      <c r="B715" s="7" t="s">
        <v>1087</v>
      </c>
      <c r="C715" s="7">
        <v>52</v>
      </c>
      <c r="D715" t="s">
        <v>4504</v>
      </c>
      <c r="E715" s="7" t="s">
        <v>76</v>
      </c>
      <c r="F715" s="7" t="s">
        <v>2392</v>
      </c>
      <c r="G715" s="7" t="s">
        <v>4505</v>
      </c>
      <c r="H715" s="7" t="s">
        <v>4506</v>
      </c>
      <c r="I715" s="7" t="s">
        <v>4507</v>
      </c>
      <c r="J715" s="37" t="s">
        <v>4508</v>
      </c>
      <c r="K715" s="7" t="s">
        <v>422</v>
      </c>
      <c r="L715" s="33">
        <v>227612</v>
      </c>
      <c r="M715" s="33">
        <v>227612</v>
      </c>
      <c r="N715" s="1"/>
      <c r="O715" s="1"/>
      <c r="P715" s="1"/>
      <c r="Q715" s="1"/>
      <c r="R715" s="1"/>
      <c r="S715" s="1"/>
    </row>
    <row r="716" spans="1:19" x14ac:dyDescent="0.35">
      <c r="A716" t="s">
        <v>75</v>
      </c>
      <c r="B716" s="7" t="s">
        <v>1087</v>
      </c>
      <c r="C716" s="7">
        <v>52</v>
      </c>
      <c r="D716" t="s">
        <v>4509</v>
      </c>
      <c r="E716" s="7" t="s">
        <v>76</v>
      </c>
      <c r="F716" s="7" t="s">
        <v>373</v>
      </c>
      <c r="G716" s="7" t="s">
        <v>4510</v>
      </c>
      <c r="H716" s="7" t="s">
        <v>4511</v>
      </c>
      <c r="I716" s="7" t="s">
        <v>4512</v>
      </c>
      <c r="J716" s="37" t="s">
        <v>4513</v>
      </c>
      <c r="K716" s="7" t="s">
        <v>422</v>
      </c>
      <c r="L716" s="33">
        <v>19311</v>
      </c>
      <c r="M716" s="33">
        <v>2248</v>
      </c>
      <c r="N716" s="1"/>
      <c r="O716" s="1"/>
      <c r="P716" s="1"/>
      <c r="Q716" s="1"/>
      <c r="R716" s="1"/>
      <c r="S716" s="1"/>
    </row>
    <row r="717" spans="1:19" x14ac:dyDescent="0.35">
      <c r="A717" t="s">
        <v>75</v>
      </c>
      <c r="B717" s="7" t="s">
        <v>1087</v>
      </c>
      <c r="C717" s="7">
        <v>52</v>
      </c>
      <c r="D717" t="s">
        <v>2197</v>
      </c>
      <c r="E717" s="7" t="s">
        <v>76</v>
      </c>
      <c r="F717" s="7" t="s">
        <v>373</v>
      </c>
      <c r="G717" s="7" t="s">
        <v>2198</v>
      </c>
      <c r="H717" s="7" t="s">
        <v>2199</v>
      </c>
      <c r="I717" s="7" t="s">
        <v>2200</v>
      </c>
      <c r="J717" s="37" t="s">
        <v>2201</v>
      </c>
      <c r="K717" s="7" t="s">
        <v>422</v>
      </c>
      <c r="L717" s="33">
        <v>76625</v>
      </c>
      <c r="M717" s="33">
        <v>22606</v>
      </c>
      <c r="N717" s="1"/>
      <c r="O717" s="1"/>
      <c r="P717" s="1"/>
      <c r="Q717" s="1"/>
      <c r="R717" s="1"/>
      <c r="S717" s="1"/>
    </row>
    <row r="718" spans="1:19" x14ac:dyDescent="0.35">
      <c r="A718" t="s">
        <v>75</v>
      </c>
      <c r="B718" s="7" t="s">
        <v>1087</v>
      </c>
      <c r="C718" s="7">
        <v>52</v>
      </c>
      <c r="D718" t="s">
        <v>2237</v>
      </c>
      <c r="E718" s="7" t="s">
        <v>76</v>
      </c>
      <c r="F718" s="7" t="s">
        <v>319</v>
      </c>
      <c r="G718" s="7" t="s">
        <v>2238</v>
      </c>
      <c r="H718" s="7" t="s">
        <v>2239</v>
      </c>
      <c r="I718" s="7" t="s">
        <v>2240</v>
      </c>
      <c r="J718" s="37" t="s">
        <v>2241</v>
      </c>
      <c r="K718" s="7" t="s">
        <v>422</v>
      </c>
      <c r="L718" s="33">
        <v>10223</v>
      </c>
      <c r="M718" s="33">
        <v>5114</v>
      </c>
      <c r="N718" s="1"/>
      <c r="O718" s="1"/>
      <c r="P718" s="1"/>
      <c r="Q718" s="1"/>
      <c r="R718" s="1"/>
      <c r="S718" s="1"/>
    </row>
    <row r="719" spans="1:19" x14ac:dyDescent="0.35">
      <c r="A719" t="s">
        <v>75</v>
      </c>
      <c r="B719" s="7" t="s">
        <v>1087</v>
      </c>
      <c r="C719" s="7">
        <v>52</v>
      </c>
      <c r="D719" t="s">
        <v>4514</v>
      </c>
      <c r="E719" s="7" t="s">
        <v>76</v>
      </c>
      <c r="F719" s="7" t="s">
        <v>373</v>
      </c>
      <c r="G719" s="7" t="s">
        <v>4515</v>
      </c>
      <c r="H719" s="7" t="s">
        <v>4516</v>
      </c>
      <c r="I719" s="7" t="s">
        <v>4517</v>
      </c>
      <c r="J719" s="37" t="s">
        <v>4518</v>
      </c>
      <c r="K719" s="7" t="s">
        <v>422</v>
      </c>
      <c r="L719" s="33">
        <v>36198</v>
      </c>
      <c r="M719" s="33">
        <v>8659</v>
      </c>
      <c r="N719" s="1"/>
      <c r="O719" s="1"/>
      <c r="P719" s="1"/>
      <c r="Q719" s="1"/>
      <c r="R719" s="1"/>
      <c r="S719" s="1"/>
    </row>
    <row r="720" spans="1:19" x14ac:dyDescent="0.35">
      <c r="A720" t="s">
        <v>75</v>
      </c>
      <c r="B720" s="7" t="s">
        <v>1087</v>
      </c>
      <c r="C720" s="7">
        <v>52</v>
      </c>
      <c r="D720" t="s">
        <v>2322</v>
      </c>
      <c r="E720" s="7" t="s">
        <v>76</v>
      </c>
      <c r="F720" s="7" t="s">
        <v>373</v>
      </c>
      <c r="G720" s="7" t="s">
        <v>2323</v>
      </c>
      <c r="H720" s="7" t="s">
        <v>2324</v>
      </c>
      <c r="I720" s="7" t="s">
        <v>2325</v>
      </c>
      <c r="J720" s="37" t="s">
        <v>2326</v>
      </c>
      <c r="K720" s="7" t="s">
        <v>422</v>
      </c>
      <c r="L720" s="33">
        <v>26940</v>
      </c>
      <c r="M720" s="33">
        <v>22729</v>
      </c>
      <c r="N720" s="1"/>
      <c r="O720" s="1"/>
      <c r="P720" s="1"/>
      <c r="Q720" s="1"/>
      <c r="R720" s="1"/>
      <c r="S720" s="1"/>
    </row>
    <row r="721" spans="1:19" x14ac:dyDescent="0.35">
      <c r="A721" t="s">
        <v>75</v>
      </c>
      <c r="B721" s="7" t="s">
        <v>1087</v>
      </c>
      <c r="C721" s="7">
        <v>52</v>
      </c>
      <c r="D721" t="s">
        <v>2386</v>
      </c>
      <c r="E721" s="7" t="s">
        <v>76</v>
      </c>
      <c r="F721" s="7" t="s">
        <v>319</v>
      </c>
      <c r="G721" s="7" t="s">
        <v>2387</v>
      </c>
      <c r="H721" s="7" t="s">
        <v>2388</v>
      </c>
      <c r="I721" s="7" t="s">
        <v>2389</v>
      </c>
      <c r="J721" s="37" t="s">
        <v>2390</v>
      </c>
      <c r="K721" s="7" t="s">
        <v>422</v>
      </c>
      <c r="L721" s="33">
        <v>7166</v>
      </c>
      <c r="M721" s="33">
        <v>1792</v>
      </c>
      <c r="N721" s="1"/>
      <c r="O721" s="1"/>
      <c r="P721" s="1"/>
      <c r="Q721" s="1"/>
      <c r="R721" s="1"/>
      <c r="S721" s="1"/>
    </row>
    <row r="722" spans="1:19" ht="31" x14ac:dyDescent="0.35">
      <c r="A722" t="s">
        <v>75</v>
      </c>
      <c r="B722" s="7" t="s">
        <v>1087</v>
      </c>
      <c r="C722" s="7">
        <v>52</v>
      </c>
      <c r="D722" t="s">
        <v>2391</v>
      </c>
      <c r="E722" s="7" t="s">
        <v>76</v>
      </c>
      <c r="F722" s="7" t="s">
        <v>2392</v>
      </c>
      <c r="G722" s="7" t="s">
        <v>2393</v>
      </c>
      <c r="H722" s="7" t="s">
        <v>2394</v>
      </c>
      <c r="I722" s="7" t="s">
        <v>2395</v>
      </c>
      <c r="J722" s="37" t="s">
        <v>2396</v>
      </c>
      <c r="K722" s="7" t="s">
        <v>422</v>
      </c>
      <c r="L722" s="33">
        <v>31477</v>
      </c>
      <c r="M722" s="33">
        <v>7869</v>
      </c>
      <c r="N722" s="1"/>
      <c r="O722" s="1"/>
      <c r="P722" s="1"/>
      <c r="Q722" s="1"/>
      <c r="R722" s="1"/>
      <c r="S722" s="1"/>
    </row>
    <row r="723" spans="1:19" ht="31" x14ac:dyDescent="0.35">
      <c r="A723" t="s">
        <v>75</v>
      </c>
      <c r="B723" s="7" t="s">
        <v>1087</v>
      </c>
      <c r="C723" s="7">
        <v>52</v>
      </c>
      <c r="D723" t="s">
        <v>2397</v>
      </c>
      <c r="E723" s="7" t="s">
        <v>76</v>
      </c>
      <c r="F723" s="7" t="s">
        <v>957</v>
      </c>
      <c r="G723" s="7" t="s">
        <v>2398</v>
      </c>
      <c r="H723" s="7" t="s">
        <v>2399</v>
      </c>
      <c r="I723" s="7" t="s">
        <v>2400</v>
      </c>
      <c r="J723" s="37" t="s">
        <v>2401</v>
      </c>
      <c r="K723" s="7" t="s">
        <v>422</v>
      </c>
      <c r="L723" s="33">
        <v>10470</v>
      </c>
      <c r="M723" s="33">
        <v>2618</v>
      </c>
      <c r="N723" s="1"/>
      <c r="O723" s="1"/>
      <c r="P723" s="1"/>
      <c r="Q723" s="1"/>
      <c r="R723" s="1"/>
      <c r="S723" s="1"/>
    </row>
    <row r="724" spans="1:19" x14ac:dyDescent="0.35">
      <c r="A724" t="s">
        <v>75</v>
      </c>
      <c r="B724" s="7" t="s">
        <v>1087</v>
      </c>
      <c r="C724" s="7">
        <v>52</v>
      </c>
      <c r="D724" t="s">
        <v>4519</v>
      </c>
      <c r="E724" s="7" t="s">
        <v>76</v>
      </c>
      <c r="F724" s="7" t="s">
        <v>373</v>
      </c>
      <c r="G724" s="7" t="s">
        <v>4520</v>
      </c>
      <c r="H724" s="7" t="s">
        <v>4521</v>
      </c>
      <c r="I724" s="7" t="s">
        <v>4522</v>
      </c>
      <c r="J724" s="37" t="s">
        <v>4523</v>
      </c>
      <c r="K724" s="7" t="s">
        <v>422</v>
      </c>
      <c r="L724" s="33">
        <v>21306</v>
      </c>
      <c r="M724" s="33">
        <v>18938</v>
      </c>
      <c r="N724" s="1"/>
      <c r="O724" s="1"/>
      <c r="P724" s="1"/>
      <c r="Q724" s="1"/>
      <c r="R724" s="1"/>
      <c r="S724" s="1"/>
    </row>
    <row r="725" spans="1:19" ht="31" x14ac:dyDescent="0.35">
      <c r="A725" t="s">
        <v>75</v>
      </c>
      <c r="B725" s="7" t="s">
        <v>1087</v>
      </c>
      <c r="C725" s="7">
        <v>52</v>
      </c>
      <c r="D725" t="s">
        <v>2502</v>
      </c>
      <c r="E725" s="7" t="s">
        <v>76</v>
      </c>
      <c r="F725" s="7" t="s">
        <v>373</v>
      </c>
      <c r="G725" s="7" t="s">
        <v>2503</v>
      </c>
      <c r="H725" s="7" t="s">
        <v>2504</v>
      </c>
      <c r="I725" s="7" t="s">
        <v>2505</v>
      </c>
      <c r="J725" s="37" t="s">
        <v>2506</v>
      </c>
      <c r="K725" s="7" t="s">
        <v>422</v>
      </c>
      <c r="L725" s="33">
        <v>7992</v>
      </c>
      <c r="M725" s="33">
        <v>2447</v>
      </c>
      <c r="N725" s="1"/>
      <c r="O725" s="1"/>
      <c r="P725" s="1"/>
      <c r="Q725" s="1"/>
      <c r="R725" s="1"/>
      <c r="S725" s="1"/>
    </row>
    <row r="726" spans="1:19" x14ac:dyDescent="0.35">
      <c r="A726" t="s">
        <v>75</v>
      </c>
      <c r="B726" s="7" t="s">
        <v>1087</v>
      </c>
      <c r="C726" s="7">
        <v>52</v>
      </c>
      <c r="D726" t="s">
        <v>2563</v>
      </c>
      <c r="E726" s="7" t="s">
        <v>76</v>
      </c>
      <c r="F726" s="7" t="s">
        <v>2392</v>
      </c>
      <c r="G726" s="7" t="s">
        <v>2564</v>
      </c>
      <c r="H726" s="7" t="s">
        <v>2565</v>
      </c>
      <c r="I726" s="7" t="s">
        <v>2566</v>
      </c>
      <c r="J726" s="37" t="s">
        <v>2567</v>
      </c>
      <c r="K726" s="7" t="s">
        <v>422</v>
      </c>
      <c r="L726" s="33">
        <v>4928</v>
      </c>
      <c r="M726" s="33">
        <v>2575</v>
      </c>
      <c r="N726" s="1"/>
      <c r="O726" s="1"/>
      <c r="P726" s="1"/>
      <c r="Q726" s="1"/>
      <c r="R726" s="1"/>
      <c r="S726" s="1"/>
    </row>
    <row r="727" spans="1:19" ht="31" x14ac:dyDescent="0.35">
      <c r="A727" t="s">
        <v>75</v>
      </c>
      <c r="B727" s="7" t="s">
        <v>1087</v>
      </c>
      <c r="C727" s="7">
        <v>52</v>
      </c>
      <c r="D727" t="s">
        <v>4524</v>
      </c>
      <c r="E727" s="7" t="s">
        <v>76</v>
      </c>
      <c r="F727" s="7" t="s">
        <v>319</v>
      </c>
      <c r="G727" s="7" t="s">
        <v>4525</v>
      </c>
      <c r="H727" s="7" t="s">
        <v>4526</v>
      </c>
      <c r="I727" s="7" t="s">
        <v>4527</v>
      </c>
      <c r="J727" s="37" t="s">
        <v>4528</v>
      </c>
      <c r="K727" s="7" t="s">
        <v>422</v>
      </c>
      <c r="L727" s="33">
        <v>16160</v>
      </c>
      <c r="M727" s="33">
        <v>16160</v>
      </c>
      <c r="N727" s="1"/>
      <c r="O727" s="1"/>
      <c r="P727" s="1"/>
      <c r="Q727" s="1"/>
      <c r="R727" s="1"/>
      <c r="S727" s="1"/>
    </row>
    <row r="728" spans="1:19" x14ac:dyDescent="0.35">
      <c r="A728" t="s">
        <v>75</v>
      </c>
      <c r="B728" s="7" t="s">
        <v>1087</v>
      </c>
      <c r="C728" s="7">
        <v>52</v>
      </c>
      <c r="D728" t="s">
        <v>743</v>
      </c>
      <c r="E728" s="7" t="s">
        <v>76</v>
      </c>
      <c r="F728" s="7" t="s">
        <v>319</v>
      </c>
      <c r="G728" s="7" t="s">
        <v>744</v>
      </c>
      <c r="H728" s="7" t="s">
        <v>745</v>
      </c>
      <c r="I728" s="7" t="s">
        <v>746</v>
      </c>
      <c r="J728" s="37" t="s">
        <v>747</v>
      </c>
      <c r="K728" s="7" t="s">
        <v>422</v>
      </c>
      <c r="L728" s="33">
        <v>21051</v>
      </c>
      <c r="M728" s="33">
        <v>5263</v>
      </c>
      <c r="N728" s="1"/>
      <c r="O728" s="1"/>
      <c r="P728" s="1"/>
      <c r="Q728" s="1"/>
      <c r="R728" s="1"/>
      <c r="S728" s="1"/>
    </row>
    <row r="729" spans="1:19" x14ac:dyDescent="0.35">
      <c r="A729" t="s">
        <v>75</v>
      </c>
      <c r="B729" s="7" t="s">
        <v>1087</v>
      </c>
      <c r="C729" s="7">
        <v>52</v>
      </c>
      <c r="D729" t="s">
        <v>4529</v>
      </c>
      <c r="E729" s="7" t="s">
        <v>76</v>
      </c>
      <c r="F729" s="7" t="s">
        <v>4530</v>
      </c>
      <c r="G729" s="7" t="s">
        <v>4531</v>
      </c>
      <c r="H729" s="7" t="s">
        <v>4532</v>
      </c>
      <c r="I729" s="7" t="s">
        <v>4533</v>
      </c>
      <c r="J729" s="37" t="s">
        <v>4534</v>
      </c>
      <c r="K729" s="7" t="s">
        <v>422</v>
      </c>
      <c r="L729" s="33">
        <v>69819</v>
      </c>
      <c r="M729" s="33">
        <v>17892</v>
      </c>
      <c r="N729" s="1"/>
      <c r="O729" s="1"/>
      <c r="P729" s="1"/>
      <c r="Q729" s="1"/>
      <c r="R729" s="1"/>
      <c r="S729" s="1"/>
    </row>
    <row r="730" spans="1:19" ht="31" x14ac:dyDescent="0.35">
      <c r="A730" t="s">
        <v>75</v>
      </c>
      <c r="B730" s="7" t="s">
        <v>1087</v>
      </c>
      <c r="C730" s="7">
        <v>52</v>
      </c>
      <c r="D730" t="s">
        <v>3182</v>
      </c>
      <c r="E730" s="7" t="s">
        <v>76</v>
      </c>
      <c r="F730" s="7" t="s">
        <v>2392</v>
      </c>
      <c r="G730" s="7" t="s">
        <v>3183</v>
      </c>
      <c r="H730" s="7" t="s">
        <v>3184</v>
      </c>
      <c r="I730" s="7" t="s">
        <v>3185</v>
      </c>
      <c r="J730" s="37" t="s">
        <v>3186</v>
      </c>
      <c r="K730" s="7" t="s">
        <v>422</v>
      </c>
      <c r="L730" s="33">
        <v>18602</v>
      </c>
      <c r="M730" s="33">
        <v>9305</v>
      </c>
      <c r="N730" s="1"/>
      <c r="O730" s="1"/>
      <c r="P730" s="1"/>
      <c r="Q730" s="1"/>
      <c r="R730" s="1"/>
      <c r="S730" s="1"/>
    </row>
    <row r="731" spans="1:19" x14ac:dyDescent="0.35">
      <c r="A731" t="s">
        <v>75</v>
      </c>
      <c r="B731" s="7" t="s">
        <v>1087</v>
      </c>
      <c r="C731" s="7">
        <v>52</v>
      </c>
      <c r="D731" t="s">
        <v>3187</v>
      </c>
      <c r="E731" s="7" t="s">
        <v>76</v>
      </c>
      <c r="F731" s="7" t="s">
        <v>2392</v>
      </c>
      <c r="G731" s="7" t="s">
        <v>3188</v>
      </c>
      <c r="H731" s="7" t="s">
        <v>3189</v>
      </c>
      <c r="I731" s="7" t="s">
        <v>3190</v>
      </c>
      <c r="J731" s="37" t="s">
        <v>3191</v>
      </c>
      <c r="K731" s="7" t="s">
        <v>422</v>
      </c>
      <c r="L731" s="33">
        <v>20379</v>
      </c>
      <c r="M731" s="33">
        <v>10193</v>
      </c>
      <c r="N731" s="1"/>
      <c r="O731" s="1"/>
      <c r="P731" s="1"/>
      <c r="Q731" s="1"/>
      <c r="R731" s="1"/>
      <c r="S731" s="1"/>
    </row>
    <row r="732" spans="1:19" x14ac:dyDescent="0.35">
      <c r="A732" t="s">
        <v>75</v>
      </c>
      <c r="B732" s="7" t="s">
        <v>1087</v>
      </c>
      <c r="C732" s="7">
        <v>52</v>
      </c>
      <c r="D732" t="s">
        <v>3197</v>
      </c>
      <c r="E732" s="7" t="s">
        <v>76</v>
      </c>
      <c r="F732" s="7" t="s">
        <v>2392</v>
      </c>
      <c r="G732" s="7" t="s">
        <v>3198</v>
      </c>
      <c r="H732" s="7" t="s">
        <v>3199</v>
      </c>
      <c r="I732" s="7" t="s">
        <v>3200</v>
      </c>
      <c r="J732" s="37" t="s">
        <v>3201</v>
      </c>
      <c r="K732" s="7" t="s">
        <v>422</v>
      </c>
      <c r="L732" s="33">
        <v>21304</v>
      </c>
      <c r="M732" s="33">
        <v>6565</v>
      </c>
      <c r="N732" s="1"/>
      <c r="O732" s="1"/>
      <c r="P732" s="1"/>
      <c r="Q732" s="1"/>
      <c r="R732" s="1"/>
      <c r="S732" s="1"/>
    </row>
    <row r="733" spans="1:19" x14ac:dyDescent="0.35">
      <c r="A733" t="s">
        <v>75</v>
      </c>
      <c r="B733" s="7" t="s">
        <v>1087</v>
      </c>
      <c r="C733" s="7">
        <v>52</v>
      </c>
      <c r="D733" t="s">
        <v>3360</v>
      </c>
      <c r="E733" s="7" t="s">
        <v>76</v>
      </c>
      <c r="F733" s="7" t="s">
        <v>2392</v>
      </c>
      <c r="G733" s="7" t="s">
        <v>3361</v>
      </c>
      <c r="H733" s="7" t="s">
        <v>3362</v>
      </c>
      <c r="I733" s="7" t="s">
        <v>3363</v>
      </c>
      <c r="J733" s="37" t="s">
        <v>3364</v>
      </c>
      <c r="K733" s="7" t="s">
        <v>422</v>
      </c>
      <c r="L733" s="33">
        <v>5747</v>
      </c>
      <c r="M733" s="33">
        <v>4309</v>
      </c>
      <c r="N733" s="1"/>
      <c r="O733" s="1"/>
      <c r="P733" s="1"/>
      <c r="Q733" s="1"/>
      <c r="R733" s="1"/>
      <c r="S733" s="1"/>
    </row>
    <row r="734" spans="1:19" x14ac:dyDescent="0.35">
      <c r="A734" t="s">
        <v>75</v>
      </c>
      <c r="B734" s="7" t="s">
        <v>1087</v>
      </c>
      <c r="C734" s="7">
        <v>52</v>
      </c>
      <c r="D734" t="s">
        <v>3496</v>
      </c>
      <c r="E734" s="7" t="s">
        <v>76</v>
      </c>
      <c r="F734" s="7" t="s">
        <v>319</v>
      </c>
      <c r="G734" s="7" t="s">
        <v>3497</v>
      </c>
      <c r="H734" s="7" t="s">
        <v>3498</v>
      </c>
      <c r="I734" s="7" t="s">
        <v>3499</v>
      </c>
      <c r="J734" s="37" t="s">
        <v>3500</v>
      </c>
      <c r="K734" s="7" t="s">
        <v>422</v>
      </c>
      <c r="L734" s="33">
        <v>10209</v>
      </c>
      <c r="M734" s="33">
        <v>2552</v>
      </c>
      <c r="N734" s="1"/>
      <c r="O734" s="1"/>
      <c r="P734" s="1"/>
      <c r="Q734" s="1"/>
      <c r="R734" s="1"/>
      <c r="S734" s="1"/>
    </row>
    <row r="735" spans="1:19" ht="31" x14ac:dyDescent="0.35">
      <c r="A735" t="s">
        <v>75</v>
      </c>
      <c r="B735" s="7" t="s">
        <v>1087</v>
      </c>
      <c r="C735" s="7">
        <v>52</v>
      </c>
      <c r="D735" t="s">
        <v>952</v>
      </c>
      <c r="E735" s="7" t="s">
        <v>76</v>
      </c>
      <c r="F735" s="7" t="s">
        <v>319</v>
      </c>
      <c r="G735" s="7" t="s">
        <v>953</v>
      </c>
      <c r="H735" s="7" t="s">
        <v>954</v>
      </c>
      <c r="I735" s="7" t="s">
        <v>955</v>
      </c>
      <c r="J735" s="37" t="s">
        <v>956</v>
      </c>
      <c r="K735" s="7" t="s">
        <v>422</v>
      </c>
      <c r="L735" s="33">
        <v>26130</v>
      </c>
      <c r="M735" s="33">
        <v>11011</v>
      </c>
      <c r="N735" s="1"/>
      <c r="O735" s="1"/>
      <c r="P735" s="1"/>
      <c r="Q735" s="1"/>
      <c r="R735" s="1"/>
      <c r="S735" s="1"/>
    </row>
    <row r="736" spans="1:19" x14ac:dyDescent="0.35">
      <c r="A736" t="s">
        <v>75</v>
      </c>
      <c r="B736" s="7" t="s">
        <v>1087</v>
      </c>
      <c r="C736" s="7">
        <v>52</v>
      </c>
      <c r="D736" t="s">
        <v>3817</v>
      </c>
      <c r="E736" s="7" t="s">
        <v>76</v>
      </c>
      <c r="F736" s="7" t="s">
        <v>316</v>
      </c>
      <c r="G736" s="7" t="s">
        <v>3818</v>
      </c>
      <c r="H736" s="7" t="s">
        <v>3819</v>
      </c>
      <c r="I736" s="7" t="s">
        <v>3820</v>
      </c>
      <c r="J736" s="37" t="s">
        <v>3821</v>
      </c>
      <c r="K736" s="7" t="s">
        <v>422</v>
      </c>
      <c r="L736" s="33">
        <v>7083</v>
      </c>
      <c r="M736" s="33">
        <v>3679</v>
      </c>
      <c r="N736" s="1"/>
      <c r="O736" s="1"/>
      <c r="P736" s="1"/>
      <c r="Q736" s="1"/>
      <c r="R736" s="1"/>
      <c r="S736" s="1"/>
    </row>
    <row r="737" spans="1:19" x14ac:dyDescent="0.35">
      <c r="A737" t="s">
        <v>77</v>
      </c>
      <c r="B737" s="7" t="s">
        <v>1088</v>
      </c>
      <c r="C737" s="7">
        <v>1</v>
      </c>
      <c r="D737" t="s">
        <v>4535</v>
      </c>
      <c r="E737" s="7" t="s">
        <v>78</v>
      </c>
      <c r="F737" s="7" t="s">
        <v>4536</v>
      </c>
      <c r="G737" s="7" t="s">
        <v>87</v>
      </c>
      <c r="H737" s="7" t="s">
        <v>88</v>
      </c>
      <c r="I737" s="7" t="s">
        <v>4536</v>
      </c>
      <c r="J737" s="37" t="s">
        <v>4537</v>
      </c>
      <c r="K737" s="7" t="s">
        <v>89</v>
      </c>
      <c r="L737" s="33">
        <v>903</v>
      </c>
      <c r="M737" s="33">
        <v>11</v>
      </c>
      <c r="N737" s="1"/>
      <c r="O737" s="1"/>
      <c r="P737" s="1"/>
      <c r="Q737" s="1"/>
      <c r="R737" s="1"/>
      <c r="S737" s="1"/>
    </row>
    <row r="738" spans="1:19" x14ac:dyDescent="0.35">
      <c r="A738" t="s">
        <v>77</v>
      </c>
      <c r="B738" s="7" t="s">
        <v>1088</v>
      </c>
      <c r="C738" s="7">
        <v>1</v>
      </c>
      <c r="D738" t="s">
        <v>4538</v>
      </c>
      <c r="E738" s="7" t="s">
        <v>78</v>
      </c>
      <c r="F738" s="7" t="s">
        <v>4539</v>
      </c>
      <c r="G738" s="7" t="s">
        <v>87</v>
      </c>
      <c r="H738" s="7" t="s">
        <v>88</v>
      </c>
      <c r="I738" s="7" t="s">
        <v>4539</v>
      </c>
      <c r="J738" s="37" t="s">
        <v>4540</v>
      </c>
      <c r="K738" s="7" t="s">
        <v>89</v>
      </c>
      <c r="L738" s="33">
        <v>173107</v>
      </c>
      <c r="M738" s="33">
        <v>128681</v>
      </c>
      <c r="N738" s="1"/>
      <c r="O738" s="1"/>
      <c r="P738" s="1"/>
      <c r="Q738" s="1"/>
      <c r="R738" s="1"/>
      <c r="S738" s="1"/>
    </row>
    <row r="739" spans="1:19" x14ac:dyDescent="0.35">
      <c r="A739" t="s">
        <v>77</v>
      </c>
      <c r="B739" s="7" t="s">
        <v>1088</v>
      </c>
      <c r="C739" s="7">
        <v>1</v>
      </c>
      <c r="D739" t="s">
        <v>4541</v>
      </c>
      <c r="E739" s="7" t="s">
        <v>78</v>
      </c>
      <c r="F739" s="7" t="s">
        <v>4542</v>
      </c>
      <c r="G739" s="7" t="s">
        <v>87</v>
      </c>
      <c r="H739" s="7" t="s">
        <v>88</v>
      </c>
      <c r="I739" s="7" t="s">
        <v>4542</v>
      </c>
      <c r="J739" s="37" t="s">
        <v>4543</v>
      </c>
      <c r="K739" s="7" t="s">
        <v>89</v>
      </c>
      <c r="L739" s="33">
        <v>87656</v>
      </c>
      <c r="M739" s="33">
        <v>37049</v>
      </c>
      <c r="N739" s="1"/>
      <c r="O739" s="1"/>
      <c r="P739" s="1"/>
      <c r="Q739" s="1"/>
      <c r="R739" s="1"/>
      <c r="S739" s="1"/>
    </row>
    <row r="740" spans="1:19" x14ac:dyDescent="0.35">
      <c r="A740" t="s">
        <v>77</v>
      </c>
      <c r="B740" s="7" t="s">
        <v>1088</v>
      </c>
      <c r="C740" s="7">
        <v>1</v>
      </c>
      <c r="D740" t="s">
        <v>4544</v>
      </c>
      <c r="E740" s="7" t="s">
        <v>78</v>
      </c>
      <c r="F740" s="7" t="s">
        <v>4545</v>
      </c>
      <c r="G740" s="7" t="s">
        <v>87</v>
      </c>
      <c r="H740" s="7" t="s">
        <v>88</v>
      </c>
      <c r="I740" s="7" t="s">
        <v>4545</v>
      </c>
      <c r="J740" s="37" t="s">
        <v>4546</v>
      </c>
      <c r="K740" s="7" t="s">
        <v>89</v>
      </c>
      <c r="L740" s="33">
        <v>34043</v>
      </c>
      <c r="M740" s="33">
        <v>2084</v>
      </c>
      <c r="N740" s="1"/>
      <c r="O740" s="1"/>
      <c r="P740" s="1"/>
      <c r="Q740" s="1"/>
      <c r="R740" s="1"/>
      <c r="S740" s="1"/>
    </row>
    <row r="741" spans="1:19" x14ac:dyDescent="0.35">
      <c r="A741" t="s">
        <v>77</v>
      </c>
      <c r="B741" s="7" t="s">
        <v>1088</v>
      </c>
      <c r="C741" s="7">
        <v>1</v>
      </c>
      <c r="D741" t="s">
        <v>4547</v>
      </c>
      <c r="E741" s="7" t="s">
        <v>78</v>
      </c>
      <c r="F741" s="7" t="s">
        <v>4539</v>
      </c>
      <c r="G741" s="7" t="s">
        <v>4548</v>
      </c>
      <c r="H741" s="7" t="s">
        <v>4549</v>
      </c>
      <c r="I741" s="7" t="s">
        <v>4550</v>
      </c>
      <c r="J741" s="37" t="s">
        <v>4551</v>
      </c>
      <c r="K741" s="7" t="s">
        <v>422</v>
      </c>
      <c r="L741" s="33">
        <v>15121</v>
      </c>
      <c r="M741" s="33">
        <v>15121</v>
      </c>
      <c r="N741" s="1"/>
      <c r="O741" s="1"/>
      <c r="P741" s="1"/>
      <c r="Q741" s="1"/>
      <c r="R741" s="1"/>
      <c r="S741" s="1"/>
    </row>
    <row r="742" spans="1:19" x14ac:dyDescent="0.35">
      <c r="A742" t="s">
        <v>79</v>
      </c>
      <c r="B742" s="7" t="s">
        <v>1089</v>
      </c>
      <c r="C742" s="7">
        <v>4</v>
      </c>
      <c r="D742" t="s">
        <v>410</v>
      </c>
      <c r="E742" s="7" t="s">
        <v>80</v>
      </c>
      <c r="F742" s="7" t="s">
        <v>411</v>
      </c>
      <c r="G742" s="7" t="s">
        <v>87</v>
      </c>
      <c r="H742" s="7" t="s">
        <v>88</v>
      </c>
      <c r="I742" s="7" t="s">
        <v>411</v>
      </c>
      <c r="J742" s="37" t="s">
        <v>412</v>
      </c>
      <c r="K742" s="7" t="s">
        <v>398</v>
      </c>
      <c r="L742" s="33">
        <v>88031</v>
      </c>
      <c r="M742" s="33">
        <v>3355</v>
      </c>
      <c r="N742" s="1"/>
      <c r="O742" s="1"/>
      <c r="P742" s="1"/>
      <c r="Q742" s="1"/>
      <c r="R742" s="1"/>
      <c r="S742" s="1"/>
    </row>
    <row r="743" spans="1:19" x14ac:dyDescent="0.35">
      <c r="A743" t="s">
        <v>79</v>
      </c>
      <c r="B743" s="7" t="s">
        <v>1089</v>
      </c>
      <c r="C743" s="7">
        <v>4</v>
      </c>
      <c r="D743" t="s">
        <v>1137</v>
      </c>
      <c r="E743" s="7" t="s">
        <v>80</v>
      </c>
      <c r="F743" s="7" t="s">
        <v>1138</v>
      </c>
      <c r="G743" s="7" t="s">
        <v>87</v>
      </c>
      <c r="H743" s="7" t="s">
        <v>88</v>
      </c>
      <c r="I743" s="7" t="s">
        <v>1138</v>
      </c>
      <c r="J743" s="37" t="s">
        <v>1139</v>
      </c>
      <c r="K743" s="7" t="s">
        <v>89</v>
      </c>
      <c r="L743" s="33">
        <v>377289</v>
      </c>
      <c r="M743" s="33">
        <v>34937</v>
      </c>
      <c r="N743" s="1"/>
      <c r="O743" s="1"/>
      <c r="P743" s="1"/>
      <c r="Q743" s="1"/>
      <c r="R743" s="1"/>
      <c r="S743" s="1"/>
    </row>
    <row r="744" spans="1:19" x14ac:dyDescent="0.35">
      <c r="A744" t="s">
        <v>79</v>
      </c>
      <c r="B744" s="7" t="s">
        <v>1089</v>
      </c>
      <c r="C744" s="7">
        <v>4</v>
      </c>
      <c r="D744" t="s">
        <v>1148</v>
      </c>
      <c r="E744" s="7" t="s">
        <v>80</v>
      </c>
      <c r="F744" s="7" t="s">
        <v>1149</v>
      </c>
      <c r="G744" s="7" t="s">
        <v>87</v>
      </c>
      <c r="H744" s="7" t="s">
        <v>88</v>
      </c>
      <c r="I744" s="7" t="s">
        <v>1149</v>
      </c>
      <c r="J744" s="37" t="s">
        <v>1150</v>
      </c>
      <c r="K744" s="7" t="s">
        <v>89</v>
      </c>
      <c r="L744" s="33">
        <v>124213</v>
      </c>
      <c r="M744" s="33">
        <v>60928</v>
      </c>
      <c r="N744" s="1"/>
      <c r="O744" s="1"/>
      <c r="P744" s="1"/>
      <c r="Q744" s="1"/>
      <c r="R744" s="1"/>
      <c r="S744" s="1"/>
    </row>
    <row r="745" spans="1:19" x14ac:dyDescent="0.35">
      <c r="A745" t="s">
        <v>79</v>
      </c>
      <c r="B745" s="7" t="s">
        <v>1089</v>
      </c>
      <c r="C745" s="7">
        <v>4</v>
      </c>
      <c r="D745" t="s">
        <v>4552</v>
      </c>
      <c r="E745" s="7" t="s">
        <v>80</v>
      </c>
      <c r="F745" s="7" t="s">
        <v>4553</v>
      </c>
      <c r="G745" s="7" t="s">
        <v>87</v>
      </c>
      <c r="H745" s="7" t="s">
        <v>88</v>
      </c>
      <c r="I745" s="7" t="s">
        <v>4553</v>
      </c>
      <c r="J745" s="37" t="s">
        <v>4554</v>
      </c>
      <c r="K745" s="7" t="s">
        <v>89</v>
      </c>
      <c r="L745" s="33">
        <v>152490</v>
      </c>
      <c r="M745" s="33">
        <v>39600</v>
      </c>
      <c r="N745" s="1"/>
      <c r="O745" s="1"/>
      <c r="P745" s="1"/>
      <c r="Q745" s="1"/>
      <c r="R745" s="1"/>
      <c r="S745" s="1"/>
    </row>
    <row r="746" spans="1:19" x14ac:dyDescent="0.35">
      <c r="A746" t="s">
        <v>79</v>
      </c>
      <c r="B746" s="7" t="s">
        <v>1089</v>
      </c>
      <c r="C746" s="7">
        <v>4</v>
      </c>
      <c r="D746" t="s">
        <v>131</v>
      </c>
      <c r="E746" s="7" t="s">
        <v>80</v>
      </c>
      <c r="F746" s="7" t="s">
        <v>132</v>
      </c>
      <c r="G746" s="7" t="s">
        <v>87</v>
      </c>
      <c r="H746" s="7" t="s">
        <v>88</v>
      </c>
      <c r="I746" s="7" t="s">
        <v>132</v>
      </c>
      <c r="J746" s="37" t="s">
        <v>133</v>
      </c>
      <c r="K746" s="7" t="s">
        <v>89</v>
      </c>
      <c r="L746" s="33">
        <v>725587</v>
      </c>
      <c r="M746" s="33">
        <v>89683</v>
      </c>
      <c r="N746" s="1"/>
      <c r="O746" s="1"/>
      <c r="P746" s="1"/>
      <c r="Q746" s="1"/>
      <c r="R746" s="1"/>
      <c r="S746" s="1"/>
    </row>
    <row r="747" spans="1:19" x14ac:dyDescent="0.35">
      <c r="A747" t="s">
        <v>79</v>
      </c>
      <c r="B747" s="7" t="s">
        <v>1089</v>
      </c>
      <c r="C747" s="7">
        <v>4</v>
      </c>
      <c r="D747" t="s">
        <v>4555</v>
      </c>
      <c r="E747" s="7" t="s">
        <v>80</v>
      </c>
      <c r="F747" s="7" t="s">
        <v>135</v>
      </c>
      <c r="G747" s="7" t="s">
        <v>87</v>
      </c>
      <c r="H747" s="7" t="s">
        <v>88</v>
      </c>
      <c r="I747" s="7" t="s">
        <v>135</v>
      </c>
      <c r="J747" s="37" t="s">
        <v>4556</v>
      </c>
      <c r="K747" s="7" t="s">
        <v>89</v>
      </c>
      <c r="L747" s="33">
        <v>806553</v>
      </c>
      <c r="M747" s="33">
        <v>509329</v>
      </c>
      <c r="N747" s="1"/>
      <c r="O747" s="1"/>
      <c r="P747" s="1"/>
      <c r="Q747" s="1"/>
      <c r="R747" s="1"/>
      <c r="S747" s="1"/>
    </row>
    <row r="748" spans="1:19" x14ac:dyDescent="0.35">
      <c r="A748" t="s">
        <v>79</v>
      </c>
      <c r="B748" s="7" t="s">
        <v>1089</v>
      </c>
      <c r="C748" s="7">
        <v>4</v>
      </c>
      <c r="D748" t="s">
        <v>4557</v>
      </c>
      <c r="E748" s="7" t="s">
        <v>80</v>
      </c>
      <c r="F748" s="7" t="s">
        <v>4558</v>
      </c>
      <c r="G748" s="7" t="s">
        <v>87</v>
      </c>
      <c r="H748" s="7" t="s">
        <v>88</v>
      </c>
      <c r="I748" s="7" t="s">
        <v>4558</v>
      </c>
      <c r="J748" s="37" t="s">
        <v>4559</v>
      </c>
      <c r="K748" s="7" t="s">
        <v>89</v>
      </c>
      <c r="L748" s="33">
        <v>831559</v>
      </c>
      <c r="M748" s="33">
        <v>125782</v>
      </c>
      <c r="N748" s="1"/>
      <c r="O748" s="1"/>
      <c r="P748" s="1"/>
      <c r="Q748" s="1"/>
      <c r="R748" s="1"/>
      <c r="S748" s="1"/>
    </row>
    <row r="749" spans="1:19" x14ac:dyDescent="0.35">
      <c r="A749" t="s">
        <v>79</v>
      </c>
      <c r="B749" s="7" t="s">
        <v>1089</v>
      </c>
      <c r="C749" s="7">
        <v>4</v>
      </c>
      <c r="D749" t="s">
        <v>4560</v>
      </c>
      <c r="E749" s="7" t="s">
        <v>80</v>
      </c>
      <c r="F749" s="7" t="s">
        <v>4561</v>
      </c>
      <c r="G749" s="7" t="s">
        <v>87</v>
      </c>
      <c r="H749" s="7" t="s">
        <v>88</v>
      </c>
      <c r="I749" s="7" t="s">
        <v>4561</v>
      </c>
      <c r="J749" s="37" t="s">
        <v>4562</v>
      </c>
      <c r="K749" s="7" t="s">
        <v>89</v>
      </c>
      <c r="L749" s="33">
        <v>122990</v>
      </c>
      <c r="M749" s="33">
        <v>15164</v>
      </c>
      <c r="N749" s="1"/>
      <c r="O749" s="1"/>
      <c r="P749" s="1"/>
      <c r="Q749" s="1"/>
      <c r="R749" s="1"/>
      <c r="S749" s="1"/>
    </row>
    <row r="750" spans="1:19" x14ac:dyDescent="0.35">
      <c r="A750" t="s">
        <v>79</v>
      </c>
      <c r="B750" s="7" t="s">
        <v>1089</v>
      </c>
      <c r="C750" s="7">
        <v>4</v>
      </c>
      <c r="D750" t="s">
        <v>1337</v>
      </c>
      <c r="E750" s="7" t="s">
        <v>80</v>
      </c>
      <c r="F750" s="7" t="s">
        <v>1338</v>
      </c>
      <c r="G750" s="7" t="s">
        <v>87</v>
      </c>
      <c r="H750" s="7" t="s">
        <v>88</v>
      </c>
      <c r="I750" s="7" t="s">
        <v>1338</v>
      </c>
      <c r="J750" s="37" t="s">
        <v>1339</v>
      </c>
      <c r="K750" s="7" t="s">
        <v>89</v>
      </c>
      <c r="L750" s="33">
        <v>289139</v>
      </c>
      <c r="M750" s="33">
        <v>58357</v>
      </c>
      <c r="N750" s="1"/>
      <c r="O750" s="1"/>
      <c r="P750" s="1"/>
      <c r="Q750" s="1"/>
      <c r="R750" s="1"/>
      <c r="S750" s="1"/>
    </row>
    <row r="751" spans="1:19" x14ac:dyDescent="0.35">
      <c r="A751" t="s">
        <v>79</v>
      </c>
      <c r="B751" s="7" t="s">
        <v>1089</v>
      </c>
      <c r="C751" s="7">
        <v>4</v>
      </c>
      <c r="D751" t="s">
        <v>206</v>
      </c>
      <c r="E751" s="7" t="s">
        <v>80</v>
      </c>
      <c r="F751" s="7" t="s">
        <v>207</v>
      </c>
      <c r="G751" s="7" t="s">
        <v>87</v>
      </c>
      <c r="H751" s="7" t="s">
        <v>88</v>
      </c>
      <c r="I751" s="7" t="s">
        <v>207</v>
      </c>
      <c r="J751" s="37" t="s">
        <v>208</v>
      </c>
      <c r="K751" s="7" t="s">
        <v>89</v>
      </c>
      <c r="L751" s="33">
        <v>13738</v>
      </c>
      <c r="M751" s="33">
        <v>4857</v>
      </c>
      <c r="N751" s="1"/>
      <c r="O751" s="1"/>
      <c r="P751" s="1"/>
      <c r="Q751" s="1"/>
      <c r="R751" s="1"/>
      <c r="S751" s="1"/>
    </row>
    <row r="752" spans="1:19" x14ac:dyDescent="0.35">
      <c r="A752" t="s">
        <v>79</v>
      </c>
      <c r="B752" s="7" t="s">
        <v>1089</v>
      </c>
      <c r="C752" s="7">
        <v>4</v>
      </c>
      <c r="D752" t="s">
        <v>4563</v>
      </c>
      <c r="E752" s="7" t="s">
        <v>80</v>
      </c>
      <c r="F752" s="7" t="s">
        <v>4564</v>
      </c>
      <c r="G752" s="7" t="s">
        <v>87</v>
      </c>
      <c r="H752" s="7" t="s">
        <v>88</v>
      </c>
      <c r="I752" s="7" t="s">
        <v>4564</v>
      </c>
      <c r="J752" s="37" t="s">
        <v>4203</v>
      </c>
      <c r="K752" s="7" t="s">
        <v>89</v>
      </c>
      <c r="L752" s="33">
        <v>77757</v>
      </c>
      <c r="M752" s="33">
        <v>19539</v>
      </c>
      <c r="N752" s="1"/>
      <c r="O752" s="1"/>
      <c r="P752" s="1"/>
      <c r="Q752" s="1"/>
      <c r="R752" s="1"/>
      <c r="S752" s="1"/>
    </row>
    <row r="753" spans="1:19" x14ac:dyDescent="0.35">
      <c r="A753" t="s">
        <v>79</v>
      </c>
      <c r="B753" s="7" t="s">
        <v>1089</v>
      </c>
      <c r="C753" s="7">
        <v>4</v>
      </c>
      <c r="D753" t="s">
        <v>4565</v>
      </c>
      <c r="E753" s="7" t="s">
        <v>80</v>
      </c>
      <c r="F753" s="7" t="s">
        <v>4566</v>
      </c>
      <c r="G753" s="7" t="s">
        <v>87</v>
      </c>
      <c r="H753" s="7" t="s">
        <v>88</v>
      </c>
      <c r="I753" s="7" t="s">
        <v>4566</v>
      </c>
      <c r="J753" s="37" t="s">
        <v>4567</v>
      </c>
      <c r="K753" s="7" t="s">
        <v>89</v>
      </c>
      <c r="L753" s="33">
        <v>697</v>
      </c>
      <c r="M753" s="33">
        <v>347</v>
      </c>
      <c r="N753" s="1"/>
      <c r="O753" s="1"/>
      <c r="P753" s="1"/>
      <c r="Q753" s="1"/>
      <c r="R753" s="1"/>
      <c r="S753" s="1"/>
    </row>
    <row r="754" spans="1:19" x14ac:dyDescent="0.35">
      <c r="A754" t="s">
        <v>79</v>
      </c>
      <c r="B754" s="7" t="s">
        <v>1089</v>
      </c>
      <c r="C754" s="7">
        <v>4</v>
      </c>
      <c r="D754" t="s">
        <v>284</v>
      </c>
      <c r="E754" s="7" t="s">
        <v>80</v>
      </c>
      <c r="F754" s="7" t="s">
        <v>285</v>
      </c>
      <c r="G754" s="7" t="s">
        <v>87</v>
      </c>
      <c r="H754" s="7" t="s">
        <v>88</v>
      </c>
      <c r="I754" s="7" t="s">
        <v>285</v>
      </c>
      <c r="J754" s="37" t="s">
        <v>286</v>
      </c>
      <c r="K754" s="7" t="s">
        <v>89</v>
      </c>
      <c r="L754" s="33">
        <v>811010</v>
      </c>
      <c r="M754" s="33">
        <v>35361</v>
      </c>
      <c r="N754" s="1"/>
      <c r="O754" s="1"/>
      <c r="P754" s="1"/>
      <c r="Q754" s="1"/>
      <c r="R754" s="1"/>
      <c r="S754" s="1"/>
    </row>
    <row r="755" spans="1:19" x14ac:dyDescent="0.35">
      <c r="A755" t="s">
        <v>79</v>
      </c>
      <c r="B755" s="7" t="s">
        <v>1089</v>
      </c>
      <c r="C755" s="7">
        <v>4</v>
      </c>
      <c r="D755" t="s">
        <v>1586</v>
      </c>
      <c r="E755" s="7" t="s">
        <v>80</v>
      </c>
      <c r="F755" s="7" t="s">
        <v>1587</v>
      </c>
      <c r="G755" s="7" t="s">
        <v>87</v>
      </c>
      <c r="H755" s="7" t="s">
        <v>88</v>
      </c>
      <c r="I755" s="7" t="s">
        <v>1587</v>
      </c>
      <c r="J755" s="37" t="s">
        <v>1588</v>
      </c>
      <c r="K755" s="7" t="s">
        <v>89</v>
      </c>
      <c r="L755" s="33">
        <v>3434</v>
      </c>
      <c r="M755" s="33">
        <v>70</v>
      </c>
      <c r="N755" s="1"/>
      <c r="O755" s="1"/>
      <c r="P755" s="1"/>
      <c r="Q755" s="1"/>
      <c r="R755" s="1"/>
      <c r="S755" s="1"/>
    </row>
    <row r="756" spans="1:19" x14ac:dyDescent="0.35">
      <c r="A756" t="s">
        <v>79</v>
      </c>
      <c r="B756" s="7" t="s">
        <v>1089</v>
      </c>
      <c r="C756" s="7">
        <v>4</v>
      </c>
      <c r="D756" t="s">
        <v>1637</v>
      </c>
      <c r="E756" s="7" t="s">
        <v>80</v>
      </c>
      <c r="F756" s="7" t="s">
        <v>1638</v>
      </c>
      <c r="G756" s="7" t="s">
        <v>87</v>
      </c>
      <c r="H756" s="7" t="s">
        <v>88</v>
      </c>
      <c r="I756" s="7" t="s">
        <v>1638</v>
      </c>
      <c r="J756" s="37" t="s">
        <v>1639</v>
      </c>
      <c r="K756" s="7" t="s">
        <v>89</v>
      </c>
      <c r="L756" s="33">
        <v>573706</v>
      </c>
      <c r="M756" s="33">
        <v>12288</v>
      </c>
      <c r="N756" s="1"/>
      <c r="O756" s="1"/>
      <c r="P756" s="1"/>
      <c r="Q756" s="1"/>
      <c r="R756" s="1"/>
      <c r="S756" s="1"/>
    </row>
    <row r="757" spans="1:19" x14ac:dyDescent="0.35">
      <c r="A757" t="s">
        <v>79</v>
      </c>
      <c r="B757" s="7" t="s">
        <v>1089</v>
      </c>
      <c r="C757" s="7">
        <v>4</v>
      </c>
      <c r="D757" t="s">
        <v>4568</v>
      </c>
      <c r="E757" s="7" t="s">
        <v>80</v>
      </c>
      <c r="F757" s="7" t="s">
        <v>4569</v>
      </c>
      <c r="G757" s="7" t="s">
        <v>87</v>
      </c>
      <c r="H757" s="7" t="s">
        <v>88</v>
      </c>
      <c r="I757" s="7" t="s">
        <v>4569</v>
      </c>
      <c r="J757" s="37" t="s">
        <v>4570</v>
      </c>
      <c r="K757" s="7" t="s">
        <v>89</v>
      </c>
      <c r="L757" s="33">
        <v>979083</v>
      </c>
      <c r="M757" s="33">
        <v>209549</v>
      </c>
      <c r="N757" s="1"/>
      <c r="O757" s="1"/>
      <c r="P757" s="1"/>
      <c r="Q757" s="1"/>
      <c r="R757" s="1"/>
      <c r="S757" s="1"/>
    </row>
    <row r="758" spans="1:19" x14ac:dyDescent="0.35">
      <c r="A758" t="s">
        <v>79</v>
      </c>
      <c r="B758" s="7" t="s">
        <v>1089</v>
      </c>
      <c r="C758" s="7">
        <v>4</v>
      </c>
      <c r="D758" t="s">
        <v>1649</v>
      </c>
      <c r="E758" s="7" t="s">
        <v>80</v>
      </c>
      <c r="F758" s="7" t="s">
        <v>1650</v>
      </c>
      <c r="G758" s="7" t="s">
        <v>87</v>
      </c>
      <c r="H758" s="7" t="s">
        <v>88</v>
      </c>
      <c r="I758" s="7" t="s">
        <v>1650</v>
      </c>
      <c r="J758" s="37" t="s">
        <v>1651</v>
      </c>
      <c r="K758" s="7" t="s">
        <v>89</v>
      </c>
      <c r="L758" s="33">
        <v>74247</v>
      </c>
      <c r="M758" s="33">
        <v>55672</v>
      </c>
      <c r="N758" s="1"/>
      <c r="O758" s="1"/>
      <c r="P758" s="1"/>
      <c r="Q758" s="1"/>
      <c r="R758" s="1"/>
      <c r="S758" s="1"/>
    </row>
    <row r="759" spans="1:19" x14ac:dyDescent="0.35">
      <c r="A759" t="s">
        <v>79</v>
      </c>
      <c r="B759" s="7" t="s">
        <v>1089</v>
      </c>
      <c r="C759" s="7">
        <v>4</v>
      </c>
      <c r="D759" t="s">
        <v>4571</v>
      </c>
      <c r="E759" s="7" t="s">
        <v>80</v>
      </c>
      <c r="F759" s="7" t="s">
        <v>729</v>
      </c>
      <c r="G759" s="7" t="s">
        <v>87</v>
      </c>
      <c r="H759" s="7" t="s">
        <v>88</v>
      </c>
      <c r="I759" s="7" t="s">
        <v>729</v>
      </c>
      <c r="J759" s="37" t="s">
        <v>4572</v>
      </c>
      <c r="K759" s="7" t="s">
        <v>89</v>
      </c>
      <c r="L759" s="33">
        <v>2569520</v>
      </c>
      <c r="M759" s="33">
        <v>728402</v>
      </c>
      <c r="N759" s="1"/>
      <c r="O759" s="1"/>
      <c r="P759" s="1"/>
      <c r="Q759" s="1"/>
      <c r="R759" s="1"/>
      <c r="S759" s="1"/>
    </row>
    <row r="760" spans="1:19" x14ac:dyDescent="0.35">
      <c r="A760" t="s">
        <v>79</v>
      </c>
      <c r="B760" s="7" t="s">
        <v>1089</v>
      </c>
      <c r="C760" s="7">
        <v>4</v>
      </c>
      <c r="D760" t="s">
        <v>4573</v>
      </c>
      <c r="E760" s="7" t="s">
        <v>80</v>
      </c>
      <c r="F760" s="7" t="s">
        <v>4574</v>
      </c>
      <c r="G760" s="7" t="s">
        <v>87</v>
      </c>
      <c r="H760" s="7" t="s">
        <v>88</v>
      </c>
      <c r="I760" s="7" t="s">
        <v>4574</v>
      </c>
      <c r="J760" s="37" t="s">
        <v>4575</v>
      </c>
      <c r="K760" s="7" t="s">
        <v>89</v>
      </c>
      <c r="L760" s="33">
        <v>12565</v>
      </c>
      <c r="M760" s="33">
        <v>11145</v>
      </c>
      <c r="N760" s="1"/>
      <c r="O760" s="1"/>
      <c r="P760" s="1"/>
      <c r="Q760" s="1"/>
      <c r="R760" s="1"/>
      <c r="S760" s="1"/>
    </row>
    <row r="761" spans="1:19" x14ac:dyDescent="0.35">
      <c r="A761" t="s">
        <v>79</v>
      </c>
      <c r="B761" s="7" t="s">
        <v>1089</v>
      </c>
      <c r="C761" s="7">
        <v>4</v>
      </c>
      <c r="D761" t="s">
        <v>1837</v>
      </c>
      <c r="E761" s="7" t="s">
        <v>80</v>
      </c>
      <c r="F761" s="7" t="s">
        <v>1838</v>
      </c>
      <c r="G761" s="7" t="s">
        <v>87</v>
      </c>
      <c r="H761" s="7" t="s">
        <v>88</v>
      </c>
      <c r="I761" s="7" t="s">
        <v>1838</v>
      </c>
      <c r="J761" s="37" t="s">
        <v>1839</v>
      </c>
      <c r="K761" s="7" t="s">
        <v>89</v>
      </c>
      <c r="L761" s="33">
        <v>277162</v>
      </c>
      <c r="M761" s="33">
        <v>15768</v>
      </c>
      <c r="N761" s="1"/>
      <c r="O761" s="1"/>
      <c r="P761" s="1"/>
      <c r="Q761" s="1"/>
      <c r="R761" s="1"/>
      <c r="S761" s="1"/>
    </row>
    <row r="762" spans="1:19" x14ac:dyDescent="0.35">
      <c r="A762" t="s">
        <v>79</v>
      </c>
      <c r="B762" s="7" t="s">
        <v>1089</v>
      </c>
      <c r="C762" s="7">
        <v>4</v>
      </c>
      <c r="D762" t="s">
        <v>1166</v>
      </c>
      <c r="E762" s="7" t="s">
        <v>80</v>
      </c>
      <c r="F762" s="7" t="s">
        <v>1167</v>
      </c>
      <c r="G762" s="7" t="s">
        <v>87</v>
      </c>
      <c r="H762" s="7" t="s">
        <v>88</v>
      </c>
      <c r="I762" s="7" t="s">
        <v>1167</v>
      </c>
      <c r="J762" s="37" t="s">
        <v>1168</v>
      </c>
      <c r="K762" s="7" t="s">
        <v>89</v>
      </c>
      <c r="L762" s="33">
        <v>1588</v>
      </c>
      <c r="M762" s="33">
        <v>1334</v>
      </c>
      <c r="N762" s="1"/>
      <c r="O762" s="1"/>
      <c r="P762" s="1"/>
      <c r="Q762" s="1"/>
      <c r="R762" s="1"/>
      <c r="S762" s="1"/>
    </row>
    <row r="763" spans="1:19" x14ac:dyDescent="0.35">
      <c r="A763" t="s">
        <v>79</v>
      </c>
      <c r="B763" s="7" t="s">
        <v>1089</v>
      </c>
      <c r="C763" s="7">
        <v>4</v>
      </c>
      <c r="D763" t="s">
        <v>4576</v>
      </c>
      <c r="E763" s="7" t="s">
        <v>80</v>
      </c>
      <c r="F763" s="7" t="s">
        <v>4577</v>
      </c>
      <c r="G763" s="7" t="s">
        <v>87</v>
      </c>
      <c r="H763" s="7" t="s">
        <v>88</v>
      </c>
      <c r="I763" s="7" t="s">
        <v>4577</v>
      </c>
      <c r="J763" s="37" t="s">
        <v>4578</v>
      </c>
      <c r="K763" s="7" t="s">
        <v>89</v>
      </c>
      <c r="L763" s="33">
        <v>45256</v>
      </c>
      <c r="M763" s="33">
        <v>16329</v>
      </c>
      <c r="N763" s="1"/>
      <c r="O763" s="1"/>
      <c r="P763" s="1"/>
      <c r="Q763" s="1"/>
      <c r="R763" s="1"/>
      <c r="S763" s="1"/>
    </row>
    <row r="764" spans="1:19" x14ac:dyDescent="0.35">
      <c r="A764" t="s">
        <v>79</v>
      </c>
      <c r="B764" s="7" t="s">
        <v>1089</v>
      </c>
      <c r="C764" s="7">
        <v>4</v>
      </c>
      <c r="D764" t="s">
        <v>1745</v>
      </c>
      <c r="E764" s="7" t="s">
        <v>80</v>
      </c>
      <c r="F764" s="7" t="s">
        <v>1746</v>
      </c>
      <c r="G764" s="7" t="s">
        <v>87</v>
      </c>
      <c r="H764" s="7" t="s">
        <v>88</v>
      </c>
      <c r="I764" s="7" t="s">
        <v>1746</v>
      </c>
      <c r="J764" s="37" t="s">
        <v>1747</v>
      </c>
      <c r="K764" s="7" t="s">
        <v>89</v>
      </c>
      <c r="L764" s="33">
        <v>261910</v>
      </c>
      <c r="M764" s="33">
        <v>47755</v>
      </c>
      <c r="N764" s="1"/>
      <c r="O764" s="1"/>
      <c r="P764" s="1"/>
      <c r="Q764" s="1"/>
      <c r="R764" s="1"/>
      <c r="S764" s="1"/>
    </row>
    <row r="765" spans="1:19" x14ac:dyDescent="0.35">
      <c r="A765" t="s">
        <v>79</v>
      </c>
      <c r="B765" s="7" t="s">
        <v>1089</v>
      </c>
      <c r="C765" s="7">
        <v>4</v>
      </c>
      <c r="D765" t="s">
        <v>254</v>
      </c>
      <c r="E765" s="7" t="s">
        <v>80</v>
      </c>
      <c r="F765" s="7" t="s">
        <v>255</v>
      </c>
      <c r="G765" s="7" t="s">
        <v>87</v>
      </c>
      <c r="H765" s="7" t="s">
        <v>88</v>
      </c>
      <c r="I765" s="7" t="s">
        <v>255</v>
      </c>
      <c r="J765" s="37" t="s">
        <v>256</v>
      </c>
      <c r="K765" s="7" t="s">
        <v>89</v>
      </c>
      <c r="L765" s="33">
        <v>51295</v>
      </c>
      <c r="M765" s="33">
        <v>6438</v>
      </c>
      <c r="N765" s="1"/>
      <c r="O765" s="1"/>
      <c r="P765" s="1"/>
      <c r="Q765" s="1"/>
      <c r="R765" s="1"/>
      <c r="S765" s="1"/>
    </row>
    <row r="766" spans="1:19" x14ac:dyDescent="0.35">
      <c r="A766" t="s">
        <v>79</v>
      </c>
      <c r="B766" s="7" t="s">
        <v>1089</v>
      </c>
      <c r="C766" s="7">
        <v>4</v>
      </c>
      <c r="D766" t="s">
        <v>1157</v>
      </c>
      <c r="E766" s="7" t="s">
        <v>80</v>
      </c>
      <c r="F766" s="7" t="s">
        <v>1158</v>
      </c>
      <c r="G766" s="7" t="s">
        <v>87</v>
      </c>
      <c r="H766" s="7" t="s">
        <v>88</v>
      </c>
      <c r="I766" s="7" t="s">
        <v>1158</v>
      </c>
      <c r="J766" s="37" t="s">
        <v>1159</v>
      </c>
      <c r="K766" s="7" t="s">
        <v>89</v>
      </c>
      <c r="L766" s="33">
        <v>674356</v>
      </c>
      <c r="M766" s="33">
        <v>158464</v>
      </c>
      <c r="N766" s="1"/>
      <c r="O766" s="1"/>
      <c r="P766" s="1"/>
      <c r="Q766" s="1"/>
      <c r="R766" s="1"/>
      <c r="S766" s="1"/>
    </row>
    <row r="767" spans="1:19" x14ac:dyDescent="0.35">
      <c r="A767" t="s">
        <v>79</v>
      </c>
      <c r="B767" s="7" t="s">
        <v>1089</v>
      </c>
      <c r="C767" s="7">
        <v>4</v>
      </c>
      <c r="D767" t="s">
        <v>4579</v>
      </c>
      <c r="E767" s="7" t="s">
        <v>80</v>
      </c>
      <c r="F767" s="7" t="s">
        <v>1158</v>
      </c>
      <c r="G767" s="7" t="s">
        <v>4580</v>
      </c>
      <c r="H767" s="7" t="s">
        <v>4581</v>
      </c>
      <c r="I767" s="7" t="s">
        <v>4582</v>
      </c>
      <c r="J767" s="37" t="s">
        <v>4583</v>
      </c>
      <c r="K767" s="7" t="s">
        <v>422</v>
      </c>
      <c r="L767" s="33">
        <v>32848</v>
      </c>
      <c r="M767" s="33">
        <v>10699</v>
      </c>
      <c r="N767" s="1"/>
      <c r="O767" s="1"/>
      <c r="P767" s="1"/>
      <c r="Q767" s="1"/>
      <c r="R767" s="1"/>
      <c r="S767" s="1"/>
    </row>
    <row r="768" spans="1:19" x14ac:dyDescent="0.35">
      <c r="A768" t="s">
        <v>79</v>
      </c>
      <c r="B768" s="7" t="s">
        <v>1089</v>
      </c>
      <c r="C768" s="7">
        <v>4</v>
      </c>
      <c r="D768" t="s">
        <v>2020</v>
      </c>
      <c r="E768" s="7" t="s">
        <v>80</v>
      </c>
      <c r="F768" s="7" t="s">
        <v>729</v>
      </c>
      <c r="G768" s="7" t="s">
        <v>2021</v>
      </c>
      <c r="H768" s="7" t="s">
        <v>2022</v>
      </c>
      <c r="I768" s="7" t="s">
        <v>2023</v>
      </c>
      <c r="J768" s="37" t="s">
        <v>2024</v>
      </c>
      <c r="K768" s="7" t="s">
        <v>422</v>
      </c>
      <c r="L768" s="33">
        <v>8578</v>
      </c>
      <c r="M768" s="33">
        <v>6432</v>
      </c>
      <c r="N768" s="1"/>
      <c r="O768" s="1"/>
      <c r="P768" s="1"/>
      <c r="Q768" s="1"/>
      <c r="R768" s="1"/>
      <c r="S768" s="1"/>
    </row>
    <row r="769" spans="1:19" x14ac:dyDescent="0.35">
      <c r="A769" t="s">
        <v>79</v>
      </c>
      <c r="B769" s="7" t="s">
        <v>1089</v>
      </c>
      <c r="C769" s="7">
        <v>4</v>
      </c>
      <c r="D769" t="s">
        <v>2277</v>
      </c>
      <c r="E769" s="7" t="s">
        <v>80</v>
      </c>
      <c r="F769" s="7" t="s">
        <v>654</v>
      </c>
      <c r="G769" s="7" t="s">
        <v>2278</v>
      </c>
      <c r="H769" s="7" t="s">
        <v>2279</v>
      </c>
      <c r="I769" s="7" t="s">
        <v>2280</v>
      </c>
      <c r="J769" s="37" t="s">
        <v>2281</v>
      </c>
      <c r="K769" s="7" t="s">
        <v>422</v>
      </c>
      <c r="L769" s="33">
        <v>9944</v>
      </c>
      <c r="M769" s="33">
        <v>4652</v>
      </c>
      <c r="N769" s="1"/>
      <c r="O769" s="1"/>
      <c r="P769" s="1"/>
      <c r="Q769" s="1"/>
      <c r="R769" s="1"/>
      <c r="S769" s="1"/>
    </row>
    <row r="770" spans="1:19" x14ac:dyDescent="0.35">
      <c r="A770" t="s">
        <v>79</v>
      </c>
      <c r="B770" s="7" t="s">
        <v>1089</v>
      </c>
      <c r="C770" s="7">
        <v>4</v>
      </c>
      <c r="D770" t="s">
        <v>2287</v>
      </c>
      <c r="E770" s="7" t="s">
        <v>80</v>
      </c>
      <c r="F770" s="7" t="s">
        <v>729</v>
      </c>
      <c r="G770" s="7" t="s">
        <v>2288</v>
      </c>
      <c r="H770" s="7" t="s">
        <v>2289</v>
      </c>
      <c r="I770" s="7" t="s">
        <v>2290</v>
      </c>
      <c r="J770" s="37" t="s">
        <v>2291</v>
      </c>
      <c r="K770" s="7" t="s">
        <v>422</v>
      </c>
      <c r="L770" s="33">
        <v>15569</v>
      </c>
      <c r="M770" s="33">
        <v>4392</v>
      </c>
      <c r="N770" s="1"/>
      <c r="O770" s="1"/>
      <c r="P770" s="1"/>
      <c r="Q770" s="1"/>
      <c r="R770" s="1"/>
      <c r="S770" s="1"/>
    </row>
    <row r="771" spans="1:19" x14ac:dyDescent="0.35">
      <c r="A771" t="s">
        <v>79</v>
      </c>
      <c r="B771" s="7" t="s">
        <v>1089</v>
      </c>
      <c r="C771" s="7">
        <v>4</v>
      </c>
      <c r="D771" t="s">
        <v>2366</v>
      </c>
      <c r="E771" s="7" t="s">
        <v>80</v>
      </c>
      <c r="F771" s="7" t="s">
        <v>729</v>
      </c>
      <c r="G771" s="7" t="s">
        <v>2367</v>
      </c>
      <c r="H771" s="7" t="s">
        <v>2368</v>
      </c>
      <c r="I771" s="7" t="s">
        <v>2369</v>
      </c>
      <c r="J771" s="37" t="s">
        <v>2370</v>
      </c>
      <c r="K771" s="7" t="s">
        <v>422</v>
      </c>
      <c r="L771" s="33">
        <v>20280</v>
      </c>
      <c r="M771" s="33">
        <v>10450</v>
      </c>
      <c r="N771" s="1"/>
      <c r="O771" s="1"/>
      <c r="P771" s="1"/>
      <c r="Q771" s="1"/>
      <c r="R771" s="1"/>
      <c r="S771" s="1"/>
    </row>
    <row r="772" spans="1:19" x14ac:dyDescent="0.35">
      <c r="A772" t="s">
        <v>79</v>
      </c>
      <c r="B772" s="7" t="s">
        <v>1089</v>
      </c>
      <c r="C772" s="7">
        <v>4</v>
      </c>
      <c r="D772" t="s">
        <v>2447</v>
      </c>
      <c r="E772" s="7" t="s">
        <v>80</v>
      </c>
      <c r="F772" s="7" t="s">
        <v>654</v>
      </c>
      <c r="G772" s="7" t="s">
        <v>2448</v>
      </c>
      <c r="H772" s="7" t="s">
        <v>2449</v>
      </c>
      <c r="I772" s="7" t="s">
        <v>2450</v>
      </c>
      <c r="J772" s="37" t="s">
        <v>2451</v>
      </c>
      <c r="K772" s="7" t="s">
        <v>422</v>
      </c>
      <c r="L772" s="33">
        <v>15690</v>
      </c>
      <c r="M772" s="33">
        <v>3923</v>
      </c>
      <c r="N772" s="1"/>
      <c r="O772" s="1"/>
      <c r="P772" s="1"/>
      <c r="Q772" s="1"/>
      <c r="R772" s="1"/>
      <c r="S772" s="1"/>
    </row>
    <row r="773" spans="1:19" x14ac:dyDescent="0.35">
      <c r="A773" t="s">
        <v>79</v>
      </c>
      <c r="B773" s="7" t="s">
        <v>1089</v>
      </c>
      <c r="C773" s="7">
        <v>4</v>
      </c>
      <c r="D773" t="s">
        <v>653</v>
      </c>
      <c r="E773" s="7" t="s">
        <v>80</v>
      </c>
      <c r="F773" s="7" t="s">
        <v>654</v>
      </c>
      <c r="G773" s="7" t="s">
        <v>655</v>
      </c>
      <c r="H773" s="7" t="s">
        <v>656</v>
      </c>
      <c r="I773" s="7" t="s">
        <v>657</v>
      </c>
      <c r="J773" s="37" t="s">
        <v>2512</v>
      </c>
      <c r="K773" s="7" t="s">
        <v>422</v>
      </c>
      <c r="L773" s="33">
        <v>10724</v>
      </c>
      <c r="M773" s="33">
        <v>1794</v>
      </c>
      <c r="N773" s="1"/>
      <c r="O773" s="1"/>
      <c r="P773" s="1"/>
      <c r="Q773" s="1"/>
      <c r="R773" s="1"/>
      <c r="S773" s="1"/>
    </row>
    <row r="774" spans="1:19" x14ac:dyDescent="0.35">
      <c r="A774" t="s">
        <v>79</v>
      </c>
      <c r="B774" s="7" t="s">
        <v>1089</v>
      </c>
      <c r="C774" s="7">
        <v>4</v>
      </c>
      <c r="D774" t="s">
        <v>2523</v>
      </c>
      <c r="E774" s="7" t="s">
        <v>80</v>
      </c>
      <c r="F774" s="7" t="s">
        <v>255</v>
      </c>
      <c r="G774" s="7" t="s">
        <v>2524</v>
      </c>
      <c r="H774" s="7" t="s">
        <v>2525</v>
      </c>
      <c r="I774" s="7" t="s">
        <v>2526</v>
      </c>
      <c r="J774" s="37" t="s">
        <v>2527</v>
      </c>
      <c r="K774" s="7" t="s">
        <v>422</v>
      </c>
      <c r="L774" s="33">
        <v>57149</v>
      </c>
      <c r="M774" s="33">
        <v>3410</v>
      </c>
      <c r="N774" s="1"/>
      <c r="O774" s="1"/>
      <c r="P774" s="1"/>
      <c r="Q774" s="1"/>
      <c r="R774" s="1"/>
      <c r="S774" s="1"/>
    </row>
    <row r="775" spans="1:19" x14ac:dyDescent="0.35">
      <c r="A775" t="s">
        <v>79</v>
      </c>
      <c r="B775" s="7" t="s">
        <v>1089</v>
      </c>
      <c r="C775" s="7">
        <v>4</v>
      </c>
      <c r="D775" t="s">
        <v>2584</v>
      </c>
      <c r="E775" s="7" t="s">
        <v>80</v>
      </c>
      <c r="F775" s="7" t="s">
        <v>729</v>
      </c>
      <c r="G775" s="7" t="s">
        <v>2585</v>
      </c>
      <c r="H775" s="7" t="s">
        <v>2586</v>
      </c>
      <c r="I775" s="7" t="s">
        <v>2587</v>
      </c>
      <c r="J775" s="37" t="s">
        <v>2588</v>
      </c>
      <c r="K775" s="7" t="s">
        <v>422</v>
      </c>
      <c r="L775" s="33">
        <v>20842</v>
      </c>
      <c r="M775" s="33">
        <v>5057</v>
      </c>
      <c r="N775" s="1"/>
      <c r="O775" s="1"/>
      <c r="P775" s="1"/>
      <c r="Q775" s="1"/>
      <c r="R775" s="1"/>
      <c r="S775" s="1"/>
    </row>
    <row r="776" spans="1:19" x14ac:dyDescent="0.35">
      <c r="A776" t="s">
        <v>79</v>
      </c>
      <c r="B776" s="7" t="s">
        <v>1089</v>
      </c>
      <c r="C776" s="7">
        <v>4</v>
      </c>
      <c r="D776" t="s">
        <v>2644</v>
      </c>
      <c r="E776" s="7" t="s">
        <v>80</v>
      </c>
      <c r="F776" s="7" t="s">
        <v>654</v>
      </c>
      <c r="G776" s="7" t="s">
        <v>2645</v>
      </c>
      <c r="H776" s="7" t="s">
        <v>2646</v>
      </c>
      <c r="I776" s="7" t="s">
        <v>2647</v>
      </c>
      <c r="J776" s="37" t="s">
        <v>2648</v>
      </c>
      <c r="K776" s="7" t="s">
        <v>422</v>
      </c>
      <c r="L776" s="33">
        <v>18538</v>
      </c>
      <c r="M776" s="33">
        <v>3935</v>
      </c>
      <c r="N776" s="1"/>
      <c r="O776" s="1"/>
      <c r="P776" s="1"/>
      <c r="Q776" s="1"/>
      <c r="R776" s="1"/>
      <c r="S776" s="1"/>
    </row>
    <row r="777" spans="1:19" x14ac:dyDescent="0.35">
      <c r="A777" t="s">
        <v>79</v>
      </c>
      <c r="B777" s="7" t="s">
        <v>1089</v>
      </c>
      <c r="C777" s="7">
        <v>4</v>
      </c>
      <c r="D777" t="s">
        <v>2696</v>
      </c>
      <c r="E777" s="7" t="s">
        <v>80</v>
      </c>
      <c r="F777" s="7" t="s">
        <v>729</v>
      </c>
      <c r="G777" s="7" t="s">
        <v>2697</v>
      </c>
      <c r="H777" s="7" t="s">
        <v>2698</v>
      </c>
      <c r="I777" s="7" t="s">
        <v>2699</v>
      </c>
      <c r="J777" s="37" t="s">
        <v>2700</v>
      </c>
      <c r="K777" s="7" t="s">
        <v>422</v>
      </c>
      <c r="L777" s="33">
        <v>22404</v>
      </c>
      <c r="M777" s="33">
        <v>6001</v>
      </c>
      <c r="N777" s="1"/>
      <c r="O777" s="1"/>
      <c r="P777" s="1"/>
      <c r="Q777" s="1"/>
      <c r="R777" s="1"/>
      <c r="S777" s="1"/>
    </row>
    <row r="778" spans="1:19" x14ac:dyDescent="0.35">
      <c r="A778" t="s">
        <v>79</v>
      </c>
      <c r="B778" s="7" t="s">
        <v>1089</v>
      </c>
      <c r="C778" s="7">
        <v>4</v>
      </c>
      <c r="D778" t="s">
        <v>2767</v>
      </c>
      <c r="E778" s="7" t="s">
        <v>80</v>
      </c>
      <c r="F778" s="7" t="s">
        <v>729</v>
      </c>
      <c r="G778" s="7" t="s">
        <v>2768</v>
      </c>
      <c r="H778" s="7" t="s">
        <v>2769</v>
      </c>
      <c r="I778" s="7" t="s">
        <v>2770</v>
      </c>
      <c r="J778" s="37" t="s">
        <v>2771</v>
      </c>
      <c r="K778" s="7" t="s">
        <v>422</v>
      </c>
      <c r="L778" s="33">
        <v>20765</v>
      </c>
      <c r="M778" s="33">
        <v>5191</v>
      </c>
      <c r="N778" s="1"/>
      <c r="O778" s="1"/>
      <c r="P778" s="1"/>
      <c r="Q778" s="1"/>
      <c r="R778" s="1"/>
      <c r="S778" s="1"/>
    </row>
    <row r="779" spans="1:19" x14ac:dyDescent="0.35">
      <c r="A779" t="s">
        <v>79</v>
      </c>
      <c r="B779" s="7" t="s">
        <v>1089</v>
      </c>
      <c r="C779" s="7">
        <v>4</v>
      </c>
      <c r="D779" t="s">
        <v>3050</v>
      </c>
      <c r="E779" s="7" t="s">
        <v>80</v>
      </c>
      <c r="F779" s="7" t="s">
        <v>729</v>
      </c>
      <c r="G779" s="7" t="s">
        <v>3051</v>
      </c>
      <c r="H779" s="7" t="s">
        <v>3052</v>
      </c>
      <c r="I779" s="7" t="s">
        <v>3053</v>
      </c>
      <c r="J779" s="37" t="s">
        <v>3054</v>
      </c>
      <c r="K779" s="7" t="s">
        <v>422</v>
      </c>
      <c r="L779" s="33">
        <v>3075</v>
      </c>
      <c r="M779" s="33">
        <v>2306</v>
      </c>
      <c r="N779" s="1"/>
      <c r="O779" s="1"/>
      <c r="P779" s="1"/>
      <c r="Q779" s="1"/>
      <c r="R779" s="1"/>
      <c r="S779" s="1"/>
    </row>
    <row r="780" spans="1:19" x14ac:dyDescent="0.35">
      <c r="A780" t="s">
        <v>79</v>
      </c>
      <c r="B780" s="7" t="s">
        <v>1089</v>
      </c>
      <c r="C780" s="7">
        <v>4</v>
      </c>
      <c r="D780" t="s">
        <v>3122</v>
      </c>
      <c r="E780" s="7" t="s">
        <v>80</v>
      </c>
      <c r="F780" s="7" t="s">
        <v>411</v>
      </c>
      <c r="G780" s="7" t="s">
        <v>3123</v>
      </c>
      <c r="H780" s="7" t="s">
        <v>3124</v>
      </c>
      <c r="I780" s="7" t="s">
        <v>3125</v>
      </c>
      <c r="J780" s="37" t="s">
        <v>3126</v>
      </c>
      <c r="K780" s="7" t="s">
        <v>422</v>
      </c>
      <c r="L780" s="33">
        <v>14041</v>
      </c>
      <c r="M780" s="33">
        <v>3510</v>
      </c>
      <c r="N780" s="1"/>
      <c r="O780" s="1"/>
      <c r="P780" s="1"/>
      <c r="Q780" s="1"/>
      <c r="R780" s="1"/>
      <c r="S780" s="1"/>
    </row>
    <row r="781" spans="1:19" x14ac:dyDescent="0.35">
      <c r="A781" t="s">
        <v>79</v>
      </c>
      <c r="B781" s="7" t="s">
        <v>1089</v>
      </c>
      <c r="C781" s="7">
        <v>4</v>
      </c>
      <c r="D781" t="s">
        <v>4584</v>
      </c>
      <c r="E781" s="7" t="s">
        <v>80</v>
      </c>
      <c r="F781" s="7" t="s">
        <v>207</v>
      </c>
      <c r="G781" s="7" t="s">
        <v>4585</v>
      </c>
      <c r="H781" s="7" t="s">
        <v>4586</v>
      </c>
      <c r="I781" s="7" t="s">
        <v>4587</v>
      </c>
      <c r="J781" s="37" t="s">
        <v>4588</v>
      </c>
      <c r="K781" s="7" t="s">
        <v>422</v>
      </c>
      <c r="L781" s="33">
        <v>62605</v>
      </c>
      <c r="M781" s="33">
        <v>62605</v>
      </c>
      <c r="N781" s="1"/>
      <c r="O781" s="1"/>
      <c r="P781" s="1"/>
      <c r="Q781" s="1"/>
      <c r="R781" s="1"/>
      <c r="S781" s="1"/>
    </row>
    <row r="782" spans="1:19" x14ac:dyDescent="0.35">
      <c r="A782" t="s">
        <v>79</v>
      </c>
      <c r="B782" s="7" t="s">
        <v>1089</v>
      </c>
      <c r="C782" s="7">
        <v>4</v>
      </c>
      <c r="D782" t="s">
        <v>3531</v>
      </c>
      <c r="E782" s="7" t="s">
        <v>80</v>
      </c>
      <c r="F782" s="7" t="s">
        <v>207</v>
      </c>
      <c r="G782" s="7" t="s">
        <v>3532</v>
      </c>
      <c r="H782" s="7" t="s">
        <v>3533</v>
      </c>
      <c r="I782" s="7" t="s">
        <v>3534</v>
      </c>
      <c r="J782" s="37" t="s">
        <v>3535</v>
      </c>
      <c r="K782" s="7" t="s">
        <v>422</v>
      </c>
      <c r="L782" s="33">
        <v>99022</v>
      </c>
      <c r="M782" s="33">
        <v>74249</v>
      </c>
      <c r="N782" s="1"/>
      <c r="O782" s="1"/>
      <c r="P782" s="1"/>
      <c r="Q782" s="1"/>
      <c r="R782" s="1"/>
      <c r="S782" s="1"/>
    </row>
    <row r="783" spans="1:19" x14ac:dyDescent="0.35">
      <c r="A783" t="s">
        <v>79</v>
      </c>
      <c r="B783" s="7" t="s">
        <v>1089</v>
      </c>
      <c r="C783" s="7">
        <v>4</v>
      </c>
      <c r="D783" t="s">
        <v>3581</v>
      </c>
      <c r="E783" s="7" t="s">
        <v>80</v>
      </c>
      <c r="F783" s="7" t="s">
        <v>1587</v>
      </c>
      <c r="G783" s="7" t="s">
        <v>3582</v>
      </c>
      <c r="H783" s="7" t="s">
        <v>3583</v>
      </c>
      <c r="I783" s="7" t="s">
        <v>3584</v>
      </c>
      <c r="J783" s="37" t="s">
        <v>3585</v>
      </c>
      <c r="K783" s="7" t="s">
        <v>422</v>
      </c>
      <c r="L783" s="33">
        <v>10066</v>
      </c>
      <c r="M783" s="33">
        <v>3892</v>
      </c>
      <c r="N783" s="1"/>
      <c r="O783" s="1"/>
      <c r="P783" s="1"/>
      <c r="Q783" s="1"/>
      <c r="R783" s="1"/>
      <c r="S783" s="1"/>
    </row>
    <row r="784" spans="1:19" x14ac:dyDescent="0.35">
      <c r="A784" t="s">
        <v>79</v>
      </c>
      <c r="B784" s="7" t="s">
        <v>1089</v>
      </c>
      <c r="C784" s="7">
        <v>4</v>
      </c>
      <c r="D784" t="s">
        <v>3586</v>
      </c>
      <c r="E784" s="7" t="s">
        <v>80</v>
      </c>
      <c r="F784" s="7" t="s">
        <v>1587</v>
      </c>
      <c r="G784" s="7" t="s">
        <v>3587</v>
      </c>
      <c r="H784" s="7" t="s">
        <v>3588</v>
      </c>
      <c r="I784" s="7" t="s">
        <v>3589</v>
      </c>
      <c r="J784" s="37" t="s">
        <v>3590</v>
      </c>
      <c r="K784" s="7" t="s">
        <v>422</v>
      </c>
      <c r="L784" s="33">
        <v>32133</v>
      </c>
      <c r="M784" s="33">
        <v>9208</v>
      </c>
      <c r="N784" s="1"/>
      <c r="O784" s="1"/>
      <c r="P784" s="1"/>
      <c r="Q784" s="1"/>
      <c r="R784" s="1"/>
      <c r="S784" s="1"/>
    </row>
    <row r="785" spans="1:19" x14ac:dyDescent="0.35">
      <c r="A785" t="s">
        <v>79</v>
      </c>
      <c r="B785" s="7" t="s">
        <v>1089</v>
      </c>
      <c r="C785" s="7">
        <v>4</v>
      </c>
      <c r="D785" t="s">
        <v>3591</v>
      </c>
      <c r="E785" s="7" t="s">
        <v>80</v>
      </c>
      <c r="F785" s="7" t="s">
        <v>1587</v>
      </c>
      <c r="G785" s="7" t="s">
        <v>3592</v>
      </c>
      <c r="H785" s="7" t="s">
        <v>3593</v>
      </c>
      <c r="I785" s="7" t="s">
        <v>3594</v>
      </c>
      <c r="J785" s="37" t="s">
        <v>3595</v>
      </c>
      <c r="K785" s="7" t="s">
        <v>422</v>
      </c>
      <c r="L785" s="33">
        <v>19522</v>
      </c>
      <c r="M785" s="33">
        <v>7431</v>
      </c>
      <c r="N785" s="1"/>
      <c r="O785" s="1"/>
      <c r="P785" s="1"/>
      <c r="Q785" s="1"/>
      <c r="R785" s="1"/>
      <c r="S785" s="1"/>
    </row>
    <row r="786" spans="1:19" x14ac:dyDescent="0.35">
      <c r="A786" t="s">
        <v>79</v>
      </c>
      <c r="B786" s="7" t="s">
        <v>1089</v>
      </c>
      <c r="C786" s="7">
        <v>4</v>
      </c>
      <c r="D786" t="s">
        <v>3596</v>
      </c>
      <c r="E786" s="7" t="s">
        <v>80</v>
      </c>
      <c r="F786" s="7" t="s">
        <v>1587</v>
      </c>
      <c r="G786" s="7" t="s">
        <v>3597</v>
      </c>
      <c r="H786" s="7" t="s">
        <v>3598</v>
      </c>
      <c r="I786" s="7" t="s">
        <v>3599</v>
      </c>
      <c r="J786" s="37" t="s">
        <v>3600</v>
      </c>
      <c r="K786" s="7" t="s">
        <v>422</v>
      </c>
      <c r="L786" s="33">
        <v>14679</v>
      </c>
      <c r="M786" s="33">
        <v>5851</v>
      </c>
      <c r="N786" s="1"/>
      <c r="O786" s="1"/>
      <c r="P786" s="1"/>
      <c r="Q786" s="1"/>
      <c r="R786" s="1"/>
      <c r="S786" s="1"/>
    </row>
    <row r="787" spans="1:19" x14ac:dyDescent="0.35">
      <c r="A787" t="s">
        <v>79</v>
      </c>
      <c r="B787" s="7" t="s">
        <v>1089</v>
      </c>
      <c r="C787" s="7">
        <v>4</v>
      </c>
      <c r="D787" t="s">
        <v>3601</v>
      </c>
      <c r="E787" s="7" t="s">
        <v>80</v>
      </c>
      <c r="F787" s="7" t="s">
        <v>1587</v>
      </c>
      <c r="G787" s="7" t="s">
        <v>3602</v>
      </c>
      <c r="H787" s="7" t="s">
        <v>3603</v>
      </c>
      <c r="I787" s="7" t="s">
        <v>3604</v>
      </c>
      <c r="J787" s="37" t="s">
        <v>3605</v>
      </c>
      <c r="K787" s="7" t="s">
        <v>422</v>
      </c>
      <c r="L787" s="33">
        <v>28450</v>
      </c>
      <c r="M787" s="33">
        <v>9917</v>
      </c>
      <c r="N787" s="1"/>
      <c r="O787" s="1"/>
      <c r="P787" s="1"/>
      <c r="Q787" s="1"/>
      <c r="R787" s="1"/>
      <c r="S787" s="1"/>
    </row>
    <row r="788" spans="1:19" x14ac:dyDescent="0.35">
      <c r="A788" t="s">
        <v>79</v>
      </c>
      <c r="B788" s="7" t="s">
        <v>1089</v>
      </c>
      <c r="C788" s="7">
        <v>4</v>
      </c>
      <c r="D788" t="s">
        <v>4589</v>
      </c>
      <c r="E788" s="7" t="s">
        <v>80</v>
      </c>
      <c r="F788" s="7" t="s">
        <v>1587</v>
      </c>
      <c r="G788" s="7" t="s">
        <v>4590</v>
      </c>
      <c r="H788" s="7" t="s">
        <v>4591</v>
      </c>
      <c r="I788" s="7" t="s">
        <v>4592</v>
      </c>
      <c r="J788" s="37" t="s">
        <v>4593</v>
      </c>
      <c r="K788" s="7" t="s">
        <v>422</v>
      </c>
      <c r="L788" s="33">
        <v>10825</v>
      </c>
      <c r="M788" s="33">
        <v>5845</v>
      </c>
      <c r="N788" s="1"/>
      <c r="O788" s="1"/>
      <c r="P788" s="1"/>
      <c r="Q788" s="1"/>
      <c r="R788" s="1"/>
      <c r="S788" s="1"/>
    </row>
    <row r="789" spans="1:19" x14ac:dyDescent="0.35">
      <c r="A789" t="s">
        <v>79</v>
      </c>
      <c r="B789" s="7" t="s">
        <v>1089</v>
      </c>
      <c r="C789" s="7">
        <v>4</v>
      </c>
      <c r="D789" t="s">
        <v>3606</v>
      </c>
      <c r="E789" s="7" t="s">
        <v>80</v>
      </c>
      <c r="F789" s="7" t="s">
        <v>135</v>
      </c>
      <c r="G789" s="7" t="s">
        <v>3607</v>
      </c>
      <c r="H789" s="7" t="s">
        <v>3608</v>
      </c>
      <c r="I789" s="7" t="s">
        <v>3609</v>
      </c>
      <c r="J789" s="37" t="s">
        <v>3610</v>
      </c>
      <c r="K789" s="7" t="s">
        <v>422</v>
      </c>
      <c r="L789" s="33">
        <v>19563</v>
      </c>
      <c r="M789" s="33">
        <v>4334</v>
      </c>
      <c r="N789" s="1"/>
      <c r="O789" s="1"/>
      <c r="P789" s="1"/>
      <c r="Q789" s="1"/>
      <c r="R789" s="1"/>
      <c r="S789" s="1"/>
    </row>
    <row r="790" spans="1:19" x14ac:dyDescent="0.35">
      <c r="A790" t="s">
        <v>79</v>
      </c>
      <c r="B790" s="7" t="s">
        <v>1089</v>
      </c>
      <c r="C790" s="7">
        <v>4</v>
      </c>
      <c r="D790" t="s">
        <v>3652</v>
      </c>
      <c r="E790" s="7" t="s">
        <v>80</v>
      </c>
      <c r="F790" s="7" t="s">
        <v>729</v>
      </c>
      <c r="G790" s="7" t="s">
        <v>3653</v>
      </c>
      <c r="H790" s="7" t="s">
        <v>3654</v>
      </c>
      <c r="I790" s="7" t="s">
        <v>3655</v>
      </c>
      <c r="J790" s="37" t="s">
        <v>3656</v>
      </c>
      <c r="K790" s="7" t="s">
        <v>422</v>
      </c>
      <c r="L790" s="33">
        <v>8572</v>
      </c>
      <c r="M790" s="33">
        <v>5303</v>
      </c>
      <c r="N790" s="1"/>
      <c r="O790" s="1"/>
      <c r="P790" s="1"/>
      <c r="Q790" s="1"/>
      <c r="R790" s="1"/>
      <c r="S790" s="1"/>
    </row>
    <row r="791" spans="1:19" x14ac:dyDescent="0.35">
      <c r="A791" t="s">
        <v>79</v>
      </c>
      <c r="B791" s="7" t="s">
        <v>1089</v>
      </c>
      <c r="C791" s="7">
        <v>4</v>
      </c>
      <c r="D791" t="s">
        <v>3661</v>
      </c>
      <c r="E791" s="7" t="s">
        <v>80</v>
      </c>
      <c r="F791" s="7" t="s">
        <v>255</v>
      </c>
      <c r="G791" s="7" t="s">
        <v>3662</v>
      </c>
      <c r="H791" s="7" t="s">
        <v>3663</v>
      </c>
      <c r="I791" s="7" t="s">
        <v>3664</v>
      </c>
      <c r="J791" s="37" t="s">
        <v>3665</v>
      </c>
      <c r="K791" s="7" t="s">
        <v>422</v>
      </c>
      <c r="L791" s="33">
        <v>20020</v>
      </c>
      <c r="M791" s="33">
        <v>5005</v>
      </c>
      <c r="N791" s="1"/>
      <c r="O791" s="1"/>
      <c r="P791" s="1"/>
      <c r="Q791" s="1"/>
      <c r="R791" s="1"/>
      <c r="S791" s="1"/>
    </row>
    <row r="792" spans="1:19" x14ac:dyDescent="0.35">
      <c r="A792" t="s">
        <v>79</v>
      </c>
      <c r="B792" s="7" t="s">
        <v>1089</v>
      </c>
      <c r="C792" s="7">
        <v>4</v>
      </c>
      <c r="D792" t="s">
        <v>3788</v>
      </c>
      <c r="E792" s="7" t="s">
        <v>80</v>
      </c>
      <c r="F792" s="7" t="s">
        <v>207</v>
      </c>
      <c r="G792" s="7" t="s">
        <v>3789</v>
      </c>
      <c r="H792" s="7" t="s">
        <v>3790</v>
      </c>
      <c r="I792" s="7" t="s">
        <v>3791</v>
      </c>
      <c r="J792" s="37" t="s">
        <v>3761</v>
      </c>
      <c r="K792" s="7" t="s">
        <v>422</v>
      </c>
      <c r="L792" s="33">
        <v>18518</v>
      </c>
      <c r="M792" s="33">
        <v>4938</v>
      </c>
      <c r="N792" s="1"/>
      <c r="O792" s="1"/>
      <c r="P792" s="1"/>
      <c r="Q792" s="1"/>
      <c r="R792" s="1"/>
      <c r="S792" s="1"/>
    </row>
    <row r="793" spans="1:19" x14ac:dyDescent="0.35">
      <c r="A793" t="s">
        <v>79</v>
      </c>
      <c r="B793" s="7" t="s">
        <v>1089</v>
      </c>
      <c r="C793" s="7">
        <v>4</v>
      </c>
      <c r="D793" t="s">
        <v>4594</v>
      </c>
      <c r="E793" s="7" t="s">
        <v>80</v>
      </c>
      <c r="F793" s="7" t="s">
        <v>411</v>
      </c>
      <c r="G793" s="7" t="s">
        <v>4595</v>
      </c>
      <c r="H793" s="7" t="s">
        <v>4596</v>
      </c>
      <c r="I793" s="7" t="s">
        <v>4597</v>
      </c>
      <c r="J793" s="37" t="s">
        <v>4598</v>
      </c>
      <c r="K793" s="7" t="s">
        <v>422</v>
      </c>
      <c r="L793" s="33">
        <v>10700</v>
      </c>
      <c r="M793" s="33">
        <v>10700</v>
      </c>
      <c r="N793" s="1"/>
      <c r="O793" s="1"/>
      <c r="P793" s="1"/>
      <c r="Q793" s="1"/>
      <c r="R793" s="1"/>
      <c r="S793" s="1"/>
    </row>
    <row r="794" spans="1:19" x14ac:dyDescent="0.35">
      <c r="A794" t="s">
        <v>81</v>
      </c>
      <c r="B794" s="7" t="s">
        <v>1090</v>
      </c>
      <c r="C794" s="7">
        <v>2</v>
      </c>
      <c r="D794" t="s">
        <v>4599</v>
      </c>
      <c r="E794" s="7" t="s">
        <v>82</v>
      </c>
      <c r="F794" s="7" t="s">
        <v>592</v>
      </c>
      <c r="G794" s="7" t="s">
        <v>87</v>
      </c>
      <c r="H794" s="7" t="s">
        <v>88</v>
      </c>
      <c r="I794" s="7" t="s">
        <v>592</v>
      </c>
      <c r="J794" s="37" t="s">
        <v>4600</v>
      </c>
      <c r="K794" s="7" t="s">
        <v>398</v>
      </c>
      <c r="L794" s="33">
        <v>43884</v>
      </c>
      <c r="M794" s="33">
        <v>1484</v>
      </c>
      <c r="N794" s="1"/>
      <c r="O794" s="1"/>
      <c r="P794" s="1"/>
      <c r="Q794" s="1"/>
      <c r="R794" s="1"/>
      <c r="S794" s="1"/>
    </row>
    <row r="795" spans="1:19" x14ac:dyDescent="0.35">
      <c r="A795" t="s">
        <v>81</v>
      </c>
      <c r="B795" s="7" t="s">
        <v>1090</v>
      </c>
      <c r="C795" s="7">
        <v>2</v>
      </c>
      <c r="D795" t="s">
        <v>1145</v>
      </c>
      <c r="E795" s="7" t="s">
        <v>82</v>
      </c>
      <c r="F795" s="7" t="s">
        <v>1146</v>
      </c>
      <c r="G795" s="7" t="s">
        <v>87</v>
      </c>
      <c r="H795" s="7" t="s">
        <v>88</v>
      </c>
      <c r="I795" s="7" t="s">
        <v>1146</v>
      </c>
      <c r="J795" s="37" t="s">
        <v>1147</v>
      </c>
      <c r="K795" s="7" t="s">
        <v>89</v>
      </c>
      <c r="L795" s="33">
        <v>35716</v>
      </c>
      <c r="M795" s="33">
        <v>26781</v>
      </c>
      <c r="N795" s="1"/>
      <c r="O795" s="1"/>
      <c r="P795" s="1"/>
      <c r="Q795" s="1"/>
      <c r="R795" s="1"/>
      <c r="S795" s="1"/>
    </row>
    <row r="796" spans="1:19" x14ac:dyDescent="0.35">
      <c r="A796" t="s">
        <v>81</v>
      </c>
      <c r="B796" s="7" t="s">
        <v>1090</v>
      </c>
      <c r="C796" s="7">
        <v>2</v>
      </c>
      <c r="D796" t="s">
        <v>4601</v>
      </c>
      <c r="E796" s="7" t="s">
        <v>82</v>
      </c>
      <c r="F796" s="7" t="s">
        <v>4602</v>
      </c>
      <c r="G796" s="7" t="s">
        <v>87</v>
      </c>
      <c r="H796" s="7" t="s">
        <v>88</v>
      </c>
      <c r="I796" s="7" t="s">
        <v>4602</v>
      </c>
      <c r="J796" s="37" t="s">
        <v>4603</v>
      </c>
      <c r="K796" s="7" t="s">
        <v>89</v>
      </c>
      <c r="L796" s="33">
        <v>6439</v>
      </c>
      <c r="M796" s="33">
        <v>6439</v>
      </c>
      <c r="N796" s="1"/>
      <c r="O796" s="1"/>
      <c r="P796" s="1"/>
      <c r="Q796" s="1"/>
      <c r="R796" s="1"/>
      <c r="S796" s="1"/>
    </row>
    <row r="797" spans="1:19" x14ac:dyDescent="0.35">
      <c r="A797" t="s">
        <v>81</v>
      </c>
      <c r="B797" s="7" t="s">
        <v>1090</v>
      </c>
      <c r="C797" s="7">
        <v>2</v>
      </c>
      <c r="D797" t="s">
        <v>4604</v>
      </c>
      <c r="E797" s="7" t="s">
        <v>82</v>
      </c>
      <c r="F797" s="7" t="s">
        <v>126</v>
      </c>
      <c r="G797" s="7" t="s">
        <v>87</v>
      </c>
      <c r="H797" s="7" t="s">
        <v>88</v>
      </c>
      <c r="I797" s="7" t="s">
        <v>126</v>
      </c>
      <c r="J797" s="37" t="s">
        <v>4605</v>
      </c>
      <c r="K797" s="7" t="s">
        <v>89</v>
      </c>
      <c r="L797" s="33">
        <v>849625</v>
      </c>
      <c r="M797" s="33">
        <v>304917</v>
      </c>
      <c r="N797" s="1"/>
      <c r="O797" s="1"/>
      <c r="P797" s="1"/>
      <c r="Q797" s="1"/>
      <c r="R797" s="1"/>
      <c r="S797" s="1"/>
    </row>
    <row r="798" spans="1:19" x14ac:dyDescent="0.35">
      <c r="A798" t="s">
        <v>81</v>
      </c>
      <c r="B798" s="7" t="s">
        <v>1090</v>
      </c>
      <c r="C798" s="7">
        <v>2</v>
      </c>
      <c r="D798" t="s">
        <v>4606</v>
      </c>
      <c r="E798" s="7" t="s">
        <v>82</v>
      </c>
      <c r="F798" s="7" t="s">
        <v>889</v>
      </c>
      <c r="G798" s="7" t="s">
        <v>87</v>
      </c>
      <c r="H798" s="7" t="s">
        <v>88</v>
      </c>
      <c r="I798" s="7" t="s">
        <v>889</v>
      </c>
      <c r="J798" s="37" t="s">
        <v>4607</v>
      </c>
      <c r="K798" s="7" t="s">
        <v>89</v>
      </c>
      <c r="L798" s="33">
        <v>4384</v>
      </c>
      <c r="M798" s="33">
        <v>3514</v>
      </c>
      <c r="N798" s="1"/>
      <c r="O798" s="1"/>
      <c r="P798" s="1"/>
      <c r="Q798" s="1"/>
      <c r="R798" s="1"/>
      <c r="S798" s="1"/>
    </row>
    <row r="799" spans="1:19" x14ac:dyDescent="0.35">
      <c r="A799" t="s">
        <v>81</v>
      </c>
      <c r="B799" s="7" t="s">
        <v>1090</v>
      </c>
      <c r="C799" s="7">
        <v>2</v>
      </c>
      <c r="D799" t="s">
        <v>169</v>
      </c>
      <c r="E799" s="7" t="s">
        <v>82</v>
      </c>
      <c r="F799" s="7" t="s">
        <v>170</v>
      </c>
      <c r="G799" s="7" t="s">
        <v>87</v>
      </c>
      <c r="H799" s="7" t="s">
        <v>88</v>
      </c>
      <c r="I799" s="7" t="s">
        <v>170</v>
      </c>
      <c r="J799" s="37" t="s">
        <v>171</v>
      </c>
      <c r="K799" s="7" t="s">
        <v>89</v>
      </c>
      <c r="L799" s="33">
        <v>559006</v>
      </c>
      <c r="M799" s="33">
        <v>49005</v>
      </c>
      <c r="N799" s="1"/>
      <c r="O799" s="1"/>
      <c r="P799" s="1"/>
      <c r="Q799" s="1"/>
      <c r="R799" s="1"/>
      <c r="S799" s="1"/>
    </row>
    <row r="800" spans="1:19" x14ac:dyDescent="0.35">
      <c r="A800" t="s">
        <v>81</v>
      </c>
      <c r="B800" s="7" t="s">
        <v>1090</v>
      </c>
      <c r="C800" s="7">
        <v>2</v>
      </c>
      <c r="D800" t="s">
        <v>4608</v>
      </c>
      <c r="E800" s="7" t="s">
        <v>82</v>
      </c>
      <c r="F800" s="7" t="s">
        <v>172</v>
      </c>
      <c r="G800" s="7" t="s">
        <v>87</v>
      </c>
      <c r="H800" s="7" t="s">
        <v>88</v>
      </c>
      <c r="I800" s="7" t="s">
        <v>172</v>
      </c>
      <c r="J800" s="37" t="s">
        <v>4609</v>
      </c>
      <c r="K800" s="7" t="s">
        <v>89</v>
      </c>
      <c r="L800" s="33">
        <v>250276</v>
      </c>
      <c r="M800" s="33">
        <v>40509</v>
      </c>
      <c r="N800" s="1"/>
      <c r="O800" s="1"/>
      <c r="P800" s="1"/>
      <c r="Q800" s="1"/>
      <c r="R800" s="1"/>
      <c r="S800" s="1"/>
    </row>
    <row r="801" spans="1:19" x14ac:dyDescent="0.35">
      <c r="A801" t="s">
        <v>81</v>
      </c>
      <c r="B801" s="7" t="s">
        <v>1090</v>
      </c>
      <c r="C801" s="7">
        <v>2</v>
      </c>
      <c r="D801" t="s">
        <v>4610</v>
      </c>
      <c r="E801" s="7" t="s">
        <v>82</v>
      </c>
      <c r="F801" s="7" t="s">
        <v>4611</v>
      </c>
      <c r="G801" s="7" t="s">
        <v>87</v>
      </c>
      <c r="H801" s="7" t="s">
        <v>88</v>
      </c>
      <c r="I801" s="7" t="s">
        <v>4611</v>
      </c>
      <c r="J801" s="37" t="s">
        <v>4612</v>
      </c>
      <c r="K801" s="7" t="s">
        <v>89</v>
      </c>
      <c r="L801" s="33">
        <v>134825</v>
      </c>
      <c r="M801" s="33">
        <v>72749</v>
      </c>
      <c r="N801" s="1"/>
      <c r="O801" s="1"/>
      <c r="P801" s="1"/>
      <c r="Q801" s="1"/>
      <c r="R801" s="1"/>
      <c r="S801" s="1"/>
    </row>
    <row r="802" spans="1:19" x14ac:dyDescent="0.35">
      <c r="A802" t="s">
        <v>81</v>
      </c>
      <c r="B802" s="7" t="s">
        <v>1090</v>
      </c>
      <c r="C802" s="7">
        <v>2</v>
      </c>
      <c r="D802" t="s">
        <v>1391</v>
      </c>
      <c r="E802" s="7" t="s">
        <v>82</v>
      </c>
      <c r="F802" s="7" t="s">
        <v>1392</v>
      </c>
      <c r="G802" s="7" t="s">
        <v>87</v>
      </c>
      <c r="H802" s="7" t="s">
        <v>88</v>
      </c>
      <c r="I802" s="7" t="s">
        <v>1392</v>
      </c>
      <c r="J802" s="37" t="s">
        <v>1393</v>
      </c>
      <c r="K802" s="7" t="s">
        <v>89</v>
      </c>
      <c r="L802" s="33">
        <v>790044</v>
      </c>
      <c r="M802" s="33">
        <v>227851</v>
      </c>
      <c r="N802" s="1"/>
      <c r="O802" s="1"/>
      <c r="P802" s="1"/>
      <c r="Q802" s="1"/>
      <c r="R802" s="1"/>
      <c r="S802" s="1"/>
    </row>
    <row r="803" spans="1:19" x14ac:dyDescent="0.35">
      <c r="A803" t="s">
        <v>81</v>
      </c>
      <c r="B803" s="7" t="s">
        <v>1090</v>
      </c>
      <c r="C803" s="7">
        <v>2</v>
      </c>
      <c r="D803" t="s">
        <v>4613</v>
      </c>
      <c r="E803" s="7" t="s">
        <v>82</v>
      </c>
      <c r="F803" s="7" t="s">
        <v>4614</v>
      </c>
      <c r="G803" s="7" t="s">
        <v>87</v>
      </c>
      <c r="H803" s="7" t="s">
        <v>88</v>
      </c>
      <c r="I803" s="7" t="s">
        <v>4614</v>
      </c>
      <c r="J803" s="37" t="s">
        <v>4615</v>
      </c>
      <c r="K803" s="7" t="s">
        <v>89</v>
      </c>
      <c r="L803" s="33">
        <v>23071</v>
      </c>
      <c r="M803" s="33">
        <v>15625</v>
      </c>
      <c r="N803" s="1"/>
      <c r="O803" s="1"/>
      <c r="P803" s="1"/>
      <c r="Q803" s="1"/>
      <c r="R803" s="1"/>
      <c r="S803" s="1"/>
    </row>
    <row r="804" spans="1:19" x14ac:dyDescent="0.35">
      <c r="A804" t="s">
        <v>81</v>
      </c>
      <c r="B804" s="7" t="s">
        <v>1090</v>
      </c>
      <c r="C804" s="7">
        <v>2</v>
      </c>
      <c r="D804" t="s">
        <v>4616</v>
      </c>
      <c r="E804" s="7" t="s">
        <v>82</v>
      </c>
      <c r="F804" s="7" t="s">
        <v>991</v>
      </c>
      <c r="G804" s="7" t="s">
        <v>87</v>
      </c>
      <c r="H804" s="7" t="s">
        <v>88</v>
      </c>
      <c r="I804" s="7" t="s">
        <v>991</v>
      </c>
      <c r="J804" s="37" t="s">
        <v>4617</v>
      </c>
      <c r="K804" s="7" t="s">
        <v>89</v>
      </c>
      <c r="L804" s="33">
        <v>7485</v>
      </c>
      <c r="M804" s="33">
        <v>1871</v>
      </c>
      <c r="N804" s="1"/>
      <c r="O804" s="1"/>
      <c r="P804" s="1"/>
      <c r="Q804" s="1"/>
      <c r="R804" s="1"/>
      <c r="S804" s="1"/>
    </row>
    <row r="805" spans="1:19" x14ac:dyDescent="0.35">
      <c r="A805" t="s">
        <v>81</v>
      </c>
      <c r="B805" s="7" t="s">
        <v>1090</v>
      </c>
      <c r="C805" s="7">
        <v>2</v>
      </c>
      <c r="D805" t="s">
        <v>4618</v>
      </c>
      <c r="E805" s="7" t="s">
        <v>82</v>
      </c>
      <c r="F805" s="7" t="s">
        <v>4619</v>
      </c>
      <c r="G805" s="7" t="s">
        <v>87</v>
      </c>
      <c r="H805" s="7" t="s">
        <v>88</v>
      </c>
      <c r="I805" s="7" t="s">
        <v>4619</v>
      </c>
      <c r="J805" s="37" t="s">
        <v>4620</v>
      </c>
      <c r="K805" s="7" t="s">
        <v>89</v>
      </c>
      <c r="L805" s="33">
        <v>117226</v>
      </c>
      <c r="M805" s="33">
        <v>46841</v>
      </c>
      <c r="N805" s="1"/>
      <c r="O805" s="1"/>
      <c r="P805" s="1"/>
      <c r="Q805" s="1"/>
      <c r="R805" s="1"/>
      <c r="S805" s="1"/>
    </row>
    <row r="806" spans="1:19" x14ac:dyDescent="0.35">
      <c r="A806" t="s">
        <v>81</v>
      </c>
      <c r="B806" s="7" t="s">
        <v>1090</v>
      </c>
      <c r="C806" s="7">
        <v>2</v>
      </c>
      <c r="D806" t="s">
        <v>1547</v>
      </c>
      <c r="E806" s="7" t="s">
        <v>82</v>
      </c>
      <c r="F806" s="7" t="s">
        <v>1548</v>
      </c>
      <c r="G806" s="7" t="s">
        <v>87</v>
      </c>
      <c r="H806" s="7" t="s">
        <v>88</v>
      </c>
      <c r="I806" s="7" t="s">
        <v>1548</v>
      </c>
      <c r="J806" s="37" t="s">
        <v>1549</v>
      </c>
      <c r="K806" s="7" t="s">
        <v>89</v>
      </c>
      <c r="L806" s="33">
        <v>186508</v>
      </c>
      <c r="M806" s="33">
        <v>74587</v>
      </c>
      <c r="N806" s="1"/>
      <c r="O806" s="1"/>
      <c r="P806" s="1"/>
      <c r="Q806" s="1"/>
      <c r="R806" s="1"/>
      <c r="S806" s="1"/>
    </row>
    <row r="807" spans="1:19" x14ac:dyDescent="0.35">
      <c r="A807" t="s">
        <v>81</v>
      </c>
      <c r="B807" s="7" t="s">
        <v>1090</v>
      </c>
      <c r="C807" s="7">
        <v>2</v>
      </c>
      <c r="D807" t="s">
        <v>305</v>
      </c>
      <c r="E807" s="7" t="s">
        <v>82</v>
      </c>
      <c r="F807" s="7" t="s">
        <v>306</v>
      </c>
      <c r="G807" s="7" t="s">
        <v>87</v>
      </c>
      <c r="H807" s="7" t="s">
        <v>88</v>
      </c>
      <c r="I807" s="7" t="s">
        <v>306</v>
      </c>
      <c r="J807" s="37" t="s">
        <v>307</v>
      </c>
      <c r="K807" s="7" t="s">
        <v>89</v>
      </c>
      <c r="L807" s="33">
        <v>513555</v>
      </c>
      <c r="M807" s="33">
        <v>124349</v>
      </c>
      <c r="N807" s="1"/>
      <c r="O807" s="1"/>
      <c r="P807" s="1"/>
      <c r="Q807" s="1"/>
      <c r="R807" s="1"/>
      <c r="S807" s="1"/>
    </row>
    <row r="808" spans="1:19" x14ac:dyDescent="0.35">
      <c r="A808" t="s">
        <v>81</v>
      </c>
      <c r="B808" s="7" t="s">
        <v>1090</v>
      </c>
      <c r="C808" s="7">
        <v>2</v>
      </c>
      <c r="D808" t="s">
        <v>1632</v>
      </c>
      <c r="E808" s="7" t="s">
        <v>82</v>
      </c>
      <c r="F808" s="7" t="s">
        <v>1633</v>
      </c>
      <c r="G808" s="7" t="s">
        <v>87</v>
      </c>
      <c r="H808" s="7" t="s">
        <v>88</v>
      </c>
      <c r="I808" s="7" t="s">
        <v>1633</v>
      </c>
      <c r="J808" s="37" t="s">
        <v>1634</v>
      </c>
      <c r="K808" s="7" t="s">
        <v>89</v>
      </c>
      <c r="L808" s="33">
        <v>4759</v>
      </c>
      <c r="M808" s="33">
        <v>1190</v>
      </c>
      <c r="N808" s="1"/>
      <c r="O808" s="1"/>
      <c r="P808" s="1"/>
      <c r="Q808" s="1"/>
      <c r="R808" s="1"/>
      <c r="S808" s="1"/>
    </row>
    <row r="809" spans="1:19" x14ac:dyDescent="0.35">
      <c r="A809" t="s">
        <v>81</v>
      </c>
      <c r="B809" s="7" t="s">
        <v>1090</v>
      </c>
      <c r="C809" s="7">
        <v>2</v>
      </c>
      <c r="D809" t="s">
        <v>1692</v>
      </c>
      <c r="E809" s="7" t="s">
        <v>82</v>
      </c>
      <c r="F809" s="7" t="s">
        <v>429</v>
      </c>
      <c r="G809" s="7" t="s">
        <v>87</v>
      </c>
      <c r="H809" s="7" t="s">
        <v>88</v>
      </c>
      <c r="I809" s="7" t="s">
        <v>429</v>
      </c>
      <c r="J809" s="37" t="s">
        <v>1693</v>
      </c>
      <c r="K809" s="7" t="s">
        <v>89</v>
      </c>
      <c r="L809" s="33">
        <v>3491452</v>
      </c>
      <c r="M809" s="33">
        <v>335581</v>
      </c>
      <c r="N809" s="1"/>
      <c r="O809" s="1"/>
      <c r="P809" s="1"/>
      <c r="Q809" s="1"/>
      <c r="R809" s="1"/>
      <c r="S809" s="1"/>
    </row>
    <row r="810" spans="1:19" x14ac:dyDescent="0.35">
      <c r="A810" t="s">
        <v>81</v>
      </c>
      <c r="B810" s="7" t="s">
        <v>1090</v>
      </c>
      <c r="C810" s="7">
        <v>2</v>
      </c>
      <c r="D810" t="s">
        <v>4621</v>
      </c>
      <c r="E810" s="7" t="s">
        <v>82</v>
      </c>
      <c r="F810" s="7" t="s">
        <v>4622</v>
      </c>
      <c r="G810" s="7" t="s">
        <v>87</v>
      </c>
      <c r="H810" s="7" t="s">
        <v>88</v>
      </c>
      <c r="I810" s="7" t="s">
        <v>4622</v>
      </c>
      <c r="J810" s="37" t="s">
        <v>4623</v>
      </c>
      <c r="K810" s="7" t="s">
        <v>89</v>
      </c>
      <c r="L810" s="33">
        <v>194717</v>
      </c>
      <c r="M810" s="33">
        <v>49171</v>
      </c>
      <c r="N810" s="1"/>
      <c r="O810" s="1"/>
      <c r="P810" s="1"/>
      <c r="Q810" s="1"/>
      <c r="R810" s="1"/>
      <c r="S810" s="1"/>
    </row>
    <row r="811" spans="1:19" x14ac:dyDescent="0.35">
      <c r="A811" t="s">
        <v>81</v>
      </c>
      <c r="B811" s="7" t="s">
        <v>1090</v>
      </c>
      <c r="C811" s="7">
        <v>2</v>
      </c>
      <c r="D811" t="s">
        <v>4624</v>
      </c>
      <c r="E811" s="7" t="s">
        <v>82</v>
      </c>
      <c r="F811" s="7" t="s">
        <v>4625</v>
      </c>
      <c r="G811" s="7" t="s">
        <v>87</v>
      </c>
      <c r="H811" s="7" t="s">
        <v>88</v>
      </c>
      <c r="I811" s="7" t="s">
        <v>4625</v>
      </c>
      <c r="J811" s="37" t="s">
        <v>4626</v>
      </c>
      <c r="K811" s="7" t="s">
        <v>89</v>
      </c>
      <c r="L811" s="33">
        <v>8821</v>
      </c>
      <c r="M811" s="33">
        <v>4284</v>
      </c>
      <c r="N811" s="1"/>
      <c r="O811" s="1"/>
      <c r="P811" s="1"/>
      <c r="Q811" s="1"/>
      <c r="R811" s="1"/>
      <c r="S811" s="1"/>
    </row>
    <row r="812" spans="1:19" x14ac:dyDescent="0.35">
      <c r="A812" t="s">
        <v>81</v>
      </c>
      <c r="B812" s="7" t="s">
        <v>1090</v>
      </c>
      <c r="C812" s="7">
        <v>2</v>
      </c>
      <c r="D812" t="s">
        <v>1708</v>
      </c>
      <c r="E812" s="7" t="s">
        <v>82</v>
      </c>
      <c r="F812" s="7" t="s">
        <v>1709</v>
      </c>
      <c r="G812" s="7" t="s">
        <v>87</v>
      </c>
      <c r="H812" s="7" t="s">
        <v>88</v>
      </c>
      <c r="I812" s="7" t="s">
        <v>1709</v>
      </c>
      <c r="J812" s="37" t="s">
        <v>1710</v>
      </c>
      <c r="K812" s="7" t="s">
        <v>89</v>
      </c>
      <c r="L812" s="33">
        <v>148191</v>
      </c>
      <c r="M812" s="33">
        <v>111117</v>
      </c>
      <c r="N812" s="1"/>
      <c r="O812" s="1"/>
      <c r="P812" s="1"/>
      <c r="Q812" s="1"/>
      <c r="R812" s="1"/>
      <c r="S812" s="1"/>
    </row>
    <row r="813" spans="1:19" x14ac:dyDescent="0.35">
      <c r="A813" t="s">
        <v>81</v>
      </c>
      <c r="B813" s="7" t="s">
        <v>1090</v>
      </c>
      <c r="C813" s="7">
        <v>2</v>
      </c>
      <c r="D813" t="s">
        <v>4627</v>
      </c>
      <c r="E813" s="7" t="s">
        <v>82</v>
      </c>
      <c r="F813" s="7" t="s">
        <v>4628</v>
      </c>
      <c r="G813" s="7" t="s">
        <v>87</v>
      </c>
      <c r="H813" s="7" t="s">
        <v>88</v>
      </c>
      <c r="I813" s="7" t="s">
        <v>4628</v>
      </c>
      <c r="J813" s="37" t="s">
        <v>4629</v>
      </c>
      <c r="K813" s="7" t="s">
        <v>89</v>
      </c>
      <c r="L813" s="33">
        <v>42273</v>
      </c>
      <c r="M813" s="33">
        <v>2630</v>
      </c>
      <c r="N813" s="1"/>
      <c r="O813" s="1"/>
      <c r="P813" s="1"/>
      <c r="Q813" s="1"/>
      <c r="R813" s="1"/>
      <c r="S813" s="1"/>
    </row>
    <row r="814" spans="1:19" x14ac:dyDescent="0.35">
      <c r="A814" t="s">
        <v>81</v>
      </c>
      <c r="B814" s="7" t="s">
        <v>1090</v>
      </c>
      <c r="C814" s="7">
        <v>2</v>
      </c>
      <c r="D814" t="s">
        <v>4630</v>
      </c>
      <c r="E814" s="7" t="s">
        <v>82</v>
      </c>
      <c r="F814" s="7" t="s">
        <v>523</v>
      </c>
      <c r="G814" s="7" t="s">
        <v>87</v>
      </c>
      <c r="H814" s="7" t="s">
        <v>88</v>
      </c>
      <c r="I814" s="7" t="s">
        <v>523</v>
      </c>
      <c r="J814" s="37" t="s">
        <v>4631</v>
      </c>
      <c r="K814" s="7" t="s">
        <v>89</v>
      </c>
      <c r="L814" s="33">
        <v>859</v>
      </c>
      <c r="M814" s="33">
        <v>406</v>
      </c>
      <c r="N814" s="1"/>
      <c r="O814" s="1"/>
      <c r="P814" s="1"/>
      <c r="Q814" s="1"/>
      <c r="R814" s="1"/>
      <c r="S814" s="1"/>
    </row>
    <row r="815" spans="1:19" x14ac:dyDescent="0.35">
      <c r="A815" t="s">
        <v>81</v>
      </c>
      <c r="B815" s="7" t="s">
        <v>1090</v>
      </c>
      <c r="C815" s="7">
        <v>2</v>
      </c>
      <c r="D815" t="s">
        <v>4632</v>
      </c>
      <c r="E815" s="7" t="s">
        <v>82</v>
      </c>
      <c r="F815" s="7" t="s">
        <v>4633</v>
      </c>
      <c r="G815" s="7" t="s">
        <v>87</v>
      </c>
      <c r="H815" s="7" t="s">
        <v>88</v>
      </c>
      <c r="I815" s="7" t="s">
        <v>4633</v>
      </c>
      <c r="J815" s="37" t="s">
        <v>4634</v>
      </c>
      <c r="K815" s="7" t="s">
        <v>89</v>
      </c>
      <c r="L815" s="33">
        <v>7286</v>
      </c>
      <c r="M815" s="33">
        <v>5754</v>
      </c>
      <c r="N815" s="1"/>
      <c r="O815" s="1"/>
      <c r="P815" s="1"/>
      <c r="Q815" s="1"/>
      <c r="R815" s="1"/>
      <c r="S815" s="1"/>
    </row>
    <row r="816" spans="1:19" x14ac:dyDescent="0.35">
      <c r="A816" t="s">
        <v>81</v>
      </c>
      <c r="B816" s="7" t="s">
        <v>1090</v>
      </c>
      <c r="C816" s="7">
        <v>2</v>
      </c>
      <c r="D816" t="s">
        <v>4635</v>
      </c>
      <c r="E816" s="7" t="s">
        <v>82</v>
      </c>
      <c r="F816" s="7" t="s">
        <v>4636</v>
      </c>
      <c r="G816" s="7" t="s">
        <v>87</v>
      </c>
      <c r="H816" s="7" t="s">
        <v>88</v>
      </c>
      <c r="I816" s="7" t="s">
        <v>4636</v>
      </c>
      <c r="J816" s="37" t="s">
        <v>4637</v>
      </c>
      <c r="K816" s="7" t="s">
        <v>89</v>
      </c>
      <c r="L816" s="33">
        <v>197666</v>
      </c>
      <c r="M816" s="33">
        <v>102579</v>
      </c>
      <c r="N816" s="1"/>
      <c r="O816" s="1"/>
      <c r="P816" s="1"/>
      <c r="Q816" s="1"/>
      <c r="R816" s="1"/>
      <c r="S816" s="1"/>
    </row>
    <row r="817" spans="1:19" x14ac:dyDescent="0.35">
      <c r="A817" t="s">
        <v>81</v>
      </c>
      <c r="B817" s="7" t="s">
        <v>1090</v>
      </c>
      <c r="C817" s="7">
        <v>2</v>
      </c>
      <c r="D817" t="s">
        <v>1796</v>
      </c>
      <c r="E817" s="7" t="s">
        <v>82</v>
      </c>
      <c r="F817" s="7" t="s">
        <v>1797</v>
      </c>
      <c r="G817" s="7" t="s">
        <v>87</v>
      </c>
      <c r="H817" s="7" t="s">
        <v>88</v>
      </c>
      <c r="I817" s="7" t="s">
        <v>1797</v>
      </c>
      <c r="J817" s="37" t="s">
        <v>1798</v>
      </c>
      <c r="K817" s="7" t="s">
        <v>89</v>
      </c>
      <c r="L817" s="33">
        <v>4623</v>
      </c>
      <c r="M817" s="33">
        <v>1156</v>
      </c>
      <c r="N817" s="1"/>
      <c r="O817" s="1"/>
      <c r="P817" s="1"/>
      <c r="Q817" s="1"/>
      <c r="R817" s="1"/>
      <c r="S817" s="1"/>
    </row>
    <row r="818" spans="1:19" x14ac:dyDescent="0.35">
      <c r="A818" t="s">
        <v>81</v>
      </c>
      <c r="B818" s="7" t="s">
        <v>1090</v>
      </c>
      <c r="C818" s="7">
        <v>2</v>
      </c>
      <c r="D818" t="s">
        <v>4638</v>
      </c>
      <c r="E818" s="7" t="s">
        <v>82</v>
      </c>
      <c r="F818" s="7" t="s">
        <v>4639</v>
      </c>
      <c r="G818" s="7" t="s">
        <v>87</v>
      </c>
      <c r="H818" s="7" t="s">
        <v>88</v>
      </c>
      <c r="I818" s="7" t="s">
        <v>4639</v>
      </c>
      <c r="J818" s="37" t="s">
        <v>4640</v>
      </c>
      <c r="K818" s="7" t="s">
        <v>89</v>
      </c>
      <c r="L818" s="33">
        <v>50721</v>
      </c>
      <c r="M818" s="33">
        <v>50721</v>
      </c>
      <c r="N818" s="1"/>
      <c r="O818" s="1"/>
      <c r="P818" s="1"/>
      <c r="Q818" s="1"/>
      <c r="R818" s="1"/>
      <c r="S818" s="1"/>
    </row>
    <row r="819" spans="1:19" x14ac:dyDescent="0.35">
      <c r="A819" t="s">
        <v>81</v>
      </c>
      <c r="B819" s="7" t="s">
        <v>1090</v>
      </c>
      <c r="C819" s="7">
        <v>2</v>
      </c>
      <c r="D819" t="s">
        <v>428</v>
      </c>
      <c r="E819" s="7" t="s">
        <v>82</v>
      </c>
      <c r="F819" s="7" t="s">
        <v>429</v>
      </c>
      <c r="G819" s="7" t="s">
        <v>430</v>
      </c>
      <c r="H819" s="7" t="s">
        <v>431</v>
      </c>
      <c r="I819" s="7" t="s">
        <v>432</v>
      </c>
      <c r="J819" s="37" t="s">
        <v>433</v>
      </c>
      <c r="K819" s="7" t="s">
        <v>422</v>
      </c>
      <c r="L819" s="33">
        <v>49438</v>
      </c>
      <c r="M819" s="33">
        <v>16349</v>
      </c>
      <c r="N819" s="1"/>
      <c r="O819" s="1"/>
      <c r="P819" s="1"/>
      <c r="Q819" s="1"/>
      <c r="R819" s="1"/>
      <c r="S819" s="1"/>
    </row>
    <row r="820" spans="1:19" x14ac:dyDescent="0.35">
      <c r="A820" t="s">
        <v>81</v>
      </c>
      <c r="B820" s="7" t="s">
        <v>1090</v>
      </c>
      <c r="C820" s="7">
        <v>2</v>
      </c>
      <c r="D820" t="s">
        <v>1874</v>
      </c>
      <c r="E820" s="7" t="s">
        <v>82</v>
      </c>
      <c r="F820" s="7" t="s">
        <v>429</v>
      </c>
      <c r="G820" s="7" t="s">
        <v>1875</v>
      </c>
      <c r="H820" s="7" t="s">
        <v>1876</v>
      </c>
      <c r="I820" s="7" t="s">
        <v>1877</v>
      </c>
      <c r="J820" s="37" t="s">
        <v>1878</v>
      </c>
      <c r="K820" s="7" t="s">
        <v>422</v>
      </c>
      <c r="L820" s="33">
        <v>21550</v>
      </c>
      <c r="M820" s="33">
        <v>16158</v>
      </c>
      <c r="N820" s="1"/>
      <c r="O820" s="1"/>
      <c r="P820" s="1"/>
      <c r="Q820" s="1"/>
      <c r="R820" s="1"/>
      <c r="S820" s="1"/>
    </row>
    <row r="821" spans="1:19" x14ac:dyDescent="0.35">
      <c r="A821" t="s">
        <v>81</v>
      </c>
      <c r="B821" s="7" t="s">
        <v>1090</v>
      </c>
      <c r="C821" s="7">
        <v>2</v>
      </c>
      <c r="D821" t="s">
        <v>449</v>
      </c>
      <c r="E821" s="7" t="s">
        <v>82</v>
      </c>
      <c r="F821" s="7" t="s">
        <v>381</v>
      </c>
      <c r="G821" s="7" t="s">
        <v>450</v>
      </c>
      <c r="H821" s="7" t="s">
        <v>451</v>
      </c>
      <c r="I821" s="7" t="s">
        <v>452</v>
      </c>
      <c r="J821" s="37" t="s">
        <v>453</v>
      </c>
      <c r="K821" s="7" t="s">
        <v>422</v>
      </c>
      <c r="L821" s="33">
        <v>55877</v>
      </c>
      <c r="M821" s="33">
        <v>13970</v>
      </c>
      <c r="N821" s="1"/>
      <c r="O821" s="1"/>
      <c r="P821" s="1"/>
      <c r="Q821" s="1"/>
      <c r="R821" s="1"/>
      <c r="S821" s="1"/>
    </row>
    <row r="822" spans="1:19" x14ac:dyDescent="0.35">
      <c r="A822" t="s">
        <v>81</v>
      </c>
      <c r="B822" s="7" t="s">
        <v>1090</v>
      </c>
      <c r="C822" s="7">
        <v>2</v>
      </c>
      <c r="D822" t="s">
        <v>454</v>
      </c>
      <c r="E822" s="7" t="s">
        <v>82</v>
      </c>
      <c r="F822" s="7" t="s">
        <v>142</v>
      </c>
      <c r="G822" s="7" t="s">
        <v>455</v>
      </c>
      <c r="H822" s="7" t="s">
        <v>456</v>
      </c>
      <c r="I822" s="7" t="s">
        <v>457</v>
      </c>
      <c r="J822" s="37" t="s">
        <v>458</v>
      </c>
      <c r="K822" s="7" t="s">
        <v>422</v>
      </c>
      <c r="L822" s="33">
        <v>62994</v>
      </c>
      <c r="M822" s="33">
        <v>41569</v>
      </c>
      <c r="N822" s="1"/>
      <c r="O822" s="1"/>
      <c r="P822" s="1"/>
      <c r="Q822" s="1"/>
      <c r="R822" s="1"/>
      <c r="S822" s="1"/>
    </row>
    <row r="823" spans="1:19" x14ac:dyDescent="0.35">
      <c r="A823" t="s">
        <v>81</v>
      </c>
      <c r="B823" s="7" t="s">
        <v>1090</v>
      </c>
      <c r="C823" s="7">
        <v>2</v>
      </c>
      <c r="D823" t="s">
        <v>1899</v>
      </c>
      <c r="E823" s="7" t="s">
        <v>82</v>
      </c>
      <c r="F823" s="7" t="s">
        <v>142</v>
      </c>
      <c r="G823" s="7" t="s">
        <v>1900</v>
      </c>
      <c r="H823" s="7" t="s">
        <v>1901</v>
      </c>
      <c r="I823" s="7" t="s">
        <v>1902</v>
      </c>
      <c r="J823" s="37" t="s">
        <v>1903</v>
      </c>
      <c r="K823" s="7" t="s">
        <v>422</v>
      </c>
      <c r="L823" s="33">
        <v>46687</v>
      </c>
      <c r="M823" s="33">
        <v>12311</v>
      </c>
      <c r="N823" s="1"/>
      <c r="O823" s="1"/>
      <c r="P823" s="1"/>
      <c r="Q823" s="1"/>
      <c r="R823" s="1"/>
      <c r="S823" s="1"/>
    </row>
    <row r="824" spans="1:19" x14ac:dyDescent="0.35">
      <c r="A824" t="s">
        <v>81</v>
      </c>
      <c r="B824" s="7" t="s">
        <v>1090</v>
      </c>
      <c r="C824" s="7">
        <v>2</v>
      </c>
      <c r="D824" t="s">
        <v>1919</v>
      </c>
      <c r="E824" s="7" t="s">
        <v>82</v>
      </c>
      <c r="F824" s="7" t="s">
        <v>142</v>
      </c>
      <c r="G824" s="7" t="s">
        <v>1920</v>
      </c>
      <c r="H824" s="7" t="s">
        <v>1921</v>
      </c>
      <c r="I824" s="7" t="s">
        <v>1922</v>
      </c>
      <c r="J824" s="37" t="s">
        <v>1923</v>
      </c>
      <c r="K824" s="7" t="s">
        <v>422</v>
      </c>
      <c r="L824" s="33">
        <v>51136</v>
      </c>
      <c r="M824" s="33">
        <v>38343</v>
      </c>
      <c r="N824" s="1"/>
      <c r="O824" s="1"/>
      <c r="P824" s="1"/>
      <c r="Q824" s="1"/>
      <c r="R824" s="1"/>
      <c r="S824" s="1"/>
    </row>
    <row r="825" spans="1:19" x14ac:dyDescent="0.35">
      <c r="A825" t="s">
        <v>81</v>
      </c>
      <c r="B825" s="7" t="s">
        <v>1090</v>
      </c>
      <c r="C825" s="7">
        <v>2</v>
      </c>
      <c r="D825" t="s">
        <v>4641</v>
      </c>
      <c r="E825" s="7" t="s">
        <v>82</v>
      </c>
      <c r="F825" s="7" t="s">
        <v>1392</v>
      </c>
      <c r="G825" s="7" t="s">
        <v>4642</v>
      </c>
      <c r="H825" s="7" t="s">
        <v>4643</v>
      </c>
      <c r="I825" s="7" t="s">
        <v>4644</v>
      </c>
      <c r="J825" s="37" t="s">
        <v>4645</v>
      </c>
      <c r="K825" s="7" t="s">
        <v>422</v>
      </c>
      <c r="L825" s="33">
        <v>92011</v>
      </c>
      <c r="M825" s="33">
        <v>33990</v>
      </c>
      <c r="N825" s="1"/>
      <c r="O825" s="1"/>
      <c r="P825" s="1"/>
      <c r="Q825" s="1"/>
      <c r="R825" s="1"/>
      <c r="S825" s="1"/>
    </row>
    <row r="826" spans="1:19" x14ac:dyDescent="0.35">
      <c r="A826" t="s">
        <v>81</v>
      </c>
      <c r="B826" s="7" t="s">
        <v>1090</v>
      </c>
      <c r="C826" s="7">
        <v>2</v>
      </c>
      <c r="D826" t="s">
        <v>476</v>
      </c>
      <c r="E826" s="7" t="s">
        <v>82</v>
      </c>
      <c r="F826" s="7" t="s">
        <v>429</v>
      </c>
      <c r="G826" s="7" t="s">
        <v>477</v>
      </c>
      <c r="H826" s="7" t="s">
        <v>478</v>
      </c>
      <c r="I826" s="7" t="s">
        <v>479</v>
      </c>
      <c r="J826" s="37" t="s">
        <v>480</v>
      </c>
      <c r="K826" s="7" t="s">
        <v>422</v>
      </c>
      <c r="L826" s="33">
        <v>39811</v>
      </c>
      <c r="M826" s="33">
        <v>34693</v>
      </c>
      <c r="N826" s="1"/>
      <c r="O826" s="1"/>
      <c r="P826" s="1"/>
      <c r="Q826" s="1"/>
      <c r="R826" s="1"/>
      <c r="S826" s="1"/>
    </row>
    <row r="827" spans="1:19" x14ac:dyDescent="0.35">
      <c r="A827" t="s">
        <v>81</v>
      </c>
      <c r="B827" s="7" t="s">
        <v>1090</v>
      </c>
      <c r="C827" s="7">
        <v>2</v>
      </c>
      <c r="D827" t="s">
        <v>1960</v>
      </c>
      <c r="E827" s="7" t="s">
        <v>82</v>
      </c>
      <c r="F827" s="7" t="s">
        <v>1961</v>
      </c>
      <c r="G827" s="7" t="s">
        <v>1962</v>
      </c>
      <c r="H827" s="7" t="s">
        <v>1963</v>
      </c>
      <c r="I827" s="7" t="s">
        <v>1964</v>
      </c>
      <c r="J827" s="37" t="s">
        <v>1965</v>
      </c>
      <c r="K827" s="7" t="s">
        <v>422</v>
      </c>
      <c r="L827" s="33">
        <v>21699</v>
      </c>
      <c r="M827" s="33">
        <v>5426</v>
      </c>
      <c r="N827" s="1"/>
      <c r="O827" s="1"/>
      <c r="P827" s="1"/>
      <c r="Q827" s="1"/>
      <c r="R827" s="1"/>
      <c r="S827" s="1"/>
    </row>
    <row r="828" spans="1:19" x14ac:dyDescent="0.35">
      <c r="A828" t="s">
        <v>81</v>
      </c>
      <c r="B828" s="7" t="s">
        <v>1090</v>
      </c>
      <c r="C828" s="7">
        <v>2</v>
      </c>
      <c r="D828" t="s">
        <v>4646</v>
      </c>
      <c r="E828" s="7" t="s">
        <v>82</v>
      </c>
      <c r="F828" s="7" t="s">
        <v>429</v>
      </c>
      <c r="G828" s="7" t="s">
        <v>4647</v>
      </c>
      <c r="H828" s="7" t="s">
        <v>4648</v>
      </c>
      <c r="I828" s="7" t="s">
        <v>4649</v>
      </c>
      <c r="J828" s="37" t="s">
        <v>4650</v>
      </c>
      <c r="K828" s="7" t="s">
        <v>422</v>
      </c>
      <c r="L828" s="33">
        <v>4702</v>
      </c>
      <c r="M828" s="33">
        <v>1095</v>
      </c>
      <c r="N828" s="1"/>
      <c r="O828" s="1"/>
      <c r="P828" s="1"/>
      <c r="Q828" s="1"/>
      <c r="R828" s="1"/>
      <c r="S828" s="1"/>
    </row>
    <row r="829" spans="1:19" x14ac:dyDescent="0.35">
      <c r="A829" t="s">
        <v>81</v>
      </c>
      <c r="B829" s="7" t="s">
        <v>1090</v>
      </c>
      <c r="C829" s="7">
        <v>2</v>
      </c>
      <c r="D829" t="s">
        <v>4651</v>
      </c>
      <c r="E829" s="7" t="s">
        <v>82</v>
      </c>
      <c r="F829" s="7" t="s">
        <v>429</v>
      </c>
      <c r="G829" s="7" t="s">
        <v>4652</v>
      </c>
      <c r="H829" s="7" t="s">
        <v>4653</v>
      </c>
      <c r="I829" s="7" t="s">
        <v>4654</v>
      </c>
      <c r="J829" s="37" t="s">
        <v>4655</v>
      </c>
      <c r="K829" s="7" t="s">
        <v>422</v>
      </c>
      <c r="L829" s="33">
        <v>11078</v>
      </c>
      <c r="M829" s="33">
        <v>2770</v>
      </c>
      <c r="N829" s="1"/>
      <c r="O829" s="1"/>
      <c r="P829" s="1"/>
      <c r="Q829" s="1"/>
      <c r="R829" s="1"/>
      <c r="S829" s="1"/>
    </row>
    <row r="830" spans="1:19" x14ac:dyDescent="0.35">
      <c r="A830" t="s">
        <v>81</v>
      </c>
      <c r="B830" s="7" t="s">
        <v>1090</v>
      </c>
      <c r="C830" s="7">
        <v>2</v>
      </c>
      <c r="D830" t="s">
        <v>487</v>
      </c>
      <c r="E830" s="7" t="s">
        <v>82</v>
      </c>
      <c r="F830" s="7" t="s">
        <v>488</v>
      </c>
      <c r="G830" s="7" t="s">
        <v>489</v>
      </c>
      <c r="H830" s="7" t="s">
        <v>490</v>
      </c>
      <c r="I830" s="7" t="s">
        <v>491</v>
      </c>
      <c r="J830" s="37" t="s">
        <v>492</v>
      </c>
      <c r="K830" s="7" t="s">
        <v>422</v>
      </c>
      <c r="L830" s="33">
        <v>3109</v>
      </c>
      <c r="M830" s="33">
        <v>777</v>
      </c>
      <c r="N830" s="1"/>
      <c r="O830" s="1"/>
      <c r="P830" s="1"/>
      <c r="Q830" s="1"/>
      <c r="R830" s="1"/>
      <c r="S830" s="1"/>
    </row>
    <row r="831" spans="1:19" x14ac:dyDescent="0.35">
      <c r="A831" t="s">
        <v>81</v>
      </c>
      <c r="B831" s="7" t="s">
        <v>1090</v>
      </c>
      <c r="C831" s="7">
        <v>2</v>
      </c>
      <c r="D831" t="s">
        <v>2051</v>
      </c>
      <c r="E831" s="7" t="s">
        <v>82</v>
      </c>
      <c r="F831" s="7" t="s">
        <v>429</v>
      </c>
      <c r="G831" s="7" t="s">
        <v>2052</v>
      </c>
      <c r="H831" s="7" t="s">
        <v>2053</v>
      </c>
      <c r="I831" s="7" t="s">
        <v>2054</v>
      </c>
      <c r="J831" s="37" t="s">
        <v>2055</v>
      </c>
      <c r="K831" s="7" t="s">
        <v>422</v>
      </c>
      <c r="L831" s="33">
        <v>13150</v>
      </c>
      <c r="M831" s="33">
        <v>3288</v>
      </c>
      <c r="N831" s="1"/>
      <c r="O831" s="1"/>
      <c r="P831" s="1"/>
      <c r="Q831" s="1"/>
      <c r="R831" s="1"/>
      <c r="S831" s="1"/>
    </row>
    <row r="832" spans="1:19" x14ac:dyDescent="0.35">
      <c r="A832" t="s">
        <v>81</v>
      </c>
      <c r="B832" s="7" t="s">
        <v>1090</v>
      </c>
      <c r="C832" s="7">
        <v>2</v>
      </c>
      <c r="D832" t="s">
        <v>506</v>
      </c>
      <c r="E832" s="7" t="s">
        <v>82</v>
      </c>
      <c r="F832" s="7" t="s">
        <v>429</v>
      </c>
      <c r="G832" s="7" t="s">
        <v>507</v>
      </c>
      <c r="H832" s="7" t="s">
        <v>508</v>
      </c>
      <c r="I832" s="7" t="s">
        <v>509</v>
      </c>
      <c r="J832" s="37" t="s">
        <v>510</v>
      </c>
      <c r="K832" s="7" t="s">
        <v>422</v>
      </c>
      <c r="L832" s="33">
        <v>14877</v>
      </c>
      <c r="M832" s="33">
        <v>4121</v>
      </c>
      <c r="N832" s="1"/>
      <c r="O832" s="1"/>
      <c r="P832" s="1"/>
      <c r="Q832" s="1"/>
      <c r="R832" s="1"/>
      <c r="S832" s="1"/>
    </row>
    <row r="833" spans="1:19" x14ac:dyDescent="0.35">
      <c r="A833" t="s">
        <v>81</v>
      </c>
      <c r="B833" s="7" t="s">
        <v>1090</v>
      </c>
      <c r="C833" s="7">
        <v>2</v>
      </c>
      <c r="D833" t="s">
        <v>511</v>
      </c>
      <c r="E833" s="7" t="s">
        <v>82</v>
      </c>
      <c r="F833" s="7" t="s">
        <v>429</v>
      </c>
      <c r="G833" s="7" t="s">
        <v>512</v>
      </c>
      <c r="H833" s="7" t="s">
        <v>513</v>
      </c>
      <c r="I833" s="7" t="s">
        <v>514</v>
      </c>
      <c r="J833" s="37" t="s">
        <v>515</v>
      </c>
      <c r="K833" s="7" t="s">
        <v>422</v>
      </c>
      <c r="L833" s="33">
        <v>11552</v>
      </c>
      <c r="M833" s="33">
        <v>1898</v>
      </c>
      <c r="N833" s="1"/>
      <c r="O833" s="1"/>
      <c r="P833" s="1"/>
      <c r="Q833" s="1"/>
      <c r="R833" s="1"/>
      <c r="S833" s="1"/>
    </row>
    <row r="834" spans="1:19" x14ac:dyDescent="0.35">
      <c r="A834" t="s">
        <v>81</v>
      </c>
      <c r="B834" s="7" t="s">
        <v>1090</v>
      </c>
      <c r="C834" s="7">
        <v>2</v>
      </c>
      <c r="D834" t="s">
        <v>2117</v>
      </c>
      <c r="E834" s="7" t="s">
        <v>82</v>
      </c>
      <c r="F834" s="7" t="s">
        <v>142</v>
      </c>
      <c r="G834" s="7" t="s">
        <v>2118</v>
      </c>
      <c r="H834" s="7" t="s">
        <v>2119</v>
      </c>
      <c r="I834" s="7" t="s">
        <v>2120</v>
      </c>
      <c r="J834" s="37" t="s">
        <v>2121</v>
      </c>
      <c r="K834" s="7" t="s">
        <v>422</v>
      </c>
      <c r="L834" s="33">
        <v>16681</v>
      </c>
      <c r="M834" s="33">
        <v>4418</v>
      </c>
      <c r="N834" s="1"/>
      <c r="O834" s="1"/>
      <c r="P834" s="1"/>
      <c r="Q834" s="1"/>
      <c r="R834" s="1"/>
      <c r="S834" s="1"/>
    </row>
    <row r="835" spans="1:19" x14ac:dyDescent="0.35">
      <c r="A835" t="s">
        <v>81</v>
      </c>
      <c r="B835" s="7" t="s">
        <v>1090</v>
      </c>
      <c r="C835" s="7">
        <v>2</v>
      </c>
      <c r="D835" t="s">
        <v>522</v>
      </c>
      <c r="E835" s="7" t="s">
        <v>82</v>
      </c>
      <c r="F835" s="7" t="s">
        <v>523</v>
      </c>
      <c r="G835" s="7" t="s">
        <v>524</v>
      </c>
      <c r="H835" s="7" t="s">
        <v>525</v>
      </c>
      <c r="I835" s="7" t="s">
        <v>526</v>
      </c>
      <c r="J835" s="37" t="s">
        <v>527</v>
      </c>
      <c r="K835" s="7" t="s">
        <v>422</v>
      </c>
      <c r="L835" s="33">
        <v>146721</v>
      </c>
      <c r="M835" s="33">
        <v>8560</v>
      </c>
      <c r="N835" s="1"/>
      <c r="O835" s="1"/>
      <c r="P835" s="1"/>
      <c r="Q835" s="1"/>
      <c r="R835" s="1"/>
      <c r="S835" s="1"/>
    </row>
    <row r="836" spans="1:19" x14ac:dyDescent="0.35">
      <c r="A836" t="s">
        <v>81</v>
      </c>
      <c r="B836" s="7" t="s">
        <v>1090</v>
      </c>
      <c r="C836" s="7">
        <v>2</v>
      </c>
      <c r="D836" t="s">
        <v>2187</v>
      </c>
      <c r="E836" s="7" t="s">
        <v>82</v>
      </c>
      <c r="F836" s="7" t="s">
        <v>429</v>
      </c>
      <c r="G836" s="7" t="s">
        <v>2188</v>
      </c>
      <c r="H836" s="7" t="s">
        <v>2189</v>
      </c>
      <c r="I836" s="7" t="s">
        <v>2190</v>
      </c>
      <c r="J836" s="37" t="s">
        <v>2191</v>
      </c>
      <c r="K836" s="7" t="s">
        <v>422</v>
      </c>
      <c r="L836" s="33">
        <v>15262</v>
      </c>
      <c r="M836" s="33">
        <v>3816</v>
      </c>
      <c r="N836" s="1"/>
      <c r="O836" s="1"/>
      <c r="P836" s="1"/>
      <c r="Q836" s="1"/>
      <c r="R836" s="1"/>
      <c r="S836" s="1"/>
    </row>
    <row r="837" spans="1:19" x14ac:dyDescent="0.35">
      <c r="A837" t="s">
        <v>81</v>
      </c>
      <c r="B837" s="7" t="s">
        <v>1090</v>
      </c>
      <c r="C837" s="7">
        <v>2</v>
      </c>
      <c r="D837" t="s">
        <v>4656</v>
      </c>
      <c r="E837" s="7" t="s">
        <v>82</v>
      </c>
      <c r="F837" s="7" t="s">
        <v>429</v>
      </c>
      <c r="G837" s="7" t="s">
        <v>4657</v>
      </c>
      <c r="H837" s="7" t="s">
        <v>4658</v>
      </c>
      <c r="I837" s="7" t="s">
        <v>4659</v>
      </c>
      <c r="J837" s="37" t="s">
        <v>4660</v>
      </c>
      <c r="K837" s="7" t="s">
        <v>422</v>
      </c>
      <c r="L837" s="33">
        <v>9034</v>
      </c>
      <c r="M837" s="33">
        <v>2259</v>
      </c>
      <c r="N837" s="1"/>
      <c r="O837" s="1"/>
      <c r="P837" s="1"/>
      <c r="Q837" s="1"/>
      <c r="R837" s="1"/>
      <c r="S837" s="1"/>
    </row>
    <row r="838" spans="1:19" x14ac:dyDescent="0.35">
      <c r="A838" t="s">
        <v>81</v>
      </c>
      <c r="B838" s="7" t="s">
        <v>1090</v>
      </c>
      <c r="C838" s="7">
        <v>2</v>
      </c>
      <c r="D838" t="s">
        <v>4661</v>
      </c>
      <c r="E838" s="7" t="s">
        <v>82</v>
      </c>
      <c r="F838" s="7" t="s">
        <v>429</v>
      </c>
      <c r="G838" s="7" t="s">
        <v>4662</v>
      </c>
      <c r="H838" s="7" t="s">
        <v>4663</v>
      </c>
      <c r="I838" s="7" t="s">
        <v>4664</v>
      </c>
      <c r="J838" s="37" t="s">
        <v>4665</v>
      </c>
      <c r="K838" s="7" t="s">
        <v>422</v>
      </c>
      <c r="L838" s="33">
        <v>10258</v>
      </c>
      <c r="M838" s="33">
        <v>2565</v>
      </c>
      <c r="N838" s="1"/>
      <c r="O838" s="1"/>
      <c r="P838" s="1"/>
      <c r="Q838" s="1"/>
      <c r="R838" s="1"/>
      <c r="S838" s="1"/>
    </row>
    <row r="839" spans="1:19" x14ac:dyDescent="0.35">
      <c r="A839" t="s">
        <v>81</v>
      </c>
      <c r="B839" s="7" t="s">
        <v>1090</v>
      </c>
      <c r="C839" s="7">
        <v>2</v>
      </c>
      <c r="D839" t="s">
        <v>4666</v>
      </c>
      <c r="E839" s="7" t="s">
        <v>82</v>
      </c>
      <c r="F839" s="7" t="s">
        <v>429</v>
      </c>
      <c r="G839" s="7" t="s">
        <v>4667</v>
      </c>
      <c r="H839" s="7" t="s">
        <v>4668</v>
      </c>
      <c r="I839" s="7" t="s">
        <v>4669</v>
      </c>
      <c r="J839" s="37" t="s">
        <v>4670</v>
      </c>
      <c r="K839" s="7" t="s">
        <v>422</v>
      </c>
      <c r="L839" s="33">
        <v>5126</v>
      </c>
      <c r="M839" s="33">
        <v>1282</v>
      </c>
      <c r="N839" s="1"/>
      <c r="O839" s="1"/>
      <c r="P839" s="1"/>
      <c r="Q839" s="1"/>
      <c r="R839" s="1"/>
      <c r="S839" s="1"/>
    </row>
    <row r="840" spans="1:19" x14ac:dyDescent="0.35">
      <c r="A840" t="s">
        <v>81</v>
      </c>
      <c r="B840" s="7" t="s">
        <v>1090</v>
      </c>
      <c r="C840" s="7">
        <v>2</v>
      </c>
      <c r="D840" t="s">
        <v>2292</v>
      </c>
      <c r="E840" s="7" t="s">
        <v>82</v>
      </c>
      <c r="F840" s="7" t="s">
        <v>126</v>
      </c>
      <c r="G840" s="7" t="s">
        <v>2293</v>
      </c>
      <c r="H840" s="7" t="s">
        <v>2294</v>
      </c>
      <c r="I840" s="7" t="s">
        <v>2295</v>
      </c>
      <c r="J840" s="37" t="s">
        <v>2296</v>
      </c>
      <c r="K840" s="7" t="s">
        <v>422</v>
      </c>
      <c r="L840" s="33">
        <v>20589</v>
      </c>
      <c r="M840" s="33">
        <v>5147</v>
      </c>
      <c r="N840" s="1"/>
      <c r="O840" s="1"/>
      <c r="P840" s="1"/>
      <c r="Q840" s="1"/>
      <c r="R840" s="1"/>
      <c r="S840" s="1"/>
    </row>
    <row r="841" spans="1:19" x14ac:dyDescent="0.35">
      <c r="A841" t="s">
        <v>81</v>
      </c>
      <c r="B841" s="7" t="s">
        <v>1090</v>
      </c>
      <c r="C841" s="7">
        <v>2</v>
      </c>
      <c r="D841" t="s">
        <v>2312</v>
      </c>
      <c r="E841" s="7" t="s">
        <v>82</v>
      </c>
      <c r="F841" s="7" t="s">
        <v>429</v>
      </c>
      <c r="G841" s="7" t="s">
        <v>2313</v>
      </c>
      <c r="H841" s="7" t="s">
        <v>2314</v>
      </c>
      <c r="I841" s="7" t="s">
        <v>2315</v>
      </c>
      <c r="J841" s="37" t="s">
        <v>2316</v>
      </c>
      <c r="K841" s="7" t="s">
        <v>422</v>
      </c>
      <c r="L841" s="33">
        <v>28094</v>
      </c>
      <c r="M841" s="33">
        <v>1877</v>
      </c>
      <c r="N841" s="1"/>
      <c r="O841" s="1"/>
      <c r="P841" s="1"/>
      <c r="Q841" s="1"/>
      <c r="R841" s="1"/>
      <c r="S841" s="1"/>
    </row>
    <row r="842" spans="1:19" x14ac:dyDescent="0.35">
      <c r="A842" t="s">
        <v>81</v>
      </c>
      <c r="B842" s="7" t="s">
        <v>1090</v>
      </c>
      <c r="C842" s="7">
        <v>2</v>
      </c>
      <c r="D842" t="s">
        <v>2317</v>
      </c>
      <c r="E842" s="7" t="s">
        <v>82</v>
      </c>
      <c r="F842" s="7" t="s">
        <v>429</v>
      </c>
      <c r="G842" s="7" t="s">
        <v>2318</v>
      </c>
      <c r="H842" s="7" t="s">
        <v>2319</v>
      </c>
      <c r="I842" s="7" t="s">
        <v>2320</v>
      </c>
      <c r="J842" s="37" t="s">
        <v>2321</v>
      </c>
      <c r="K842" s="7" t="s">
        <v>422</v>
      </c>
      <c r="L842" s="33">
        <v>10110</v>
      </c>
      <c r="M842" s="33">
        <v>2528</v>
      </c>
      <c r="N842" s="1"/>
      <c r="O842" s="1"/>
      <c r="P842" s="1"/>
      <c r="Q842" s="1"/>
      <c r="R842" s="1"/>
      <c r="S842" s="1"/>
    </row>
    <row r="843" spans="1:19" x14ac:dyDescent="0.35">
      <c r="A843" t="s">
        <v>81</v>
      </c>
      <c r="B843" s="7" t="s">
        <v>1090</v>
      </c>
      <c r="C843" s="7">
        <v>2</v>
      </c>
      <c r="D843" t="s">
        <v>2332</v>
      </c>
      <c r="E843" s="7" t="s">
        <v>82</v>
      </c>
      <c r="F843" s="7" t="s">
        <v>429</v>
      </c>
      <c r="G843" s="7" t="s">
        <v>2333</v>
      </c>
      <c r="H843" s="7" t="s">
        <v>2334</v>
      </c>
      <c r="I843" s="7" t="s">
        <v>2335</v>
      </c>
      <c r="J843" s="37" t="s">
        <v>4671</v>
      </c>
      <c r="K843" s="7" t="s">
        <v>422</v>
      </c>
      <c r="L843" s="33">
        <v>34287</v>
      </c>
      <c r="M843" s="33">
        <v>4870</v>
      </c>
      <c r="N843" s="1"/>
      <c r="O843" s="1"/>
      <c r="P843" s="1"/>
      <c r="Q843" s="1"/>
      <c r="R843" s="1"/>
      <c r="S843" s="1"/>
    </row>
    <row r="844" spans="1:19" x14ac:dyDescent="0.35">
      <c r="A844" t="s">
        <v>81</v>
      </c>
      <c r="B844" s="7" t="s">
        <v>1090</v>
      </c>
      <c r="C844" s="7">
        <v>2</v>
      </c>
      <c r="D844" t="s">
        <v>2507</v>
      </c>
      <c r="E844" s="7" t="s">
        <v>82</v>
      </c>
      <c r="F844" s="7" t="s">
        <v>381</v>
      </c>
      <c r="G844" s="7" t="s">
        <v>2508</v>
      </c>
      <c r="H844" s="7" t="s">
        <v>2509</v>
      </c>
      <c r="I844" s="7" t="s">
        <v>2510</v>
      </c>
      <c r="J844" s="37" t="s">
        <v>2511</v>
      </c>
      <c r="K844" s="7" t="s">
        <v>422</v>
      </c>
      <c r="L844" s="33">
        <v>5442</v>
      </c>
      <c r="M844" s="33">
        <v>1361</v>
      </c>
      <c r="N844" s="1"/>
      <c r="O844" s="1"/>
      <c r="P844" s="1"/>
      <c r="Q844" s="1"/>
      <c r="R844" s="1"/>
      <c r="S844" s="1"/>
    </row>
    <row r="845" spans="1:19" x14ac:dyDescent="0.35">
      <c r="A845" t="s">
        <v>81</v>
      </c>
      <c r="B845" s="7" t="s">
        <v>1090</v>
      </c>
      <c r="C845" s="7">
        <v>2</v>
      </c>
      <c r="D845" t="s">
        <v>2513</v>
      </c>
      <c r="E845" s="7" t="s">
        <v>82</v>
      </c>
      <c r="F845" s="7" t="s">
        <v>1392</v>
      </c>
      <c r="G845" s="7" t="s">
        <v>2514</v>
      </c>
      <c r="H845" s="7" t="s">
        <v>2515</v>
      </c>
      <c r="I845" s="7" t="s">
        <v>2516</v>
      </c>
      <c r="J845" s="37" t="s">
        <v>2517</v>
      </c>
      <c r="K845" s="7" t="s">
        <v>422</v>
      </c>
      <c r="L845" s="33">
        <v>63776</v>
      </c>
      <c r="M845" s="33">
        <v>11691</v>
      </c>
      <c r="N845" s="1"/>
      <c r="O845" s="1"/>
      <c r="P845" s="1"/>
      <c r="Q845" s="1"/>
      <c r="R845" s="1"/>
      <c r="S845" s="1"/>
    </row>
    <row r="846" spans="1:19" x14ac:dyDescent="0.35">
      <c r="A846" t="s">
        <v>81</v>
      </c>
      <c r="B846" s="7" t="s">
        <v>1090</v>
      </c>
      <c r="C846" s="7">
        <v>2</v>
      </c>
      <c r="D846" t="s">
        <v>691</v>
      </c>
      <c r="E846" s="7" t="s">
        <v>82</v>
      </c>
      <c r="F846" s="7" t="s">
        <v>429</v>
      </c>
      <c r="G846" s="7" t="s">
        <v>692</v>
      </c>
      <c r="H846" s="7" t="s">
        <v>693</v>
      </c>
      <c r="I846" s="7" t="s">
        <v>694</v>
      </c>
      <c r="J846" s="37" t="s">
        <v>695</v>
      </c>
      <c r="K846" s="7" t="s">
        <v>422</v>
      </c>
      <c r="L846" s="33">
        <v>11181</v>
      </c>
      <c r="M846" s="33">
        <v>6298</v>
      </c>
      <c r="N846" s="1"/>
      <c r="O846" s="1"/>
      <c r="P846" s="1"/>
      <c r="Q846" s="1"/>
      <c r="R846" s="1"/>
      <c r="S846" s="1"/>
    </row>
    <row r="847" spans="1:19" x14ac:dyDescent="0.35">
      <c r="A847" t="s">
        <v>81</v>
      </c>
      <c r="B847" s="7" t="s">
        <v>1090</v>
      </c>
      <c r="C847" s="7">
        <v>2</v>
      </c>
      <c r="D847" t="s">
        <v>4672</v>
      </c>
      <c r="E847" s="7" t="s">
        <v>82</v>
      </c>
      <c r="F847" s="7" t="s">
        <v>429</v>
      </c>
      <c r="G847" s="7" t="s">
        <v>4673</v>
      </c>
      <c r="H847" s="7" t="s">
        <v>4674</v>
      </c>
      <c r="I847" s="7" t="s">
        <v>4675</v>
      </c>
      <c r="J847" s="37" t="s">
        <v>4676</v>
      </c>
      <c r="K847" s="7" t="s">
        <v>422</v>
      </c>
      <c r="L847" s="33">
        <v>11119</v>
      </c>
      <c r="M847" s="33">
        <v>609</v>
      </c>
      <c r="N847" s="1"/>
      <c r="O847" s="1"/>
      <c r="P847" s="1"/>
      <c r="Q847" s="1"/>
      <c r="R847" s="1"/>
      <c r="S847" s="1"/>
    </row>
    <row r="848" spans="1:19" x14ac:dyDescent="0.35">
      <c r="A848" t="s">
        <v>81</v>
      </c>
      <c r="B848" s="7" t="s">
        <v>1090</v>
      </c>
      <c r="C848" s="7">
        <v>2</v>
      </c>
      <c r="D848" t="s">
        <v>2681</v>
      </c>
      <c r="E848" s="7" t="s">
        <v>82</v>
      </c>
      <c r="F848" s="7" t="s">
        <v>126</v>
      </c>
      <c r="G848" s="7" t="s">
        <v>2682</v>
      </c>
      <c r="H848" s="7" t="s">
        <v>2683</v>
      </c>
      <c r="I848" s="7" t="s">
        <v>2684</v>
      </c>
      <c r="J848" s="37" t="s">
        <v>2685</v>
      </c>
      <c r="K848" s="7" t="s">
        <v>422</v>
      </c>
      <c r="L848" s="33">
        <v>9493</v>
      </c>
      <c r="M848" s="33">
        <v>2373</v>
      </c>
      <c r="N848" s="1"/>
      <c r="O848" s="1"/>
      <c r="P848" s="1"/>
      <c r="Q848" s="1"/>
      <c r="R848" s="1"/>
      <c r="S848" s="1"/>
    </row>
    <row r="849" spans="1:19" x14ac:dyDescent="0.35">
      <c r="A849" t="s">
        <v>81</v>
      </c>
      <c r="B849" s="7" t="s">
        <v>1090</v>
      </c>
      <c r="C849" s="7">
        <v>2</v>
      </c>
      <c r="D849" t="s">
        <v>724</v>
      </c>
      <c r="E849" s="7" t="s">
        <v>82</v>
      </c>
      <c r="F849" s="7" t="s">
        <v>429</v>
      </c>
      <c r="G849" s="7" t="s">
        <v>725</v>
      </c>
      <c r="H849" s="7" t="s">
        <v>726</v>
      </c>
      <c r="I849" s="7" t="s">
        <v>727</v>
      </c>
      <c r="J849" s="37" t="s">
        <v>728</v>
      </c>
      <c r="K849" s="7" t="s">
        <v>422</v>
      </c>
      <c r="L849" s="33">
        <v>52595</v>
      </c>
      <c r="M849" s="33">
        <v>1991</v>
      </c>
      <c r="N849" s="1"/>
      <c r="O849" s="1"/>
      <c r="P849" s="1"/>
      <c r="Q849" s="1"/>
      <c r="R849" s="1"/>
      <c r="S849" s="1"/>
    </row>
    <row r="850" spans="1:19" x14ac:dyDescent="0.35">
      <c r="A850" t="s">
        <v>81</v>
      </c>
      <c r="B850" s="7" t="s">
        <v>1090</v>
      </c>
      <c r="C850" s="7">
        <v>2</v>
      </c>
      <c r="D850" t="s">
        <v>2691</v>
      </c>
      <c r="E850" s="7" t="s">
        <v>82</v>
      </c>
      <c r="F850" s="7" t="s">
        <v>142</v>
      </c>
      <c r="G850" s="7" t="s">
        <v>2692</v>
      </c>
      <c r="H850" s="7" t="s">
        <v>2693</v>
      </c>
      <c r="I850" s="7" t="s">
        <v>2694</v>
      </c>
      <c r="J850" s="37" t="s">
        <v>2695</v>
      </c>
      <c r="K850" s="7" t="s">
        <v>422</v>
      </c>
      <c r="L850" s="33">
        <v>9680</v>
      </c>
      <c r="M850" s="33">
        <v>3998</v>
      </c>
      <c r="N850" s="1"/>
      <c r="O850" s="1"/>
      <c r="P850" s="1"/>
      <c r="Q850" s="1"/>
      <c r="R850" s="1"/>
      <c r="S850" s="1"/>
    </row>
    <row r="851" spans="1:19" x14ac:dyDescent="0.35">
      <c r="A851" t="s">
        <v>81</v>
      </c>
      <c r="B851" s="7" t="s">
        <v>1090</v>
      </c>
      <c r="C851" s="7">
        <v>2</v>
      </c>
      <c r="D851" t="s">
        <v>2808</v>
      </c>
      <c r="E851" s="7" t="s">
        <v>82</v>
      </c>
      <c r="F851" s="7" t="s">
        <v>429</v>
      </c>
      <c r="G851" s="7" t="s">
        <v>2809</v>
      </c>
      <c r="H851" s="7" t="s">
        <v>2810</v>
      </c>
      <c r="I851" s="7" t="s">
        <v>2811</v>
      </c>
      <c r="J851" s="37" t="s">
        <v>2812</v>
      </c>
      <c r="K851" s="7" t="s">
        <v>422</v>
      </c>
      <c r="L851" s="33">
        <v>15512</v>
      </c>
      <c r="M851" s="33">
        <v>11545</v>
      </c>
      <c r="N851" s="1"/>
      <c r="O851" s="1"/>
      <c r="P851" s="1"/>
      <c r="Q851" s="1"/>
      <c r="R851" s="1"/>
      <c r="S851" s="1"/>
    </row>
    <row r="852" spans="1:19" x14ac:dyDescent="0.35">
      <c r="A852" t="s">
        <v>81</v>
      </c>
      <c r="B852" s="7" t="s">
        <v>1090</v>
      </c>
      <c r="C852" s="7">
        <v>2</v>
      </c>
      <c r="D852" t="s">
        <v>2868</v>
      </c>
      <c r="E852" s="7" t="s">
        <v>82</v>
      </c>
      <c r="F852" s="7" t="s">
        <v>429</v>
      </c>
      <c r="G852" s="7" t="s">
        <v>2869</v>
      </c>
      <c r="H852" s="7" t="s">
        <v>2870</v>
      </c>
      <c r="I852" s="7" t="s">
        <v>2871</v>
      </c>
      <c r="J852" s="37" t="s">
        <v>2872</v>
      </c>
      <c r="K852" s="7" t="s">
        <v>422</v>
      </c>
      <c r="L852" s="33">
        <v>4026</v>
      </c>
      <c r="M852" s="33">
        <v>1007</v>
      </c>
      <c r="N852" s="1"/>
      <c r="O852" s="1"/>
      <c r="P852" s="1"/>
      <c r="Q852" s="1"/>
      <c r="R852" s="1"/>
      <c r="S852" s="1"/>
    </row>
    <row r="853" spans="1:19" x14ac:dyDescent="0.35">
      <c r="A853" t="s">
        <v>81</v>
      </c>
      <c r="B853" s="7" t="s">
        <v>1090</v>
      </c>
      <c r="C853" s="7">
        <v>2</v>
      </c>
      <c r="D853" t="s">
        <v>760</v>
      </c>
      <c r="E853" s="7" t="s">
        <v>82</v>
      </c>
      <c r="F853" s="7" t="s">
        <v>429</v>
      </c>
      <c r="G853" s="7" t="s">
        <v>761</v>
      </c>
      <c r="H853" s="7" t="s">
        <v>762</v>
      </c>
      <c r="I853" s="7" t="s">
        <v>763</v>
      </c>
      <c r="J853" s="37" t="s">
        <v>764</v>
      </c>
      <c r="K853" s="7" t="s">
        <v>422</v>
      </c>
      <c r="L853" s="33">
        <v>19393</v>
      </c>
      <c r="M853" s="33">
        <v>5301</v>
      </c>
      <c r="N853" s="1"/>
      <c r="O853" s="1"/>
      <c r="P853" s="1"/>
      <c r="Q853" s="1"/>
      <c r="R853" s="1"/>
      <c r="S853" s="1"/>
    </row>
    <row r="854" spans="1:19" x14ac:dyDescent="0.35">
      <c r="A854" t="s">
        <v>81</v>
      </c>
      <c r="B854" s="7" t="s">
        <v>1090</v>
      </c>
      <c r="C854" s="7">
        <v>2</v>
      </c>
      <c r="D854" t="s">
        <v>2990</v>
      </c>
      <c r="E854" s="7" t="s">
        <v>82</v>
      </c>
      <c r="F854" s="7" t="s">
        <v>523</v>
      </c>
      <c r="G854" s="7" t="s">
        <v>2991</v>
      </c>
      <c r="H854" s="7" t="s">
        <v>2992</v>
      </c>
      <c r="I854" s="7" t="s">
        <v>2993</v>
      </c>
      <c r="J854" s="37" t="s">
        <v>2994</v>
      </c>
      <c r="K854" s="7" t="s">
        <v>422</v>
      </c>
      <c r="L854" s="33">
        <v>7225</v>
      </c>
      <c r="M854" s="33">
        <v>243</v>
      </c>
      <c r="N854" s="1"/>
      <c r="O854" s="1"/>
      <c r="P854" s="1"/>
      <c r="Q854" s="1"/>
      <c r="R854" s="1"/>
      <c r="S854" s="1"/>
    </row>
    <row r="855" spans="1:19" x14ac:dyDescent="0.35">
      <c r="A855" t="s">
        <v>81</v>
      </c>
      <c r="B855" s="7" t="s">
        <v>1090</v>
      </c>
      <c r="C855" s="7">
        <v>2</v>
      </c>
      <c r="D855" t="s">
        <v>3030</v>
      </c>
      <c r="E855" s="7" t="s">
        <v>82</v>
      </c>
      <c r="F855" s="7" t="s">
        <v>488</v>
      </c>
      <c r="G855" s="7" t="s">
        <v>3031</v>
      </c>
      <c r="H855" s="7" t="s">
        <v>3032</v>
      </c>
      <c r="I855" s="7" t="s">
        <v>3033</v>
      </c>
      <c r="J855" s="37" t="s">
        <v>3034</v>
      </c>
      <c r="K855" s="7" t="s">
        <v>422</v>
      </c>
      <c r="L855" s="33">
        <v>35104</v>
      </c>
      <c r="M855" s="33">
        <v>8776</v>
      </c>
      <c r="N855" s="1"/>
      <c r="O855" s="1"/>
      <c r="P855" s="1"/>
      <c r="Q855" s="1"/>
      <c r="R855" s="1"/>
      <c r="S855" s="1"/>
    </row>
    <row r="856" spans="1:19" x14ac:dyDescent="0.35">
      <c r="A856" t="s">
        <v>81</v>
      </c>
      <c r="B856" s="7" t="s">
        <v>1090</v>
      </c>
      <c r="C856" s="7">
        <v>2</v>
      </c>
      <c r="D856" t="s">
        <v>3075</v>
      </c>
      <c r="E856" s="7" t="s">
        <v>82</v>
      </c>
      <c r="F856" s="7" t="s">
        <v>3076</v>
      </c>
      <c r="G856" s="7" t="s">
        <v>3077</v>
      </c>
      <c r="H856" s="7" t="s">
        <v>3078</v>
      </c>
      <c r="I856" s="7" t="s">
        <v>3079</v>
      </c>
      <c r="J856" s="37" t="s">
        <v>3080</v>
      </c>
      <c r="K856" s="7" t="s">
        <v>422</v>
      </c>
      <c r="L856" s="33">
        <v>22549</v>
      </c>
      <c r="M856" s="33">
        <v>30</v>
      </c>
      <c r="N856" s="1"/>
      <c r="O856" s="1"/>
      <c r="P856" s="1"/>
      <c r="Q856" s="1"/>
      <c r="R856" s="1"/>
      <c r="S856" s="1"/>
    </row>
    <row r="857" spans="1:19" x14ac:dyDescent="0.35">
      <c r="A857" t="s">
        <v>81</v>
      </c>
      <c r="B857" s="7" t="s">
        <v>1090</v>
      </c>
      <c r="C857" s="7">
        <v>2</v>
      </c>
      <c r="D857" t="s">
        <v>4677</v>
      </c>
      <c r="E857" s="7" t="s">
        <v>82</v>
      </c>
      <c r="F857" s="7" t="s">
        <v>381</v>
      </c>
      <c r="G857" s="7" t="s">
        <v>4678</v>
      </c>
      <c r="H857" s="7" t="s">
        <v>4679</v>
      </c>
      <c r="I857" s="7" t="s">
        <v>4680</v>
      </c>
      <c r="J857" s="37" t="s">
        <v>4681</v>
      </c>
      <c r="K857" s="7" t="s">
        <v>422</v>
      </c>
      <c r="L857" s="33">
        <v>13723</v>
      </c>
      <c r="M857" s="33">
        <v>267</v>
      </c>
      <c r="N857" s="1"/>
      <c r="O857" s="1"/>
      <c r="P857" s="1"/>
      <c r="Q857" s="1"/>
      <c r="R857" s="1"/>
      <c r="S857" s="1"/>
    </row>
    <row r="858" spans="1:19" x14ac:dyDescent="0.35">
      <c r="A858" t="s">
        <v>81</v>
      </c>
      <c r="B858" s="7" t="s">
        <v>1090</v>
      </c>
      <c r="C858" s="7">
        <v>2</v>
      </c>
      <c r="D858" t="s">
        <v>4682</v>
      </c>
      <c r="E858" s="7" t="s">
        <v>82</v>
      </c>
      <c r="F858" s="7" t="s">
        <v>991</v>
      </c>
      <c r="G858" s="7" t="s">
        <v>4683</v>
      </c>
      <c r="H858" s="7" t="s">
        <v>4684</v>
      </c>
      <c r="I858" s="7" t="s">
        <v>4685</v>
      </c>
      <c r="J858" s="37" t="s">
        <v>4686</v>
      </c>
      <c r="K858" s="7" t="s">
        <v>422</v>
      </c>
      <c r="L858" s="33">
        <v>10077</v>
      </c>
      <c r="M858" s="33">
        <v>2519</v>
      </c>
      <c r="N858" s="1"/>
      <c r="O858" s="1"/>
      <c r="P858" s="1"/>
      <c r="Q858" s="1"/>
      <c r="R858" s="1"/>
      <c r="S858" s="1"/>
    </row>
    <row r="859" spans="1:19" x14ac:dyDescent="0.35">
      <c r="A859" t="s">
        <v>81</v>
      </c>
      <c r="B859" s="7" t="s">
        <v>1090</v>
      </c>
      <c r="C859" s="7">
        <v>2</v>
      </c>
      <c r="D859" t="s">
        <v>3248</v>
      </c>
      <c r="E859" s="7" t="s">
        <v>82</v>
      </c>
      <c r="F859" s="7" t="s">
        <v>429</v>
      </c>
      <c r="G859" s="7" t="s">
        <v>3249</v>
      </c>
      <c r="H859" s="7" t="s">
        <v>3250</v>
      </c>
      <c r="I859" s="7" t="s">
        <v>3251</v>
      </c>
      <c r="J859" s="37" t="s">
        <v>3252</v>
      </c>
      <c r="K859" s="7" t="s">
        <v>422</v>
      </c>
      <c r="L859" s="33">
        <v>13052</v>
      </c>
      <c r="M859" s="33">
        <v>6826</v>
      </c>
      <c r="N859" s="1"/>
      <c r="O859" s="1"/>
      <c r="P859" s="1"/>
      <c r="Q859" s="1"/>
      <c r="R859" s="1"/>
      <c r="S859" s="1"/>
    </row>
    <row r="860" spans="1:19" x14ac:dyDescent="0.35">
      <c r="A860" t="s">
        <v>81</v>
      </c>
      <c r="B860" s="7" t="s">
        <v>1090</v>
      </c>
      <c r="C860" s="7">
        <v>2</v>
      </c>
      <c r="D860" t="s">
        <v>3253</v>
      </c>
      <c r="E860" s="7" t="s">
        <v>82</v>
      </c>
      <c r="F860" s="7" t="s">
        <v>429</v>
      </c>
      <c r="G860" s="7" t="s">
        <v>3254</v>
      </c>
      <c r="H860" s="7" t="s">
        <v>3255</v>
      </c>
      <c r="I860" s="7" t="s">
        <v>3256</v>
      </c>
      <c r="J860" s="37" t="s">
        <v>3257</v>
      </c>
      <c r="K860" s="7" t="s">
        <v>422</v>
      </c>
      <c r="L860" s="33">
        <v>4018</v>
      </c>
      <c r="M860" s="33">
        <v>799</v>
      </c>
      <c r="N860" s="1"/>
      <c r="O860" s="1"/>
      <c r="P860" s="1"/>
      <c r="Q860" s="1"/>
      <c r="R860" s="1"/>
      <c r="S860" s="1"/>
    </row>
    <row r="861" spans="1:19" x14ac:dyDescent="0.35">
      <c r="A861" t="s">
        <v>81</v>
      </c>
      <c r="B861" s="7" t="s">
        <v>1090</v>
      </c>
      <c r="C861" s="7">
        <v>2</v>
      </c>
      <c r="D861" t="s">
        <v>888</v>
      </c>
      <c r="E861" s="7" t="s">
        <v>82</v>
      </c>
      <c r="F861" s="7" t="s">
        <v>889</v>
      </c>
      <c r="G861" s="7" t="s">
        <v>890</v>
      </c>
      <c r="H861" s="7" t="s">
        <v>891</v>
      </c>
      <c r="I861" s="7" t="s">
        <v>892</v>
      </c>
      <c r="J861" s="37" t="s">
        <v>893</v>
      </c>
      <c r="K861" s="7" t="s">
        <v>422</v>
      </c>
      <c r="L861" s="33">
        <v>112751</v>
      </c>
      <c r="M861" s="33">
        <v>39950</v>
      </c>
      <c r="N861" s="1"/>
      <c r="O861" s="1"/>
      <c r="P861" s="1"/>
      <c r="Q861" s="1"/>
      <c r="R861" s="1"/>
      <c r="S861" s="1"/>
    </row>
    <row r="862" spans="1:19" x14ac:dyDescent="0.35">
      <c r="A862" t="s">
        <v>81</v>
      </c>
      <c r="B862" s="7" t="s">
        <v>1090</v>
      </c>
      <c r="C862" s="7">
        <v>2</v>
      </c>
      <c r="D862" t="s">
        <v>3400</v>
      </c>
      <c r="E862" s="7" t="s">
        <v>82</v>
      </c>
      <c r="F862" s="7" t="s">
        <v>1797</v>
      </c>
      <c r="G862" s="7" t="s">
        <v>3401</v>
      </c>
      <c r="H862" s="7" t="s">
        <v>3402</v>
      </c>
      <c r="I862" s="7" t="s">
        <v>3403</v>
      </c>
      <c r="J862" s="37" t="s">
        <v>3404</v>
      </c>
      <c r="K862" s="7" t="s">
        <v>422</v>
      </c>
      <c r="L862" s="33">
        <v>11283</v>
      </c>
      <c r="M862" s="33">
        <v>3546</v>
      </c>
      <c r="N862" s="1"/>
      <c r="O862" s="1"/>
      <c r="P862" s="1"/>
      <c r="Q862" s="1"/>
      <c r="R862" s="1"/>
      <c r="S862" s="1"/>
    </row>
    <row r="863" spans="1:19" x14ac:dyDescent="0.35">
      <c r="A863" t="s">
        <v>81</v>
      </c>
      <c r="B863" s="7" t="s">
        <v>1090</v>
      </c>
      <c r="C863" s="7">
        <v>2</v>
      </c>
      <c r="D863" t="s">
        <v>915</v>
      </c>
      <c r="E863" s="7" t="s">
        <v>82</v>
      </c>
      <c r="F863" s="7" t="s">
        <v>592</v>
      </c>
      <c r="G863" s="7" t="s">
        <v>916</v>
      </c>
      <c r="H863" s="7" t="s">
        <v>917</v>
      </c>
      <c r="I863" s="7" t="s">
        <v>918</v>
      </c>
      <c r="J863" s="37" t="s">
        <v>919</v>
      </c>
      <c r="K863" s="7" t="s">
        <v>422</v>
      </c>
      <c r="L863" s="33">
        <v>7409</v>
      </c>
      <c r="M863" s="33">
        <v>2399</v>
      </c>
      <c r="N863" s="1"/>
      <c r="O863" s="1"/>
      <c r="P863" s="1"/>
      <c r="Q863" s="1"/>
      <c r="R863" s="1"/>
      <c r="S863" s="1"/>
    </row>
    <row r="864" spans="1:19" x14ac:dyDescent="0.35">
      <c r="A864" t="s">
        <v>81</v>
      </c>
      <c r="B864" s="7" t="s">
        <v>1090</v>
      </c>
      <c r="C864" s="7">
        <v>2</v>
      </c>
      <c r="D864" t="s">
        <v>936</v>
      </c>
      <c r="E864" s="7" t="s">
        <v>82</v>
      </c>
      <c r="F864" s="7" t="s">
        <v>592</v>
      </c>
      <c r="G864" s="7" t="s">
        <v>937</v>
      </c>
      <c r="H864" s="7" t="s">
        <v>938</v>
      </c>
      <c r="I864" s="7" t="s">
        <v>939</v>
      </c>
      <c r="J864" s="37" t="s">
        <v>940</v>
      </c>
      <c r="K864" s="7" t="s">
        <v>422</v>
      </c>
      <c r="L864" s="33">
        <v>23884</v>
      </c>
      <c r="M864" s="33">
        <v>9260</v>
      </c>
      <c r="N864" s="1"/>
      <c r="O864" s="1"/>
      <c r="P864" s="1"/>
      <c r="Q864" s="1"/>
      <c r="R864" s="1"/>
      <c r="S864" s="1"/>
    </row>
    <row r="865" spans="1:19" x14ac:dyDescent="0.35">
      <c r="A865" t="s">
        <v>81</v>
      </c>
      <c r="B865" s="7" t="s">
        <v>1090</v>
      </c>
      <c r="C865" s="7">
        <v>2</v>
      </c>
      <c r="D865" t="s">
        <v>4687</v>
      </c>
      <c r="E865" s="7" t="s">
        <v>82</v>
      </c>
      <c r="F865" s="7" t="s">
        <v>1392</v>
      </c>
      <c r="G865" s="7" t="s">
        <v>4688</v>
      </c>
      <c r="H865" s="7">
        <v>1889</v>
      </c>
      <c r="I865" s="7" t="s">
        <v>4689</v>
      </c>
      <c r="J865" s="37" t="s">
        <v>4690</v>
      </c>
      <c r="K865" s="7" t="s">
        <v>422</v>
      </c>
      <c r="L865" s="33">
        <v>10168</v>
      </c>
      <c r="M865" s="33">
        <v>5370</v>
      </c>
      <c r="N865" s="1"/>
      <c r="O865" s="1"/>
      <c r="P865" s="1"/>
      <c r="Q865" s="1"/>
      <c r="R865" s="1"/>
      <c r="S865" s="1"/>
    </row>
    <row r="866" spans="1:19" x14ac:dyDescent="0.35">
      <c r="A866" t="s">
        <v>81</v>
      </c>
      <c r="B866" s="7" t="s">
        <v>1090</v>
      </c>
      <c r="C866" s="7">
        <v>2</v>
      </c>
      <c r="D866" t="s">
        <v>3541</v>
      </c>
      <c r="E866" s="7" t="s">
        <v>82</v>
      </c>
      <c r="F866" s="7" t="s">
        <v>889</v>
      </c>
      <c r="G866" s="7" t="s">
        <v>3542</v>
      </c>
      <c r="H866" s="7" t="s">
        <v>3543</v>
      </c>
      <c r="I866" s="7" t="s">
        <v>3544</v>
      </c>
      <c r="J866" s="37" t="s">
        <v>3545</v>
      </c>
      <c r="K866" s="7" t="s">
        <v>422</v>
      </c>
      <c r="L866" s="33">
        <v>153022</v>
      </c>
      <c r="M866" s="33">
        <v>25187</v>
      </c>
      <c r="N866" s="1"/>
      <c r="O866" s="1"/>
      <c r="P866" s="1"/>
      <c r="Q866" s="1"/>
      <c r="R866" s="1"/>
      <c r="S866" s="1"/>
    </row>
    <row r="867" spans="1:19" x14ac:dyDescent="0.35">
      <c r="A867" t="s">
        <v>81</v>
      </c>
      <c r="B867" s="7" t="s">
        <v>1090</v>
      </c>
      <c r="C867" s="7">
        <v>2</v>
      </c>
      <c r="D867" t="s">
        <v>3546</v>
      </c>
      <c r="E867" s="7" t="s">
        <v>82</v>
      </c>
      <c r="F867" s="7" t="s">
        <v>240</v>
      </c>
      <c r="G867" s="7" t="s">
        <v>3547</v>
      </c>
      <c r="H867" s="7" t="s">
        <v>3548</v>
      </c>
      <c r="I867" s="7" t="s">
        <v>3549</v>
      </c>
      <c r="J867" s="37" t="s">
        <v>3550</v>
      </c>
      <c r="K867" s="7" t="s">
        <v>422</v>
      </c>
      <c r="L867" s="33">
        <v>3273</v>
      </c>
      <c r="M867" s="33">
        <v>2454</v>
      </c>
      <c r="N867" s="1"/>
      <c r="O867" s="1"/>
      <c r="P867" s="1"/>
      <c r="Q867" s="1"/>
      <c r="R867" s="1"/>
      <c r="S867" s="1"/>
    </row>
    <row r="868" spans="1:19" x14ac:dyDescent="0.35">
      <c r="A868" t="s">
        <v>81</v>
      </c>
      <c r="B868" s="7" t="s">
        <v>1090</v>
      </c>
      <c r="C868" s="7">
        <v>2</v>
      </c>
      <c r="D868" t="s">
        <v>4691</v>
      </c>
      <c r="E868" s="7" t="s">
        <v>82</v>
      </c>
      <c r="F868" s="7" t="s">
        <v>592</v>
      </c>
      <c r="G868" s="7" t="s">
        <v>4692</v>
      </c>
      <c r="H868" s="7">
        <v>1903</v>
      </c>
      <c r="I868" s="7" t="s">
        <v>4693</v>
      </c>
      <c r="J868" s="37" t="s">
        <v>4694</v>
      </c>
      <c r="K868" s="7" t="s">
        <v>422</v>
      </c>
      <c r="L868" s="33">
        <v>14029</v>
      </c>
      <c r="M868" s="33">
        <v>7548</v>
      </c>
      <c r="N868" s="1"/>
      <c r="O868" s="1"/>
      <c r="P868" s="1"/>
      <c r="Q868" s="1"/>
      <c r="R868" s="1"/>
      <c r="S868" s="1"/>
    </row>
    <row r="869" spans="1:19" x14ac:dyDescent="0.35">
      <c r="A869" t="s">
        <v>81</v>
      </c>
      <c r="B869" s="7" t="s">
        <v>1090</v>
      </c>
      <c r="C869" s="7">
        <v>2</v>
      </c>
      <c r="D869" t="s">
        <v>947</v>
      </c>
      <c r="E869" s="7" t="s">
        <v>82</v>
      </c>
      <c r="F869" s="7" t="s">
        <v>172</v>
      </c>
      <c r="G869" s="7" t="s">
        <v>948</v>
      </c>
      <c r="H869" s="7" t="s">
        <v>949</v>
      </c>
      <c r="I869" s="7" t="s">
        <v>950</v>
      </c>
      <c r="J869" s="37" t="s">
        <v>951</v>
      </c>
      <c r="K869" s="7" t="s">
        <v>422</v>
      </c>
      <c r="L869" s="33">
        <v>5724</v>
      </c>
      <c r="M869" s="33">
        <v>1347</v>
      </c>
      <c r="N869" s="1"/>
      <c r="O869" s="1"/>
      <c r="P869" s="1"/>
      <c r="Q869" s="1"/>
      <c r="R869" s="1"/>
      <c r="S869" s="1"/>
    </row>
    <row r="870" spans="1:19" x14ac:dyDescent="0.35">
      <c r="A870" t="s">
        <v>81</v>
      </c>
      <c r="B870" s="7" t="s">
        <v>1090</v>
      </c>
      <c r="C870" s="7">
        <v>2</v>
      </c>
      <c r="D870" t="s">
        <v>3646</v>
      </c>
      <c r="E870" s="7" t="s">
        <v>82</v>
      </c>
      <c r="F870" s="7" t="s">
        <v>3647</v>
      </c>
      <c r="G870" s="7" t="s">
        <v>3648</v>
      </c>
      <c r="H870" s="7" t="s">
        <v>3649</v>
      </c>
      <c r="I870" s="7" t="s">
        <v>3650</v>
      </c>
      <c r="J870" s="37" t="s">
        <v>3651</v>
      </c>
      <c r="K870" s="7" t="s">
        <v>422</v>
      </c>
      <c r="L870" s="33">
        <v>4991</v>
      </c>
      <c r="M870" s="33">
        <v>2424</v>
      </c>
      <c r="N870" s="1"/>
      <c r="O870" s="1"/>
      <c r="P870" s="1"/>
      <c r="Q870" s="1"/>
      <c r="R870" s="1"/>
      <c r="S870" s="1"/>
    </row>
    <row r="871" spans="1:19" x14ac:dyDescent="0.35">
      <c r="A871" t="s">
        <v>81</v>
      </c>
      <c r="B871" s="7" t="s">
        <v>1090</v>
      </c>
      <c r="C871" s="7">
        <v>2</v>
      </c>
      <c r="D871" t="s">
        <v>4695</v>
      </c>
      <c r="E871" s="7" t="s">
        <v>82</v>
      </c>
      <c r="F871" s="7" t="s">
        <v>4696</v>
      </c>
      <c r="G871" s="7" t="s">
        <v>4697</v>
      </c>
      <c r="H871" s="7" t="s">
        <v>4698</v>
      </c>
      <c r="I871" s="7" t="s">
        <v>4699</v>
      </c>
      <c r="J871" s="37" t="s">
        <v>4700</v>
      </c>
      <c r="K871" s="7" t="s">
        <v>422</v>
      </c>
      <c r="L871" s="33">
        <v>9413</v>
      </c>
      <c r="M871" s="33">
        <v>2353</v>
      </c>
      <c r="N871" s="1"/>
      <c r="O871" s="1"/>
      <c r="P871" s="1"/>
      <c r="Q871" s="1"/>
      <c r="R871" s="1"/>
      <c r="S871" s="1"/>
    </row>
    <row r="872" spans="1:19" x14ac:dyDescent="0.35">
      <c r="A872" t="s">
        <v>81</v>
      </c>
      <c r="B872" s="7" t="s">
        <v>1090</v>
      </c>
      <c r="C872" s="7">
        <v>2</v>
      </c>
      <c r="D872" t="s">
        <v>975</v>
      </c>
      <c r="E872" s="7" t="s">
        <v>82</v>
      </c>
      <c r="F872" s="7" t="s">
        <v>322</v>
      </c>
      <c r="G872" s="7" t="s">
        <v>976</v>
      </c>
      <c r="H872" s="7" t="s">
        <v>977</v>
      </c>
      <c r="I872" s="7" t="s">
        <v>978</v>
      </c>
      <c r="J872" s="37" t="s">
        <v>979</v>
      </c>
      <c r="K872" s="7" t="s">
        <v>422</v>
      </c>
      <c r="L872" s="33">
        <v>2222</v>
      </c>
      <c r="M872" s="33">
        <v>1666</v>
      </c>
      <c r="N872" s="1"/>
      <c r="O872" s="1"/>
      <c r="P872" s="1"/>
      <c r="Q872" s="1"/>
      <c r="R872" s="1"/>
      <c r="S872" s="1"/>
    </row>
    <row r="873" spans="1:19" x14ac:dyDescent="0.35">
      <c r="A873" t="s">
        <v>81</v>
      </c>
      <c r="B873" s="7" t="s">
        <v>1090</v>
      </c>
      <c r="C873" s="7">
        <v>2</v>
      </c>
      <c r="D873" t="s">
        <v>4701</v>
      </c>
      <c r="E873" s="7" t="s">
        <v>82</v>
      </c>
      <c r="F873" s="7" t="s">
        <v>592</v>
      </c>
      <c r="G873" s="7" t="s">
        <v>4702</v>
      </c>
      <c r="H873" s="7" t="s">
        <v>4703</v>
      </c>
      <c r="I873" s="7" t="s">
        <v>4704</v>
      </c>
      <c r="J873" s="37" t="s">
        <v>4705</v>
      </c>
      <c r="K873" s="7" t="s">
        <v>422</v>
      </c>
      <c r="L873" s="33">
        <v>14485</v>
      </c>
      <c r="M873" s="33">
        <v>3621</v>
      </c>
      <c r="N873" s="1"/>
      <c r="O873" s="1"/>
      <c r="P873" s="1"/>
      <c r="Q873" s="1"/>
      <c r="R873" s="1"/>
      <c r="S873" s="1"/>
    </row>
    <row r="874" spans="1:19" x14ac:dyDescent="0.35">
      <c r="A874" t="s">
        <v>81</v>
      </c>
      <c r="B874" s="7" t="s">
        <v>1090</v>
      </c>
      <c r="C874" s="7">
        <v>2</v>
      </c>
      <c r="D874" t="s">
        <v>4706</v>
      </c>
      <c r="E874" s="7" t="s">
        <v>82</v>
      </c>
      <c r="F874" s="7" t="s">
        <v>142</v>
      </c>
      <c r="G874" s="7" t="s">
        <v>4707</v>
      </c>
      <c r="H874" s="7" t="s">
        <v>4708</v>
      </c>
      <c r="I874" s="7" t="s">
        <v>4709</v>
      </c>
      <c r="J874" s="37" t="s">
        <v>4710</v>
      </c>
      <c r="K874" s="7" t="s">
        <v>422</v>
      </c>
      <c r="L874" s="33">
        <v>13782</v>
      </c>
      <c r="M874" s="33">
        <v>3446</v>
      </c>
      <c r="N874" s="1"/>
      <c r="O874" s="1"/>
      <c r="P874" s="1"/>
      <c r="Q874" s="1"/>
      <c r="R874" s="1"/>
      <c r="S874" s="1"/>
    </row>
    <row r="875" spans="1:19" x14ac:dyDescent="0.35">
      <c r="A875" t="s">
        <v>81</v>
      </c>
      <c r="B875" s="7" t="s">
        <v>1090</v>
      </c>
      <c r="C875" s="7">
        <v>2</v>
      </c>
      <c r="D875" t="s">
        <v>4711</v>
      </c>
      <c r="E875" s="7" t="s">
        <v>82</v>
      </c>
      <c r="F875" s="7" t="s">
        <v>592</v>
      </c>
      <c r="G875" s="7" t="s">
        <v>4712</v>
      </c>
      <c r="H875" s="7" t="s">
        <v>4713</v>
      </c>
      <c r="I875" s="7" t="s">
        <v>4714</v>
      </c>
      <c r="J875" s="37" t="s">
        <v>4715</v>
      </c>
      <c r="K875" s="7" t="s">
        <v>422</v>
      </c>
      <c r="L875" s="33">
        <v>6962</v>
      </c>
      <c r="M875" s="33">
        <v>153</v>
      </c>
      <c r="N875" s="1"/>
      <c r="O875" s="1"/>
      <c r="P875" s="1"/>
      <c r="Q875" s="1"/>
      <c r="R875" s="1"/>
      <c r="S875" s="1"/>
    </row>
    <row r="876" spans="1:19" x14ac:dyDescent="0.35">
      <c r="A876" t="s">
        <v>81</v>
      </c>
      <c r="B876" s="7" t="s">
        <v>1090</v>
      </c>
      <c r="C876" s="7">
        <v>2</v>
      </c>
      <c r="D876" t="s">
        <v>4716</v>
      </c>
      <c r="E876" s="7" t="s">
        <v>82</v>
      </c>
      <c r="F876" s="7" t="s">
        <v>1392</v>
      </c>
      <c r="G876" s="7" t="s">
        <v>4717</v>
      </c>
      <c r="H876" s="7" t="s">
        <v>4718</v>
      </c>
      <c r="I876" s="7" t="s">
        <v>4719</v>
      </c>
      <c r="J876" s="37" t="s">
        <v>4720</v>
      </c>
      <c r="K876" s="7" t="s">
        <v>422</v>
      </c>
      <c r="L876" s="33">
        <v>15485</v>
      </c>
      <c r="M876" s="33">
        <v>3871</v>
      </c>
      <c r="N876" s="1"/>
      <c r="O876" s="1"/>
      <c r="P876" s="1"/>
      <c r="Q876" s="1"/>
      <c r="R876" s="1"/>
      <c r="S876" s="1"/>
    </row>
    <row r="877" spans="1:19" x14ac:dyDescent="0.35">
      <c r="A877" t="s">
        <v>81</v>
      </c>
      <c r="B877" s="7" t="s">
        <v>1090</v>
      </c>
      <c r="C877" s="7">
        <v>2</v>
      </c>
      <c r="D877" t="s">
        <v>3752</v>
      </c>
      <c r="E877" s="7" t="s">
        <v>82</v>
      </c>
      <c r="F877" s="7" t="s">
        <v>1797</v>
      </c>
      <c r="G877" s="7" t="s">
        <v>3753</v>
      </c>
      <c r="H877" s="7" t="s">
        <v>3754</v>
      </c>
      <c r="I877" s="7" t="s">
        <v>3755</v>
      </c>
      <c r="J877" s="37" t="s">
        <v>3756</v>
      </c>
      <c r="K877" s="7" t="s">
        <v>422</v>
      </c>
      <c r="L877" s="33">
        <v>12844</v>
      </c>
      <c r="M877" s="33">
        <v>9631</v>
      </c>
      <c r="N877" s="1"/>
      <c r="O877" s="1"/>
      <c r="P877" s="1"/>
      <c r="Q877" s="1"/>
      <c r="R877" s="1"/>
      <c r="S877" s="1"/>
    </row>
    <row r="878" spans="1:19" x14ac:dyDescent="0.35">
      <c r="A878" t="s">
        <v>81</v>
      </c>
      <c r="B878" s="7" t="s">
        <v>1090</v>
      </c>
      <c r="C878" s="7">
        <v>2</v>
      </c>
      <c r="D878" t="s">
        <v>3757</v>
      </c>
      <c r="E878" s="7" t="s">
        <v>82</v>
      </c>
      <c r="F878" s="7" t="s">
        <v>1797</v>
      </c>
      <c r="G878" s="7" t="s">
        <v>3758</v>
      </c>
      <c r="H878" s="7" t="s">
        <v>3759</v>
      </c>
      <c r="I878" s="7" t="s">
        <v>3760</v>
      </c>
      <c r="J878" s="37" t="s">
        <v>3761</v>
      </c>
      <c r="K878" s="7" t="s">
        <v>422</v>
      </c>
      <c r="L878" s="33">
        <v>26123</v>
      </c>
      <c r="M878" s="33">
        <v>6975</v>
      </c>
      <c r="N878" s="1"/>
      <c r="O878" s="1"/>
      <c r="P878" s="1"/>
      <c r="Q878" s="1"/>
      <c r="R878" s="1"/>
      <c r="S878" s="1"/>
    </row>
    <row r="879" spans="1:19" x14ac:dyDescent="0.35">
      <c r="A879" t="s">
        <v>81</v>
      </c>
      <c r="B879" s="7" t="s">
        <v>1090</v>
      </c>
      <c r="C879" s="7">
        <v>2</v>
      </c>
      <c r="D879" t="s">
        <v>4721</v>
      </c>
      <c r="E879" s="7" t="s">
        <v>82</v>
      </c>
      <c r="F879" s="7" t="s">
        <v>126</v>
      </c>
      <c r="G879" s="7" t="s">
        <v>4722</v>
      </c>
      <c r="H879" s="7" t="s">
        <v>4723</v>
      </c>
      <c r="I879" s="7" t="s">
        <v>4724</v>
      </c>
      <c r="J879" s="37" t="s">
        <v>4725</v>
      </c>
      <c r="K879" s="7" t="s">
        <v>422</v>
      </c>
      <c r="L879" s="33">
        <v>31380</v>
      </c>
      <c r="M879" s="33">
        <v>5265</v>
      </c>
      <c r="N879" s="1"/>
      <c r="O879" s="1"/>
      <c r="P879" s="1"/>
      <c r="Q879" s="1"/>
      <c r="R879" s="1"/>
      <c r="S879" s="1"/>
    </row>
    <row r="880" spans="1:19" x14ac:dyDescent="0.35">
      <c r="A880" t="s">
        <v>81</v>
      </c>
      <c r="B880" s="7" t="s">
        <v>1090</v>
      </c>
      <c r="C880" s="7">
        <v>2</v>
      </c>
      <c r="D880" t="s">
        <v>4726</v>
      </c>
      <c r="E880" s="7" t="s">
        <v>82</v>
      </c>
      <c r="F880" s="7" t="s">
        <v>126</v>
      </c>
      <c r="G880" s="7" t="s">
        <v>4727</v>
      </c>
      <c r="H880" s="7" t="s">
        <v>4728</v>
      </c>
      <c r="I880" s="7" t="s">
        <v>4729</v>
      </c>
      <c r="J880" s="37" t="s">
        <v>4730</v>
      </c>
      <c r="K880" s="7" t="s">
        <v>422</v>
      </c>
      <c r="L880" s="33">
        <v>55215</v>
      </c>
      <c r="M880" s="33">
        <v>13804</v>
      </c>
      <c r="N880" s="1"/>
      <c r="O880" s="1"/>
      <c r="P880" s="1"/>
      <c r="Q880" s="1"/>
      <c r="R880" s="1"/>
      <c r="S880" s="1"/>
    </row>
    <row r="881" spans="1:19" x14ac:dyDescent="0.35">
      <c r="A881" t="s">
        <v>83</v>
      </c>
      <c r="B881" s="7" t="s">
        <v>1091</v>
      </c>
      <c r="C881" s="7">
        <v>1</v>
      </c>
      <c r="D881" t="s">
        <v>4731</v>
      </c>
      <c r="E881" s="7" t="s">
        <v>84</v>
      </c>
      <c r="F881" s="7" t="s">
        <v>320</v>
      </c>
      <c r="G881" s="7" t="s">
        <v>87</v>
      </c>
      <c r="H881" s="7" t="s">
        <v>88</v>
      </c>
      <c r="I881" s="7" t="s">
        <v>320</v>
      </c>
      <c r="J881" s="37" t="s">
        <v>4732</v>
      </c>
      <c r="K881" s="7" t="s">
        <v>89</v>
      </c>
      <c r="L881" s="33">
        <v>1869775</v>
      </c>
      <c r="M881" s="33">
        <v>529014</v>
      </c>
      <c r="N881" s="1"/>
      <c r="O881" s="1"/>
      <c r="P881" s="1"/>
      <c r="Q881" s="1"/>
      <c r="R881" s="1"/>
      <c r="S881" s="1"/>
    </row>
    <row r="882" spans="1:19" x14ac:dyDescent="0.35">
      <c r="A882" t="s">
        <v>83</v>
      </c>
      <c r="B882" s="7" t="s">
        <v>1091</v>
      </c>
      <c r="C882" s="7">
        <v>1</v>
      </c>
      <c r="D882" t="s">
        <v>439</v>
      </c>
      <c r="E882" s="7" t="s">
        <v>84</v>
      </c>
      <c r="F882" s="7" t="s">
        <v>320</v>
      </c>
      <c r="G882" s="7" t="s">
        <v>440</v>
      </c>
      <c r="H882" s="7" t="s">
        <v>441</v>
      </c>
      <c r="I882" s="7" t="s">
        <v>442</v>
      </c>
      <c r="J882" s="37" t="s">
        <v>443</v>
      </c>
      <c r="K882" s="7" t="s">
        <v>422</v>
      </c>
      <c r="L882" s="33">
        <v>8443</v>
      </c>
      <c r="M882" s="33">
        <v>2111</v>
      </c>
      <c r="N882" s="1"/>
      <c r="O882" s="1"/>
      <c r="P882" s="1"/>
      <c r="Q882" s="1"/>
      <c r="R882" s="1"/>
      <c r="S882" s="1"/>
    </row>
    <row r="883" spans="1:19" x14ac:dyDescent="0.35">
      <c r="A883" t="s">
        <v>83</v>
      </c>
      <c r="B883" s="7" t="s">
        <v>1091</v>
      </c>
      <c r="C883" s="7">
        <v>1</v>
      </c>
      <c r="D883" t="s">
        <v>1929</v>
      </c>
      <c r="E883" s="7" t="s">
        <v>84</v>
      </c>
      <c r="F883" s="7" t="s">
        <v>320</v>
      </c>
      <c r="G883" s="7" t="s">
        <v>1930</v>
      </c>
      <c r="H883" s="7" t="s">
        <v>1931</v>
      </c>
      <c r="I883" s="7" t="s">
        <v>1932</v>
      </c>
      <c r="J883" s="37" t="s">
        <v>1933</v>
      </c>
      <c r="K883" s="7" t="s">
        <v>422</v>
      </c>
      <c r="L883" s="33">
        <v>21558</v>
      </c>
      <c r="M883" s="33">
        <v>5952</v>
      </c>
      <c r="N883" s="1"/>
      <c r="O883" s="1"/>
      <c r="P883" s="1"/>
      <c r="Q883" s="1"/>
      <c r="R883" s="1"/>
      <c r="S883" s="1"/>
    </row>
    <row r="884" spans="1:19" x14ac:dyDescent="0.35">
      <c r="A884" t="s">
        <v>83</v>
      </c>
      <c r="B884" s="7" t="s">
        <v>1091</v>
      </c>
      <c r="C884" s="7">
        <v>1</v>
      </c>
      <c r="D884" t="s">
        <v>544</v>
      </c>
      <c r="E884" s="7" t="s">
        <v>84</v>
      </c>
      <c r="F884" s="7" t="s">
        <v>320</v>
      </c>
      <c r="G884" s="7" t="s">
        <v>545</v>
      </c>
      <c r="H884" s="7" t="s">
        <v>546</v>
      </c>
      <c r="I884" s="7" t="s">
        <v>547</v>
      </c>
      <c r="J884" s="37" t="s">
        <v>548</v>
      </c>
      <c r="K884" s="7" t="s">
        <v>422</v>
      </c>
      <c r="L884" s="33">
        <v>8452</v>
      </c>
      <c r="M884" s="33">
        <v>2113</v>
      </c>
      <c r="N884" s="1"/>
      <c r="O884" s="1"/>
      <c r="P884" s="1"/>
      <c r="Q884" s="1"/>
      <c r="R884" s="1"/>
      <c r="S884" s="1"/>
    </row>
    <row r="885" spans="1:19" x14ac:dyDescent="0.35">
      <c r="A885" t="s">
        <v>83</v>
      </c>
      <c r="B885" s="7" t="s">
        <v>1091</v>
      </c>
      <c r="C885" s="7">
        <v>1</v>
      </c>
      <c r="D885" t="s">
        <v>549</v>
      </c>
      <c r="E885" s="7" t="s">
        <v>84</v>
      </c>
      <c r="F885" s="7" t="s">
        <v>320</v>
      </c>
      <c r="G885" s="7" t="s">
        <v>550</v>
      </c>
      <c r="H885" s="7" t="s">
        <v>551</v>
      </c>
      <c r="I885" s="7" t="s">
        <v>552</v>
      </c>
      <c r="J885" s="37" t="s">
        <v>553</v>
      </c>
      <c r="K885" s="7" t="s">
        <v>422</v>
      </c>
      <c r="L885" s="33">
        <v>13117</v>
      </c>
      <c r="M885" s="33">
        <v>3279</v>
      </c>
      <c r="N885" s="1"/>
      <c r="O885" s="1"/>
      <c r="P885" s="1"/>
      <c r="Q885" s="1"/>
      <c r="R885" s="1"/>
      <c r="S885" s="1"/>
    </row>
    <row r="886" spans="1:19" x14ac:dyDescent="0.35">
      <c r="A886" t="s">
        <v>83</v>
      </c>
      <c r="B886" s="7" t="s">
        <v>1091</v>
      </c>
      <c r="C886" s="7">
        <v>1</v>
      </c>
      <c r="D886" t="s">
        <v>565</v>
      </c>
      <c r="E886" s="7" t="s">
        <v>84</v>
      </c>
      <c r="F886" s="7" t="s">
        <v>320</v>
      </c>
      <c r="G886" s="7" t="s">
        <v>566</v>
      </c>
      <c r="H886" s="7" t="s">
        <v>567</v>
      </c>
      <c r="I886" s="7" t="s">
        <v>568</v>
      </c>
      <c r="J886" s="37" t="s">
        <v>569</v>
      </c>
      <c r="K886" s="7" t="s">
        <v>422</v>
      </c>
      <c r="L886" s="33">
        <v>11787</v>
      </c>
      <c r="M886" s="33">
        <v>2947</v>
      </c>
      <c r="N886" s="1"/>
      <c r="O886" s="1"/>
      <c r="P886" s="1"/>
      <c r="Q886" s="1"/>
      <c r="R886" s="1"/>
      <c r="S886" s="1"/>
    </row>
    <row r="887" spans="1:19" x14ac:dyDescent="0.35">
      <c r="A887" t="s">
        <v>83</v>
      </c>
      <c r="B887" s="7" t="s">
        <v>1091</v>
      </c>
      <c r="C887" s="7">
        <v>1</v>
      </c>
      <c r="D887" t="s">
        <v>4733</v>
      </c>
      <c r="E887" s="7" t="s">
        <v>84</v>
      </c>
      <c r="F887" s="7" t="s">
        <v>320</v>
      </c>
      <c r="G887" s="7" t="s">
        <v>4734</v>
      </c>
      <c r="H887" s="7" t="s">
        <v>4735</v>
      </c>
      <c r="I887" s="7" t="s">
        <v>4736</v>
      </c>
      <c r="J887" s="37" t="s">
        <v>4737</v>
      </c>
      <c r="K887" s="7" t="s">
        <v>422</v>
      </c>
      <c r="L887" s="33">
        <v>21502</v>
      </c>
      <c r="M887" s="33">
        <v>5376</v>
      </c>
      <c r="N887" s="1"/>
      <c r="O887" s="1"/>
      <c r="P887" s="1"/>
      <c r="Q887" s="1"/>
      <c r="R887" s="1"/>
      <c r="S887" s="1"/>
    </row>
    <row r="888" spans="1:19" x14ac:dyDescent="0.35">
      <c r="A888" t="s">
        <v>83</v>
      </c>
      <c r="B888" s="7" t="s">
        <v>1091</v>
      </c>
      <c r="C888" s="7">
        <v>1</v>
      </c>
      <c r="D888" t="s">
        <v>808</v>
      </c>
      <c r="E888" s="7" t="s">
        <v>84</v>
      </c>
      <c r="F888" s="7" t="s">
        <v>320</v>
      </c>
      <c r="G888" s="7" t="s">
        <v>809</v>
      </c>
      <c r="H888" s="7" t="s">
        <v>810</v>
      </c>
      <c r="I888" s="7" t="s">
        <v>811</v>
      </c>
      <c r="J888" s="37" t="s">
        <v>812</v>
      </c>
      <c r="K888" s="7" t="s">
        <v>422</v>
      </c>
      <c r="L888" s="33">
        <v>8725</v>
      </c>
      <c r="M888" s="33">
        <v>2181</v>
      </c>
      <c r="N888" s="1"/>
      <c r="O888" s="1"/>
      <c r="P888" s="1"/>
      <c r="Q888" s="1"/>
      <c r="R888" s="1"/>
      <c r="S888" s="1"/>
    </row>
    <row r="889" spans="1:19" x14ac:dyDescent="0.35">
      <c r="A889" t="s">
        <v>83</v>
      </c>
      <c r="B889" s="7" t="s">
        <v>1091</v>
      </c>
      <c r="C889" s="7">
        <v>1</v>
      </c>
      <c r="D889" t="s">
        <v>882</v>
      </c>
      <c r="E889" s="7" t="s">
        <v>84</v>
      </c>
      <c r="F889" s="7" t="s">
        <v>883</v>
      </c>
      <c r="G889" s="7" t="s">
        <v>884</v>
      </c>
      <c r="H889" s="7" t="s">
        <v>885</v>
      </c>
      <c r="I889" s="7" t="s">
        <v>886</v>
      </c>
      <c r="J889" s="37" t="s">
        <v>887</v>
      </c>
      <c r="K889" s="7" t="s">
        <v>422</v>
      </c>
      <c r="L889" s="33">
        <v>10235</v>
      </c>
      <c r="M889" s="33">
        <v>2559</v>
      </c>
      <c r="N889" s="1"/>
      <c r="O889" s="1"/>
      <c r="P889" s="1"/>
      <c r="Q889" s="1"/>
      <c r="R889" s="1"/>
      <c r="S889" s="1"/>
    </row>
    <row r="890" spans="1:19" x14ac:dyDescent="0.35">
      <c r="A890" t="s">
        <v>83</v>
      </c>
      <c r="B890" s="7" t="s">
        <v>1091</v>
      </c>
      <c r="C890" s="7">
        <v>1</v>
      </c>
      <c r="D890" t="s">
        <v>958</v>
      </c>
      <c r="E890" s="7" t="s">
        <v>84</v>
      </c>
      <c r="F890" s="7" t="s">
        <v>959</v>
      </c>
      <c r="G890" s="7" t="s">
        <v>960</v>
      </c>
      <c r="H890" s="7" t="s">
        <v>961</v>
      </c>
      <c r="I890" s="7" t="s">
        <v>962</v>
      </c>
      <c r="J890" s="37" t="s">
        <v>963</v>
      </c>
      <c r="K890" s="7" t="s">
        <v>422</v>
      </c>
      <c r="L890" s="33">
        <v>6006</v>
      </c>
      <c r="M890" s="33">
        <v>1502</v>
      </c>
      <c r="N890" s="1"/>
      <c r="O890" s="1"/>
      <c r="P890" s="1"/>
      <c r="Q890" s="1"/>
      <c r="R890" s="1"/>
      <c r="S890" s="1"/>
    </row>
    <row r="891" spans="1:19" x14ac:dyDescent="0.35">
      <c r="A891" t="s">
        <v>85</v>
      </c>
      <c r="B891" s="7" t="s">
        <v>1092</v>
      </c>
      <c r="C891" s="7">
        <v>1</v>
      </c>
      <c r="D891" t="s">
        <v>4738</v>
      </c>
      <c r="E891" s="7" t="s">
        <v>86</v>
      </c>
      <c r="F891" s="7" t="s">
        <v>413</v>
      </c>
      <c r="G891" s="7" t="s">
        <v>87</v>
      </c>
      <c r="H891" s="7" t="s">
        <v>88</v>
      </c>
      <c r="I891" s="7" t="s">
        <v>413</v>
      </c>
      <c r="J891" s="37" t="s">
        <v>4739</v>
      </c>
      <c r="K891" s="7" t="s">
        <v>398</v>
      </c>
      <c r="L891" s="33">
        <v>65747</v>
      </c>
      <c r="M891" s="33">
        <v>17516</v>
      </c>
      <c r="N891" s="1"/>
      <c r="O891" s="1"/>
      <c r="P891" s="1"/>
      <c r="Q891" s="1"/>
      <c r="R891" s="1"/>
      <c r="S891" s="1"/>
    </row>
    <row r="892" spans="1:19" x14ac:dyDescent="0.35">
      <c r="A892" t="s">
        <v>85</v>
      </c>
      <c r="B892" s="7" t="s">
        <v>1092</v>
      </c>
      <c r="C892" s="7">
        <v>1</v>
      </c>
      <c r="D892" t="s">
        <v>1331</v>
      </c>
      <c r="E892" s="7" t="s">
        <v>86</v>
      </c>
      <c r="F892" s="7" t="s">
        <v>1332</v>
      </c>
      <c r="G892" s="7" t="s">
        <v>87</v>
      </c>
      <c r="H892" s="7" t="s">
        <v>88</v>
      </c>
      <c r="I892" s="7" t="s">
        <v>1332</v>
      </c>
      <c r="J892" s="37" t="s">
        <v>1333</v>
      </c>
      <c r="K892" s="7" t="s">
        <v>89</v>
      </c>
      <c r="L892" s="33">
        <v>61795</v>
      </c>
      <c r="M892" s="33">
        <v>44916</v>
      </c>
      <c r="N892" s="1"/>
      <c r="O892" s="1"/>
      <c r="P892" s="1"/>
      <c r="Q892" s="1"/>
      <c r="R892" s="1"/>
      <c r="S892" s="1"/>
    </row>
    <row r="893" spans="1:19" x14ac:dyDescent="0.35">
      <c r="A893" t="s">
        <v>85</v>
      </c>
      <c r="B893" s="7" t="s">
        <v>1092</v>
      </c>
      <c r="C893" s="7">
        <v>1</v>
      </c>
      <c r="D893" t="s">
        <v>4740</v>
      </c>
      <c r="E893" s="7" t="s">
        <v>86</v>
      </c>
      <c r="F893" s="7" t="s">
        <v>4741</v>
      </c>
      <c r="G893" s="7" t="s">
        <v>87</v>
      </c>
      <c r="H893" s="7" t="s">
        <v>88</v>
      </c>
      <c r="I893" s="7" t="s">
        <v>4741</v>
      </c>
      <c r="J893" s="37" t="s">
        <v>224</v>
      </c>
      <c r="K893" s="7" t="s">
        <v>89</v>
      </c>
      <c r="L893" s="33">
        <v>41008</v>
      </c>
      <c r="M893" s="33">
        <v>30285</v>
      </c>
      <c r="N893" s="1"/>
      <c r="O893" s="1"/>
      <c r="P893" s="1"/>
      <c r="Q893" s="1"/>
      <c r="R893" s="1"/>
      <c r="S893" s="1"/>
    </row>
    <row r="894" spans="1:19" x14ac:dyDescent="0.35">
      <c r="A894" t="s">
        <v>85</v>
      </c>
      <c r="B894" s="7" t="s">
        <v>1092</v>
      </c>
      <c r="C894" s="7">
        <v>1</v>
      </c>
      <c r="D894" t="s">
        <v>4742</v>
      </c>
      <c r="E894" s="7" t="s">
        <v>86</v>
      </c>
      <c r="F894" s="7" t="s">
        <v>4743</v>
      </c>
      <c r="G894" s="7" t="s">
        <v>87</v>
      </c>
      <c r="H894" s="7" t="s">
        <v>88</v>
      </c>
      <c r="I894" s="7" t="s">
        <v>4743</v>
      </c>
      <c r="J894" s="37" t="s">
        <v>4744</v>
      </c>
      <c r="K894" s="7" t="s">
        <v>89</v>
      </c>
      <c r="L894" s="33">
        <v>296866</v>
      </c>
      <c r="M894" s="33">
        <v>31794</v>
      </c>
      <c r="N894" s="1"/>
      <c r="O894" s="1"/>
      <c r="P894" s="1"/>
      <c r="Q894" s="1"/>
      <c r="R894" s="1"/>
      <c r="S894" s="1"/>
    </row>
    <row r="895" spans="1:19" x14ac:dyDescent="0.35">
      <c r="A895" t="s">
        <v>85</v>
      </c>
      <c r="B895" s="7" t="s">
        <v>1092</v>
      </c>
      <c r="C895" s="7">
        <v>1</v>
      </c>
      <c r="D895" t="s">
        <v>248</v>
      </c>
      <c r="E895" s="7" t="s">
        <v>86</v>
      </c>
      <c r="F895" s="7" t="s">
        <v>249</v>
      </c>
      <c r="G895" s="7" t="s">
        <v>87</v>
      </c>
      <c r="H895" s="7" t="s">
        <v>88</v>
      </c>
      <c r="I895" s="7" t="s">
        <v>249</v>
      </c>
      <c r="J895" s="37" t="s">
        <v>250</v>
      </c>
      <c r="K895" s="7" t="s">
        <v>89</v>
      </c>
      <c r="L895" s="33">
        <v>1099458</v>
      </c>
      <c r="M895" s="33">
        <v>223252</v>
      </c>
      <c r="N895" s="1"/>
      <c r="O895" s="1"/>
      <c r="P895" s="1"/>
      <c r="Q895" s="1"/>
      <c r="R895" s="1"/>
      <c r="S895" s="1"/>
    </row>
    <row r="896" spans="1:19" x14ac:dyDescent="0.35">
      <c r="A896" t="s">
        <v>85</v>
      </c>
      <c r="B896" s="7" t="s">
        <v>1092</v>
      </c>
      <c r="C896" s="7">
        <v>1</v>
      </c>
      <c r="D896" t="s">
        <v>258</v>
      </c>
      <c r="E896" s="7" t="s">
        <v>86</v>
      </c>
      <c r="F896" s="7" t="s">
        <v>259</v>
      </c>
      <c r="G896" s="7" t="s">
        <v>87</v>
      </c>
      <c r="H896" s="7" t="s">
        <v>88</v>
      </c>
      <c r="I896" s="7" t="s">
        <v>259</v>
      </c>
      <c r="J896" s="37" t="s">
        <v>260</v>
      </c>
      <c r="K896" s="7" t="s">
        <v>89</v>
      </c>
      <c r="L896" s="33">
        <v>731000</v>
      </c>
      <c r="M896" s="33">
        <v>176385</v>
      </c>
      <c r="N896" s="1"/>
      <c r="O896" s="1"/>
      <c r="P896" s="1"/>
      <c r="Q896" s="1"/>
      <c r="R896" s="1"/>
      <c r="S896" s="1"/>
    </row>
    <row r="897" spans="1:19" x14ac:dyDescent="0.35">
      <c r="A897" t="s">
        <v>85</v>
      </c>
      <c r="B897" s="7" t="s">
        <v>1092</v>
      </c>
      <c r="C897" s="7">
        <v>1</v>
      </c>
      <c r="D897" t="s">
        <v>1552</v>
      </c>
      <c r="E897" s="7" t="s">
        <v>86</v>
      </c>
      <c r="F897" s="7" t="s">
        <v>1553</v>
      </c>
      <c r="G897" s="7" t="s">
        <v>87</v>
      </c>
      <c r="H897" s="7" t="s">
        <v>88</v>
      </c>
      <c r="I897" s="7" t="s">
        <v>1553</v>
      </c>
      <c r="J897" s="37" t="s">
        <v>1554</v>
      </c>
      <c r="K897" s="7" t="s">
        <v>89</v>
      </c>
      <c r="L897" s="33">
        <v>4786</v>
      </c>
      <c r="M897" s="33">
        <v>197</v>
      </c>
      <c r="N897" s="1"/>
      <c r="O897" s="1"/>
      <c r="P897" s="1"/>
      <c r="Q897" s="1"/>
      <c r="R897" s="1"/>
      <c r="S897" s="1"/>
    </row>
    <row r="898" spans="1:19" x14ac:dyDescent="0.35">
      <c r="A898" t="s">
        <v>85</v>
      </c>
      <c r="B898" s="7" t="s">
        <v>1092</v>
      </c>
      <c r="C898" s="7">
        <v>1</v>
      </c>
      <c r="D898" t="s">
        <v>1555</v>
      </c>
      <c r="E898" s="7" t="s">
        <v>86</v>
      </c>
      <c r="F898" s="7" t="s">
        <v>798</v>
      </c>
      <c r="G898" s="7" t="s">
        <v>87</v>
      </c>
      <c r="H898" s="7" t="s">
        <v>88</v>
      </c>
      <c r="I898" s="7" t="s">
        <v>798</v>
      </c>
      <c r="J898" s="37" t="s">
        <v>1556</v>
      </c>
      <c r="K898" s="7" t="s">
        <v>89</v>
      </c>
      <c r="L898" s="33">
        <v>7250</v>
      </c>
      <c r="M898" s="33">
        <v>148</v>
      </c>
      <c r="N898" s="1"/>
      <c r="O898" s="1"/>
      <c r="P898" s="1"/>
      <c r="Q898" s="1"/>
      <c r="R898" s="1"/>
      <c r="S898" s="1"/>
    </row>
    <row r="899" spans="1:19" x14ac:dyDescent="0.35">
      <c r="A899" t="s">
        <v>85</v>
      </c>
      <c r="B899" s="7" t="s">
        <v>1092</v>
      </c>
      <c r="C899" s="7">
        <v>1</v>
      </c>
      <c r="D899" t="s">
        <v>4745</v>
      </c>
      <c r="E899" s="7" t="s">
        <v>86</v>
      </c>
      <c r="F899" s="7" t="s">
        <v>4746</v>
      </c>
      <c r="G899" s="7" t="s">
        <v>87</v>
      </c>
      <c r="H899" s="7" t="s">
        <v>88</v>
      </c>
      <c r="I899" s="7" t="s">
        <v>4746</v>
      </c>
      <c r="J899" s="37" t="s">
        <v>4747</v>
      </c>
      <c r="K899" s="7" t="s">
        <v>89</v>
      </c>
      <c r="L899" s="33">
        <v>10587</v>
      </c>
      <c r="M899" s="33">
        <v>2425</v>
      </c>
      <c r="N899" s="1"/>
      <c r="O899" s="1"/>
      <c r="P899" s="1"/>
      <c r="Q899" s="1"/>
      <c r="R899" s="1"/>
      <c r="S899" s="1"/>
    </row>
    <row r="900" spans="1:19" x14ac:dyDescent="0.35">
      <c r="A900" t="s">
        <v>85</v>
      </c>
      <c r="B900" s="7" t="s">
        <v>1092</v>
      </c>
      <c r="C900" s="7">
        <v>1</v>
      </c>
      <c r="D900" t="s">
        <v>4748</v>
      </c>
      <c r="E900" s="7" t="s">
        <v>86</v>
      </c>
      <c r="F900" s="7" t="s">
        <v>781</v>
      </c>
      <c r="G900" s="7" t="s">
        <v>87</v>
      </c>
      <c r="H900" s="7" t="s">
        <v>88</v>
      </c>
      <c r="I900" s="7" t="s">
        <v>781</v>
      </c>
      <c r="J900" s="37" t="s">
        <v>4749</v>
      </c>
      <c r="K900" s="7" t="s">
        <v>89</v>
      </c>
      <c r="L900" s="33">
        <v>74140</v>
      </c>
      <c r="M900" s="33">
        <v>21025</v>
      </c>
      <c r="N900" s="1"/>
      <c r="O900" s="1"/>
      <c r="P900" s="1"/>
      <c r="Q900" s="1"/>
      <c r="R900" s="1"/>
      <c r="S900" s="1"/>
    </row>
    <row r="901" spans="1:19" x14ac:dyDescent="0.35">
      <c r="A901" t="s">
        <v>85</v>
      </c>
      <c r="B901" s="7" t="s">
        <v>1092</v>
      </c>
      <c r="C901" s="7">
        <v>1</v>
      </c>
      <c r="D901" t="s">
        <v>4750</v>
      </c>
      <c r="E901" s="7" t="s">
        <v>86</v>
      </c>
      <c r="F901" s="7" t="s">
        <v>1031</v>
      </c>
      <c r="G901" s="7" t="s">
        <v>87</v>
      </c>
      <c r="H901" s="7" t="s">
        <v>88</v>
      </c>
      <c r="I901" s="7" t="s">
        <v>1031</v>
      </c>
      <c r="J901" s="37" t="s">
        <v>4751</v>
      </c>
      <c r="K901" s="7" t="s">
        <v>89</v>
      </c>
      <c r="L901" s="33">
        <v>2017362</v>
      </c>
      <c r="M901" s="33">
        <v>94113</v>
      </c>
      <c r="N901" s="1"/>
      <c r="O901" s="1"/>
      <c r="P901" s="1"/>
      <c r="Q901" s="1"/>
      <c r="R901" s="1"/>
      <c r="S901" s="1"/>
    </row>
    <row r="902" spans="1:19" x14ac:dyDescent="0.35">
      <c r="A902" t="s">
        <v>85</v>
      </c>
      <c r="B902" s="7" t="s">
        <v>1092</v>
      </c>
      <c r="C902" s="7">
        <v>1</v>
      </c>
      <c r="D902" t="s">
        <v>4752</v>
      </c>
      <c r="E902" s="7" t="s">
        <v>86</v>
      </c>
      <c r="F902" s="7" t="s">
        <v>4753</v>
      </c>
      <c r="G902" s="7" t="s">
        <v>87</v>
      </c>
      <c r="H902" s="7" t="s">
        <v>88</v>
      </c>
      <c r="I902" s="7" t="s">
        <v>4753</v>
      </c>
      <c r="J902" s="37" t="s">
        <v>4754</v>
      </c>
      <c r="K902" s="7" t="s">
        <v>89</v>
      </c>
      <c r="L902" s="33">
        <v>77098</v>
      </c>
      <c r="M902" s="33">
        <v>12115</v>
      </c>
      <c r="N902" s="1"/>
      <c r="O902" s="1"/>
      <c r="P902" s="1"/>
      <c r="Q902" s="1"/>
      <c r="R902" s="1"/>
      <c r="S902" s="1"/>
    </row>
    <row r="903" spans="1:19" x14ac:dyDescent="0.35">
      <c r="A903" t="s">
        <v>85</v>
      </c>
      <c r="B903" s="7" t="s">
        <v>1092</v>
      </c>
      <c r="C903" s="7">
        <v>1</v>
      </c>
      <c r="D903" t="s">
        <v>1934</v>
      </c>
      <c r="E903" s="7" t="s">
        <v>86</v>
      </c>
      <c r="F903" s="7" t="s">
        <v>249</v>
      </c>
      <c r="G903" s="7" t="s">
        <v>1935</v>
      </c>
      <c r="H903" s="7" t="s">
        <v>1936</v>
      </c>
      <c r="I903" s="7" t="s">
        <v>1937</v>
      </c>
      <c r="J903" s="37" t="s">
        <v>1938</v>
      </c>
      <c r="K903" s="7" t="s">
        <v>422</v>
      </c>
      <c r="L903" s="33">
        <v>14945</v>
      </c>
      <c r="M903" s="33">
        <v>7475</v>
      </c>
      <c r="N903" s="1"/>
      <c r="O903" s="1"/>
      <c r="P903" s="1"/>
      <c r="Q903" s="1"/>
      <c r="R903" s="1"/>
      <c r="S903" s="1"/>
    </row>
    <row r="904" spans="1:19" x14ac:dyDescent="0.35">
      <c r="A904" t="s">
        <v>85</v>
      </c>
      <c r="B904" s="7" t="s">
        <v>1092</v>
      </c>
      <c r="C904" s="7">
        <v>1</v>
      </c>
      <c r="D904" t="s">
        <v>2036</v>
      </c>
      <c r="E904" s="7" t="s">
        <v>86</v>
      </c>
      <c r="F904" s="7" t="s">
        <v>249</v>
      </c>
      <c r="G904" s="7" t="s">
        <v>2037</v>
      </c>
      <c r="H904" s="7" t="s">
        <v>2038</v>
      </c>
      <c r="I904" s="7" t="s">
        <v>2039</v>
      </c>
      <c r="J904" s="37" t="s">
        <v>2040</v>
      </c>
      <c r="K904" s="7" t="s">
        <v>422</v>
      </c>
      <c r="L904" s="33">
        <v>16813</v>
      </c>
      <c r="M904" s="33">
        <v>8409</v>
      </c>
      <c r="N904" s="1"/>
      <c r="O904" s="1"/>
      <c r="P904" s="1"/>
      <c r="Q904" s="1"/>
      <c r="R904" s="1"/>
      <c r="S904" s="1"/>
    </row>
    <row r="905" spans="1:19" x14ac:dyDescent="0.35">
      <c r="A905" t="s">
        <v>85</v>
      </c>
      <c r="B905" s="7" t="s">
        <v>1092</v>
      </c>
      <c r="C905" s="7">
        <v>1</v>
      </c>
      <c r="D905" t="s">
        <v>2192</v>
      </c>
      <c r="E905" s="7" t="s">
        <v>86</v>
      </c>
      <c r="F905" s="7" t="s">
        <v>1031</v>
      </c>
      <c r="G905" s="7" t="s">
        <v>2193</v>
      </c>
      <c r="H905" s="7" t="s">
        <v>2194</v>
      </c>
      <c r="I905" s="7" t="s">
        <v>2195</v>
      </c>
      <c r="J905" s="37" t="s">
        <v>2196</v>
      </c>
      <c r="K905" s="7" t="s">
        <v>422</v>
      </c>
      <c r="L905" s="33">
        <v>16862</v>
      </c>
      <c r="M905" s="33">
        <v>8434</v>
      </c>
      <c r="N905" s="1"/>
      <c r="O905" s="1"/>
      <c r="P905" s="1"/>
      <c r="Q905" s="1"/>
      <c r="R905" s="1"/>
      <c r="S905" s="1"/>
    </row>
    <row r="906" spans="1:19" ht="31" x14ac:dyDescent="0.35">
      <c r="A906" t="s">
        <v>85</v>
      </c>
      <c r="B906" s="7" t="s">
        <v>1092</v>
      </c>
      <c r="C906" s="7">
        <v>1</v>
      </c>
      <c r="D906" t="s">
        <v>2202</v>
      </c>
      <c r="E906" s="7" t="s">
        <v>86</v>
      </c>
      <c r="F906" s="7" t="s">
        <v>249</v>
      </c>
      <c r="G906" s="7" t="s">
        <v>2203</v>
      </c>
      <c r="H906" s="7" t="s">
        <v>2204</v>
      </c>
      <c r="I906" s="7" t="s">
        <v>2205</v>
      </c>
      <c r="J906" s="37" t="s">
        <v>2206</v>
      </c>
      <c r="K906" s="7" t="s">
        <v>422</v>
      </c>
      <c r="L906" s="33">
        <v>22793</v>
      </c>
      <c r="M906" s="33">
        <v>11400</v>
      </c>
      <c r="N906" s="1"/>
      <c r="O906" s="1"/>
      <c r="P906" s="1"/>
      <c r="Q906" s="1"/>
      <c r="R906" s="1"/>
      <c r="S906" s="1"/>
    </row>
    <row r="907" spans="1:19" x14ac:dyDescent="0.35">
      <c r="A907" t="s">
        <v>85</v>
      </c>
      <c r="B907" s="7" t="s">
        <v>1092</v>
      </c>
      <c r="C907" s="7">
        <v>1</v>
      </c>
      <c r="D907" t="s">
        <v>4755</v>
      </c>
      <c r="E907" s="7" t="s">
        <v>86</v>
      </c>
      <c r="F907" s="7" t="s">
        <v>1031</v>
      </c>
      <c r="G907" s="7" t="s">
        <v>4756</v>
      </c>
      <c r="H907" s="7" t="s">
        <v>4757</v>
      </c>
      <c r="I907" s="7" t="s">
        <v>4758</v>
      </c>
      <c r="J907" s="37" t="s">
        <v>4759</v>
      </c>
      <c r="K907" s="7" t="s">
        <v>422</v>
      </c>
      <c r="L907" s="33">
        <v>12331</v>
      </c>
      <c r="M907" s="33">
        <v>7466</v>
      </c>
      <c r="N907" s="1"/>
      <c r="O907" s="1"/>
      <c r="P907" s="1"/>
      <c r="Q907" s="1"/>
      <c r="R907" s="1"/>
      <c r="S907" s="1"/>
    </row>
    <row r="908" spans="1:19" x14ac:dyDescent="0.35">
      <c r="A908" t="s">
        <v>85</v>
      </c>
      <c r="B908" s="7" t="s">
        <v>1092</v>
      </c>
      <c r="C908" s="7">
        <v>1</v>
      </c>
      <c r="D908" t="s">
        <v>2660</v>
      </c>
      <c r="E908" s="7" t="s">
        <v>86</v>
      </c>
      <c r="F908" s="7" t="s">
        <v>1031</v>
      </c>
      <c r="G908" s="7" t="s">
        <v>2661</v>
      </c>
      <c r="H908" s="7" t="s">
        <v>2662</v>
      </c>
      <c r="I908" s="7" t="s">
        <v>2663</v>
      </c>
      <c r="J908" s="37" t="s">
        <v>2664</v>
      </c>
      <c r="K908" s="7" t="s">
        <v>422</v>
      </c>
      <c r="L908" s="33">
        <v>30048</v>
      </c>
      <c r="M908" s="33">
        <v>15029</v>
      </c>
      <c r="N908" s="1"/>
      <c r="O908" s="1"/>
      <c r="P908" s="1"/>
      <c r="Q908" s="1"/>
      <c r="R908" s="1"/>
      <c r="S908" s="1"/>
    </row>
    <row r="909" spans="1:19" x14ac:dyDescent="0.35">
      <c r="A909" t="s">
        <v>85</v>
      </c>
      <c r="B909" s="7" t="s">
        <v>1092</v>
      </c>
      <c r="C909" s="7">
        <v>1</v>
      </c>
      <c r="D909" t="s">
        <v>2752</v>
      </c>
      <c r="E909" s="7" t="s">
        <v>86</v>
      </c>
      <c r="F909" s="7" t="s">
        <v>1031</v>
      </c>
      <c r="G909" s="7" t="s">
        <v>2753</v>
      </c>
      <c r="H909" s="7" t="s">
        <v>2754</v>
      </c>
      <c r="I909" s="7" t="s">
        <v>2755</v>
      </c>
      <c r="J909" s="37" t="s">
        <v>2756</v>
      </c>
      <c r="K909" s="7" t="s">
        <v>422</v>
      </c>
      <c r="L909" s="33">
        <v>11664</v>
      </c>
      <c r="M909" s="33">
        <v>2916</v>
      </c>
      <c r="N909" s="1"/>
      <c r="O909" s="1"/>
      <c r="P909" s="1"/>
      <c r="Q909" s="1"/>
      <c r="R909" s="1"/>
      <c r="S909" s="1"/>
    </row>
    <row r="910" spans="1:19" x14ac:dyDescent="0.35">
      <c r="A910" t="s">
        <v>85</v>
      </c>
      <c r="B910" s="7" t="s">
        <v>1092</v>
      </c>
      <c r="C910" s="7">
        <v>1</v>
      </c>
      <c r="D910" t="s">
        <v>2757</v>
      </c>
      <c r="E910" s="7" t="s">
        <v>86</v>
      </c>
      <c r="F910" s="7" t="s">
        <v>1031</v>
      </c>
      <c r="G910" s="7" t="s">
        <v>2758</v>
      </c>
      <c r="H910" s="7" t="s">
        <v>2759</v>
      </c>
      <c r="I910" s="7" t="s">
        <v>2760</v>
      </c>
      <c r="J910" s="37" t="s">
        <v>2761</v>
      </c>
      <c r="K910" s="7" t="s">
        <v>422</v>
      </c>
      <c r="L910" s="33">
        <v>13153</v>
      </c>
      <c r="M910" s="33">
        <v>3288</v>
      </c>
      <c r="N910" s="1"/>
      <c r="O910" s="1"/>
      <c r="P910" s="1"/>
      <c r="Q910" s="1"/>
      <c r="R910" s="1"/>
      <c r="S910" s="1"/>
    </row>
    <row r="911" spans="1:19" x14ac:dyDescent="0.35">
      <c r="A911" t="s">
        <v>85</v>
      </c>
      <c r="B911" s="7" t="s">
        <v>1092</v>
      </c>
      <c r="C911" s="7">
        <v>1</v>
      </c>
      <c r="D911" t="s">
        <v>4760</v>
      </c>
      <c r="E911" s="7" t="s">
        <v>86</v>
      </c>
      <c r="F911" s="7" t="s">
        <v>249</v>
      </c>
      <c r="G911" s="7" t="s">
        <v>4761</v>
      </c>
      <c r="H911" s="7" t="s">
        <v>4762</v>
      </c>
      <c r="I911" s="7" t="s">
        <v>4763</v>
      </c>
      <c r="J911" s="37" t="s">
        <v>4764</v>
      </c>
      <c r="K911" s="7" t="s">
        <v>422</v>
      </c>
      <c r="L911" s="33">
        <v>25325</v>
      </c>
      <c r="M911" s="33">
        <v>6031</v>
      </c>
      <c r="N911" s="1"/>
      <c r="O911" s="1"/>
      <c r="P911" s="1"/>
      <c r="Q911" s="1"/>
      <c r="R911" s="1"/>
      <c r="S911" s="1"/>
    </row>
    <row r="912" spans="1:19" x14ac:dyDescent="0.35">
      <c r="A912" t="s">
        <v>85</v>
      </c>
      <c r="B912" s="7" t="s">
        <v>1092</v>
      </c>
      <c r="C912" s="7">
        <v>1</v>
      </c>
      <c r="D912" t="s">
        <v>797</v>
      </c>
      <c r="E912" s="7" t="s">
        <v>86</v>
      </c>
      <c r="F912" s="7" t="s">
        <v>798</v>
      </c>
      <c r="G912" s="7" t="s">
        <v>799</v>
      </c>
      <c r="H912" s="7" t="s">
        <v>800</v>
      </c>
      <c r="I912" s="7" t="s">
        <v>801</v>
      </c>
      <c r="J912" s="37" t="s">
        <v>802</v>
      </c>
      <c r="K912" s="7" t="s">
        <v>422</v>
      </c>
      <c r="L912" s="33">
        <v>50465</v>
      </c>
      <c r="M912" s="33">
        <v>13416</v>
      </c>
      <c r="N912" s="1"/>
      <c r="O912" s="1"/>
      <c r="P912" s="1"/>
      <c r="Q912" s="1"/>
      <c r="R912" s="1"/>
      <c r="S912" s="1"/>
    </row>
    <row r="913" spans="1:19" x14ac:dyDescent="0.35">
      <c r="A913" t="s">
        <v>85</v>
      </c>
      <c r="B913" s="7" t="s">
        <v>1092</v>
      </c>
      <c r="C913" s="7">
        <v>1</v>
      </c>
      <c r="D913" t="s">
        <v>4765</v>
      </c>
      <c r="E913" s="7" t="s">
        <v>86</v>
      </c>
      <c r="F913" s="7" t="s">
        <v>798</v>
      </c>
      <c r="G913" s="7" t="s">
        <v>4766</v>
      </c>
      <c r="H913" s="7" t="s">
        <v>4767</v>
      </c>
      <c r="I913" s="7" t="s">
        <v>4768</v>
      </c>
      <c r="J913" s="37" t="s">
        <v>4769</v>
      </c>
      <c r="K913" s="7" t="s">
        <v>422</v>
      </c>
      <c r="L913" s="33">
        <v>115886</v>
      </c>
      <c r="M913" s="33">
        <v>7778</v>
      </c>
      <c r="N913" s="1"/>
      <c r="O913" s="1"/>
      <c r="P913" s="1"/>
      <c r="Q913" s="1"/>
      <c r="R913" s="1"/>
      <c r="S913" s="1"/>
    </row>
    <row r="914" spans="1:19" x14ac:dyDescent="0.35">
      <c r="A914" t="s">
        <v>85</v>
      </c>
      <c r="B914" s="7" t="s">
        <v>1092</v>
      </c>
      <c r="C914" s="7">
        <v>1</v>
      </c>
      <c r="D914" t="s">
        <v>3172</v>
      </c>
      <c r="E914" s="7" t="s">
        <v>86</v>
      </c>
      <c r="F914" s="7" t="s">
        <v>1031</v>
      </c>
      <c r="G914" s="7" t="s">
        <v>3173</v>
      </c>
      <c r="H914" s="7" t="s">
        <v>3174</v>
      </c>
      <c r="I914" s="7" t="s">
        <v>3175</v>
      </c>
      <c r="J914" s="37" t="s">
        <v>3176</v>
      </c>
      <c r="K914" s="7" t="s">
        <v>422</v>
      </c>
      <c r="L914" s="33">
        <v>14784</v>
      </c>
      <c r="M914" s="33">
        <v>7395</v>
      </c>
      <c r="N914" s="1"/>
      <c r="O914" s="1"/>
      <c r="P914" s="1"/>
      <c r="Q914" s="1"/>
      <c r="R914" s="1"/>
      <c r="S914" s="1"/>
    </row>
    <row r="915" spans="1:19" x14ac:dyDescent="0.35">
      <c r="A915" t="s">
        <v>85</v>
      </c>
      <c r="B915" s="7" t="s">
        <v>1092</v>
      </c>
      <c r="C915" s="7">
        <v>1</v>
      </c>
      <c r="D915" t="s">
        <v>3177</v>
      </c>
      <c r="E915" s="7" t="s">
        <v>86</v>
      </c>
      <c r="F915" s="7" t="s">
        <v>1031</v>
      </c>
      <c r="G915" s="7" t="s">
        <v>3178</v>
      </c>
      <c r="H915" s="7" t="s">
        <v>3179</v>
      </c>
      <c r="I915" s="7" t="s">
        <v>3180</v>
      </c>
      <c r="J915" s="37" t="s">
        <v>3181</v>
      </c>
      <c r="K915" s="7" t="s">
        <v>422</v>
      </c>
      <c r="L915" s="33">
        <v>17126</v>
      </c>
      <c r="M915" s="33">
        <v>8567</v>
      </c>
      <c r="N915" s="1"/>
      <c r="O915" s="1"/>
      <c r="P915" s="1"/>
      <c r="Q915" s="1"/>
      <c r="R915" s="1"/>
      <c r="S915" s="1"/>
    </row>
    <row r="916" spans="1:19" x14ac:dyDescent="0.35">
      <c r="A916" t="s">
        <v>85</v>
      </c>
      <c r="B916" s="7" t="s">
        <v>1092</v>
      </c>
      <c r="C916" s="7">
        <v>1</v>
      </c>
      <c r="D916" t="s">
        <v>3354</v>
      </c>
      <c r="E916" s="7" t="s">
        <v>86</v>
      </c>
      <c r="F916" s="7" t="s">
        <v>3355</v>
      </c>
      <c r="G916" s="7" t="s">
        <v>3356</v>
      </c>
      <c r="H916" s="7" t="s">
        <v>3357</v>
      </c>
      <c r="I916" s="7" t="s">
        <v>3358</v>
      </c>
      <c r="J916" s="37" t="s">
        <v>3359</v>
      </c>
      <c r="K916" s="7" t="s">
        <v>422</v>
      </c>
      <c r="L916" s="33">
        <v>22217</v>
      </c>
      <c r="M916" s="33">
        <v>5554</v>
      </c>
      <c r="N916" s="1"/>
      <c r="O916" s="1"/>
      <c r="P916" s="1"/>
      <c r="Q916" s="1"/>
      <c r="R916" s="1"/>
      <c r="S916" s="1"/>
    </row>
    <row r="917" spans="1:19" x14ac:dyDescent="0.35">
      <c r="A917" t="s">
        <v>85</v>
      </c>
      <c r="B917" s="7" t="s">
        <v>1092</v>
      </c>
      <c r="C917" s="7">
        <v>1</v>
      </c>
      <c r="D917" t="s">
        <v>3405</v>
      </c>
      <c r="E917" s="7" t="s">
        <v>86</v>
      </c>
      <c r="F917" s="7" t="s">
        <v>3355</v>
      </c>
      <c r="G917" s="7" t="s">
        <v>3406</v>
      </c>
      <c r="H917" s="7" t="s">
        <v>3407</v>
      </c>
      <c r="I917" s="7" t="s">
        <v>3408</v>
      </c>
      <c r="J917" s="37" t="s">
        <v>3409</v>
      </c>
      <c r="K917" s="7" t="s">
        <v>422</v>
      </c>
      <c r="L917" s="33">
        <v>21560</v>
      </c>
      <c r="M917" s="33">
        <v>5390</v>
      </c>
      <c r="N917" s="1"/>
      <c r="O917" s="1"/>
      <c r="P917" s="1"/>
      <c r="Q917" s="1"/>
      <c r="R917" s="1"/>
      <c r="S917" s="1"/>
    </row>
    <row r="918" spans="1:19" x14ac:dyDescent="0.35">
      <c r="A918" t="s">
        <v>85</v>
      </c>
      <c r="B918" s="7" t="s">
        <v>1092</v>
      </c>
      <c r="C918" s="7">
        <v>1</v>
      </c>
      <c r="D918" t="s">
        <v>3416</v>
      </c>
      <c r="E918" s="7" t="s">
        <v>86</v>
      </c>
      <c r="F918" s="7" t="s">
        <v>249</v>
      </c>
      <c r="G918" s="7" t="s">
        <v>3417</v>
      </c>
      <c r="H918" s="7" t="s">
        <v>3418</v>
      </c>
      <c r="I918" s="7" t="s">
        <v>3419</v>
      </c>
      <c r="J918" s="37" t="s">
        <v>3420</v>
      </c>
      <c r="K918" s="7" t="s">
        <v>422</v>
      </c>
      <c r="L918" s="33">
        <v>21917</v>
      </c>
      <c r="M918" s="33">
        <v>10962</v>
      </c>
      <c r="N918" s="1"/>
      <c r="O918" s="1"/>
      <c r="P918" s="1"/>
      <c r="Q918" s="1"/>
      <c r="R918" s="1"/>
      <c r="S918" s="1"/>
    </row>
    <row r="919" spans="1:19" x14ac:dyDescent="0.35">
      <c r="A919" t="s">
        <v>85</v>
      </c>
      <c r="B919" s="7" t="s">
        <v>1092</v>
      </c>
      <c r="C919" s="7">
        <v>1</v>
      </c>
      <c r="D919" t="s">
        <v>3773</v>
      </c>
      <c r="E919" s="7" t="s">
        <v>86</v>
      </c>
      <c r="F919" s="7" t="s">
        <v>1031</v>
      </c>
      <c r="G919" s="7" t="s">
        <v>3774</v>
      </c>
      <c r="H919" s="7" t="s">
        <v>3775</v>
      </c>
      <c r="I919" s="7" t="s">
        <v>3776</v>
      </c>
      <c r="J919" s="37" t="s">
        <v>3777</v>
      </c>
      <c r="K919" s="7" t="s">
        <v>422</v>
      </c>
      <c r="L919" s="33">
        <v>14744</v>
      </c>
      <c r="M919" s="33">
        <v>7375</v>
      </c>
      <c r="N919" s="1"/>
      <c r="O919" s="1"/>
      <c r="P919" s="1"/>
      <c r="Q919" s="1"/>
      <c r="R919" s="1"/>
      <c r="S919" s="1"/>
    </row>
    <row r="920" spans="1:19" x14ac:dyDescent="0.35">
      <c r="A920" t="s">
        <v>85</v>
      </c>
      <c r="B920" s="7" t="s">
        <v>1092</v>
      </c>
      <c r="C920" s="7">
        <v>1</v>
      </c>
      <c r="D920" t="s">
        <v>3778</v>
      </c>
      <c r="E920" s="7" t="s">
        <v>86</v>
      </c>
      <c r="F920" s="7" t="s">
        <v>1031</v>
      </c>
      <c r="G920" s="7" t="s">
        <v>3779</v>
      </c>
      <c r="H920" s="7" t="s">
        <v>3780</v>
      </c>
      <c r="I920" s="7" t="s">
        <v>3781</v>
      </c>
      <c r="J920" s="37" t="s">
        <v>3782</v>
      </c>
      <c r="K920" s="7" t="s">
        <v>422</v>
      </c>
      <c r="L920" s="33">
        <v>15505</v>
      </c>
      <c r="M920" s="33">
        <v>7755</v>
      </c>
      <c r="N920" s="1"/>
      <c r="O920" s="1"/>
      <c r="P920" s="1"/>
      <c r="Q920" s="1"/>
      <c r="R920" s="1"/>
      <c r="S920" s="1"/>
    </row>
    <row r="921" spans="1:19" ht="31" x14ac:dyDescent="0.35">
      <c r="A921" t="s">
        <v>85</v>
      </c>
      <c r="B921" s="7" t="s">
        <v>1092</v>
      </c>
      <c r="C921" s="7">
        <v>1</v>
      </c>
      <c r="D921" t="s">
        <v>3792</v>
      </c>
      <c r="E921" s="7" t="s">
        <v>86</v>
      </c>
      <c r="F921" s="7" t="s">
        <v>1031</v>
      </c>
      <c r="G921" s="7" t="s">
        <v>3793</v>
      </c>
      <c r="H921" s="7" t="s">
        <v>3794</v>
      </c>
      <c r="I921" s="7" t="s">
        <v>3795</v>
      </c>
      <c r="J921" s="37" t="s">
        <v>3796</v>
      </c>
      <c r="K921" s="7" t="s">
        <v>422</v>
      </c>
      <c r="L921" s="33">
        <v>9223</v>
      </c>
      <c r="M921" s="33">
        <v>7598</v>
      </c>
      <c r="N921" s="1"/>
      <c r="O921" s="1"/>
      <c r="P921" s="1"/>
      <c r="Q921" s="1"/>
      <c r="R921" s="1"/>
      <c r="S921" s="1"/>
    </row>
    <row r="922" spans="1:19" x14ac:dyDescent="0.35">
      <c r="A922" t="s">
        <v>85</v>
      </c>
      <c r="B922" s="7" t="s">
        <v>1092</v>
      </c>
      <c r="C922" s="7">
        <v>1</v>
      </c>
      <c r="D922" t="s">
        <v>1030</v>
      </c>
      <c r="E922" s="7" t="s">
        <v>86</v>
      </c>
      <c r="F922" s="7" t="s">
        <v>1031</v>
      </c>
      <c r="G922" s="7" t="s">
        <v>1032</v>
      </c>
      <c r="H922" s="7" t="s">
        <v>1033</v>
      </c>
      <c r="I922" s="7" t="s">
        <v>1034</v>
      </c>
      <c r="J922" s="37" t="s">
        <v>1035</v>
      </c>
      <c r="K922" s="7" t="s">
        <v>422</v>
      </c>
      <c r="L922" s="33">
        <v>23834</v>
      </c>
      <c r="M922" s="33">
        <v>5959</v>
      </c>
      <c r="N922" s="1"/>
      <c r="O922" s="1"/>
      <c r="P922" s="1"/>
      <c r="Q922" s="1"/>
      <c r="R922" s="1"/>
      <c r="S922" s="1"/>
    </row>
    <row r="923" spans="1:19" x14ac:dyDescent="0.35">
      <c r="A923" t="s">
        <v>85</v>
      </c>
      <c r="B923" s="7" t="s">
        <v>1092</v>
      </c>
      <c r="C923" s="7">
        <v>1</v>
      </c>
      <c r="D923" t="s">
        <v>3842</v>
      </c>
      <c r="E923" s="7" t="s">
        <v>86</v>
      </c>
      <c r="F923" s="7" t="s">
        <v>3355</v>
      </c>
      <c r="G923" s="7" t="s">
        <v>3843</v>
      </c>
      <c r="H923" s="7" t="s">
        <v>3844</v>
      </c>
      <c r="I923" s="7" t="s">
        <v>3845</v>
      </c>
      <c r="J923" s="37" t="s">
        <v>3846</v>
      </c>
      <c r="K923" s="7" t="s">
        <v>422</v>
      </c>
      <c r="L923" s="33">
        <v>17195</v>
      </c>
      <c r="M923" s="33">
        <v>4299</v>
      </c>
      <c r="N923" s="1"/>
      <c r="O923" s="1"/>
      <c r="P923" s="1"/>
      <c r="Q923" s="1"/>
      <c r="R923" s="1"/>
      <c r="S923" s="1"/>
    </row>
    <row r="924" spans="1:19" x14ac:dyDescent="0.35">
      <c r="A924" t="s">
        <v>85</v>
      </c>
      <c r="B924" s="7" t="s">
        <v>1092</v>
      </c>
      <c r="C924" s="7">
        <v>1</v>
      </c>
      <c r="D924" t="s">
        <v>3847</v>
      </c>
      <c r="E924" s="7" t="s">
        <v>86</v>
      </c>
      <c r="F924" s="7" t="s">
        <v>3355</v>
      </c>
      <c r="G924" s="7" t="s">
        <v>3848</v>
      </c>
      <c r="H924" s="7" t="s">
        <v>3849</v>
      </c>
      <c r="I924" s="7" t="s">
        <v>3850</v>
      </c>
      <c r="J924" s="37" t="s">
        <v>3851</v>
      </c>
      <c r="K924" s="7" t="s">
        <v>422</v>
      </c>
      <c r="L924" s="33">
        <v>19893</v>
      </c>
      <c r="M924" s="33">
        <v>4973</v>
      </c>
      <c r="N924" s="1"/>
      <c r="O924" s="1"/>
      <c r="P924" s="1"/>
      <c r="Q924" s="1"/>
      <c r="R924" s="1"/>
      <c r="S924" s="1"/>
    </row>
    <row r="925" spans="1:19" x14ac:dyDescent="0.35">
      <c r="A925" t="s">
        <v>85</v>
      </c>
      <c r="B925" s="7" t="s">
        <v>1092</v>
      </c>
      <c r="C925" s="7">
        <v>1</v>
      </c>
      <c r="D925" t="s">
        <v>1047</v>
      </c>
      <c r="E925" s="7" t="s">
        <v>86</v>
      </c>
      <c r="F925" s="7" t="s">
        <v>1031</v>
      </c>
      <c r="G925" s="7" t="s">
        <v>1048</v>
      </c>
      <c r="H925" s="7" t="s">
        <v>1049</v>
      </c>
      <c r="I925" s="7" t="s">
        <v>1050</v>
      </c>
      <c r="J925" s="37" t="s">
        <v>1051</v>
      </c>
      <c r="K925" s="7" t="s">
        <v>422</v>
      </c>
      <c r="L925" s="33">
        <v>19111</v>
      </c>
      <c r="M925" s="33">
        <v>4778</v>
      </c>
      <c r="N925" s="1"/>
      <c r="O925" s="1"/>
      <c r="P925" s="1"/>
      <c r="Q925" s="1"/>
      <c r="R925" s="1"/>
      <c r="S925" s="1"/>
    </row>
    <row r="926" spans="1:19" x14ac:dyDescent="0.35">
      <c r="A926" t="s">
        <v>1093</v>
      </c>
      <c r="B926" s="7" t="s">
        <v>1094</v>
      </c>
      <c r="C926" s="7">
        <v>1</v>
      </c>
      <c r="D926" t="s">
        <v>4770</v>
      </c>
      <c r="E926" s="7" t="s">
        <v>298</v>
      </c>
      <c r="F926" s="7" t="s">
        <v>4771</v>
      </c>
      <c r="G926" s="7" t="s">
        <v>87</v>
      </c>
      <c r="H926" s="7" t="s">
        <v>88</v>
      </c>
      <c r="I926" s="7" t="s">
        <v>4771</v>
      </c>
      <c r="J926" s="37" t="s">
        <v>4772</v>
      </c>
      <c r="K926" s="7" t="s">
        <v>89</v>
      </c>
      <c r="L926" s="33">
        <v>113781</v>
      </c>
      <c r="M926" s="33">
        <v>39293</v>
      </c>
      <c r="N926" s="1"/>
      <c r="O926" s="1"/>
      <c r="P926" s="1"/>
      <c r="Q926" s="1"/>
      <c r="R926" s="1"/>
      <c r="S926" s="1"/>
    </row>
    <row r="927" spans="1:19" x14ac:dyDescent="0.35">
      <c r="A927" t="s">
        <v>1093</v>
      </c>
      <c r="B927" s="7" t="s">
        <v>1094</v>
      </c>
      <c r="C927" s="7">
        <v>1</v>
      </c>
      <c r="D927" t="s">
        <v>1250</v>
      </c>
      <c r="E927" s="7" t="s">
        <v>298</v>
      </c>
      <c r="F927" s="7" t="s">
        <v>1251</v>
      </c>
      <c r="G927" s="7" t="s">
        <v>87</v>
      </c>
      <c r="H927" s="7" t="s">
        <v>88</v>
      </c>
      <c r="I927" s="7" t="s">
        <v>1251</v>
      </c>
      <c r="J927" s="37" t="s">
        <v>1252</v>
      </c>
      <c r="K927" s="7" t="s">
        <v>89</v>
      </c>
      <c r="L927" s="33">
        <v>4144</v>
      </c>
      <c r="M927" s="33">
        <v>3107</v>
      </c>
      <c r="N927" s="1"/>
      <c r="O927" s="1"/>
      <c r="P927" s="1"/>
      <c r="Q927" s="1"/>
      <c r="R927" s="1"/>
      <c r="S927" s="1"/>
    </row>
    <row r="928" spans="1:19" x14ac:dyDescent="0.35">
      <c r="A928" t="s">
        <v>1093</v>
      </c>
      <c r="B928" s="7" t="s">
        <v>1094</v>
      </c>
      <c r="C928" s="7">
        <v>1</v>
      </c>
      <c r="D928" t="s">
        <v>1492</v>
      </c>
      <c r="E928" s="7" t="s">
        <v>298</v>
      </c>
      <c r="F928" s="7" t="s">
        <v>1493</v>
      </c>
      <c r="G928" s="7" t="s">
        <v>87</v>
      </c>
      <c r="H928" s="7" t="s">
        <v>88</v>
      </c>
      <c r="I928" s="7" t="s">
        <v>1493</v>
      </c>
      <c r="J928" s="37" t="s">
        <v>1494</v>
      </c>
      <c r="K928" s="7" t="s">
        <v>89</v>
      </c>
      <c r="L928" s="33">
        <v>286260</v>
      </c>
      <c r="M928" s="33">
        <v>2486</v>
      </c>
      <c r="N928" s="1"/>
      <c r="O928" s="1"/>
      <c r="P928" s="1"/>
      <c r="Q928" s="1"/>
      <c r="R928" s="1"/>
      <c r="S928" s="1"/>
    </row>
    <row r="929" spans="1:19" x14ac:dyDescent="0.35">
      <c r="A929" t="s">
        <v>1093</v>
      </c>
      <c r="B929" s="7" t="s">
        <v>1094</v>
      </c>
      <c r="C929" s="7">
        <v>1</v>
      </c>
      <c r="D929" t="s">
        <v>297</v>
      </c>
      <c r="E929" s="7" t="s">
        <v>298</v>
      </c>
      <c r="F929" s="7" t="s">
        <v>299</v>
      </c>
      <c r="G929" s="7" t="s">
        <v>87</v>
      </c>
      <c r="H929" s="7" t="s">
        <v>88</v>
      </c>
      <c r="I929" s="7" t="s">
        <v>299</v>
      </c>
      <c r="J929" s="37" t="s">
        <v>300</v>
      </c>
      <c r="K929" s="7" t="s">
        <v>89</v>
      </c>
      <c r="L929" s="33">
        <v>3852</v>
      </c>
      <c r="M929" s="33">
        <v>3612</v>
      </c>
      <c r="N929" s="1"/>
      <c r="O929" s="1"/>
      <c r="P929" s="1"/>
      <c r="Q929" s="1"/>
      <c r="R929" s="1"/>
      <c r="S929" s="1"/>
    </row>
    <row r="930" spans="1:19" x14ac:dyDescent="0.35">
      <c r="A930" t="s">
        <v>1093</v>
      </c>
      <c r="B930" s="7" t="s">
        <v>1094</v>
      </c>
      <c r="C930" s="7">
        <v>1</v>
      </c>
      <c r="D930" t="s">
        <v>4773</v>
      </c>
      <c r="E930" s="7" t="s">
        <v>298</v>
      </c>
      <c r="F930" s="7" t="s">
        <v>4774</v>
      </c>
      <c r="G930" s="7" t="s">
        <v>87</v>
      </c>
      <c r="H930" s="7" t="s">
        <v>88</v>
      </c>
      <c r="I930" s="7" t="s">
        <v>4774</v>
      </c>
      <c r="J930" s="37" t="s">
        <v>4775</v>
      </c>
      <c r="K930" s="7" t="s">
        <v>89</v>
      </c>
      <c r="L930" s="33">
        <v>23179</v>
      </c>
      <c r="M930" s="33">
        <v>9527</v>
      </c>
      <c r="N930" s="1"/>
      <c r="O930" s="1"/>
      <c r="P930" s="1"/>
      <c r="Q930" s="1"/>
      <c r="R930" s="1"/>
      <c r="S930" s="1"/>
    </row>
    <row r="931" spans="1:19" x14ac:dyDescent="0.35">
      <c r="A931" t="s">
        <v>1093</v>
      </c>
      <c r="B931" s="7" t="s">
        <v>1094</v>
      </c>
      <c r="C931" s="7">
        <v>1</v>
      </c>
      <c r="D931" t="s">
        <v>4776</v>
      </c>
      <c r="E931" s="7" t="s">
        <v>298</v>
      </c>
      <c r="F931" s="7" t="s">
        <v>4777</v>
      </c>
      <c r="G931" s="7" t="s">
        <v>87</v>
      </c>
      <c r="H931" s="7" t="s">
        <v>88</v>
      </c>
      <c r="I931" s="7" t="s">
        <v>4777</v>
      </c>
      <c r="J931" s="37" t="s">
        <v>4778</v>
      </c>
      <c r="K931" s="7" t="s">
        <v>89</v>
      </c>
      <c r="L931" s="33">
        <v>6159</v>
      </c>
      <c r="M931" s="33">
        <v>1540</v>
      </c>
      <c r="N931" s="1"/>
      <c r="O931" s="1"/>
      <c r="P931" s="1"/>
      <c r="Q931" s="1"/>
      <c r="R931" s="1"/>
      <c r="S931" s="1"/>
    </row>
    <row r="932" spans="1:19" x14ac:dyDescent="0.35">
      <c r="A932" t="s">
        <v>1093</v>
      </c>
      <c r="B932" s="7" t="s">
        <v>1094</v>
      </c>
      <c r="C932" s="7">
        <v>1</v>
      </c>
      <c r="D932" t="s">
        <v>1772</v>
      </c>
      <c r="E932" s="7" t="s">
        <v>298</v>
      </c>
      <c r="F932" s="7" t="s">
        <v>1773</v>
      </c>
      <c r="G932" s="7" t="s">
        <v>87</v>
      </c>
      <c r="H932" s="7" t="s">
        <v>88</v>
      </c>
      <c r="I932" s="7" t="s">
        <v>1773</v>
      </c>
      <c r="J932" s="37" t="s">
        <v>1774</v>
      </c>
      <c r="K932" s="7" t="s">
        <v>89</v>
      </c>
      <c r="L932" s="33">
        <v>42323</v>
      </c>
      <c r="M932" s="33">
        <v>9974</v>
      </c>
      <c r="N932" s="1"/>
      <c r="O932" s="1"/>
      <c r="P932" s="1"/>
      <c r="Q932" s="1"/>
      <c r="R932" s="1"/>
      <c r="S932" s="1"/>
    </row>
    <row r="933" spans="1:19" x14ac:dyDescent="0.35">
      <c r="A933" t="s">
        <v>1093</v>
      </c>
      <c r="B933" s="7" t="s">
        <v>1094</v>
      </c>
      <c r="C933" s="7">
        <v>1</v>
      </c>
      <c r="D933" t="s">
        <v>1274</v>
      </c>
      <c r="E933" s="7" t="s">
        <v>298</v>
      </c>
      <c r="F933" s="7" t="s">
        <v>1275</v>
      </c>
      <c r="G933" s="7" t="s">
        <v>87</v>
      </c>
      <c r="H933" s="7" t="s">
        <v>88</v>
      </c>
      <c r="I933" s="7" t="s">
        <v>1275</v>
      </c>
      <c r="J933" s="37" t="s">
        <v>1276</v>
      </c>
      <c r="K933" s="7" t="s">
        <v>89</v>
      </c>
      <c r="L933" s="33">
        <v>18519</v>
      </c>
      <c r="M933" s="33">
        <v>2467</v>
      </c>
      <c r="N933" s="1"/>
      <c r="O933" s="1"/>
      <c r="P933" s="1"/>
      <c r="Q933" s="1"/>
      <c r="R933" s="1"/>
      <c r="S933" s="1"/>
    </row>
    <row r="934" spans="1:19" x14ac:dyDescent="0.35">
      <c r="A934" t="s">
        <v>1093</v>
      </c>
      <c r="B934" s="7" t="s">
        <v>1094</v>
      </c>
      <c r="C934" s="7">
        <v>1</v>
      </c>
      <c r="D934" t="s">
        <v>3020</v>
      </c>
      <c r="E934" s="7" t="s">
        <v>298</v>
      </c>
      <c r="F934" s="7" t="s">
        <v>414</v>
      </c>
      <c r="G934" s="7" t="s">
        <v>3021</v>
      </c>
      <c r="H934" s="7" t="s">
        <v>3022</v>
      </c>
      <c r="I934" s="7" t="s">
        <v>3023</v>
      </c>
      <c r="J934" s="37" t="s">
        <v>3024</v>
      </c>
      <c r="K934" s="7" t="s">
        <v>422</v>
      </c>
      <c r="L934" s="33">
        <v>13402</v>
      </c>
      <c r="M934" s="33">
        <v>6998</v>
      </c>
      <c r="N934" s="1"/>
      <c r="O934" s="1"/>
      <c r="P934" s="1"/>
      <c r="Q934" s="1"/>
      <c r="R934" s="1"/>
      <c r="S934" s="1"/>
    </row>
    <row r="935" spans="1:19" x14ac:dyDescent="0.35">
      <c r="A935" t="s">
        <v>1095</v>
      </c>
      <c r="B935" s="7" t="s">
        <v>1096</v>
      </c>
      <c r="C935" s="7">
        <v>9</v>
      </c>
      <c r="D935" t="s">
        <v>4779</v>
      </c>
      <c r="E935" s="7" t="s">
        <v>222</v>
      </c>
      <c r="F935" s="7" t="s">
        <v>4780</v>
      </c>
      <c r="G935" s="7" t="s">
        <v>87</v>
      </c>
      <c r="H935" s="7" t="s">
        <v>88</v>
      </c>
      <c r="I935" s="7" t="s">
        <v>4780</v>
      </c>
      <c r="J935" s="37" t="s">
        <v>4781</v>
      </c>
      <c r="K935" s="7" t="s">
        <v>89</v>
      </c>
      <c r="L935" s="33">
        <v>53550</v>
      </c>
      <c r="M935" s="33">
        <v>5239</v>
      </c>
      <c r="N935" s="1"/>
      <c r="O935" s="1"/>
      <c r="P935" s="1"/>
      <c r="Q935" s="1"/>
      <c r="R935" s="1"/>
      <c r="S935" s="1"/>
    </row>
    <row r="936" spans="1:19" x14ac:dyDescent="0.35">
      <c r="A936" t="s">
        <v>1095</v>
      </c>
      <c r="B936" s="7" t="s">
        <v>1096</v>
      </c>
      <c r="C936" s="7">
        <v>9</v>
      </c>
      <c r="D936" t="s">
        <v>4782</v>
      </c>
      <c r="E936" s="7" t="s">
        <v>222</v>
      </c>
      <c r="F936" s="7" t="s">
        <v>4783</v>
      </c>
      <c r="G936" s="7" t="s">
        <v>87</v>
      </c>
      <c r="H936" s="7" t="s">
        <v>88</v>
      </c>
      <c r="I936" s="7" t="s">
        <v>4783</v>
      </c>
      <c r="J936" s="37" t="s">
        <v>4784</v>
      </c>
      <c r="K936" s="7" t="s">
        <v>89</v>
      </c>
      <c r="L936" s="33">
        <v>54819</v>
      </c>
      <c r="M936" s="33">
        <v>4908</v>
      </c>
      <c r="N936" s="1"/>
      <c r="O936" s="1"/>
      <c r="P936" s="1"/>
      <c r="Q936" s="1"/>
      <c r="R936" s="1"/>
      <c r="S936" s="1"/>
    </row>
    <row r="937" spans="1:19" x14ac:dyDescent="0.35">
      <c r="A937" t="s">
        <v>1095</v>
      </c>
      <c r="B937" s="7" t="s">
        <v>1096</v>
      </c>
      <c r="C937" s="7">
        <v>9</v>
      </c>
      <c r="D937" t="s">
        <v>4785</v>
      </c>
      <c r="E937" s="7" t="s">
        <v>222</v>
      </c>
      <c r="F937" s="7" t="s">
        <v>4786</v>
      </c>
      <c r="G937" s="7" t="s">
        <v>87</v>
      </c>
      <c r="H937" s="7" t="s">
        <v>88</v>
      </c>
      <c r="I937" s="7" t="s">
        <v>4786</v>
      </c>
      <c r="J937" s="37" t="s">
        <v>4787</v>
      </c>
      <c r="K937" s="7" t="s">
        <v>89</v>
      </c>
      <c r="L937" s="33">
        <v>18880</v>
      </c>
      <c r="M937" s="33">
        <v>7670</v>
      </c>
      <c r="N937" s="1"/>
      <c r="O937" s="1"/>
      <c r="P937" s="1"/>
      <c r="Q937" s="1"/>
      <c r="R937" s="1"/>
      <c r="S937" s="1"/>
    </row>
    <row r="938" spans="1:19" x14ac:dyDescent="0.35">
      <c r="A938" t="s">
        <v>1095</v>
      </c>
      <c r="B938" s="7" t="s">
        <v>1096</v>
      </c>
      <c r="C938" s="7">
        <v>9</v>
      </c>
      <c r="D938" t="s">
        <v>221</v>
      </c>
      <c r="E938" s="7" t="s">
        <v>222</v>
      </c>
      <c r="F938" s="7" t="s">
        <v>223</v>
      </c>
      <c r="G938" s="7" t="s">
        <v>87</v>
      </c>
      <c r="H938" s="7" t="s">
        <v>88</v>
      </c>
      <c r="I938" s="7" t="s">
        <v>223</v>
      </c>
      <c r="J938" s="37" t="s">
        <v>224</v>
      </c>
      <c r="K938" s="7" t="s">
        <v>89</v>
      </c>
      <c r="L938" s="33">
        <v>170499</v>
      </c>
      <c r="M938" s="33">
        <v>3098</v>
      </c>
      <c r="N938" s="1"/>
      <c r="O938" s="1"/>
      <c r="P938" s="1"/>
      <c r="Q938" s="1"/>
      <c r="R938" s="1"/>
      <c r="S938" s="1"/>
    </row>
    <row r="939" spans="1:19" x14ac:dyDescent="0.35">
      <c r="A939" t="s">
        <v>1095</v>
      </c>
      <c r="B939" s="7" t="s">
        <v>1096</v>
      </c>
      <c r="C939" s="7">
        <v>9</v>
      </c>
      <c r="D939" t="s">
        <v>1426</v>
      </c>
      <c r="E939" s="7" t="s">
        <v>222</v>
      </c>
      <c r="F939" s="7" t="s">
        <v>1427</v>
      </c>
      <c r="G939" s="7" t="s">
        <v>87</v>
      </c>
      <c r="H939" s="7" t="s">
        <v>88</v>
      </c>
      <c r="I939" s="7" t="s">
        <v>1427</v>
      </c>
      <c r="J939" s="37" t="s">
        <v>1428</v>
      </c>
      <c r="K939" s="7" t="s">
        <v>89</v>
      </c>
      <c r="L939" s="33">
        <v>108289</v>
      </c>
      <c r="M939" s="33">
        <v>32678</v>
      </c>
      <c r="N939" s="1"/>
      <c r="O939" s="1"/>
      <c r="P939" s="1"/>
      <c r="Q939" s="1"/>
      <c r="R939" s="1"/>
      <c r="S939" s="1"/>
    </row>
    <row r="940" spans="1:19" x14ac:dyDescent="0.35">
      <c r="A940" t="s">
        <v>1095</v>
      </c>
      <c r="B940" s="7" t="s">
        <v>1096</v>
      </c>
      <c r="C940" s="7">
        <v>9</v>
      </c>
      <c r="D940" t="s">
        <v>242</v>
      </c>
      <c r="E940" s="7" t="s">
        <v>222</v>
      </c>
      <c r="F940" s="7" t="s">
        <v>243</v>
      </c>
      <c r="G940" s="7" t="s">
        <v>87</v>
      </c>
      <c r="H940" s="7" t="s">
        <v>88</v>
      </c>
      <c r="I940" s="7" t="s">
        <v>243</v>
      </c>
      <c r="J940" s="37" t="s">
        <v>244</v>
      </c>
      <c r="K940" s="7" t="s">
        <v>89</v>
      </c>
      <c r="L940" s="33">
        <v>13227</v>
      </c>
      <c r="M940" s="33">
        <v>4584</v>
      </c>
      <c r="N940" s="1"/>
      <c r="O940" s="1"/>
      <c r="P940" s="1"/>
      <c r="Q940" s="1"/>
      <c r="R940" s="1"/>
      <c r="S940" s="1"/>
    </row>
    <row r="941" spans="1:19" x14ac:dyDescent="0.35">
      <c r="A941" t="s">
        <v>1095</v>
      </c>
      <c r="B941" s="7" t="s">
        <v>1096</v>
      </c>
      <c r="C941" s="7">
        <v>9</v>
      </c>
      <c r="D941" t="s">
        <v>262</v>
      </c>
      <c r="E941" s="7" t="s">
        <v>222</v>
      </c>
      <c r="F941" s="7" t="s">
        <v>263</v>
      </c>
      <c r="G941" s="7" t="s">
        <v>87</v>
      </c>
      <c r="H941" s="7" t="s">
        <v>88</v>
      </c>
      <c r="I941" s="7" t="s">
        <v>263</v>
      </c>
      <c r="J941" s="37" t="s">
        <v>264</v>
      </c>
      <c r="K941" s="7" t="s">
        <v>89</v>
      </c>
      <c r="L941" s="33">
        <v>33921</v>
      </c>
      <c r="M941" s="33">
        <v>5988</v>
      </c>
      <c r="N941" s="1"/>
      <c r="O941" s="1"/>
      <c r="P941" s="1"/>
      <c r="Q941" s="1"/>
      <c r="R941" s="1"/>
      <c r="S941" s="1"/>
    </row>
    <row r="942" spans="1:19" x14ac:dyDescent="0.35">
      <c r="A942" t="s">
        <v>1095</v>
      </c>
      <c r="B942" s="7" t="s">
        <v>1096</v>
      </c>
      <c r="C942" s="7">
        <v>9</v>
      </c>
      <c r="D942" t="s">
        <v>1518</v>
      </c>
      <c r="E942" s="7" t="s">
        <v>222</v>
      </c>
      <c r="F942" s="7" t="s">
        <v>1519</v>
      </c>
      <c r="G942" s="7" t="s">
        <v>87</v>
      </c>
      <c r="H942" s="7" t="s">
        <v>88</v>
      </c>
      <c r="I942" s="7" t="s">
        <v>1519</v>
      </c>
      <c r="J942" s="37" t="s">
        <v>1520</v>
      </c>
      <c r="K942" s="7" t="s">
        <v>89</v>
      </c>
      <c r="L942" s="33">
        <v>42362</v>
      </c>
      <c r="M942" s="33">
        <v>11294</v>
      </c>
      <c r="N942" s="1"/>
      <c r="O942" s="1"/>
      <c r="P942" s="1"/>
      <c r="Q942" s="1"/>
      <c r="R942" s="1"/>
      <c r="S942" s="1"/>
    </row>
    <row r="943" spans="1:19" x14ac:dyDescent="0.35">
      <c r="A943" t="s">
        <v>1095</v>
      </c>
      <c r="B943" s="7" t="s">
        <v>1096</v>
      </c>
      <c r="C943" s="7">
        <v>9</v>
      </c>
      <c r="D943" t="s">
        <v>1635</v>
      </c>
      <c r="E943" s="7" t="s">
        <v>222</v>
      </c>
      <c r="F943" s="7" t="s">
        <v>931</v>
      </c>
      <c r="G943" s="7" t="s">
        <v>87</v>
      </c>
      <c r="H943" s="7" t="s">
        <v>88</v>
      </c>
      <c r="I943" s="7" t="s">
        <v>931</v>
      </c>
      <c r="J943" s="37" t="s">
        <v>1636</v>
      </c>
      <c r="K943" s="7" t="s">
        <v>89</v>
      </c>
      <c r="L943" s="33">
        <v>135695</v>
      </c>
      <c r="M943" s="33">
        <v>7203</v>
      </c>
      <c r="N943" s="1"/>
      <c r="O943" s="1"/>
      <c r="P943" s="1"/>
      <c r="Q943" s="1"/>
      <c r="R943" s="1"/>
      <c r="S943" s="1"/>
    </row>
    <row r="944" spans="1:19" x14ac:dyDescent="0.35">
      <c r="A944" t="s">
        <v>1095</v>
      </c>
      <c r="B944" s="7" t="s">
        <v>1096</v>
      </c>
      <c r="C944" s="7">
        <v>9</v>
      </c>
      <c r="D944" t="s">
        <v>4788</v>
      </c>
      <c r="E944" s="7" t="s">
        <v>222</v>
      </c>
      <c r="F944" s="7" t="s">
        <v>311</v>
      </c>
      <c r="G944" s="7" t="s">
        <v>87</v>
      </c>
      <c r="H944" s="7" t="s">
        <v>88</v>
      </c>
      <c r="I944" s="7" t="s">
        <v>311</v>
      </c>
      <c r="J944" s="37" t="s">
        <v>4789</v>
      </c>
      <c r="K944" s="7" t="s">
        <v>89</v>
      </c>
      <c r="L944" s="33">
        <v>208096</v>
      </c>
      <c r="M944" s="33">
        <v>12483</v>
      </c>
      <c r="N944" s="1"/>
      <c r="O944" s="1"/>
      <c r="P944" s="1"/>
      <c r="Q944" s="1"/>
      <c r="R944" s="1"/>
      <c r="S944" s="1"/>
    </row>
    <row r="945" spans="1:19" x14ac:dyDescent="0.35">
      <c r="A945" t="s">
        <v>1095</v>
      </c>
      <c r="B945" s="7" t="s">
        <v>1096</v>
      </c>
      <c r="C945" s="7">
        <v>9</v>
      </c>
      <c r="D945" t="s">
        <v>1689</v>
      </c>
      <c r="E945" s="7" t="s">
        <v>222</v>
      </c>
      <c r="F945" s="7" t="s">
        <v>1690</v>
      </c>
      <c r="G945" s="7" t="s">
        <v>87</v>
      </c>
      <c r="H945" s="7" t="s">
        <v>88</v>
      </c>
      <c r="I945" s="7" t="s">
        <v>1690</v>
      </c>
      <c r="J945" s="37" t="s">
        <v>1691</v>
      </c>
      <c r="K945" s="7" t="s">
        <v>89</v>
      </c>
      <c r="L945" s="33">
        <v>33100</v>
      </c>
      <c r="M945" s="33">
        <v>9508</v>
      </c>
      <c r="N945" s="1"/>
      <c r="O945" s="1"/>
      <c r="P945" s="1"/>
      <c r="Q945" s="1"/>
      <c r="R945" s="1"/>
      <c r="S945" s="1"/>
    </row>
    <row r="946" spans="1:19" x14ac:dyDescent="0.35">
      <c r="A946" t="s">
        <v>1095</v>
      </c>
      <c r="B946" s="7" t="s">
        <v>1096</v>
      </c>
      <c r="C946" s="7">
        <v>9</v>
      </c>
      <c r="D946" t="s">
        <v>326</v>
      </c>
      <c r="E946" s="7" t="s">
        <v>222</v>
      </c>
      <c r="F946" s="7" t="s">
        <v>327</v>
      </c>
      <c r="G946" s="7" t="s">
        <v>87</v>
      </c>
      <c r="H946" s="7" t="s">
        <v>88</v>
      </c>
      <c r="I946" s="7" t="s">
        <v>327</v>
      </c>
      <c r="J946" s="37" t="s">
        <v>328</v>
      </c>
      <c r="K946" s="7" t="s">
        <v>89</v>
      </c>
      <c r="L946" s="33">
        <v>175228</v>
      </c>
      <c r="M946" s="33">
        <v>38474</v>
      </c>
      <c r="N946" s="1"/>
      <c r="O946" s="1"/>
      <c r="P946" s="1"/>
      <c r="Q946" s="1"/>
      <c r="R946" s="1"/>
      <c r="S946" s="1"/>
    </row>
    <row r="947" spans="1:19" x14ac:dyDescent="0.35">
      <c r="A947" t="s">
        <v>1095</v>
      </c>
      <c r="B947" s="7" t="s">
        <v>1096</v>
      </c>
      <c r="C947" s="7">
        <v>9</v>
      </c>
      <c r="D947" t="s">
        <v>1737</v>
      </c>
      <c r="E947" s="7" t="s">
        <v>222</v>
      </c>
      <c r="F947" s="7" t="s">
        <v>1025</v>
      </c>
      <c r="G947" s="7" t="s">
        <v>87</v>
      </c>
      <c r="H947" s="7" t="s">
        <v>88</v>
      </c>
      <c r="I947" s="7" t="s">
        <v>1025</v>
      </c>
      <c r="J947" s="37" t="s">
        <v>1738</v>
      </c>
      <c r="K947" s="7" t="s">
        <v>89</v>
      </c>
      <c r="L947" s="33">
        <v>184603</v>
      </c>
      <c r="M947" s="33">
        <v>40090</v>
      </c>
      <c r="N947" s="1"/>
      <c r="O947" s="1"/>
      <c r="P947" s="1"/>
      <c r="Q947" s="1"/>
      <c r="R947" s="1"/>
      <c r="S947" s="1"/>
    </row>
    <row r="948" spans="1:19" x14ac:dyDescent="0.35">
      <c r="A948" t="s">
        <v>1095</v>
      </c>
      <c r="B948" s="7" t="s">
        <v>1096</v>
      </c>
      <c r="C948" s="7">
        <v>9</v>
      </c>
      <c r="D948" t="s">
        <v>351</v>
      </c>
      <c r="E948" s="7" t="s">
        <v>222</v>
      </c>
      <c r="F948" s="7" t="s">
        <v>352</v>
      </c>
      <c r="G948" s="7" t="s">
        <v>87</v>
      </c>
      <c r="H948" s="7" t="s">
        <v>88</v>
      </c>
      <c r="I948" s="7" t="s">
        <v>352</v>
      </c>
      <c r="J948" s="37" t="s">
        <v>353</v>
      </c>
      <c r="K948" s="7" t="s">
        <v>89</v>
      </c>
      <c r="L948" s="33">
        <v>196404</v>
      </c>
      <c r="M948" s="33">
        <v>49693</v>
      </c>
      <c r="N948" s="1"/>
      <c r="O948" s="1"/>
      <c r="P948" s="1"/>
      <c r="Q948" s="1"/>
      <c r="R948" s="1"/>
      <c r="S948" s="1"/>
    </row>
    <row r="949" spans="1:19" x14ac:dyDescent="0.35">
      <c r="A949" t="s">
        <v>1095</v>
      </c>
      <c r="B949" s="7" t="s">
        <v>1096</v>
      </c>
      <c r="C949" s="7">
        <v>9</v>
      </c>
      <c r="D949" t="s">
        <v>1831</v>
      </c>
      <c r="E949" s="7" t="s">
        <v>222</v>
      </c>
      <c r="F949" s="7" t="s">
        <v>1832</v>
      </c>
      <c r="G949" s="7" t="s">
        <v>87</v>
      </c>
      <c r="H949" s="7" t="s">
        <v>88</v>
      </c>
      <c r="I949" s="7" t="s">
        <v>1832</v>
      </c>
      <c r="J949" s="37" t="s">
        <v>1833</v>
      </c>
      <c r="K949" s="7" t="s">
        <v>89</v>
      </c>
      <c r="L949" s="33">
        <v>3644</v>
      </c>
      <c r="M949" s="33">
        <v>911</v>
      </c>
      <c r="N949" s="1"/>
      <c r="O949" s="1"/>
      <c r="P949" s="1"/>
      <c r="Q949" s="1"/>
      <c r="R949" s="1"/>
      <c r="S949" s="1"/>
    </row>
    <row r="950" spans="1:19" x14ac:dyDescent="0.35">
      <c r="A950" t="s">
        <v>1095</v>
      </c>
      <c r="B950" s="7" t="s">
        <v>1096</v>
      </c>
      <c r="C950" s="7">
        <v>9</v>
      </c>
      <c r="D950" t="s">
        <v>1904</v>
      </c>
      <c r="E950" s="7" t="s">
        <v>222</v>
      </c>
      <c r="F950" s="7" t="s">
        <v>931</v>
      </c>
      <c r="G950" s="7" t="s">
        <v>1905</v>
      </c>
      <c r="H950" s="7" t="s">
        <v>1906</v>
      </c>
      <c r="I950" s="7" t="s">
        <v>1907</v>
      </c>
      <c r="J950" s="37" t="s">
        <v>1908</v>
      </c>
      <c r="K950" s="7" t="s">
        <v>422</v>
      </c>
      <c r="L950" s="33">
        <v>23183</v>
      </c>
      <c r="M950" s="33">
        <v>11596</v>
      </c>
      <c r="N950" s="1"/>
      <c r="O950" s="1"/>
      <c r="P950" s="1"/>
      <c r="Q950" s="1"/>
      <c r="R950" s="1"/>
      <c r="S950" s="1"/>
    </row>
    <row r="951" spans="1:19" x14ac:dyDescent="0.35">
      <c r="A951" t="s">
        <v>1095</v>
      </c>
      <c r="B951" s="7" t="s">
        <v>1096</v>
      </c>
      <c r="C951" s="7">
        <v>9</v>
      </c>
      <c r="D951" t="s">
        <v>4790</v>
      </c>
      <c r="E951" s="7" t="s">
        <v>222</v>
      </c>
      <c r="F951" s="7" t="s">
        <v>1025</v>
      </c>
      <c r="G951" s="7" t="s">
        <v>4791</v>
      </c>
      <c r="H951" s="7" t="s">
        <v>4792</v>
      </c>
      <c r="I951" s="7" t="s">
        <v>4793</v>
      </c>
      <c r="J951" s="37" t="s">
        <v>4794</v>
      </c>
      <c r="K951" s="7" t="s">
        <v>422</v>
      </c>
      <c r="L951" s="33">
        <v>11215</v>
      </c>
      <c r="M951" s="33">
        <v>2804</v>
      </c>
      <c r="N951" s="1"/>
      <c r="O951" s="1"/>
      <c r="P951" s="1"/>
      <c r="Q951" s="1"/>
      <c r="R951" s="1"/>
      <c r="S951" s="1"/>
    </row>
    <row r="952" spans="1:19" x14ac:dyDescent="0.35">
      <c r="A952" t="s">
        <v>1095</v>
      </c>
      <c r="B952" s="7" t="s">
        <v>1096</v>
      </c>
      <c r="C952" s="7">
        <v>9</v>
      </c>
      <c r="D952" t="s">
        <v>3070</v>
      </c>
      <c r="E952" s="7" t="s">
        <v>222</v>
      </c>
      <c r="F952" s="7" t="s">
        <v>1025</v>
      </c>
      <c r="G952" s="7" t="s">
        <v>3071</v>
      </c>
      <c r="H952" s="7" t="s">
        <v>3072</v>
      </c>
      <c r="I952" s="7" t="s">
        <v>3073</v>
      </c>
      <c r="J952" s="37" t="s">
        <v>3074</v>
      </c>
      <c r="K952" s="7" t="s">
        <v>422</v>
      </c>
      <c r="L952" s="33">
        <v>9779</v>
      </c>
      <c r="M952" s="33">
        <v>538</v>
      </c>
      <c r="N952" s="1"/>
      <c r="O952" s="1"/>
      <c r="P952" s="1"/>
      <c r="Q952" s="1"/>
      <c r="R952" s="1"/>
      <c r="S952" s="1"/>
    </row>
    <row r="953" spans="1:19" x14ac:dyDescent="0.35">
      <c r="A953" t="s">
        <v>1095</v>
      </c>
      <c r="B953" s="7" t="s">
        <v>1096</v>
      </c>
      <c r="C953" s="7">
        <v>9</v>
      </c>
      <c r="D953" t="s">
        <v>3097</v>
      </c>
      <c r="E953" s="7" t="s">
        <v>222</v>
      </c>
      <c r="F953" s="7" t="s">
        <v>311</v>
      </c>
      <c r="G953" s="7" t="s">
        <v>3098</v>
      </c>
      <c r="H953" s="7" t="s">
        <v>3099</v>
      </c>
      <c r="I953" s="7" t="s">
        <v>3100</v>
      </c>
      <c r="J953" s="37" t="s">
        <v>3101</v>
      </c>
      <c r="K953" s="7" t="s">
        <v>422</v>
      </c>
      <c r="L953" s="33">
        <v>6230</v>
      </c>
      <c r="M953" s="33">
        <v>1558</v>
      </c>
      <c r="N953" s="1"/>
      <c r="O953" s="1"/>
      <c r="P953" s="1"/>
      <c r="Q953" s="1"/>
      <c r="R953" s="1"/>
      <c r="S953" s="1"/>
    </row>
    <row r="954" spans="1:19" x14ac:dyDescent="0.35">
      <c r="A954" t="s">
        <v>1095</v>
      </c>
      <c r="B954" s="7" t="s">
        <v>1096</v>
      </c>
      <c r="C954" s="7">
        <v>9</v>
      </c>
      <c r="D954" t="s">
        <v>4795</v>
      </c>
      <c r="E954" s="7" t="s">
        <v>222</v>
      </c>
      <c r="F954" s="7" t="s">
        <v>1427</v>
      </c>
      <c r="G954" s="7" t="s">
        <v>4796</v>
      </c>
      <c r="H954" s="7" t="s">
        <v>4797</v>
      </c>
      <c r="I954" s="7" t="s">
        <v>4798</v>
      </c>
      <c r="J954" s="37" t="s">
        <v>4799</v>
      </c>
      <c r="K954" s="7" t="s">
        <v>422</v>
      </c>
      <c r="L954" s="33">
        <v>9536</v>
      </c>
      <c r="M954" s="33">
        <v>2384</v>
      </c>
      <c r="N954" s="1"/>
      <c r="O954" s="1"/>
      <c r="P954" s="1"/>
      <c r="Q954" s="1"/>
      <c r="R954" s="1"/>
      <c r="S954" s="1"/>
    </row>
    <row r="955" spans="1:19" x14ac:dyDescent="0.35">
      <c r="A955" t="s">
        <v>1095</v>
      </c>
      <c r="B955" s="7" t="s">
        <v>1096</v>
      </c>
      <c r="C955" s="7">
        <v>9</v>
      </c>
      <c r="D955" t="s">
        <v>4800</v>
      </c>
      <c r="E955" s="7" t="s">
        <v>222</v>
      </c>
      <c r="F955" s="7" t="s">
        <v>311</v>
      </c>
      <c r="G955" s="7" t="s">
        <v>4801</v>
      </c>
      <c r="H955" s="7" t="s">
        <v>4802</v>
      </c>
      <c r="I955" s="7" t="s">
        <v>4803</v>
      </c>
      <c r="J955" s="37" t="s">
        <v>4804</v>
      </c>
      <c r="K955" s="7" t="s">
        <v>422</v>
      </c>
      <c r="L955" s="33">
        <v>33606</v>
      </c>
      <c r="M955" s="33">
        <v>16809</v>
      </c>
      <c r="N955" s="1"/>
      <c r="O955" s="1"/>
      <c r="P955" s="1"/>
      <c r="Q955" s="1"/>
      <c r="R955" s="1"/>
      <c r="S955" s="1"/>
    </row>
    <row r="956" spans="1:19" x14ac:dyDescent="0.35">
      <c r="A956" t="s">
        <v>1095</v>
      </c>
      <c r="B956" s="7" t="s">
        <v>1096</v>
      </c>
      <c r="C956" s="7">
        <v>9</v>
      </c>
      <c r="D956" t="s">
        <v>930</v>
      </c>
      <c r="E956" s="7" t="s">
        <v>222</v>
      </c>
      <c r="F956" s="7" t="s">
        <v>931</v>
      </c>
      <c r="G956" s="7" t="s">
        <v>932</v>
      </c>
      <c r="H956" s="7" t="s">
        <v>933</v>
      </c>
      <c r="I956" s="7" t="s">
        <v>934</v>
      </c>
      <c r="J956" s="37" t="s">
        <v>935</v>
      </c>
      <c r="K956" s="7" t="s">
        <v>422</v>
      </c>
      <c r="L956" s="33">
        <v>27618</v>
      </c>
      <c r="M956" s="33">
        <v>6905</v>
      </c>
      <c r="N956" s="1"/>
      <c r="O956" s="1"/>
      <c r="P956" s="1"/>
      <c r="Q956" s="1"/>
      <c r="R956" s="1"/>
      <c r="S956" s="1"/>
    </row>
    <row r="957" spans="1:19" x14ac:dyDescent="0.35">
      <c r="A957" t="s">
        <v>1095</v>
      </c>
      <c r="B957" s="7" t="s">
        <v>1096</v>
      </c>
      <c r="C957" s="7">
        <v>9</v>
      </c>
      <c r="D957" t="s">
        <v>1024</v>
      </c>
      <c r="E957" s="7" t="s">
        <v>222</v>
      </c>
      <c r="F957" s="7" t="s">
        <v>1025</v>
      </c>
      <c r="G957" s="7" t="s">
        <v>1026</v>
      </c>
      <c r="H957" s="7" t="s">
        <v>1027</v>
      </c>
      <c r="I957" s="7" t="s">
        <v>1028</v>
      </c>
      <c r="J957" s="37" t="s">
        <v>1029</v>
      </c>
      <c r="K957" s="7" t="s">
        <v>422</v>
      </c>
      <c r="L957" s="33">
        <v>9413</v>
      </c>
      <c r="M957" s="33">
        <v>2353</v>
      </c>
      <c r="N957" s="1"/>
      <c r="O957" s="1"/>
      <c r="P957" s="1"/>
      <c r="Q957" s="1"/>
      <c r="R957" s="1"/>
      <c r="S957" s="1"/>
    </row>
    <row r="958" spans="1:19" x14ac:dyDescent="0.35">
      <c r="A958" t="s">
        <v>1097</v>
      </c>
      <c r="B958" s="7" t="s">
        <v>1098</v>
      </c>
      <c r="C958" s="7">
        <v>39</v>
      </c>
      <c r="D958" t="s">
        <v>4805</v>
      </c>
      <c r="E958" s="7" t="s">
        <v>251</v>
      </c>
      <c r="F958" s="7" t="s">
        <v>4806</v>
      </c>
      <c r="G958" s="7" t="s">
        <v>87</v>
      </c>
      <c r="H958" s="7" t="s">
        <v>88</v>
      </c>
      <c r="I958" s="7" t="s">
        <v>4806</v>
      </c>
      <c r="J958" s="37" t="s">
        <v>4807</v>
      </c>
      <c r="K958" s="7" t="s">
        <v>398</v>
      </c>
      <c r="L958" s="33">
        <v>5015</v>
      </c>
      <c r="M958" s="33">
        <v>1198</v>
      </c>
      <c r="N958" s="1"/>
      <c r="O958" s="1"/>
      <c r="P958" s="1"/>
      <c r="Q958" s="1"/>
      <c r="R958" s="1"/>
      <c r="S958" s="1"/>
    </row>
    <row r="959" spans="1:19" x14ac:dyDescent="0.35">
      <c r="A959" t="s">
        <v>1097</v>
      </c>
      <c r="B959" s="7" t="s">
        <v>1098</v>
      </c>
      <c r="C959" s="7">
        <v>39</v>
      </c>
      <c r="D959" t="s">
        <v>4808</v>
      </c>
      <c r="E959" s="7" t="s">
        <v>251</v>
      </c>
      <c r="F959" s="7" t="s">
        <v>4809</v>
      </c>
      <c r="G959" s="7" t="s">
        <v>87</v>
      </c>
      <c r="H959" s="7" t="s">
        <v>88</v>
      </c>
      <c r="I959" s="7" t="s">
        <v>4809</v>
      </c>
      <c r="J959" s="37" t="s">
        <v>4810</v>
      </c>
      <c r="K959" s="7" t="s">
        <v>89</v>
      </c>
      <c r="L959" s="33">
        <v>829065</v>
      </c>
      <c r="M959" s="33">
        <v>103681</v>
      </c>
      <c r="N959" s="1"/>
      <c r="O959" s="1"/>
      <c r="P959" s="1"/>
      <c r="Q959" s="1"/>
      <c r="R959" s="1"/>
      <c r="S959" s="1"/>
    </row>
    <row r="960" spans="1:19" x14ac:dyDescent="0.35">
      <c r="A960" t="s">
        <v>1097</v>
      </c>
      <c r="B960" s="7" t="s">
        <v>1098</v>
      </c>
      <c r="C960" s="7">
        <v>39</v>
      </c>
      <c r="D960" t="s">
        <v>1241</v>
      </c>
      <c r="E960" s="7" t="s">
        <v>251</v>
      </c>
      <c r="F960" s="7" t="s">
        <v>1242</v>
      </c>
      <c r="G960" s="7" t="s">
        <v>87</v>
      </c>
      <c r="H960" s="7" t="s">
        <v>88</v>
      </c>
      <c r="I960" s="7" t="s">
        <v>1242</v>
      </c>
      <c r="J960" s="37" t="s">
        <v>1243</v>
      </c>
      <c r="K960" s="7" t="s">
        <v>89</v>
      </c>
      <c r="L960" s="33">
        <v>69755</v>
      </c>
      <c r="M960" s="33">
        <v>1084</v>
      </c>
      <c r="N960" s="1"/>
      <c r="O960" s="1"/>
      <c r="P960" s="1"/>
      <c r="Q960" s="1"/>
      <c r="R960" s="1"/>
      <c r="S960" s="1"/>
    </row>
    <row r="961" spans="1:19" x14ac:dyDescent="0.35">
      <c r="A961" t="s">
        <v>1097</v>
      </c>
      <c r="B961" s="7" t="s">
        <v>1098</v>
      </c>
      <c r="C961" s="7">
        <v>39</v>
      </c>
      <c r="D961" t="s">
        <v>4811</v>
      </c>
      <c r="E961" s="7" t="s">
        <v>251</v>
      </c>
      <c r="F961" s="7" t="s">
        <v>4812</v>
      </c>
      <c r="G961" s="7" t="s">
        <v>87</v>
      </c>
      <c r="H961" s="7" t="s">
        <v>88</v>
      </c>
      <c r="I961" s="7" t="s">
        <v>4812</v>
      </c>
      <c r="J961" s="37" t="s">
        <v>4813</v>
      </c>
      <c r="K961" s="7" t="s">
        <v>89</v>
      </c>
      <c r="L961" s="33">
        <v>4506</v>
      </c>
      <c r="M961" s="33">
        <v>1206</v>
      </c>
      <c r="N961" s="1"/>
      <c r="O961" s="1"/>
      <c r="P961" s="1"/>
      <c r="Q961" s="1"/>
      <c r="R961" s="1"/>
      <c r="S961" s="1"/>
    </row>
    <row r="962" spans="1:19" x14ac:dyDescent="0.35">
      <c r="A962" t="s">
        <v>1097</v>
      </c>
      <c r="B962" s="7" t="s">
        <v>1098</v>
      </c>
      <c r="C962" s="7">
        <v>39</v>
      </c>
      <c r="D962" t="s">
        <v>4814</v>
      </c>
      <c r="E962" s="7" t="s">
        <v>251</v>
      </c>
      <c r="F962" s="7" t="s">
        <v>4815</v>
      </c>
      <c r="G962" s="7" t="s">
        <v>87</v>
      </c>
      <c r="H962" s="7" t="s">
        <v>88</v>
      </c>
      <c r="I962" s="7" t="s">
        <v>4815</v>
      </c>
      <c r="J962" s="37" t="s">
        <v>4816</v>
      </c>
      <c r="K962" s="7" t="s">
        <v>89</v>
      </c>
      <c r="L962" s="33">
        <v>98304</v>
      </c>
      <c r="M962" s="33">
        <v>24576</v>
      </c>
      <c r="N962" s="1"/>
      <c r="O962" s="1"/>
      <c r="P962" s="1"/>
      <c r="Q962" s="1"/>
      <c r="R962" s="1"/>
      <c r="S962" s="1"/>
    </row>
    <row r="963" spans="1:19" x14ac:dyDescent="0.35">
      <c r="A963" t="s">
        <v>1097</v>
      </c>
      <c r="B963" s="7" t="s">
        <v>1098</v>
      </c>
      <c r="C963" s="7">
        <v>39</v>
      </c>
      <c r="D963" t="s">
        <v>1411</v>
      </c>
      <c r="E963" s="7" t="s">
        <v>251</v>
      </c>
      <c r="F963" s="7" t="s">
        <v>1412</v>
      </c>
      <c r="G963" s="7" t="s">
        <v>87</v>
      </c>
      <c r="H963" s="7" t="s">
        <v>88</v>
      </c>
      <c r="I963" s="7" t="s">
        <v>1412</v>
      </c>
      <c r="J963" s="37" t="s">
        <v>1413</v>
      </c>
      <c r="K963" s="7" t="s">
        <v>89</v>
      </c>
      <c r="L963" s="33">
        <v>28231</v>
      </c>
      <c r="M963" s="33">
        <v>9582</v>
      </c>
      <c r="N963" s="1"/>
      <c r="O963" s="1"/>
      <c r="P963" s="1"/>
      <c r="Q963" s="1"/>
      <c r="R963" s="1"/>
      <c r="S963" s="1"/>
    </row>
    <row r="964" spans="1:19" x14ac:dyDescent="0.35">
      <c r="A964" t="s">
        <v>1097</v>
      </c>
      <c r="B964" s="7" t="s">
        <v>1098</v>
      </c>
      <c r="C964" s="7">
        <v>39</v>
      </c>
      <c r="D964" t="s">
        <v>1489</v>
      </c>
      <c r="E964" s="7" t="s">
        <v>251</v>
      </c>
      <c r="F964" s="7" t="s">
        <v>1490</v>
      </c>
      <c r="G964" s="7" t="s">
        <v>87</v>
      </c>
      <c r="H964" s="7" t="s">
        <v>88</v>
      </c>
      <c r="I964" s="7" t="s">
        <v>1490</v>
      </c>
      <c r="J964" s="37" t="s">
        <v>1491</v>
      </c>
      <c r="K964" s="7" t="s">
        <v>89</v>
      </c>
      <c r="L964" s="33">
        <v>2619</v>
      </c>
      <c r="M964" s="33">
        <v>1500</v>
      </c>
      <c r="N964" s="1"/>
      <c r="O964" s="1"/>
      <c r="P964" s="1"/>
      <c r="Q964" s="1"/>
      <c r="R964" s="1"/>
      <c r="S964" s="1"/>
    </row>
    <row r="965" spans="1:19" x14ac:dyDescent="0.35">
      <c r="A965" t="s">
        <v>1097</v>
      </c>
      <c r="B965" s="7" t="s">
        <v>1098</v>
      </c>
      <c r="C965" s="7">
        <v>39</v>
      </c>
      <c r="D965" t="s">
        <v>1716</v>
      </c>
      <c r="E965" s="7" t="s">
        <v>251</v>
      </c>
      <c r="F965" s="7" t="s">
        <v>1717</v>
      </c>
      <c r="G965" s="7" t="s">
        <v>87</v>
      </c>
      <c r="H965" s="7" t="s">
        <v>88</v>
      </c>
      <c r="I965" s="7" t="s">
        <v>1717</v>
      </c>
      <c r="J965" s="37" t="s">
        <v>1718</v>
      </c>
      <c r="K965" s="7" t="s">
        <v>89</v>
      </c>
      <c r="L965" s="33">
        <v>24210</v>
      </c>
      <c r="M965" s="33">
        <v>75</v>
      </c>
      <c r="N965" s="1"/>
      <c r="O965" s="1"/>
      <c r="P965" s="1"/>
      <c r="Q965" s="1"/>
      <c r="R965" s="1"/>
      <c r="S965" s="1"/>
    </row>
    <row r="966" spans="1:19" x14ac:dyDescent="0.35">
      <c r="A966" t="s">
        <v>1097</v>
      </c>
      <c r="B966" s="7" t="s">
        <v>1098</v>
      </c>
      <c r="C966" s="7">
        <v>39</v>
      </c>
      <c r="D966" t="s">
        <v>1748</v>
      </c>
      <c r="E966" s="7" t="s">
        <v>251</v>
      </c>
      <c r="F966" s="7" t="s">
        <v>1749</v>
      </c>
      <c r="G966" s="7" t="s">
        <v>87</v>
      </c>
      <c r="H966" s="7" t="s">
        <v>88</v>
      </c>
      <c r="I966" s="7" t="s">
        <v>1749</v>
      </c>
      <c r="J966" s="37" t="s">
        <v>1750</v>
      </c>
      <c r="K966" s="7" t="s">
        <v>89</v>
      </c>
      <c r="L966" s="33">
        <v>10964</v>
      </c>
      <c r="M966" s="33">
        <v>8221</v>
      </c>
      <c r="N966" s="1"/>
      <c r="O966" s="1"/>
      <c r="P966" s="1"/>
      <c r="Q966" s="1"/>
      <c r="R966" s="1"/>
      <c r="S966" s="1"/>
    </row>
    <row r="967" spans="1:19" x14ac:dyDescent="0.35">
      <c r="A967" t="s">
        <v>1097</v>
      </c>
      <c r="B967" s="7" t="s">
        <v>1098</v>
      </c>
      <c r="C967" s="7">
        <v>39</v>
      </c>
      <c r="D967" t="s">
        <v>4817</v>
      </c>
      <c r="E967" s="7" t="s">
        <v>251</v>
      </c>
      <c r="F967" s="7" t="s">
        <v>4818</v>
      </c>
      <c r="G967" s="7" t="s">
        <v>87</v>
      </c>
      <c r="H967" s="7" t="s">
        <v>88</v>
      </c>
      <c r="I967" s="7" t="s">
        <v>4818</v>
      </c>
      <c r="J967" s="37" t="s">
        <v>4819</v>
      </c>
      <c r="K967" s="7" t="s">
        <v>89</v>
      </c>
      <c r="L967" s="33">
        <v>1621</v>
      </c>
      <c r="M967" s="33">
        <v>1606</v>
      </c>
      <c r="N967" s="1"/>
      <c r="O967" s="1"/>
      <c r="P967" s="1"/>
      <c r="Q967" s="1"/>
      <c r="R967" s="1"/>
      <c r="S967" s="1"/>
    </row>
    <row r="968" spans="1:19" x14ac:dyDescent="0.35">
      <c r="A968" t="s">
        <v>1097</v>
      </c>
      <c r="B968" s="7" t="s">
        <v>1098</v>
      </c>
      <c r="C968" s="7">
        <v>39</v>
      </c>
      <c r="D968" t="s">
        <v>4820</v>
      </c>
      <c r="E968" s="7" t="s">
        <v>251</v>
      </c>
      <c r="F968" s="7" t="s">
        <v>4821</v>
      </c>
      <c r="G968" s="7" t="s">
        <v>4822</v>
      </c>
      <c r="H968" s="7" t="s">
        <v>4823</v>
      </c>
      <c r="I968" s="7" t="s">
        <v>4824</v>
      </c>
      <c r="J968" s="37" t="s">
        <v>4825</v>
      </c>
      <c r="K968" s="7" t="s">
        <v>422</v>
      </c>
      <c r="L968" s="33">
        <v>13032</v>
      </c>
      <c r="M968" s="33">
        <v>137</v>
      </c>
      <c r="N968" s="1"/>
      <c r="O968" s="1"/>
      <c r="P968" s="1"/>
      <c r="Q968" s="1"/>
      <c r="R968" s="1"/>
      <c r="S968" s="1"/>
    </row>
    <row r="969" spans="1:19" x14ac:dyDescent="0.35">
      <c r="A969" t="s">
        <v>1097</v>
      </c>
      <c r="B969" s="7" t="s">
        <v>1098</v>
      </c>
      <c r="C969" s="7">
        <v>39</v>
      </c>
      <c r="D969" t="s">
        <v>3691</v>
      </c>
      <c r="E969" s="7" t="s">
        <v>251</v>
      </c>
      <c r="F969" s="7" t="s">
        <v>3692</v>
      </c>
      <c r="G969" s="7" t="s">
        <v>3693</v>
      </c>
      <c r="H969" s="7" t="s">
        <v>3694</v>
      </c>
      <c r="I969" s="7" t="s">
        <v>3695</v>
      </c>
      <c r="J969" s="37" t="s">
        <v>3696</v>
      </c>
      <c r="K969" s="7" t="s">
        <v>422</v>
      </c>
      <c r="L969" s="33">
        <v>4929</v>
      </c>
      <c r="M969" s="33">
        <v>2120</v>
      </c>
      <c r="N969" s="1"/>
      <c r="O969" s="1"/>
      <c r="P969" s="1"/>
      <c r="Q969" s="1"/>
      <c r="R969" s="1"/>
      <c r="S969" s="1"/>
    </row>
    <row r="970" spans="1:19" x14ac:dyDescent="0.35">
      <c r="A970" t="s">
        <v>1097</v>
      </c>
      <c r="B970" s="7" t="s">
        <v>1098</v>
      </c>
      <c r="C970" s="7">
        <v>39</v>
      </c>
      <c r="D970" t="s">
        <v>3697</v>
      </c>
      <c r="E970" s="7" t="s">
        <v>251</v>
      </c>
      <c r="F970" s="7" t="s">
        <v>3698</v>
      </c>
      <c r="G970" s="7" t="s">
        <v>3699</v>
      </c>
      <c r="H970" s="7" t="s">
        <v>3700</v>
      </c>
      <c r="I970" s="7" t="s">
        <v>3701</v>
      </c>
      <c r="J970" s="37" t="s">
        <v>3702</v>
      </c>
      <c r="K970" s="7" t="s">
        <v>422</v>
      </c>
      <c r="L970" s="33">
        <v>4726</v>
      </c>
      <c r="M970" s="33">
        <v>1406</v>
      </c>
      <c r="N970" s="1"/>
      <c r="O970" s="1"/>
      <c r="P970" s="1"/>
      <c r="Q970" s="1"/>
      <c r="R970" s="1"/>
      <c r="S970" s="1"/>
    </row>
    <row r="971" spans="1:19" x14ac:dyDescent="0.35">
      <c r="A971" t="s">
        <v>1097</v>
      </c>
      <c r="B971" s="7" t="s">
        <v>1098</v>
      </c>
      <c r="C971" s="7">
        <v>39</v>
      </c>
      <c r="D971" t="s">
        <v>3703</v>
      </c>
      <c r="E971" s="7" t="s">
        <v>251</v>
      </c>
      <c r="F971" s="7" t="s">
        <v>3704</v>
      </c>
      <c r="G971" s="7" t="s">
        <v>3705</v>
      </c>
      <c r="H971" s="7" t="s">
        <v>3706</v>
      </c>
      <c r="I971" s="7" t="s">
        <v>3707</v>
      </c>
      <c r="J971" s="37" t="s">
        <v>3708</v>
      </c>
      <c r="K971" s="7" t="s">
        <v>422</v>
      </c>
      <c r="L971" s="33">
        <v>872</v>
      </c>
      <c r="M971" s="33">
        <v>322</v>
      </c>
      <c r="N971" s="1"/>
      <c r="O971" s="1"/>
      <c r="P971" s="1"/>
      <c r="Q971" s="1"/>
      <c r="R971" s="1"/>
      <c r="S971" s="1"/>
    </row>
    <row r="972" spans="1:19" x14ac:dyDescent="0.35">
      <c r="A972" t="s">
        <v>1097</v>
      </c>
      <c r="B972" s="7" t="s">
        <v>1098</v>
      </c>
      <c r="C972" s="7">
        <v>39</v>
      </c>
      <c r="D972" t="s">
        <v>3709</v>
      </c>
      <c r="E972" s="7" t="s">
        <v>251</v>
      </c>
      <c r="F972" s="7" t="s">
        <v>3710</v>
      </c>
      <c r="G972" s="7" t="s">
        <v>3711</v>
      </c>
      <c r="H972" s="7" t="s">
        <v>3712</v>
      </c>
      <c r="I972" s="7" t="s">
        <v>3713</v>
      </c>
      <c r="J972" s="37" t="s">
        <v>3714</v>
      </c>
      <c r="K972" s="7" t="s">
        <v>422</v>
      </c>
      <c r="L972" s="33">
        <v>2293</v>
      </c>
      <c r="M972" s="33">
        <v>741</v>
      </c>
      <c r="N972" s="1"/>
      <c r="O972" s="1"/>
      <c r="P972" s="1"/>
      <c r="Q972" s="1"/>
      <c r="R972" s="1"/>
      <c r="S972" s="1"/>
    </row>
    <row r="973" spans="1:19" x14ac:dyDescent="0.35">
      <c r="A973" t="s">
        <v>1099</v>
      </c>
      <c r="B973" s="7" t="s">
        <v>1100</v>
      </c>
      <c r="C973" s="7">
        <v>3</v>
      </c>
      <c r="D973" t="s">
        <v>4826</v>
      </c>
      <c r="E973" s="7" t="s">
        <v>155</v>
      </c>
      <c r="F973" s="7" t="s">
        <v>4827</v>
      </c>
      <c r="G973" s="7" t="s">
        <v>87</v>
      </c>
      <c r="H973" s="7" t="s">
        <v>88</v>
      </c>
      <c r="I973" s="7" t="s">
        <v>4827</v>
      </c>
      <c r="J973" s="37" t="s">
        <v>4828</v>
      </c>
      <c r="K973" s="7" t="s">
        <v>89</v>
      </c>
      <c r="L973" s="33">
        <v>139235</v>
      </c>
      <c r="M973" s="33">
        <v>82933</v>
      </c>
      <c r="N973" s="1"/>
      <c r="O973" s="1"/>
      <c r="P973" s="1"/>
      <c r="Q973" s="1"/>
      <c r="R973" s="1"/>
      <c r="S973" s="1"/>
    </row>
    <row r="974" spans="1:19" x14ac:dyDescent="0.35">
      <c r="A974" t="s">
        <v>1099</v>
      </c>
      <c r="B974" s="7" t="s">
        <v>1100</v>
      </c>
      <c r="C974" s="7">
        <v>3</v>
      </c>
      <c r="D974" t="s">
        <v>1229</v>
      </c>
      <c r="E974" s="7" t="s">
        <v>155</v>
      </c>
      <c r="F974" s="7" t="s">
        <v>1230</v>
      </c>
      <c r="G974" s="7" t="s">
        <v>87</v>
      </c>
      <c r="H974" s="7" t="s">
        <v>88</v>
      </c>
      <c r="I974" s="7" t="s">
        <v>1230</v>
      </c>
      <c r="J974" s="37" t="s">
        <v>1231</v>
      </c>
      <c r="K974" s="7" t="s">
        <v>89</v>
      </c>
      <c r="L974" s="33">
        <v>43547</v>
      </c>
      <c r="M974" s="33">
        <v>31939</v>
      </c>
      <c r="N974" s="1"/>
      <c r="O974" s="1"/>
      <c r="P974" s="1"/>
      <c r="Q974" s="1"/>
      <c r="R974" s="1"/>
      <c r="S974" s="1"/>
    </row>
    <row r="975" spans="1:19" x14ac:dyDescent="0.35">
      <c r="A975" t="s">
        <v>1099</v>
      </c>
      <c r="B975" s="7" t="s">
        <v>1100</v>
      </c>
      <c r="C975" s="7">
        <v>3</v>
      </c>
      <c r="D975" t="s">
        <v>4829</v>
      </c>
      <c r="E975" s="7" t="s">
        <v>155</v>
      </c>
      <c r="F975" s="7" t="s">
        <v>4830</v>
      </c>
      <c r="G975" s="7" t="s">
        <v>87</v>
      </c>
      <c r="H975" s="7" t="s">
        <v>88</v>
      </c>
      <c r="I975" s="7" t="s">
        <v>4830</v>
      </c>
      <c r="J975" s="37" t="s">
        <v>4831</v>
      </c>
      <c r="K975" s="7" t="s">
        <v>89</v>
      </c>
      <c r="L975" s="33">
        <v>174276</v>
      </c>
      <c r="M975" s="33">
        <v>30244</v>
      </c>
      <c r="N975" s="1"/>
      <c r="O975" s="1"/>
      <c r="P975" s="1"/>
      <c r="Q975" s="1"/>
      <c r="R975" s="1"/>
      <c r="S975" s="1"/>
    </row>
    <row r="976" spans="1:19" x14ac:dyDescent="0.35">
      <c r="A976" t="s">
        <v>1099</v>
      </c>
      <c r="B976" s="7" t="s">
        <v>1100</v>
      </c>
      <c r="C976" s="7">
        <v>3</v>
      </c>
      <c r="D976" t="s">
        <v>1310</v>
      </c>
      <c r="E976" s="7" t="s">
        <v>155</v>
      </c>
      <c r="F976" s="7" t="s">
        <v>681</v>
      </c>
      <c r="G976" s="7" t="s">
        <v>87</v>
      </c>
      <c r="H976" s="7" t="s">
        <v>88</v>
      </c>
      <c r="I976" s="7" t="s">
        <v>681</v>
      </c>
      <c r="J976" s="37" t="s">
        <v>1311</v>
      </c>
      <c r="K976" s="7" t="s">
        <v>89</v>
      </c>
      <c r="L976" s="33">
        <v>546126</v>
      </c>
      <c r="M976" s="33">
        <v>238299</v>
      </c>
      <c r="N976" s="1"/>
      <c r="O976" s="1"/>
      <c r="P976" s="1"/>
      <c r="Q976" s="1"/>
      <c r="R976" s="1"/>
      <c r="S976" s="1"/>
    </row>
    <row r="977" spans="1:19" x14ac:dyDescent="0.35">
      <c r="A977" t="s">
        <v>1099</v>
      </c>
      <c r="B977" s="7" t="s">
        <v>1100</v>
      </c>
      <c r="C977" s="7">
        <v>3</v>
      </c>
      <c r="D977" t="s">
        <v>4832</v>
      </c>
      <c r="E977" s="7" t="s">
        <v>155</v>
      </c>
      <c r="F977" s="7" t="s">
        <v>4833</v>
      </c>
      <c r="G977" s="7" t="s">
        <v>87</v>
      </c>
      <c r="H977" s="7" t="s">
        <v>88</v>
      </c>
      <c r="I977" s="7" t="s">
        <v>4833</v>
      </c>
      <c r="J977" s="37" t="s">
        <v>4834</v>
      </c>
      <c r="K977" s="7" t="s">
        <v>89</v>
      </c>
      <c r="L977" s="33">
        <v>213979</v>
      </c>
      <c r="M977" s="33">
        <v>83847</v>
      </c>
      <c r="N977" s="1"/>
      <c r="O977" s="1"/>
      <c r="P977" s="1"/>
      <c r="Q977" s="1"/>
      <c r="R977" s="1"/>
      <c r="S977" s="1"/>
    </row>
    <row r="978" spans="1:19" x14ac:dyDescent="0.35">
      <c r="A978" t="s">
        <v>1099</v>
      </c>
      <c r="B978" s="7" t="s">
        <v>1100</v>
      </c>
      <c r="C978" s="7">
        <v>3</v>
      </c>
      <c r="D978" t="s">
        <v>4835</v>
      </c>
      <c r="E978" s="7" t="s">
        <v>155</v>
      </c>
      <c r="F978" s="7" t="s">
        <v>4836</v>
      </c>
      <c r="G978" s="7" t="s">
        <v>87</v>
      </c>
      <c r="H978" s="7" t="s">
        <v>88</v>
      </c>
      <c r="I978" s="7" t="s">
        <v>4836</v>
      </c>
      <c r="J978" s="37" t="s">
        <v>4837</v>
      </c>
      <c r="K978" s="7" t="s">
        <v>89</v>
      </c>
      <c r="L978" s="33">
        <v>131040</v>
      </c>
      <c r="M978" s="33">
        <v>23100</v>
      </c>
      <c r="N978" s="1"/>
      <c r="O978" s="1"/>
      <c r="P978" s="1"/>
      <c r="Q978" s="1"/>
      <c r="R978" s="1"/>
      <c r="S978" s="1"/>
    </row>
    <row r="979" spans="1:19" x14ac:dyDescent="0.35">
      <c r="A979" t="s">
        <v>1099</v>
      </c>
      <c r="B979" s="7" t="s">
        <v>1100</v>
      </c>
      <c r="C979" s="7">
        <v>3</v>
      </c>
      <c r="D979" t="s">
        <v>1450</v>
      </c>
      <c r="E979" s="7" t="s">
        <v>155</v>
      </c>
      <c r="F979" s="7" t="s">
        <v>1451</v>
      </c>
      <c r="G979" s="7" t="s">
        <v>87</v>
      </c>
      <c r="H979" s="7" t="s">
        <v>88</v>
      </c>
      <c r="I979" s="7" t="s">
        <v>1451</v>
      </c>
      <c r="J979" s="37" t="s">
        <v>1452</v>
      </c>
      <c r="K979" s="7" t="s">
        <v>89</v>
      </c>
      <c r="L979" s="33">
        <v>2809</v>
      </c>
      <c r="M979" s="33">
        <v>2179</v>
      </c>
      <c r="N979" s="1"/>
      <c r="O979" s="1"/>
      <c r="P979" s="1"/>
      <c r="Q979" s="1"/>
      <c r="R979" s="1"/>
      <c r="S979" s="1"/>
    </row>
    <row r="980" spans="1:19" x14ac:dyDescent="0.35">
      <c r="A980" t="s">
        <v>1099</v>
      </c>
      <c r="B980" s="7" t="s">
        <v>1100</v>
      </c>
      <c r="C980" s="7">
        <v>3</v>
      </c>
      <c r="D980" t="s">
        <v>1483</v>
      </c>
      <c r="E980" s="7" t="s">
        <v>155</v>
      </c>
      <c r="F980" s="7" t="s">
        <v>1484</v>
      </c>
      <c r="G980" s="7" t="s">
        <v>87</v>
      </c>
      <c r="H980" s="7" t="s">
        <v>88</v>
      </c>
      <c r="I980" s="7" t="s">
        <v>1484</v>
      </c>
      <c r="J980" s="37" t="s">
        <v>1485</v>
      </c>
      <c r="K980" s="7" t="s">
        <v>89</v>
      </c>
      <c r="L980" s="33">
        <v>56151</v>
      </c>
      <c r="M980" s="33">
        <v>17466</v>
      </c>
      <c r="N980" s="1"/>
      <c r="O980" s="1"/>
      <c r="P980" s="1"/>
      <c r="Q980" s="1"/>
      <c r="R980" s="1"/>
      <c r="S980" s="1"/>
    </row>
    <row r="981" spans="1:19" x14ac:dyDescent="0.35">
      <c r="A981" t="s">
        <v>1099</v>
      </c>
      <c r="B981" s="7" t="s">
        <v>1100</v>
      </c>
      <c r="C981" s="7">
        <v>3</v>
      </c>
      <c r="D981" t="s">
        <v>4838</v>
      </c>
      <c r="E981" s="7" t="s">
        <v>155</v>
      </c>
      <c r="F981" s="7" t="s">
        <v>4839</v>
      </c>
      <c r="G981" s="7" t="s">
        <v>87</v>
      </c>
      <c r="H981" s="7" t="s">
        <v>88</v>
      </c>
      <c r="I981" s="7" t="s">
        <v>4839</v>
      </c>
      <c r="J981" s="37" t="s">
        <v>4840</v>
      </c>
      <c r="K981" s="7" t="s">
        <v>89</v>
      </c>
      <c r="L981" s="33">
        <v>38488</v>
      </c>
      <c r="M981" s="33">
        <v>38488</v>
      </c>
      <c r="N981" s="1"/>
      <c r="O981" s="1"/>
      <c r="P981" s="1"/>
      <c r="Q981" s="1"/>
      <c r="R981" s="1"/>
      <c r="S981" s="1"/>
    </row>
    <row r="982" spans="1:19" x14ac:dyDescent="0.35">
      <c r="A982" t="s">
        <v>1099</v>
      </c>
      <c r="B982" s="7" t="s">
        <v>1100</v>
      </c>
      <c r="C982" s="7">
        <v>3</v>
      </c>
      <c r="D982" t="s">
        <v>4841</v>
      </c>
      <c r="E982" s="7" t="s">
        <v>155</v>
      </c>
      <c r="F982" s="7" t="s">
        <v>4842</v>
      </c>
      <c r="G982" s="7" t="s">
        <v>87</v>
      </c>
      <c r="H982" s="7" t="s">
        <v>88</v>
      </c>
      <c r="I982" s="7" t="s">
        <v>4842</v>
      </c>
      <c r="J982" s="37" t="s">
        <v>4843</v>
      </c>
      <c r="K982" s="7" t="s">
        <v>89</v>
      </c>
      <c r="L982" s="33">
        <v>9890</v>
      </c>
      <c r="M982" s="33">
        <v>6034</v>
      </c>
      <c r="N982" s="1"/>
      <c r="O982" s="1"/>
      <c r="P982" s="1"/>
      <c r="Q982" s="1"/>
      <c r="R982" s="1"/>
      <c r="S982" s="1"/>
    </row>
    <row r="983" spans="1:19" x14ac:dyDescent="0.35">
      <c r="A983" t="s">
        <v>1099</v>
      </c>
      <c r="B983" s="7" t="s">
        <v>1100</v>
      </c>
      <c r="C983" s="7">
        <v>3</v>
      </c>
      <c r="D983" t="s">
        <v>266</v>
      </c>
      <c r="E983" s="7" t="s">
        <v>155</v>
      </c>
      <c r="F983" s="7" t="s">
        <v>267</v>
      </c>
      <c r="G983" s="7" t="s">
        <v>87</v>
      </c>
      <c r="H983" s="7" t="s">
        <v>88</v>
      </c>
      <c r="I983" s="7" t="s">
        <v>267</v>
      </c>
      <c r="J983" s="37" t="s">
        <v>268</v>
      </c>
      <c r="K983" s="7" t="s">
        <v>89</v>
      </c>
      <c r="L983" s="33">
        <v>95245</v>
      </c>
      <c r="M983" s="33">
        <v>5124</v>
      </c>
      <c r="N983" s="1"/>
      <c r="O983" s="1"/>
      <c r="P983" s="1"/>
      <c r="Q983" s="1"/>
      <c r="R983" s="1"/>
      <c r="S983" s="1"/>
    </row>
    <row r="984" spans="1:19" x14ac:dyDescent="0.35">
      <c r="A984" t="s">
        <v>1099</v>
      </c>
      <c r="B984" s="7" t="s">
        <v>1100</v>
      </c>
      <c r="C984" s="7">
        <v>3</v>
      </c>
      <c r="D984" t="s">
        <v>269</v>
      </c>
      <c r="E984" s="7" t="s">
        <v>155</v>
      </c>
      <c r="F984" s="7" t="s">
        <v>270</v>
      </c>
      <c r="G984" s="7" t="s">
        <v>87</v>
      </c>
      <c r="H984" s="7" t="s">
        <v>88</v>
      </c>
      <c r="I984" s="7" t="s">
        <v>270</v>
      </c>
      <c r="J984" s="37" t="s">
        <v>271</v>
      </c>
      <c r="K984" s="7" t="s">
        <v>89</v>
      </c>
      <c r="L984" s="33">
        <v>190802</v>
      </c>
      <c r="M984" s="33">
        <v>69738</v>
      </c>
      <c r="N984" s="1"/>
      <c r="O984" s="1"/>
      <c r="P984" s="1"/>
      <c r="Q984" s="1"/>
      <c r="R984" s="1"/>
      <c r="S984" s="1"/>
    </row>
    <row r="985" spans="1:19" x14ac:dyDescent="0.35">
      <c r="A985" t="s">
        <v>1099</v>
      </c>
      <c r="B985" s="7" t="s">
        <v>1100</v>
      </c>
      <c r="C985" s="7">
        <v>3</v>
      </c>
      <c r="D985" t="s">
        <v>1544</v>
      </c>
      <c r="E985" s="7" t="s">
        <v>155</v>
      </c>
      <c r="F985" s="7" t="s">
        <v>1545</v>
      </c>
      <c r="G985" s="7" t="s">
        <v>87</v>
      </c>
      <c r="H985" s="7" t="s">
        <v>88</v>
      </c>
      <c r="I985" s="7" t="s">
        <v>1545</v>
      </c>
      <c r="J985" s="37" t="s">
        <v>1546</v>
      </c>
      <c r="K985" s="7" t="s">
        <v>89</v>
      </c>
      <c r="L985" s="33">
        <v>60266</v>
      </c>
      <c r="M985" s="33">
        <v>34535</v>
      </c>
      <c r="N985" s="1"/>
      <c r="O985" s="1"/>
      <c r="P985" s="1"/>
      <c r="Q985" s="1"/>
      <c r="R985" s="1"/>
      <c r="S985" s="1"/>
    </row>
    <row r="986" spans="1:19" x14ac:dyDescent="0.35">
      <c r="A986" t="s">
        <v>1099</v>
      </c>
      <c r="B986" s="7" t="s">
        <v>1100</v>
      </c>
      <c r="C986" s="7">
        <v>3</v>
      </c>
      <c r="D986" t="s">
        <v>4844</v>
      </c>
      <c r="E986" s="7" t="s">
        <v>155</v>
      </c>
      <c r="F986" s="7" t="s">
        <v>4845</v>
      </c>
      <c r="G986" s="7" t="s">
        <v>87</v>
      </c>
      <c r="H986" s="7" t="s">
        <v>88</v>
      </c>
      <c r="I986" s="7" t="s">
        <v>4845</v>
      </c>
      <c r="J986" s="37" t="s">
        <v>4846</v>
      </c>
      <c r="K986" s="7" t="s">
        <v>89</v>
      </c>
      <c r="L986" s="33">
        <v>27177</v>
      </c>
      <c r="M986" s="33">
        <v>6794</v>
      </c>
      <c r="N986" s="1"/>
      <c r="O986" s="1"/>
      <c r="P986" s="1"/>
      <c r="Q986" s="1"/>
      <c r="R986" s="1"/>
      <c r="S986" s="1"/>
    </row>
    <row r="987" spans="1:19" x14ac:dyDescent="0.35">
      <c r="A987" t="s">
        <v>1099</v>
      </c>
      <c r="B987" s="7" t="s">
        <v>1100</v>
      </c>
      <c r="C987" s="7">
        <v>3</v>
      </c>
      <c r="D987" t="s">
        <v>1597</v>
      </c>
      <c r="E987" s="7" t="s">
        <v>155</v>
      </c>
      <c r="F987" s="7" t="s">
        <v>1598</v>
      </c>
      <c r="G987" s="7" t="s">
        <v>87</v>
      </c>
      <c r="H987" s="7" t="s">
        <v>88</v>
      </c>
      <c r="I987" s="7" t="s">
        <v>1598</v>
      </c>
      <c r="J987" s="37" t="s">
        <v>1599</v>
      </c>
      <c r="K987" s="7" t="s">
        <v>89</v>
      </c>
      <c r="L987" s="33">
        <v>141890</v>
      </c>
      <c r="M987" s="33">
        <v>27598</v>
      </c>
      <c r="N987" s="1"/>
      <c r="O987" s="1"/>
      <c r="P987" s="1"/>
      <c r="Q987" s="1"/>
      <c r="R987" s="1"/>
      <c r="S987" s="1"/>
    </row>
    <row r="988" spans="1:19" x14ac:dyDescent="0.35">
      <c r="A988" t="s">
        <v>1099</v>
      </c>
      <c r="B988" s="7" t="s">
        <v>1100</v>
      </c>
      <c r="C988" s="7">
        <v>3</v>
      </c>
      <c r="D988" t="s">
        <v>1694</v>
      </c>
      <c r="E988" s="7" t="s">
        <v>155</v>
      </c>
      <c r="F988" s="7" t="s">
        <v>823</v>
      </c>
      <c r="G988" s="7" t="s">
        <v>87</v>
      </c>
      <c r="H988" s="7" t="s">
        <v>88</v>
      </c>
      <c r="I988" s="7" t="s">
        <v>823</v>
      </c>
      <c r="J988" s="37" t="s">
        <v>1695</v>
      </c>
      <c r="K988" s="7" t="s">
        <v>89</v>
      </c>
      <c r="L988" s="33">
        <v>692567</v>
      </c>
      <c r="M988" s="33">
        <v>221050</v>
      </c>
      <c r="N988" s="1"/>
      <c r="O988" s="1"/>
      <c r="P988" s="1"/>
      <c r="Q988" s="1"/>
      <c r="R988" s="1"/>
      <c r="S988" s="1"/>
    </row>
    <row r="989" spans="1:19" x14ac:dyDescent="0.35">
      <c r="A989" t="s">
        <v>1099</v>
      </c>
      <c r="B989" s="7" t="s">
        <v>1100</v>
      </c>
      <c r="C989" s="7">
        <v>3</v>
      </c>
      <c r="D989" t="s">
        <v>1719</v>
      </c>
      <c r="E989" s="7" t="s">
        <v>155</v>
      </c>
      <c r="F989" s="7" t="s">
        <v>1720</v>
      </c>
      <c r="G989" s="7" t="s">
        <v>87</v>
      </c>
      <c r="H989" s="7" t="s">
        <v>88</v>
      </c>
      <c r="I989" s="7" t="s">
        <v>1720</v>
      </c>
      <c r="J989" s="37" t="s">
        <v>1721</v>
      </c>
      <c r="K989" s="7" t="s">
        <v>89</v>
      </c>
      <c r="L989" s="33">
        <v>22607</v>
      </c>
      <c r="M989" s="33">
        <v>13606</v>
      </c>
      <c r="N989" s="1"/>
      <c r="O989" s="1"/>
      <c r="P989" s="1"/>
      <c r="Q989" s="1"/>
      <c r="R989" s="1"/>
      <c r="S989" s="1"/>
    </row>
    <row r="990" spans="1:19" x14ac:dyDescent="0.35">
      <c r="A990" t="s">
        <v>1099</v>
      </c>
      <c r="B990" s="7" t="s">
        <v>1100</v>
      </c>
      <c r="C990" s="7">
        <v>3</v>
      </c>
      <c r="D990" t="s">
        <v>357</v>
      </c>
      <c r="E990" s="7" t="s">
        <v>155</v>
      </c>
      <c r="F990" s="7" t="s">
        <v>358</v>
      </c>
      <c r="G990" s="7" t="s">
        <v>87</v>
      </c>
      <c r="H990" s="7" t="s">
        <v>88</v>
      </c>
      <c r="I990" s="7" t="s">
        <v>358</v>
      </c>
      <c r="J990" s="37" t="s">
        <v>359</v>
      </c>
      <c r="K990" s="7" t="s">
        <v>89</v>
      </c>
      <c r="L990" s="33">
        <v>124255</v>
      </c>
      <c r="M990" s="33">
        <v>29102</v>
      </c>
      <c r="N990" s="1"/>
      <c r="O990" s="1"/>
      <c r="P990" s="1"/>
      <c r="Q990" s="1"/>
      <c r="R990" s="1"/>
      <c r="S990" s="1"/>
    </row>
    <row r="991" spans="1:19" x14ac:dyDescent="0.35">
      <c r="A991" t="s">
        <v>1099</v>
      </c>
      <c r="B991" s="7" t="s">
        <v>1100</v>
      </c>
      <c r="C991" s="7">
        <v>3</v>
      </c>
      <c r="D991" t="s">
        <v>1787</v>
      </c>
      <c r="E991" s="7" t="s">
        <v>155</v>
      </c>
      <c r="F991" s="7" t="s">
        <v>1788</v>
      </c>
      <c r="G991" s="7" t="s">
        <v>87</v>
      </c>
      <c r="H991" s="7" t="s">
        <v>88</v>
      </c>
      <c r="I991" s="7" t="s">
        <v>1788</v>
      </c>
      <c r="J991" s="37" t="s">
        <v>1789</v>
      </c>
      <c r="K991" s="7" t="s">
        <v>89</v>
      </c>
      <c r="L991" s="33">
        <v>69966</v>
      </c>
      <c r="M991" s="33">
        <v>52463</v>
      </c>
      <c r="N991" s="1"/>
      <c r="O991" s="1"/>
      <c r="P991" s="1"/>
      <c r="Q991" s="1"/>
      <c r="R991" s="1"/>
      <c r="S991" s="1"/>
    </row>
    <row r="992" spans="1:19" x14ac:dyDescent="0.35">
      <c r="A992" t="s">
        <v>1099</v>
      </c>
      <c r="B992" s="7" t="s">
        <v>1100</v>
      </c>
      <c r="C992" s="7">
        <v>3</v>
      </c>
      <c r="D992" t="s">
        <v>4847</v>
      </c>
      <c r="E992" s="7" t="s">
        <v>155</v>
      </c>
      <c r="F992" s="7" t="s">
        <v>4848</v>
      </c>
      <c r="G992" s="7" t="s">
        <v>87</v>
      </c>
      <c r="H992" s="7" t="s">
        <v>88</v>
      </c>
      <c r="I992" s="7" t="s">
        <v>4848</v>
      </c>
      <c r="J992" s="37" t="s">
        <v>4849</v>
      </c>
      <c r="K992" s="7" t="s">
        <v>89</v>
      </c>
      <c r="L992" s="33">
        <v>177442</v>
      </c>
      <c r="M992" s="33">
        <v>55716</v>
      </c>
      <c r="N992" s="1"/>
      <c r="O992" s="1"/>
      <c r="P992" s="1"/>
      <c r="Q992" s="1"/>
      <c r="R992" s="1"/>
      <c r="S992" s="1"/>
    </row>
    <row r="993" spans="1:19" x14ac:dyDescent="0.35">
      <c r="A993" t="s">
        <v>1099</v>
      </c>
      <c r="B993" s="7" t="s">
        <v>1100</v>
      </c>
      <c r="C993" s="7">
        <v>3</v>
      </c>
      <c r="D993" t="s">
        <v>2066</v>
      </c>
      <c r="E993" s="7" t="s">
        <v>155</v>
      </c>
      <c r="F993" s="7" t="s">
        <v>681</v>
      </c>
      <c r="G993" s="7" t="s">
        <v>2067</v>
      </c>
      <c r="H993" s="7" t="s">
        <v>2068</v>
      </c>
      <c r="I993" s="7" t="s">
        <v>2069</v>
      </c>
      <c r="J993" s="37" t="s">
        <v>2070</v>
      </c>
      <c r="K993" s="7" t="s">
        <v>422</v>
      </c>
      <c r="L993" s="33">
        <v>18770</v>
      </c>
      <c r="M993" s="33">
        <v>5369</v>
      </c>
      <c r="N993" s="1"/>
      <c r="O993" s="1"/>
      <c r="P993" s="1"/>
      <c r="Q993" s="1"/>
      <c r="R993" s="1"/>
      <c r="S993" s="1"/>
    </row>
    <row r="994" spans="1:19" x14ac:dyDescent="0.35">
      <c r="A994" t="s">
        <v>1099</v>
      </c>
      <c r="B994" s="7" t="s">
        <v>1100</v>
      </c>
      <c r="C994" s="7">
        <v>3</v>
      </c>
      <c r="D994" t="s">
        <v>2122</v>
      </c>
      <c r="E994" s="7" t="s">
        <v>155</v>
      </c>
      <c r="F994" s="7" t="s">
        <v>681</v>
      </c>
      <c r="G994" s="7" t="s">
        <v>2123</v>
      </c>
      <c r="H994" s="7" t="s">
        <v>2124</v>
      </c>
      <c r="I994" s="7" t="s">
        <v>2125</v>
      </c>
      <c r="J994" s="37" t="s">
        <v>2126</v>
      </c>
      <c r="K994" s="7" t="s">
        <v>422</v>
      </c>
      <c r="L994" s="33">
        <v>17153</v>
      </c>
      <c r="M994" s="33">
        <v>4288</v>
      </c>
      <c r="N994" s="1"/>
      <c r="O994" s="1"/>
      <c r="P994" s="1"/>
      <c r="Q994" s="1"/>
      <c r="R994" s="1"/>
      <c r="S994" s="1"/>
    </row>
    <row r="995" spans="1:19" x14ac:dyDescent="0.35">
      <c r="A995" t="s">
        <v>1099</v>
      </c>
      <c r="B995" s="7" t="s">
        <v>1100</v>
      </c>
      <c r="C995" s="7">
        <v>3</v>
      </c>
      <c r="D995" t="s">
        <v>575</v>
      </c>
      <c r="E995" s="7" t="s">
        <v>155</v>
      </c>
      <c r="F995" s="7" t="s">
        <v>576</v>
      </c>
      <c r="G995" s="7" t="s">
        <v>577</v>
      </c>
      <c r="H995" s="7" t="s">
        <v>578</v>
      </c>
      <c r="I995" s="7" t="s">
        <v>579</v>
      </c>
      <c r="J995" s="37" t="s">
        <v>580</v>
      </c>
      <c r="K995" s="7" t="s">
        <v>422</v>
      </c>
      <c r="L995" s="33">
        <v>17114</v>
      </c>
      <c r="M995" s="33">
        <v>4279</v>
      </c>
      <c r="N995" s="1"/>
      <c r="O995" s="1"/>
      <c r="P995" s="1"/>
      <c r="Q995" s="1"/>
      <c r="R995" s="1"/>
      <c r="S995" s="1"/>
    </row>
    <row r="996" spans="1:19" x14ac:dyDescent="0.35">
      <c r="A996" t="s">
        <v>1099</v>
      </c>
      <c r="B996" s="7" t="s">
        <v>1100</v>
      </c>
      <c r="C996" s="7">
        <v>3</v>
      </c>
      <c r="D996" t="s">
        <v>2472</v>
      </c>
      <c r="E996" s="7" t="s">
        <v>155</v>
      </c>
      <c r="F996" s="7" t="s">
        <v>742</v>
      </c>
      <c r="G996" s="7" t="s">
        <v>2473</v>
      </c>
      <c r="H996" s="7" t="s">
        <v>2474</v>
      </c>
      <c r="I996" s="7" t="s">
        <v>2475</v>
      </c>
      <c r="J996" s="37" t="s">
        <v>2476</v>
      </c>
      <c r="K996" s="7" t="s">
        <v>422</v>
      </c>
      <c r="L996" s="33">
        <v>13908</v>
      </c>
      <c r="M996" s="33">
        <v>3477</v>
      </c>
      <c r="N996" s="1"/>
      <c r="O996" s="1"/>
      <c r="P996" s="1"/>
      <c r="Q996" s="1"/>
      <c r="R996" s="1"/>
      <c r="S996" s="1"/>
    </row>
    <row r="997" spans="1:19" x14ac:dyDescent="0.35">
      <c r="A997" t="s">
        <v>1099</v>
      </c>
      <c r="B997" s="7" t="s">
        <v>1100</v>
      </c>
      <c r="C997" s="7">
        <v>3</v>
      </c>
      <c r="D997" t="s">
        <v>2477</v>
      </c>
      <c r="E997" s="7" t="s">
        <v>155</v>
      </c>
      <c r="F997" s="7" t="s">
        <v>735</v>
      </c>
      <c r="G997" s="7" t="s">
        <v>2478</v>
      </c>
      <c r="H997" s="7" t="s">
        <v>2479</v>
      </c>
      <c r="I997" s="7" t="s">
        <v>2480</v>
      </c>
      <c r="J997" s="37" t="s">
        <v>2481</v>
      </c>
      <c r="K997" s="7" t="s">
        <v>422</v>
      </c>
      <c r="L997" s="33">
        <v>11939</v>
      </c>
      <c r="M997" s="33">
        <v>4606</v>
      </c>
      <c r="N997" s="1"/>
      <c r="O997" s="1"/>
      <c r="P997" s="1"/>
      <c r="Q997" s="1"/>
      <c r="R997" s="1"/>
      <c r="S997" s="1"/>
    </row>
    <row r="998" spans="1:19" x14ac:dyDescent="0.35">
      <c r="A998" t="s">
        <v>1099</v>
      </c>
      <c r="B998" s="7" t="s">
        <v>1100</v>
      </c>
      <c r="C998" s="7">
        <v>3</v>
      </c>
      <c r="D998" t="s">
        <v>680</v>
      </c>
      <c r="E998" s="7" t="s">
        <v>155</v>
      </c>
      <c r="F998" s="7" t="s">
        <v>681</v>
      </c>
      <c r="G998" s="7" t="s">
        <v>682</v>
      </c>
      <c r="H998" s="7" t="s">
        <v>683</v>
      </c>
      <c r="I998" s="7" t="s">
        <v>684</v>
      </c>
      <c r="J998" s="37" t="s">
        <v>685</v>
      </c>
      <c r="K998" s="7" t="s">
        <v>422</v>
      </c>
      <c r="L998" s="33">
        <v>20005</v>
      </c>
      <c r="M998" s="33">
        <v>5001</v>
      </c>
      <c r="N998" s="1"/>
      <c r="O998" s="1"/>
      <c r="P998" s="1"/>
      <c r="Q998" s="1"/>
      <c r="R998" s="1"/>
      <c r="S998" s="1"/>
    </row>
    <row r="999" spans="1:19" x14ac:dyDescent="0.35">
      <c r="A999" t="s">
        <v>1099</v>
      </c>
      <c r="B999" s="7" t="s">
        <v>1100</v>
      </c>
      <c r="C999" s="7">
        <v>3</v>
      </c>
      <c r="D999" t="s">
        <v>2787</v>
      </c>
      <c r="E999" s="7" t="s">
        <v>155</v>
      </c>
      <c r="F999" s="7" t="s">
        <v>742</v>
      </c>
      <c r="G999" s="7" t="s">
        <v>2788</v>
      </c>
      <c r="H999" s="7" t="s">
        <v>2789</v>
      </c>
      <c r="I999" s="7" t="s">
        <v>2790</v>
      </c>
      <c r="J999" s="37" t="s">
        <v>2791</v>
      </c>
      <c r="K999" s="7" t="s">
        <v>422</v>
      </c>
      <c r="L999" s="33">
        <v>17140</v>
      </c>
      <c r="M999" s="33">
        <v>4577</v>
      </c>
      <c r="N999" s="1"/>
      <c r="O999" s="1"/>
      <c r="P999" s="1"/>
      <c r="Q999" s="1"/>
      <c r="R999" s="1"/>
      <c r="S999" s="1"/>
    </row>
    <row r="1000" spans="1:19" x14ac:dyDescent="0.35">
      <c r="A1000" t="s">
        <v>1099</v>
      </c>
      <c r="B1000" s="7" t="s">
        <v>1100</v>
      </c>
      <c r="C1000" s="7">
        <v>3</v>
      </c>
      <c r="D1000" t="s">
        <v>748</v>
      </c>
      <c r="E1000" s="7" t="s">
        <v>155</v>
      </c>
      <c r="F1000" s="7" t="s">
        <v>749</v>
      </c>
      <c r="G1000" s="7" t="s">
        <v>750</v>
      </c>
      <c r="H1000" s="7" t="s">
        <v>751</v>
      </c>
      <c r="I1000" s="7" t="s">
        <v>752</v>
      </c>
      <c r="J1000" s="37" t="s">
        <v>753</v>
      </c>
      <c r="K1000" s="7" t="s">
        <v>422</v>
      </c>
      <c r="L1000" s="33">
        <v>15014</v>
      </c>
      <c r="M1000" s="33">
        <v>11258</v>
      </c>
      <c r="N1000" s="1"/>
      <c r="O1000" s="1"/>
      <c r="P1000" s="1"/>
      <c r="Q1000" s="1"/>
      <c r="R1000" s="1"/>
      <c r="S1000" s="1"/>
    </row>
    <row r="1001" spans="1:19" x14ac:dyDescent="0.35">
      <c r="A1001" t="s">
        <v>1099</v>
      </c>
      <c r="B1001" s="7" t="s">
        <v>1100</v>
      </c>
      <c r="C1001" s="7">
        <v>3</v>
      </c>
      <c r="D1001" t="s">
        <v>4850</v>
      </c>
      <c r="E1001" s="7" t="s">
        <v>155</v>
      </c>
      <c r="F1001" s="7" t="s">
        <v>742</v>
      </c>
      <c r="G1001" s="7" t="s">
        <v>4851</v>
      </c>
      <c r="H1001" s="7" t="s">
        <v>4852</v>
      </c>
      <c r="I1001" s="7" t="s">
        <v>4853</v>
      </c>
      <c r="J1001" s="37" t="s">
        <v>4854</v>
      </c>
      <c r="K1001" s="7" t="s">
        <v>422</v>
      </c>
      <c r="L1001" s="33">
        <v>7369</v>
      </c>
      <c r="M1001" s="33">
        <v>1842</v>
      </c>
      <c r="N1001" s="1"/>
      <c r="O1001" s="1"/>
      <c r="P1001" s="1"/>
      <c r="Q1001" s="1"/>
      <c r="R1001" s="1"/>
      <c r="S1001" s="1"/>
    </row>
    <row r="1002" spans="1:19" x14ac:dyDescent="0.35">
      <c r="A1002" t="s">
        <v>1099</v>
      </c>
      <c r="B1002" s="7" t="s">
        <v>1100</v>
      </c>
      <c r="C1002" s="7">
        <v>3</v>
      </c>
      <c r="D1002" t="s">
        <v>2903</v>
      </c>
      <c r="E1002" s="7" t="s">
        <v>155</v>
      </c>
      <c r="F1002" s="7" t="s">
        <v>742</v>
      </c>
      <c r="G1002" s="7" t="s">
        <v>2904</v>
      </c>
      <c r="H1002" s="7" t="s">
        <v>2905</v>
      </c>
      <c r="I1002" s="7" t="s">
        <v>2906</v>
      </c>
      <c r="J1002" s="37" t="s">
        <v>2907</v>
      </c>
      <c r="K1002" s="7" t="s">
        <v>422</v>
      </c>
      <c r="L1002" s="33">
        <v>13832</v>
      </c>
      <c r="M1002" s="33">
        <v>3458</v>
      </c>
      <c r="N1002" s="1"/>
      <c r="O1002" s="1"/>
      <c r="P1002" s="1"/>
      <c r="Q1002" s="1"/>
      <c r="R1002" s="1"/>
      <c r="S1002" s="1"/>
    </row>
    <row r="1003" spans="1:19" x14ac:dyDescent="0.35">
      <c r="A1003" t="s">
        <v>1099</v>
      </c>
      <c r="B1003" s="7" t="s">
        <v>1100</v>
      </c>
      <c r="C1003" s="7">
        <v>3</v>
      </c>
      <c r="D1003" t="s">
        <v>2995</v>
      </c>
      <c r="E1003" s="7" t="s">
        <v>155</v>
      </c>
      <c r="F1003" s="7" t="s">
        <v>576</v>
      </c>
      <c r="G1003" s="7" t="s">
        <v>2996</v>
      </c>
      <c r="H1003" s="7" t="s">
        <v>2997</v>
      </c>
      <c r="I1003" s="7" t="s">
        <v>2998</v>
      </c>
      <c r="J1003" s="37" t="s">
        <v>2999</v>
      </c>
      <c r="K1003" s="7" t="s">
        <v>422</v>
      </c>
      <c r="L1003" s="33">
        <v>16295</v>
      </c>
      <c r="M1003" s="33">
        <v>4447</v>
      </c>
      <c r="N1003" s="1"/>
      <c r="O1003" s="1"/>
      <c r="P1003" s="1"/>
      <c r="Q1003" s="1"/>
      <c r="R1003" s="1"/>
      <c r="S1003" s="1"/>
    </row>
    <row r="1004" spans="1:19" x14ac:dyDescent="0.35">
      <c r="A1004" t="s">
        <v>1099</v>
      </c>
      <c r="B1004" s="7" t="s">
        <v>1100</v>
      </c>
      <c r="C1004" s="7">
        <v>3</v>
      </c>
      <c r="D1004" t="s">
        <v>835</v>
      </c>
      <c r="E1004" s="7" t="s">
        <v>155</v>
      </c>
      <c r="F1004" s="7" t="s">
        <v>735</v>
      </c>
      <c r="G1004" s="7" t="s">
        <v>836</v>
      </c>
      <c r="H1004" s="7" t="s">
        <v>837</v>
      </c>
      <c r="I1004" s="7" t="s">
        <v>838</v>
      </c>
      <c r="J1004" s="37" t="s">
        <v>839</v>
      </c>
      <c r="K1004" s="7" t="s">
        <v>422</v>
      </c>
      <c r="L1004" s="33">
        <v>15954</v>
      </c>
      <c r="M1004" s="33">
        <v>3989</v>
      </c>
      <c r="N1004" s="1"/>
      <c r="O1004" s="1"/>
      <c r="P1004" s="1"/>
      <c r="Q1004" s="1"/>
      <c r="R1004" s="1"/>
      <c r="S1004" s="1"/>
    </row>
    <row r="1005" spans="1:19" x14ac:dyDescent="0.35">
      <c r="A1005" t="s">
        <v>1099</v>
      </c>
      <c r="B1005" s="7" t="s">
        <v>1100</v>
      </c>
      <c r="C1005" s="7">
        <v>3</v>
      </c>
      <c r="D1005" t="s">
        <v>840</v>
      </c>
      <c r="E1005" s="7" t="s">
        <v>155</v>
      </c>
      <c r="F1005" s="7" t="s">
        <v>576</v>
      </c>
      <c r="G1005" s="7" t="s">
        <v>841</v>
      </c>
      <c r="H1005" s="7" t="s">
        <v>842</v>
      </c>
      <c r="I1005" s="7" t="s">
        <v>843</v>
      </c>
      <c r="J1005" s="37" t="s">
        <v>844</v>
      </c>
      <c r="K1005" s="7" t="s">
        <v>422</v>
      </c>
      <c r="L1005" s="33">
        <v>18252</v>
      </c>
      <c r="M1005" s="33">
        <v>4563</v>
      </c>
      <c r="N1005" s="1"/>
      <c r="O1005" s="1"/>
      <c r="P1005" s="1"/>
      <c r="Q1005" s="1"/>
      <c r="R1005" s="1"/>
      <c r="S1005" s="1"/>
    </row>
    <row r="1006" spans="1:19" x14ac:dyDescent="0.35">
      <c r="A1006" t="s">
        <v>1099</v>
      </c>
      <c r="B1006" s="7" t="s">
        <v>1100</v>
      </c>
      <c r="C1006" s="7">
        <v>3</v>
      </c>
      <c r="D1006" t="s">
        <v>850</v>
      </c>
      <c r="E1006" s="7" t="s">
        <v>155</v>
      </c>
      <c r="F1006" s="7" t="s">
        <v>742</v>
      </c>
      <c r="G1006" s="7" t="s">
        <v>851</v>
      </c>
      <c r="H1006" s="7" t="s">
        <v>852</v>
      </c>
      <c r="I1006" s="7" t="s">
        <v>853</v>
      </c>
      <c r="J1006" s="37" t="s">
        <v>854</v>
      </c>
      <c r="K1006" s="7" t="s">
        <v>422</v>
      </c>
      <c r="L1006" s="33">
        <v>20483</v>
      </c>
      <c r="M1006" s="33">
        <v>12874</v>
      </c>
      <c r="N1006" s="1"/>
      <c r="O1006" s="1"/>
      <c r="P1006" s="1"/>
      <c r="Q1006" s="1"/>
      <c r="R1006" s="1"/>
      <c r="S1006" s="1"/>
    </row>
    <row r="1007" spans="1:19" x14ac:dyDescent="0.35">
      <c r="A1007" t="s">
        <v>1099</v>
      </c>
      <c r="B1007" s="7" t="s">
        <v>1100</v>
      </c>
      <c r="C1007" s="7">
        <v>3</v>
      </c>
      <c r="D1007" t="s">
        <v>3278</v>
      </c>
      <c r="E1007" s="7" t="s">
        <v>155</v>
      </c>
      <c r="F1007" s="7" t="s">
        <v>681</v>
      </c>
      <c r="G1007" s="7" t="s">
        <v>3279</v>
      </c>
      <c r="H1007" s="7" t="s">
        <v>3280</v>
      </c>
      <c r="I1007" s="7" t="s">
        <v>3281</v>
      </c>
      <c r="J1007" s="37" t="s">
        <v>3282</v>
      </c>
      <c r="K1007" s="7" t="s">
        <v>422</v>
      </c>
      <c r="L1007" s="33">
        <v>11850</v>
      </c>
      <c r="M1007" s="33">
        <v>2789</v>
      </c>
      <c r="N1007" s="1"/>
      <c r="O1007" s="1"/>
      <c r="P1007" s="1"/>
      <c r="Q1007" s="1"/>
      <c r="R1007" s="1"/>
      <c r="S1007" s="1"/>
    </row>
    <row r="1008" spans="1:19" x14ac:dyDescent="0.35">
      <c r="A1008" t="s">
        <v>1099</v>
      </c>
      <c r="B1008" s="7" t="s">
        <v>1100</v>
      </c>
      <c r="C1008" s="7">
        <v>3</v>
      </c>
      <c r="D1008" t="s">
        <v>3283</v>
      </c>
      <c r="E1008" s="7" t="s">
        <v>155</v>
      </c>
      <c r="F1008" s="7" t="s">
        <v>681</v>
      </c>
      <c r="G1008" s="7" t="s">
        <v>3284</v>
      </c>
      <c r="H1008" s="7" t="s">
        <v>3285</v>
      </c>
      <c r="I1008" s="7" t="s">
        <v>3286</v>
      </c>
      <c r="J1008" s="37" t="s">
        <v>3287</v>
      </c>
      <c r="K1008" s="7" t="s">
        <v>422</v>
      </c>
      <c r="L1008" s="33">
        <v>9978</v>
      </c>
      <c r="M1008" s="33">
        <v>4242</v>
      </c>
      <c r="N1008" s="1"/>
      <c r="O1008" s="1"/>
      <c r="P1008" s="1"/>
      <c r="Q1008" s="1"/>
      <c r="R1008" s="1"/>
      <c r="S1008" s="1"/>
    </row>
    <row r="1009" spans="1:19" ht="31" x14ac:dyDescent="0.35">
      <c r="A1009" t="s">
        <v>1099</v>
      </c>
      <c r="B1009" s="7" t="s">
        <v>1100</v>
      </c>
      <c r="C1009" s="7">
        <v>3</v>
      </c>
      <c r="D1009" t="s">
        <v>3329</v>
      </c>
      <c r="E1009" s="7" t="s">
        <v>155</v>
      </c>
      <c r="F1009" s="7" t="s">
        <v>742</v>
      </c>
      <c r="G1009" s="7" t="s">
        <v>3330</v>
      </c>
      <c r="H1009" s="7" t="s">
        <v>3331</v>
      </c>
      <c r="I1009" s="7" t="s">
        <v>3332</v>
      </c>
      <c r="J1009" s="37" t="s">
        <v>3333</v>
      </c>
      <c r="K1009" s="7" t="s">
        <v>422</v>
      </c>
      <c r="L1009" s="33">
        <v>11936</v>
      </c>
      <c r="M1009" s="33">
        <v>4913</v>
      </c>
      <c r="N1009" s="1"/>
      <c r="O1009" s="1"/>
      <c r="P1009" s="1"/>
      <c r="Q1009" s="1"/>
      <c r="R1009" s="1"/>
      <c r="S1009" s="1"/>
    </row>
    <row r="1010" spans="1:19" x14ac:dyDescent="0.35">
      <c r="A1010" t="s">
        <v>1099</v>
      </c>
      <c r="B1010" s="7" t="s">
        <v>1100</v>
      </c>
      <c r="C1010" s="7">
        <v>3</v>
      </c>
      <c r="D1010" t="s">
        <v>3365</v>
      </c>
      <c r="E1010" s="7" t="s">
        <v>155</v>
      </c>
      <c r="F1010" s="7" t="s">
        <v>681</v>
      </c>
      <c r="G1010" s="7" t="s">
        <v>3366</v>
      </c>
      <c r="H1010" s="7" t="s">
        <v>3367</v>
      </c>
      <c r="I1010" s="7" t="s">
        <v>3368</v>
      </c>
      <c r="J1010" s="37" t="s">
        <v>3369</v>
      </c>
      <c r="K1010" s="7" t="s">
        <v>422</v>
      </c>
      <c r="L1010" s="33">
        <v>15754</v>
      </c>
      <c r="M1010" s="33">
        <v>4316</v>
      </c>
      <c r="N1010" s="1"/>
      <c r="O1010" s="1"/>
      <c r="P1010" s="1"/>
      <c r="Q1010" s="1"/>
      <c r="R1010" s="1"/>
      <c r="S1010" s="1"/>
    </row>
    <row r="1011" spans="1:19" ht="31" x14ac:dyDescent="0.35">
      <c r="A1011" t="s">
        <v>1099</v>
      </c>
      <c r="B1011" s="7" t="s">
        <v>1100</v>
      </c>
      <c r="C1011" s="7">
        <v>3</v>
      </c>
      <c r="D1011" t="s">
        <v>3385</v>
      </c>
      <c r="E1011" s="7" t="s">
        <v>155</v>
      </c>
      <c r="F1011" s="7" t="s">
        <v>742</v>
      </c>
      <c r="G1011" s="7" t="s">
        <v>3386</v>
      </c>
      <c r="H1011" s="7" t="s">
        <v>3387</v>
      </c>
      <c r="I1011" s="7" t="s">
        <v>3388</v>
      </c>
      <c r="J1011" s="37" t="s">
        <v>3389</v>
      </c>
      <c r="K1011" s="7" t="s">
        <v>422</v>
      </c>
      <c r="L1011" s="33">
        <v>9996</v>
      </c>
      <c r="M1011" s="33">
        <v>7495</v>
      </c>
      <c r="N1011" s="1"/>
      <c r="O1011" s="1"/>
      <c r="P1011" s="1"/>
      <c r="Q1011" s="1"/>
      <c r="R1011" s="1"/>
      <c r="S1011" s="1"/>
    </row>
    <row r="1012" spans="1:19" x14ac:dyDescent="0.35">
      <c r="A1012" t="s">
        <v>1099</v>
      </c>
      <c r="B1012" s="7" t="s">
        <v>1100</v>
      </c>
      <c r="C1012" s="7">
        <v>3</v>
      </c>
      <c r="D1012" t="s">
        <v>964</v>
      </c>
      <c r="E1012" s="7" t="s">
        <v>155</v>
      </c>
      <c r="F1012" s="7" t="s">
        <v>965</v>
      </c>
      <c r="G1012" s="7" t="s">
        <v>966</v>
      </c>
      <c r="H1012" s="7" t="s">
        <v>967</v>
      </c>
      <c r="I1012" s="7" t="s">
        <v>968</v>
      </c>
      <c r="J1012" s="37" t="s">
        <v>969</v>
      </c>
      <c r="K1012" s="7" t="s">
        <v>422</v>
      </c>
      <c r="L1012" s="33">
        <v>11902</v>
      </c>
      <c r="M1012" s="33">
        <v>2976</v>
      </c>
      <c r="N1012" s="1"/>
      <c r="O1012" s="1"/>
      <c r="P1012" s="1"/>
      <c r="Q1012" s="1"/>
      <c r="R1012" s="1"/>
      <c r="S1012" s="1"/>
    </row>
    <row r="1013" spans="1:19" x14ac:dyDescent="0.35">
      <c r="A1013" t="s">
        <v>1101</v>
      </c>
      <c r="B1013" s="7" t="s">
        <v>1102</v>
      </c>
      <c r="C1013" s="7">
        <v>1</v>
      </c>
      <c r="D1013" t="s">
        <v>1845</v>
      </c>
      <c r="E1013" s="7" t="s">
        <v>116</v>
      </c>
      <c r="F1013" s="7" t="s">
        <v>1846</v>
      </c>
      <c r="G1013" s="7" t="s">
        <v>87</v>
      </c>
      <c r="H1013" s="7" t="s">
        <v>88</v>
      </c>
      <c r="I1013" s="7" t="s">
        <v>1846</v>
      </c>
      <c r="J1013" s="37" t="s">
        <v>1847</v>
      </c>
      <c r="K1013" s="7" t="s">
        <v>398</v>
      </c>
      <c r="L1013" s="33">
        <v>24233</v>
      </c>
      <c r="M1013" s="33">
        <v>9811</v>
      </c>
      <c r="N1013" s="1"/>
      <c r="O1013" s="1"/>
      <c r="P1013" s="1"/>
      <c r="Q1013" s="1"/>
      <c r="R1013" s="1"/>
      <c r="S1013" s="1"/>
    </row>
    <row r="1014" spans="1:19" x14ac:dyDescent="0.35">
      <c r="A1014" t="s">
        <v>1101</v>
      </c>
      <c r="B1014" s="7" t="s">
        <v>1102</v>
      </c>
      <c r="C1014" s="7">
        <v>1</v>
      </c>
      <c r="D1014" t="s">
        <v>115</v>
      </c>
      <c r="E1014" s="7" t="s">
        <v>116</v>
      </c>
      <c r="F1014" s="7" t="s">
        <v>117</v>
      </c>
      <c r="G1014" s="7" t="s">
        <v>87</v>
      </c>
      <c r="H1014" s="7" t="s">
        <v>88</v>
      </c>
      <c r="I1014" s="7" t="s">
        <v>117</v>
      </c>
      <c r="J1014" s="37" t="s">
        <v>118</v>
      </c>
      <c r="K1014" s="7" t="s">
        <v>89</v>
      </c>
      <c r="L1014" s="33">
        <v>4648</v>
      </c>
      <c r="M1014" s="33">
        <v>2197</v>
      </c>
      <c r="N1014" s="1"/>
      <c r="O1014" s="1"/>
      <c r="P1014" s="1"/>
      <c r="Q1014" s="1"/>
      <c r="R1014" s="1"/>
      <c r="S1014" s="1"/>
    </row>
    <row r="1015" spans="1:19" x14ac:dyDescent="0.35">
      <c r="A1015" t="s">
        <v>1101</v>
      </c>
      <c r="B1015" s="7" t="s">
        <v>1102</v>
      </c>
      <c r="C1015" s="7">
        <v>1</v>
      </c>
      <c r="D1015" t="s">
        <v>1400</v>
      </c>
      <c r="E1015" s="7" t="s">
        <v>116</v>
      </c>
      <c r="F1015" s="7" t="s">
        <v>1401</v>
      </c>
      <c r="G1015" s="7" t="s">
        <v>87</v>
      </c>
      <c r="H1015" s="7" t="s">
        <v>88</v>
      </c>
      <c r="I1015" s="7" t="s">
        <v>1401</v>
      </c>
      <c r="J1015" s="37" t="s">
        <v>1402</v>
      </c>
      <c r="K1015" s="7" t="s">
        <v>89</v>
      </c>
      <c r="L1015" s="33">
        <v>2309</v>
      </c>
      <c r="M1015" s="33">
        <v>347</v>
      </c>
      <c r="N1015" s="1"/>
      <c r="O1015" s="1"/>
      <c r="P1015" s="1"/>
      <c r="Q1015" s="1"/>
      <c r="R1015" s="1"/>
      <c r="S1015" s="1"/>
    </row>
    <row r="1016" spans="1:19" x14ac:dyDescent="0.35">
      <c r="A1016" t="s">
        <v>1101</v>
      </c>
      <c r="B1016" s="7" t="s">
        <v>1102</v>
      </c>
      <c r="C1016" s="7">
        <v>1</v>
      </c>
      <c r="D1016" t="s">
        <v>1541</v>
      </c>
      <c r="E1016" s="7" t="s">
        <v>116</v>
      </c>
      <c r="F1016" s="7" t="s">
        <v>1542</v>
      </c>
      <c r="G1016" s="7" t="s">
        <v>87</v>
      </c>
      <c r="H1016" s="7" t="s">
        <v>88</v>
      </c>
      <c r="I1016" s="7" t="s">
        <v>1542</v>
      </c>
      <c r="J1016" s="37" t="s">
        <v>1543</v>
      </c>
      <c r="K1016" s="7" t="s">
        <v>89</v>
      </c>
      <c r="L1016" s="33">
        <v>1348</v>
      </c>
      <c r="M1016" s="33">
        <v>337</v>
      </c>
      <c r="N1016" s="1"/>
      <c r="O1016" s="1"/>
      <c r="P1016" s="1"/>
      <c r="Q1016" s="1"/>
      <c r="R1016" s="1"/>
      <c r="S1016" s="1"/>
    </row>
    <row r="1017" spans="1:19" x14ac:dyDescent="0.35">
      <c r="A1017" t="s">
        <v>1101</v>
      </c>
      <c r="B1017" s="7" t="s">
        <v>1102</v>
      </c>
      <c r="C1017" s="7">
        <v>1</v>
      </c>
      <c r="D1017" t="s">
        <v>1696</v>
      </c>
      <c r="E1017" s="7" t="s">
        <v>116</v>
      </c>
      <c r="F1017" s="7" t="s">
        <v>1697</v>
      </c>
      <c r="G1017" s="7" t="s">
        <v>87</v>
      </c>
      <c r="H1017" s="7" t="s">
        <v>88</v>
      </c>
      <c r="I1017" s="7" t="s">
        <v>1697</v>
      </c>
      <c r="J1017" s="37" t="s">
        <v>1698</v>
      </c>
      <c r="K1017" s="7" t="s">
        <v>89</v>
      </c>
      <c r="L1017" s="33">
        <v>60223</v>
      </c>
      <c r="M1017" s="33">
        <v>11210</v>
      </c>
      <c r="N1017" s="1"/>
      <c r="O1017" s="1"/>
      <c r="P1017" s="1"/>
      <c r="Q1017" s="1"/>
      <c r="R1017" s="1"/>
      <c r="S1017" s="1"/>
    </row>
    <row r="1018" spans="1:19" x14ac:dyDescent="0.35">
      <c r="A1018" t="s">
        <v>1101</v>
      </c>
      <c r="B1018" s="7" t="s">
        <v>1102</v>
      </c>
      <c r="C1018" s="7">
        <v>1</v>
      </c>
      <c r="D1018" t="s">
        <v>332</v>
      </c>
      <c r="E1018" s="7" t="s">
        <v>116</v>
      </c>
      <c r="F1018" s="7" t="s">
        <v>333</v>
      </c>
      <c r="G1018" s="7" t="s">
        <v>87</v>
      </c>
      <c r="H1018" s="7" t="s">
        <v>88</v>
      </c>
      <c r="I1018" s="7" t="s">
        <v>333</v>
      </c>
      <c r="J1018" s="37" t="s">
        <v>334</v>
      </c>
      <c r="K1018" s="7" t="s">
        <v>89</v>
      </c>
      <c r="L1018" s="33">
        <v>66672</v>
      </c>
      <c r="M1018" s="33">
        <v>59738</v>
      </c>
      <c r="N1018" s="1"/>
      <c r="O1018" s="1"/>
      <c r="P1018" s="1"/>
      <c r="Q1018" s="1"/>
      <c r="R1018" s="1"/>
      <c r="S1018" s="1"/>
    </row>
    <row r="1019" spans="1:19" x14ac:dyDescent="0.35">
      <c r="A1019" t="s">
        <v>1101</v>
      </c>
      <c r="B1019" s="7" t="s">
        <v>1102</v>
      </c>
      <c r="C1019" s="7">
        <v>1</v>
      </c>
      <c r="D1019" t="s">
        <v>335</v>
      </c>
      <c r="E1019" s="7" t="s">
        <v>116</v>
      </c>
      <c r="F1019" s="7" t="s">
        <v>336</v>
      </c>
      <c r="G1019" s="7" t="s">
        <v>87</v>
      </c>
      <c r="H1019" s="7" t="s">
        <v>88</v>
      </c>
      <c r="I1019" s="7" t="s">
        <v>336</v>
      </c>
      <c r="J1019" s="37" t="s">
        <v>337</v>
      </c>
      <c r="K1019" s="7" t="s">
        <v>89</v>
      </c>
      <c r="L1019" s="33">
        <v>127376</v>
      </c>
      <c r="M1019" s="33">
        <v>103781</v>
      </c>
      <c r="N1019" s="1"/>
      <c r="O1019" s="1"/>
      <c r="P1019" s="1"/>
      <c r="Q1019" s="1"/>
      <c r="R1019" s="1"/>
      <c r="S1019" s="1"/>
    </row>
    <row r="1020" spans="1:19" x14ac:dyDescent="0.35">
      <c r="A1020" t="s">
        <v>1101</v>
      </c>
      <c r="B1020" s="7" t="s">
        <v>1102</v>
      </c>
      <c r="C1020" s="7">
        <v>1</v>
      </c>
      <c r="D1020" t="s">
        <v>4855</v>
      </c>
      <c r="E1020" s="7" t="s">
        <v>116</v>
      </c>
      <c r="F1020" s="7" t="s">
        <v>1697</v>
      </c>
      <c r="G1020" s="7" t="s">
        <v>4856</v>
      </c>
      <c r="H1020" s="7" t="s">
        <v>4857</v>
      </c>
      <c r="I1020" s="7" t="s">
        <v>4858</v>
      </c>
      <c r="J1020" s="37" t="s">
        <v>4859</v>
      </c>
      <c r="K1020" s="7" t="s">
        <v>422</v>
      </c>
      <c r="L1020" s="33">
        <v>60667</v>
      </c>
      <c r="M1020" s="33">
        <v>30212</v>
      </c>
      <c r="N1020" s="1"/>
      <c r="O1020" s="1"/>
      <c r="P1020" s="1"/>
      <c r="Q1020" s="1"/>
      <c r="R1020" s="1"/>
      <c r="S1020" s="1"/>
    </row>
    <row r="1021" spans="1:19" x14ac:dyDescent="0.35">
      <c r="A1021" t="s">
        <v>1101</v>
      </c>
      <c r="B1021" s="7" t="s">
        <v>1102</v>
      </c>
      <c r="C1021" s="7">
        <v>1</v>
      </c>
      <c r="D1021" t="s">
        <v>2619</v>
      </c>
      <c r="E1021" s="7" t="s">
        <v>116</v>
      </c>
      <c r="F1021" s="7" t="s">
        <v>294</v>
      </c>
      <c r="G1021" s="7" t="s">
        <v>2620</v>
      </c>
      <c r="H1021" s="7" t="s">
        <v>2621</v>
      </c>
      <c r="I1021" s="7" t="s">
        <v>2622</v>
      </c>
      <c r="J1021" s="37" t="s">
        <v>2623</v>
      </c>
      <c r="K1021" s="7" t="s">
        <v>422</v>
      </c>
      <c r="L1021" s="33">
        <v>20775</v>
      </c>
      <c r="M1021" s="33">
        <v>13169</v>
      </c>
      <c r="N1021" s="1"/>
      <c r="O1021" s="1"/>
      <c r="P1021" s="1"/>
      <c r="Q1021" s="1"/>
      <c r="R1021" s="1"/>
      <c r="S1021" s="1"/>
    </row>
    <row r="1022" spans="1:19" x14ac:dyDescent="0.35">
      <c r="A1022" t="s">
        <v>1101</v>
      </c>
      <c r="B1022" s="7" t="s">
        <v>1102</v>
      </c>
      <c r="C1022" s="7">
        <v>1</v>
      </c>
      <c r="D1022" t="s">
        <v>4860</v>
      </c>
      <c r="E1022" s="7" t="s">
        <v>116</v>
      </c>
      <c r="F1022" s="7" t="s">
        <v>4861</v>
      </c>
      <c r="G1022" s="7" t="s">
        <v>4862</v>
      </c>
      <c r="H1022" s="7" t="s">
        <v>4863</v>
      </c>
      <c r="I1022" s="7" t="s">
        <v>4864</v>
      </c>
      <c r="J1022" s="37" t="s">
        <v>4865</v>
      </c>
      <c r="K1022" s="7" t="s">
        <v>422</v>
      </c>
      <c r="L1022" s="33">
        <v>19342</v>
      </c>
      <c r="M1022" s="33">
        <v>19342</v>
      </c>
      <c r="N1022" s="1"/>
      <c r="O1022" s="1"/>
      <c r="P1022" s="1"/>
      <c r="Q1022" s="1"/>
      <c r="R1022" s="1"/>
      <c r="S1022" s="1"/>
    </row>
    <row r="1023" spans="1:19" x14ac:dyDescent="0.35">
      <c r="A1023" t="s">
        <v>1103</v>
      </c>
      <c r="B1023" s="7" t="s">
        <v>1104</v>
      </c>
      <c r="C1023" s="7">
        <v>1</v>
      </c>
      <c r="D1023" t="s">
        <v>97</v>
      </c>
      <c r="E1023" s="7" t="s">
        <v>98</v>
      </c>
      <c r="F1023" s="7" t="s">
        <v>99</v>
      </c>
      <c r="G1023" s="7" t="s">
        <v>87</v>
      </c>
      <c r="H1023" s="7" t="s">
        <v>88</v>
      </c>
      <c r="I1023" s="7" t="s">
        <v>99</v>
      </c>
      <c r="J1023" s="37" t="s">
        <v>100</v>
      </c>
      <c r="K1023" s="7" t="s">
        <v>89</v>
      </c>
      <c r="L1023" s="33">
        <v>66697</v>
      </c>
      <c r="M1023" s="33">
        <v>5211</v>
      </c>
      <c r="N1023" s="1"/>
      <c r="O1023" s="1"/>
      <c r="P1023" s="1"/>
      <c r="Q1023" s="1"/>
      <c r="R1023" s="1"/>
      <c r="S1023" s="1"/>
    </row>
    <row r="1024" spans="1:19" x14ac:dyDescent="0.35">
      <c r="A1024" t="s">
        <v>1103</v>
      </c>
      <c r="B1024" s="7" t="s">
        <v>1104</v>
      </c>
      <c r="C1024" s="7">
        <v>1</v>
      </c>
      <c r="D1024" t="s">
        <v>1175</v>
      </c>
      <c r="E1024" s="7" t="s">
        <v>98</v>
      </c>
      <c r="F1024" s="7" t="s">
        <v>1176</v>
      </c>
      <c r="G1024" s="7" t="s">
        <v>87</v>
      </c>
      <c r="H1024" s="7" t="s">
        <v>88</v>
      </c>
      <c r="I1024" s="7" t="s">
        <v>1176</v>
      </c>
      <c r="J1024" s="37" t="s">
        <v>1177</v>
      </c>
      <c r="K1024" s="7" t="s">
        <v>89</v>
      </c>
      <c r="L1024" s="33">
        <v>8516</v>
      </c>
      <c r="M1024" s="33">
        <v>2717</v>
      </c>
      <c r="N1024" s="1"/>
      <c r="O1024" s="1"/>
      <c r="P1024" s="1"/>
      <c r="Q1024" s="1"/>
      <c r="R1024" s="1"/>
      <c r="S1024" s="1"/>
    </row>
    <row r="1025" spans="1:19" x14ac:dyDescent="0.35">
      <c r="A1025" t="s">
        <v>1103</v>
      </c>
      <c r="B1025" s="7" t="s">
        <v>1104</v>
      </c>
      <c r="C1025" s="7">
        <v>1</v>
      </c>
      <c r="D1025" t="s">
        <v>4866</v>
      </c>
      <c r="E1025" s="7" t="s">
        <v>98</v>
      </c>
      <c r="F1025" s="7" t="s">
        <v>4867</v>
      </c>
      <c r="G1025" s="7" t="s">
        <v>87</v>
      </c>
      <c r="H1025" s="7" t="s">
        <v>88</v>
      </c>
      <c r="I1025" s="7" t="s">
        <v>4867</v>
      </c>
      <c r="J1025" s="37" t="s">
        <v>4868</v>
      </c>
      <c r="K1025" s="7" t="s">
        <v>89</v>
      </c>
      <c r="L1025" s="33">
        <v>9755</v>
      </c>
      <c r="M1025" s="33">
        <v>2905</v>
      </c>
      <c r="N1025" s="1"/>
      <c r="O1025" s="1"/>
      <c r="P1025" s="1"/>
      <c r="Q1025" s="1"/>
      <c r="R1025" s="1"/>
      <c r="S1025" s="1"/>
    </row>
    <row r="1026" spans="1:19" x14ac:dyDescent="0.35">
      <c r="A1026" t="s">
        <v>1103</v>
      </c>
      <c r="B1026" s="7" t="s">
        <v>1104</v>
      </c>
      <c r="C1026" s="7">
        <v>1</v>
      </c>
      <c r="D1026" t="s">
        <v>4869</v>
      </c>
      <c r="E1026" s="7" t="s">
        <v>98</v>
      </c>
      <c r="F1026" s="7" t="s">
        <v>4870</v>
      </c>
      <c r="G1026" s="7" t="s">
        <v>87</v>
      </c>
      <c r="H1026" s="7" t="s">
        <v>88</v>
      </c>
      <c r="I1026" s="7" t="s">
        <v>4870</v>
      </c>
      <c r="J1026" s="37" t="s">
        <v>4871</v>
      </c>
      <c r="K1026" s="7" t="s">
        <v>89</v>
      </c>
      <c r="L1026" s="33">
        <v>68228</v>
      </c>
      <c r="M1026" s="33">
        <v>45702</v>
      </c>
      <c r="N1026" s="1"/>
      <c r="O1026" s="1"/>
      <c r="P1026" s="1"/>
      <c r="Q1026" s="1"/>
      <c r="R1026" s="1"/>
      <c r="S1026" s="1"/>
    </row>
    <row r="1027" spans="1:19" x14ac:dyDescent="0.35">
      <c r="A1027" t="s">
        <v>1103</v>
      </c>
      <c r="B1027" s="7" t="s">
        <v>1104</v>
      </c>
      <c r="C1027" s="7">
        <v>1</v>
      </c>
      <c r="D1027" t="s">
        <v>1247</v>
      </c>
      <c r="E1027" s="7" t="s">
        <v>98</v>
      </c>
      <c r="F1027" s="7" t="s">
        <v>1248</v>
      </c>
      <c r="G1027" s="7" t="s">
        <v>87</v>
      </c>
      <c r="H1027" s="7" t="s">
        <v>88</v>
      </c>
      <c r="I1027" s="7" t="s">
        <v>1248</v>
      </c>
      <c r="J1027" s="37" t="s">
        <v>1249</v>
      </c>
      <c r="K1027" s="7" t="s">
        <v>89</v>
      </c>
      <c r="L1027" s="33">
        <v>823</v>
      </c>
      <c r="M1027" s="33">
        <v>617</v>
      </c>
      <c r="N1027" s="1"/>
      <c r="O1027" s="1"/>
      <c r="P1027" s="1"/>
      <c r="Q1027" s="1"/>
      <c r="R1027" s="1"/>
      <c r="S1027" s="1"/>
    </row>
    <row r="1028" spans="1:19" x14ac:dyDescent="0.35">
      <c r="A1028" t="s">
        <v>1103</v>
      </c>
      <c r="B1028" s="7" t="s">
        <v>1104</v>
      </c>
      <c r="C1028" s="7">
        <v>1</v>
      </c>
      <c r="D1028" t="s">
        <v>1277</v>
      </c>
      <c r="E1028" s="7" t="s">
        <v>98</v>
      </c>
      <c r="F1028" s="7" t="s">
        <v>1278</v>
      </c>
      <c r="G1028" s="7" t="s">
        <v>87</v>
      </c>
      <c r="H1028" s="7" t="s">
        <v>88</v>
      </c>
      <c r="I1028" s="7" t="s">
        <v>1278</v>
      </c>
      <c r="J1028" s="37" t="s">
        <v>1279</v>
      </c>
      <c r="K1028" s="7" t="s">
        <v>89</v>
      </c>
      <c r="L1028" s="33">
        <v>28036</v>
      </c>
      <c r="M1028" s="33">
        <v>11889</v>
      </c>
      <c r="N1028" s="1"/>
      <c r="O1028" s="1"/>
      <c r="P1028" s="1"/>
      <c r="Q1028" s="1"/>
      <c r="R1028" s="1"/>
      <c r="S1028" s="1"/>
    </row>
    <row r="1029" spans="1:19" x14ac:dyDescent="0.35">
      <c r="A1029" t="s">
        <v>1103</v>
      </c>
      <c r="B1029" s="7" t="s">
        <v>1104</v>
      </c>
      <c r="C1029" s="7">
        <v>1</v>
      </c>
      <c r="D1029" t="s">
        <v>1292</v>
      </c>
      <c r="E1029" s="7" t="s">
        <v>98</v>
      </c>
      <c r="F1029" s="7" t="s">
        <v>1293</v>
      </c>
      <c r="G1029" s="7" t="s">
        <v>87</v>
      </c>
      <c r="H1029" s="7" t="s">
        <v>88</v>
      </c>
      <c r="I1029" s="7" t="s">
        <v>1293</v>
      </c>
      <c r="J1029" s="37" t="s">
        <v>1294</v>
      </c>
      <c r="K1029" s="7" t="s">
        <v>89</v>
      </c>
      <c r="L1029" s="33">
        <v>28039</v>
      </c>
      <c r="M1029" s="33">
        <v>14031</v>
      </c>
      <c r="N1029" s="1"/>
      <c r="O1029" s="1"/>
      <c r="P1029" s="1"/>
      <c r="Q1029" s="1"/>
      <c r="R1029" s="1"/>
      <c r="S1029" s="1"/>
    </row>
    <row r="1030" spans="1:19" x14ac:dyDescent="0.35">
      <c r="A1030" t="s">
        <v>1103</v>
      </c>
      <c r="B1030" s="7" t="s">
        <v>1104</v>
      </c>
      <c r="C1030" s="7">
        <v>1</v>
      </c>
      <c r="D1030" t="s">
        <v>1349</v>
      </c>
      <c r="E1030" s="7" t="s">
        <v>98</v>
      </c>
      <c r="F1030" s="7" t="s">
        <v>1350</v>
      </c>
      <c r="G1030" s="7" t="s">
        <v>87</v>
      </c>
      <c r="H1030" s="7" t="s">
        <v>88</v>
      </c>
      <c r="I1030" s="7" t="s">
        <v>1350</v>
      </c>
      <c r="J1030" s="37" t="s">
        <v>1351</v>
      </c>
      <c r="K1030" s="7" t="s">
        <v>89</v>
      </c>
      <c r="L1030" s="33">
        <v>27935</v>
      </c>
      <c r="M1030" s="33">
        <v>15635</v>
      </c>
      <c r="N1030" s="1"/>
      <c r="O1030" s="1"/>
      <c r="P1030" s="1"/>
      <c r="Q1030" s="1"/>
      <c r="R1030" s="1"/>
      <c r="S1030" s="1"/>
    </row>
    <row r="1031" spans="1:19" x14ac:dyDescent="0.35">
      <c r="A1031" t="s">
        <v>1103</v>
      </c>
      <c r="B1031" s="7" t="s">
        <v>1104</v>
      </c>
      <c r="C1031" s="7">
        <v>1</v>
      </c>
      <c r="D1031" t="s">
        <v>1370</v>
      </c>
      <c r="E1031" s="7" t="s">
        <v>98</v>
      </c>
      <c r="F1031" s="7" t="s">
        <v>1371</v>
      </c>
      <c r="G1031" s="7" t="s">
        <v>87</v>
      </c>
      <c r="H1031" s="7" t="s">
        <v>88</v>
      </c>
      <c r="I1031" s="7" t="s">
        <v>1371</v>
      </c>
      <c r="J1031" s="37" t="s">
        <v>1372</v>
      </c>
      <c r="K1031" s="7" t="s">
        <v>89</v>
      </c>
      <c r="L1031" s="33">
        <v>771</v>
      </c>
      <c r="M1031" s="33">
        <v>578</v>
      </c>
      <c r="N1031" s="1"/>
      <c r="O1031" s="1"/>
      <c r="P1031" s="1"/>
      <c r="Q1031" s="1"/>
      <c r="R1031" s="1"/>
      <c r="S1031" s="1"/>
    </row>
    <row r="1032" spans="1:19" x14ac:dyDescent="0.35">
      <c r="A1032" t="s">
        <v>1103</v>
      </c>
      <c r="B1032" s="7" t="s">
        <v>1104</v>
      </c>
      <c r="C1032" s="7">
        <v>1</v>
      </c>
      <c r="D1032" t="s">
        <v>1388</v>
      </c>
      <c r="E1032" s="7" t="s">
        <v>98</v>
      </c>
      <c r="F1032" s="7" t="s">
        <v>1389</v>
      </c>
      <c r="G1032" s="7" t="s">
        <v>87</v>
      </c>
      <c r="H1032" s="7" t="s">
        <v>88</v>
      </c>
      <c r="I1032" s="7" t="s">
        <v>1389</v>
      </c>
      <c r="J1032" s="37" t="s">
        <v>1390</v>
      </c>
      <c r="K1032" s="7" t="s">
        <v>89</v>
      </c>
      <c r="L1032" s="33">
        <v>5410</v>
      </c>
      <c r="M1032" s="33">
        <v>754</v>
      </c>
      <c r="N1032" s="1"/>
      <c r="O1032" s="1"/>
      <c r="P1032" s="1"/>
      <c r="Q1032" s="1"/>
      <c r="R1032" s="1"/>
      <c r="S1032" s="1"/>
    </row>
    <row r="1033" spans="1:19" x14ac:dyDescent="0.35">
      <c r="A1033" t="s">
        <v>1103</v>
      </c>
      <c r="B1033" s="7" t="s">
        <v>1104</v>
      </c>
      <c r="C1033" s="7">
        <v>1</v>
      </c>
      <c r="D1033" t="s">
        <v>4872</v>
      </c>
      <c r="E1033" s="7" t="s">
        <v>98</v>
      </c>
      <c r="F1033" s="7" t="s">
        <v>4873</v>
      </c>
      <c r="G1033" s="7" t="s">
        <v>87</v>
      </c>
      <c r="H1033" s="7" t="s">
        <v>88</v>
      </c>
      <c r="I1033" s="7" t="s">
        <v>4873</v>
      </c>
      <c r="J1033" s="37" t="s">
        <v>4874</v>
      </c>
      <c r="K1033" s="7" t="s">
        <v>89</v>
      </c>
      <c r="L1033" s="33">
        <v>20737</v>
      </c>
      <c r="M1033" s="33">
        <v>2599</v>
      </c>
      <c r="N1033" s="1"/>
      <c r="O1033" s="1"/>
      <c r="P1033" s="1"/>
      <c r="Q1033" s="1"/>
      <c r="R1033" s="1"/>
      <c r="S1033" s="1"/>
    </row>
    <row r="1034" spans="1:19" x14ac:dyDescent="0.35">
      <c r="A1034" t="s">
        <v>1103</v>
      </c>
      <c r="B1034" s="7" t="s">
        <v>1104</v>
      </c>
      <c r="C1034" s="7">
        <v>1</v>
      </c>
      <c r="D1034" t="s">
        <v>4875</v>
      </c>
      <c r="E1034" s="7" t="s">
        <v>98</v>
      </c>
      <c r="F1034" s="7" t="s">
        <v>4876</v>
      </c>
      <c r="G1034" s="7" t="s">
        <v>87</v>
      </c>
      <c r="H1034" s="7" t="s">
        <v>88</v>
      </c>
      <c r="I1034" s="7" t="s">
        <v>4876</v>
      </c>
      <c r="J1034" s="37" t="s">
        <v>4877</v>
      </c>
      <c r="K1034" s="7" t="s">
        <v>89</v>
      </c>
      <c r="L1034" s="33">
        <v>1474</v>
      </c>
      <c r="M1034" s="33">
        <v>369</v>
      </c>
      <c r="N1034" s="1"/>
      <c r="O1034" s="1"/>
      <c r="P1034" s="1"/>
      <c r="Q1034" s="1"/>
      <c r="R1034" s="1"/>
      <c r="S1034" s="1"/>
    </row>
    <row r="1035" spans="1:19" x14ac:dyDescent="0.35">
      <c r="A1035" t="s">
        <v>1103</v>
      </c>
      <c r="B1035" s="7" t="s">
        <v>1104</v>
      </c>
      <c r="C1035" s="7">
        <v>1</v>
      </c>
      <c r="D1035" t="s">
        <v>225</v>
      </c>
      <c r="E1035" s="7" t="s">
        <v>98</v>
      </c>
      <c r="F1035" s="7" t="s">
        <v>226</v>
      </c>
      <c r="G1035" s="7" t="s">
        <v>87</v>
      </c>
      <c r="H1035" s="7" t="s">
        <v>88</v>
      </c>
      <c r="I1035" s="7" t="s">
        <v>226</v>
      </c>
      <c r="J1035" s="37" t="s">
        <v>227</v>
      </c>
      <c r="K1035" s="7" t="s">
        <v>89</v>
      </c>
      <c r="L1035" s="33">
        <v>8615</v>
      </c>
      <c r="M1035" s="33">
        <v>2545</v>
      </c>
      <c r="N1035" s="1"/>
      <c r="O1035" s="1"/>
      <c r="P1035" s="1"/>
      <c r="Q1035" s="1"/>
      <c r="R1035" s="1"/>
      <c r="S1035" s="1"/>
    </row>
    <row r="1036" spans="1:19" x14ac:dyDescent="0.35">
      <c r="A1036" t="s">
        <v>1103</v>
      </c>
      <c r="B1036" s="7" t="s">
        <v>1104</v>
      </c>
      <c r="C1036" s="7">
        <v>1</v>
      </c>
      <c r="D1036" t="s">
        <v>1521</v>
      </c>
      <c r="E1036" s="7" t="s">
        <v>98</v>
      </c>
      <c r="F1036" s="7" t="s">
        <v>1522</v>
      </c>
      <c r="G1036" s="7" t="s">
        <v>87</v>
      </c>
      <c r="H1036" s="7" t="s">
        <v>88</v>
      </c>
      <c r="I1036" s="7" t="s">
        <v>1522</v>
      </c>
      <c r="J1036" s="37" t="s">
        <v>1523</v>
      </c>
      <c r="K1036" s="7" t="s">
        <v>89</v>
      </c>
      <c r="L1036" s="33">
        <v>3721</v>
      </c>
      <c r="M1036" s="33">
        <v>2880</v>
      </c>
      <c r="N1036" s="1"/>
      <c r="O1036" s="1"/>
      <c r="P1036" s="1"/>
      <c r="Q1036" s="1"/>
      <c r="R1036" s="1"/>
      <c r="S1036" s="1"/>
    </row>
    <row r="1037" spans="1:19" x14ac:dyDescent="0.35">
      <c r="A1037" t="s">
        <v>1103</v>
      </c>
      <c r="B1037" s="7" t="s">
        <v>1104</v>
      </c>
      <c r="C1037" s="7">
        <v>1</v>
      </c>
      <c r="D1037" t="s">
        <v>4878</v>
      </c>
      <c r="E1037" s="7" t="s">
        <v>98</v>
      </c>
      <c r="F1037" s="7" t="s">
        <v>4879</v>
      </c>
      <c r="G1037" s="7" t="s">
        <v>87</v>
      </c>
      <c r="H1037" s="7" t="s">
        <v>88</v>
      </c>
      <c r="I1037" s="7" t="s">
        <v>4879</v>
      </c>
      <c r="J1037" s="37" t="s">
        <v>4880</v>
      </c>
      <c r="K1037" s="7" t="s">
        <v>89</v>
      </c>
      <c r="L1037" s="33">
        <v>2192</v>
      </c>
      <c r="M1037" s="33">
        <v>1138</v>
      </c>
      <c r="N1037" s="1"/>
      <c r="O1037" s="1"/>
      <c r="P1037" s="1"/>
      <c r="Q1037" s="1"/>
      <c r="R1037" s="1"/>
      <c r="S1037" s="1"/>
    </row>
    <row r="1038" spans="1:19" x14ac:dyDescent="0.35">
      <c r="A1038" t="s">
        <v>1103</v>
      </c>
      <c r="B1038" s="7" t="s">
        <v>1104</v>
      </c>
      <c r="C1038" s="7">
        <v>1</v>
      </c>
      <c r="D1038" t="s">
        <v>4881</v>
      </c>
      <c r="E1038" s="7" t="s">
        <v>98</v>
      </c>
      <c r="F1038" s="7" t="s">
        <v>4882</v>
      </c>
      <c r="G1038" s="7" t="s">
        <v>87</v>
      </c>
      <c r="H1038" s="7" t="s">
        <v>88</v>
      </c>
      <c r="I1038" s="7" t="s">
        <v>4882</v>
      </c>
      <c r="J1038" s="37" t="s">
        <v>4883</v>
      </c>
      <c r="K1038" s="7" t="s">
        <v>89</v>
      </c>
      <c r="L1038" s="33">
        <v>3686</v>
      </c>
      <c r="M1038" s="33">
        <v>922</v>
      </c>
      <c r="N1038" s="1"/>
      <c r="O1038" s="1"/>
      <c r="P1038" s="1"/>
      <c r="Q1038" s="1"/>
      <c r="R1038" s="1"/>
      <c r="S1038" s="1"/>
    </row>
    <row r="1039" spans="1:19" x14ac:dyDescent="0.35">
      <c r="A1039" t="s">
        <v>1103</v>
      </c>
      <c r="B1039" s="7" t="s">
        <v>1104</v>
      </c>
      <c r="C1039" s="7">
        <v>1</v>
      </c>
      <c r="D1039" t="s">
        <v>1592</v>
      </c>
      <c r="E1039" s="7" t="s">
        <v>98</v>
      </c>
      <c r="F1039" s="7" t="s">
        <v>1593</v>
      </c>
      <c r="G1039" s="7" t="s">
        <v>87</v>
      </c>
      <c r="H1039" s="7" t="s">
        <v>88</v>
      </c>
      <c r="I1039" s="7" t="s">
        <v>1593</v>
      </c>
      <c r="J1039" s="37" t="s">
        <v>1594</v>
      </c>
      <c r="K1039" s="7" t="s">
        <v>89</v>
      </c>
      <c r="L1039" s="33">
        <v>24147</v>
      </c>
      <c r="M1039" s="33">
        <v>16323</v>
      </c>
      <c r="N1039" s="1"/>
      <c r="O1039" s="1"/>
      <c r="P1039" s="1"/>
      <c r="Q1039" s="1"/>
      <c r="R1039" s="1"/>
      <c r="S1039" s="1"/>
    </row>
    <row r="1040" spans="1:19" x14ac:dyDescent="0.35">
      <c r="A1040" t="s">
        <v>1103</v>
      </c>
      <c r="B1040" s="7" t="s">
        <v>1104</v>
      </c>
      <c r="C1040" s="7">
        <v>1</v>
      </c>
      <c r="D1040" t="s">
        <v>308</v>
      </c>
      <c r="E1040" s="7" t="s">
        <v>98</v>
      </c>
      <c r="F1040" s="7" t="s">
        <v>309</v>
      </c>
      <c r="G1040" s="7" t="s">
        <v>87</v>
      </c>
      <c r="H1040" s="7" t="s">
        <v>88</v>
      </c>
      <c r="I1040" s="7" t="s">
        <v>309</v>
      </c>
      <c r="J1040" s="37" t="s">
        <v>310</v>
      </c>
      <c r="K1040" s="7" t="s">
        <v>89</v>
      </c>
      <c r="L1040" s="33">
        <v>116770</v>
      </c>
      <c r="M1040" s="33">
        <v>62225</v>
      </c>
      <c r="N1040" s="1"/>
      <c r="O1040" s="1"/>
      <c r="P1040" s="1"/>
      <c r="Q1040" s="1"/>
      <c r="R1040" s="1"/>
      <c r="S1040" s="1"/>
    </row>
    <row r="1041" spans="1:19" x14ac:dyDescent="0.35">
      <c r="A1041" t="s">
        <v>1103</v>
      </c>
      <c r="B1041" s="7" t="s">
        <v>1104</v>
      </c>
      <c r="C1041" s="7">
        <v>1</v>
      </c>
      <c r="D1041" t="s">
        <v>1739</v>
      </c>
      <c r="E1041" s="7" t="s">
        <v>98</v>
      </c>
      <c r="F1041" s="7" t="s">
        <v>1740</v>
      </c>
      <c r="G1041" s="7" t="s">
        <v>87</v>
      </c>
      <c r="H1041" s="7" t="s">
        <v>88</v>
      </c>
      <c r="I1041" s="7" t="s">
        <v>1740</v>
      </c>
      <c r="J1041" s="37" t="s">
        <v>1741</v>
      </c>
      <c r="K1041" s="7" t="s">
        <v>89</v>
      </c>
      <c r="L1041" s="33">
        <v>2699</v>
      </c>
      <c r="M1041" s="33">
        <v>2024</v>
      </c>
      <c r="N1041" s="1"/>
      <c r="O1041" s="1"/>
      <c r="P1041" s="1"/>
      <c r="Q1041" s="1"/>
      <c r="R1041" s="1"/>
      <c r="S1041" s="1"/>
    </row>
    <row r="1042" spans="1:19" x14ac:dyDescent="0.35">
      <c r="A1042" t="s">
        <v>1103</v>
      </c>
      <c r="B1042" s="7" t="s">
        <v>1104</v>
      </c>
      <c r="C1042" s="7">
        <v>1</v>
      </c>
      <c r="D1042" t="s">
        <v>4884</v>
      </c>
      <c r="E1042" s="7" t="s">
        <v>98</v>
      </c>
      <c r="F1042" s="7" t="s">
        <v>4885</v>
      </c>
      <c r="G1042" s="7" t="s">
        <v>87</v>
      </c>
      <c r="H1042" s="7" t="s">
        <v>88</v>
      </c>
      <c r="I1042" s="7" t="s">
        <v>4885</v>
      </c>
      <c r="J1042" s="37" t="s">
        <v>4886</v>
      </c>
      <c r="K1042" s="7" t="s">
        <v>89</v>
      </c>
      <c r="L1042" s="33">
        <v>152729</v>
      </c>
      <c r="M1042" s="33">
        <v>129747</v>
      </c>
      <c r="N1042" s="1"/>
      <c r="O1042" s="1"/>
      <c r="P1042" s="1"/>
      <c r="Q1042" s="1"/>
      <c r="R1042" s="1"/>
      <c r="S1042" s="1"/>
    </row>
    <row r="1043" spans="1:19" x14ac:dyDescent="0.35">
      <c r="A1043" t="s">
        <v>1103</v>
      </c>
      <c r="B1043" s="7" t="s">
        <v>1104</v>
      </c>
      <c r="C1043" s="7">
        <v>1</v>
      </c>
      <c r="D1043" t="s">
        <v>4887</v>
      </c>
      <c r="E1043" s="7" t="s">
        <v>98</v>
      </c>
      <c r="F1043" s="7" t="s">
        <v>4888</v>
      </c>
      <c r="G1043" s="7" t="s">
        <v>87</v>
      </c>
      <c r="H1043" s="7" t="s">
        <v>88</v>
      </c>
      <c r="I1043" s="7" t="s">
        <v>4888</v>
      </c>
      <c r="J1043" s="37" t="s">
        <v>4889</v>
      </c>
      <c r="K1043" s="7" t="s">
        <v>89</v>
      </c>
      <c r="L1043" s="33">
        <v>1489</v>
      </c>
      <c r="M1043" s="33">
        <v>1489</v>
      </c>
      <c r="N1043" s="1"/>
      <c r="O1043" s="1"/>
      <c r="P1043" s="1"/>
      <c r="Q1043" s="1"/>
      <c r="R1043" s="1"/>
      <c r="S1043" s="1"/>
    </row>
    <row r="1044" spans="1:19" x14ac:dyDescent="0.35">
      <c r="A1044" t="s">
        <v>1103</v>
      </c>
      <c r="B1044" s="7" t="s">
        <v>1104</v>
      </c>
      <c r="C1044" s="7">
        <v>1</v>
      </c>
      <c r="D1044" t="s">
        <v>4890</v>
      </c>
      <c r="E1044" s="7" t="s">
        <v>98</v>
      </c>
      <c r="F1044" s="7" t="s">
        <v>4891</v>
      </c>
      <c r="G1044" s="7" t="s">
        <v>87</v>
      </c>
      <c r="H1044" s="7" t="s">
        <v>88</v>
      </c>
      <c r="I1044" s="7" t="s">
        <v>4891</v>
      </c>
      <c r="J1044" s="37" t="s">
        <v>4892</v>
      </c>
      <c r="K1044" s="7" t="s">
        <v>89</v>
      </c>
      <c r="L1044" s="33">
        <v>3091</v>
      </c>
      <c r="M1044" s="33">
        <v>1007</v>
      </c>
      <c r="N1044" s="1"/>
      <c r="O1044" s="1"/>
      <c r="P1044" s="1"/>
      <c r="Q1044" s="1"/>
      <c r="R1044" s="1"/>
      <c r="S1044" s="1"/>
    </row>
    <row r="1045" spans="1:19" x14ac:dyDescent="0.35">
      <c r="A1045" t="s">
        <v>1103</v>
      </c>
      <c r="B1045" s="7" t="s">
        <v>1104</v>
      </c>
      <c r="C1045" s="7">
        <v>1</v>
      </c>
      <c r="D1045" t="s">
        <v>181</v>
      </c>
      <c r="E1045" s="7" t="s">
        <v>98</v>
      </c>
      <c r="F1045" s="7" t="s">
        <v>182</v>
      </c>
      <c r="G1045" s="7" t="s">
        <v>87</v>
      </c>
      <c r="H1045" s="7" t="s">
        <v>88</v>
      </c>
      <c r="I1045" s="7" t="s">
        <v>182</v>
      </c>
      <c r="J1045" s="37" t="s">
        <v>183</v>
      </c>
      <c r="K1045" s="7" t="s">
        <v>89</v>
      </c>
      <c r="L1045" s="33">
        <v>152228</v>
      </c>
      <c r="M1045" s="33">
        <v>28016</v>
      </c>
      <c r="N1045" s="1"/>
      <c r="O1045" s="1"/>
      <c r="P1045" s="1"/>
      <c r="Q1045" s="1"/>
      <c r="R1045" s="1"/>
      <c r="S1045" s="1"/>
    </row>
    <row r="1046" spans="1:19" x14ac:dyDescent="0.35">
      <c r="A1046" t="s">
        <v>1103</v>
      </c>
      <c r="B1046" s="7" t="s">
        <v>1104</v>
      </c>
      <c r="C1046" s="7">
        <v>1</v>
      </c>
      <c r="D1046" t="s">
        <v>4893</v>
      </c>
      <c r="E1046" s="7" t="s">
        <v>98</v>
      </c>
      <c r="F1046" s="7" t="s">
        <v>4894</v>
      </c>
      <c r="G1046" s="7" t="s">
        <v>4895</v>
      </c>
      <c r="H1046" s="7" t="s">
        <v>4896</v>
      </c>
      <c r="I1046" s="7" t="s">
        <v>4897</v>
      </c>
      <c r="J1046" s="37" t="s">
        <v>4898</v>
      </c>
      <c r="K1046" s="7" t="s">
        <v>422</v>
      </c>
      <c r="L1046" s="33">
        <v>5440</v>
      </c>
      <c r="M1046" s="33">
        <v>1360</v>
      </c>
      <c r="N1046" s="1"/>
      <c r="O1046" s="1"/>
      <c r="P1046" s="1"/>
      <c r="Q1046" s="1"/>
      <c r="R1046" s="1"/>
      <c r="S1046" s="1"/>
    </row>
    <row r="1047" spans="1:19" x14ac:dyDescent="0.35">
      <c r="A1047" t="s">
        <v>1103</v>
      </c>
      <c r="B1047" s="7" t="s">
        <v>1104</v>
      </c>
      <c r="C1047" s="7">
        <v>1</v>
      </c>
      <c r="D1047" t="s">
        <v>4899</v>
      </c>
      <c r="E1047" s="7" t="s">
        <v>98</v>
      </c>
      <c r="F1047" s="7" t="s">
        <v>4894</v>
      </c>
      <c r="G1047" s="7" t="s">
        <v>4900</v>
      </c>
      <c r="H1047" s="7" t="s">
        <v>4901</v>
      </c>
      <c r="I1047" s="7" t="s">
        <v>4902</v>
      </c>
      <c r="J1047" s="37" t="s">
        <v>4903</v>
      </c>
      <c r="K1047" s="7" t="s">
        <v>422</v>
      </c>
      <c r="L1047" s="33">
        <v>8051</v>
      </c>
      <c r="M1047" s="33">
        <v>2013</v>
      </c>
      <c r="N1047" s="1"/>
      <c r="O1047" s="1"/>
      <c r="P1047" s="1"/>
      <c r="Q1047" s="1"/>
      <c r="R1047" s="1"/>
      <c r="S1047" s="1"/>
    </row>
    <row r="1048" spans="1:19" x14ac:dyDescent="0.35">
      <c r="A1048" t="s">
        <v>1103</v>
      </c>
      <c r="B1048" s="7" t="s">
        <v>1104</v>
      </c>
      <c r="C1048" s="7">
        <v>1</v>
      </c>
      <c r="D1048" t="s">
        <v>3446</v>
      </c>
      <c r="E1048" s="7" t="s">
        <v>98</v>
      </c>
      <c r="F1048" s="7" t="s">
        <v>1278</v>
      </c>
      <c r="G1048" s="7" t="s">
        <v>3447</v>
      </c>
      <c r="H1048" s="7" t="s">
        <v>3448</v>
      </c>
      <c r="I1048" s="7" t="s">
        <v>3449</v>
      </c>
      <c r="J1048" s="37" t="s">
        <v>3450</v>
      </c>
      <c r="K1048" s="7" t="s">
        <v>422</v>
      </c>
      <c r="L1048" s="33">
        <v>13830</v>
      </c>
      <c r="M1048" s="33">
        <v>3761</v>
      </c>
      <c r="N1048" s="1"/>
      <c r="O1048" s="1"/>
      <c r="P1048" s="1"/>
      <c r="Q1048" s="1"/>
      <c r="R1048" s="1"/>
      <c r="S1048" s="1"/>
    </row>
    <row r="1049" spans="1:19" x14ac:dyDescent="0.35">
      <c r="A1049" t="s">
        <v>1103</v>
      </c>
      <c r="B1049" s="7" t="s">
        <v>1104</v>
      </c>
      <c r="C1049" s="7">
        <v>1</v>
      </c>
      <c r="D1049" t="s">
        <v>3783</v>
      </c>
      <c r="E1049" s="7" t="s">
        <v>98</v>
      </c>
      <c r="F1049" s="7" t="s">
        <v>1278</v>
      </c>
      <c r="G1049" s="7" t="s">
        <v>3784</v>
      </c>
      <c r="H1049" s="7" t="s">
        <v>3785</v>
      </c>
      <c r="I1049" s="7" t="s">
        <v>3786</v>
      </c>
      <c r="J1049" s="37" t="s">
        <v>3787</v>
      </c>
      <c r="K1049" s="7" t="s">
        <v>422</v>
      </c>
      <c r="L1049" s="33">
        <v>12890</v>
      </c>
      <c r="M1049" s="33">
        <v>9665</v>
      </c>
      <c r="N1049" s="1"/>
      <c r="O1049" s="1"/>
      <c r="P1049" s="1"/>
      <c r="Q1049" s="1"/>
      <c r="R1049" s="1"/>
      <c r="S1049" s="1"/>
    </row>
    <row r="1050" spans="1:19" x14ac:dyDescent="0.35">
      <c r="A1050" t="s">
        <v>1103</v>
      </c>
      <c r="B1050" s="7" t="s">
        <v>1104</v>
      </c>
      <c r="C1050" s="7">
        <v>1</v>
      </c>
      <c r="D1050" t="s">
        <v>4904</v>
      </c>
      <c r="E1050" s="7" t="s">
        <v>98</v>
      </c>
      <c r="F1050" s="7" t="s">
        <v>4894</v>
      </c>
      <c r="G1050" s="7" t="s">
        <v>4905</v>
      </c>
      <c r="H1050" s="7" t="s">
        <v>4906</v>
      </c>
      <c r="I1050" s="7" t="s">
        <v>4907</v>
      </c>
      <c r="J1050" s="37" t="s">
        <v>4908</v>
      </c>
      <c r="K1050" s="7" t="s">
        <v>422</v>
      </c>
      <c r="L1050" s="33">
        <v>7891</v>
      </c>
      <c r="M1050" s="33">
        <v>2005</v>
      </c>
      <c r="N1050" s="1"/>
      <c r="O1050" s="1"/>
      <c r="P1050" s="1"/>
      <c r="Q1050" s="1"/>
      <c r="R1050" s="1"/>
      <c r="S1050" s="1"/>
    </row>
    <row r="1051" spans="1:19" x14ac:dyDescent="0.35">
      <c r="A1051" t="s">
        <v>1105</v>
      </c>
      <c r="B1051" s="7" t="s">
        <v>1106</v>
      </c>
      <c r="C1051" s="7">
        <v>1</v>
      </c>
      <c r="D1051" t="s">
        <v>1848</v>
      </c>
      <c r="E1051" s="7" t="s">
        <v>162</v>
      </c>
      <c r="F1051" s="7" t="s">
        <v>1849</v>
      </c>
      <c r="G1051" s="7" t="s">
        <v>87</v>
      </c>
      <c r="H1051" s="7" t="s">
        <v>88</v>
      </c>
      <c r="I1051" s="7" t="s">
        <v>1849</v>
      </c>
      <c r="J1051" s="37" t="s">
        <v>1850</v>
      </c>
      <c r="K1051" s="7" t="s">
        <v>398</v>
      </c>
      <c r="L1051" s="33">
        <v>2244</v>
      </c>
      <c r="M1051" s="33">
        <v>1683</v>
      </c>
      <c r="N1051" s="1"/>
      <c r="O1051" s="1"/>
      <c r="P1051" s="1"/>
      <c r="Q1051" s="1"/>
      <c r="R1051" s="1"/>
      <c r="S1051" s="1"/>
    </row>
    <row r="1052" spans="1:19" x14ac:dyDescent="0.35">
      <c r="A1052" t="s">
        <v>1105</v>
      </c>
      <c r="B1052" s="7" t="s">
        <v>1106</v>
      </c>
      <c r="C1052" s="7">
        <v>1</v>
      </c>
      <c r="D1052" t="s">
        <v>1217</v>
      </c>
      <c r="E1052" s="7" t="s">
        <v>162</v>
      </c>
      <c r="F1052" s="7" t="s">
        <v>1218</v>
      </c>
      <c r="G1052" s="7" t="s">
        <v>87</v>
      </c>
      <c r="H1052" s="7" t="s">
        <v>88</v>
      </c>
      <c r="I1052" s="7" t="s">
        <v>1218</v>
      </c>
      <c r="J1052" s="37" t="s">
        <v>1219</v>
      </c>
      <c r="K1052" s="7" t="s">
        <v>89</v>
      </c>
      <c r="L1052" s="33">
        <v>5486</v>
      </c>
      <c r="M1052" s="33">
        <v>4393</v>
      </c>
      <c r="N1052" s="1"/>
      <c r="O1052" s="1"/>
      <c r="P1052" s="1"/>
      <c r="Q1052" s="1"/>
      <c r="R1052" s="1"/>
      <c r="S1052" s="1"/>
    </row>
    <row r="1053" spans="1:19" x14ac:dyDescent="0.35">
      <c r="A1053" t="s">
        <v>1105</v>
      </c>
      <c r="B1053" s="7" t="s">
        <v>1106</v>
      </c>
      <c r="C1053" s="7">
        <v>1</v>
      </c>
      <c r="D1053" t="s">
        <v>1304</v>
      </c>
      <c r="E1053" s="7" t="s">
        <v>162</v>
      </c>
      <c r="F1053" s="7" t="s">
        <v>1305</v>
      </c>
      <c r="G1053" s="7" t="s">
        <v>87</v>
      </c>
      <c r="H1053" s="7" t="s">
        <v>88</v>
      </c>
      <c r="I1053" s="7" t="s">
        <v>1305</v>
      </c>
      <c r="J1053" s="37" t="s">
        <v>1306</v>
      </c>
      <c r="K1053" s="7" t="s">
        <v>89</v>
      </c>
      <c r="L1053" s="33">
        <v>1142</v>
      </c>
      <c r="M1053" s="33">
        <v>856</v>
      </c>
      <c r="N1053" s="1"/>
      <c r="O1053" s="1"/>
      <c r="P1053" s="1"/>
      <c r="Q1053" s="1"/>
      <c r="R1053" s="1"/>
      <c r="S1053" s="1"/>
    </row>
    <row r="1054" spans="1:19" x14ac:dyDescent="0.35">
      <c r="A1054" t="s">
        <v>1105</v>
      </c>
      <c r="B1054" s="7" t="s">
        <v>1106</v>
      </c>
      <c r="C1054" s="7">
        <v>1</v>
      </c>
      <c r="D1054" t="s">
        <v>184</v>
      </c>
      <c r="E1054" s="7" t="s">
        <v>162</v>
      </c>
      <c r="F1054" s="7" t="s">
        <v>185</v>
      </c>
      <c r="G1054" s="7" t="s">
        <v>87</v>
      </c>
      <c r="H1054" s="7" t="s">
        <v>88</v>
      </c>
      <c r="I1054" s="7" t="s">
        <v>185</v>
      </c>
      <c r="J1054" s="37" t="s">
        <v>186</v>
      </c>
      <c r="K1054" s="7" t="s">
        <v>89</v>
      </c>
      <c r="L1054" s="33">
        <v>1390</v>
      </c>
      <c r="M1054" s="33">
        <v>348</v>
      </c>
      <c r="N1054" s="1"/>
      <c r="O1054" s="1"/>
      <c r="P1054" s="1"/>
      <c r="Q1054" s="1"/>
      <c r="R1054" s="1"/>
      <c r="S1054" s="1"/>
    </row>
    <row r="1055" spans="1:19" x14ac:dyDescent="0.35">
      <c r="A1055" t="s">
        <v>1105</v>
      </c>
      <c r="B1055" s="7" t="s">
        <v>1106</v>
      </c>
      <c r="C1055" s="7">
        <v>1</v>
      </c>
      <c r="D1055" t="s">
        <v>1414</v>
      </c>
      <c r="E1055" s="7" t="s">
        <v>162</v>
      </c>
      <c r="F1055" s="7" t="s">
        <v>1415</v>
      </c>
      <c r="G1055" s="7" t="s">
        <v>87</v>
      </c>
      <c r="H1055" s="7" t="s">
        <v>88</v>
      </c>
      <c r="I1055" s="7" t="s">
        <v>1415</v>
      </c>
      <c r="J1055" s="37" t="s">
        <v>1416</v>
      </c>
      <c r="K1055" s="7" t="s">
        <v>89</v>
      </c>
      <c r="L1055" s="33">
        <v>3425</v>
      </c>
      <c r="M1055" s="33">
        <v>1625</v>
      </c>
      <c r="N1055" s="1"/>
      <c r="O1055" s="1"/>
      <c r="P1055" s="1"/>
      <c r="Q1055" s="1"/>
      <c r="R1055" s="1"/>
      <c r="S1055" s="1"/>
    </row>
    <row r="1056" spans="1:19" x14ac:dyDescent="0.35">
      <c r="A1056" t="s">
        <v>1105</v>
      </c>
      <c r="B1056" s="7" t="s">
        <v>1106</v>
      </c>
      <c r="C1056" s="7">
        <v>1</v>
      </c>
      <c r="D1056" t="s">
        <v>4909</v>
      </c>
      <c r="E1056" s="7" t="s">
        <v>162</v>
      </c>
      <c r="F1056" s="7" t="s">
        <v>4910</v>
      </c>
      <c r="G1056" s="7" t="s">
        <v>87</v>
      </c>
      <c r="H1056" s="7" t="s">
        <v>88</v>
      </c>
      <c r="I1056" s="7" t="s">
        <v>4910</v>
      </c>
      <c r="J1056" s="37" t="s">
        <v>4911</v>
      </c>
      <c r="K1056" s="7" t="s">
        <v>89</v>
      </c>
      <c r="L1056" s="33">
        <v>2983</v>
      </c>
      <c r="M1056" s="33">
        <v>183</v>
      </c>
      <c r="N1056" s="1"/>
      <c r="O1056" s="1"/>
      <c r="P1056" s="1"/>
      <c r="Q1056" s="1"/>
      <c r="R1056" s="1"/>
      <c r="S1056" s="1"/>
    </row>
    <row r="1057" spans="1:19" x14ac:dyDescent="0.35">
      <c r="A1057" t="s">
        <v>1105</v>
      </c>
      <c r="B1057" s="7" t="s">
        <v>1106</v>
      </c>
      <c r="C1057" s="7">
        <v>1</v>
      </c>
      <c r="D1057" t="s">
        <v>1527</v>
      </c>
      <c r="E1057" s="7" t="s">
        <v>162</v>
      </c>
      <c r="F1057" s="7" t="s">
        <v>1528</v>
      </c>
      <c r="G1057" s="7" t="s">
        <v>87</v>
      </c>
      <c r="H1057" s="7" t="s">
        <v>88</v>
      </c>
      <c r="I1057" s="7" t="s">
        <v>1528</v>
      </c>
      <c r="J1057" s="37" t="s">
        <v>1529</v>
      </c>
      <c r="K1057" s="7" t="s">
        <v>89</v>
      </c>
      <c r="L1057" s="33">
        <v>8449</v>
      </c>
      <c r="M1057" s="33">
        <v>4476</v>
      </c>
      <c r="N1057" s="1"/>
      <c r="O1057" s="1"/>
      <c r="P1057" s="1"/>
      <c r="Q1057" s="1"/>
      <c r="R1057" s="1"/>
      <c r="S1057" s="1"/>
    </row>
    <row r="1058" spans="1:19" x14ac:dyDescent="0.35">
      <c r="A1058" t="s">
        <v>1105</v>
      </c>
      <c r="B1058" s="7" t="s">
        <v>1106</v>
      </c>
      <c r="C1058" s="7">
        <v>1</v>
      </c>
      <c r="D1058" t="s">
        <v>1731</v>
      </c>
      <c r="E1058" s="7" t="s">
        <v>162</v>
      </c>
      <c r="F1058" s="7" t="s">
        <v>1732</v>
      </c>
      <c r="G1058" s="7" t="s">
        <v>87</v>
      </c>
      <c r="H1058" s="7" t="s">
        <v>88</v>
      </c>
      <c r="I1058" s="7" t="s">
        <v>1732</v>
      </c>
      <c r="J1058" s="37" t="s">
        <v>1733</v>
      </c>
      <c r="K1058" s="7" t="s">
        <v>89</v>
      </c>
      <c r="L1058" s="33">
        <v>623</v>
      </c>
      <c r="M1058" s="33">
        <v>312</v>
      </c>
      <c r="N1058" s="1"/>
      <c r="O1058" s="1"/>
      <c r="P1058" s="1"/>
      <c r="Q1058" s="1"/>
      <c r="R1058" s="1"/>
      <c r="S1058" s="1"/>
    </row>
    <row r="1059" spans="1:19" x14ac:dyDescent="0.35">
      <c r="A1059" t="s">
        <v>1105</v>
      </c>
      <c r="B1059" s="7" t="s">
        <v>1106</v>
      </c>
      <c r="C1059" s="7">
        <v>1</v>
      </c>
      <c r="D1059" t="s">
        <v>4912</v>
      </c>
      <c r="E1059" s="7" t="s">
        <v>162</v>
      </c>
      <c r="F1059" s="7" t="s">
        <v>4913</v>
      </c>
      <c r="G1059" s="7" t="s">
        <v>87</v>
      </c>
      <c r="H1059" s="7" t="s">
        <v>88</v>
      </c>
      <c r="I1059" s="7" t="s">
        <v>4913</v>
      </c>
      <c r="J1059" s="37" t="s">
        <v>4914</v>
      </c>
      <c r="K1059" s="7" t="s">
        <v>89</v>
      </c>
      <c r="L1059" s="33">
        <v>34099</v>
      </c>
      <c r="M1059" s="33">
        <v>12149</v>
      </c>
      <c r="N1059" s="1"/>
      <c r="O1059" s="1"/>
      <c r="P1059" s="1"/>
      <c r="Q1059" s="1"/>
      <c r="R1059" s="1"/>
      <c r="S1059" s="1"/>
    </row>
    <row r="1060" spans="1:19" x14ac:dyDescent="0.35">
      <c r="A1060" t="s">
        <v>1105</v>
      </c>
      <c r="B1060" s="7" t="s">
        <v>1106</v>
      </c>
      <c r="C1060" s="7">
        <v>1</v>
      </c>
      <c r="D1060" t="s">
        <v>4915</v>
      </c>
      <c r="E1060" s="7" t="s">
        <v>162</v>
      </c>
      <c r="F1060" s="7" t="s">
        <v>4916</v>
      </c>
      <c r="G1060" s="7" t="s">
        <v>87</v>
      </c>
      <c r="H1060" s="7" t="s">
        <v>88</v>
      </c>
      <c r="I1060" s="7" t="s">
        <v>4916</v>
      </c>
      <c r="J1060" s="37" t="s">
        <v>4917</v>
      </c>
      <c r="K1060" s="7" t="s">
        <v>89</v>
      </c>
      <c r="L1060" s="33">
        <v>32073</v>
      </c>
      <c r="M1060" s="33">
        <v>8018</v>
      </c>
      <c r="N1060" s="1"/>
      <c r="O1060" s="1"/>
      <c r="P1060" s="1"/>
      <c r="Q1060" s="1"/>
      <c r="R1060" s="1"/>
      <c r="S1060" s="1"/>
    </row>
    <row r="1061" spans="1:19" x14ac:dyDescent="0.35">
      <c r="A1061" t="s">
        <v>1105</v>
      </c>
      <c r="B1061" s="7" t="s">
        <v>1106</v>
      </c>
      <c r="C1061" s="7">
        <v>1</v>
      </c>
      <c r="D1061" t="s">
        <v>2589</v>
      </c>
      <c r="E1061" s="7" t="s">
        <v>162</v>
      </c>
      <c r="F1061" s="7" t="s">
        <v>1849</v>
      </c>
      <c r="G1061" s="7" t="s">
        <v>2590</v>
      </c>
      <c r="H1061" s="7" t="s">
        <v>2591</v>
      </c>
      <c r="I1061" s="7" t="s">
        <v>2592</v>
      </c>
      <c r="J1061" s="37" t="s">
        <v>2593</v>
      </c>
      <c r="K1061" s="7" t="s">
        <v>422</v>
      </c>
      <c r="L1061" s="33">
        <v>18041</v>
      </c>
      <c r="M1061" s="33">
        <v>4721</v>
      </c>
      <c r="N1061" s="1"/>
      <c r="O1061" s="1"/>
      <c r="P1061" s="1"/>
      <c r="Q1061" s="1"/>
      <c r="R1061" s="1"/>
      <c r="S1061" s="1"/>
    </row>
    <row r="1062" spans="1:19" x14ac:dyDescent="0.35">
      <c r="A1062" t="s">
        <v>1105</v>
      </c>
      <c r="B1062" s="7" t="s">
        <v>1106</v>
      </c>
      <c r="C1062" s="7">
        <v>1</v>
      </c>
      <c r="D1062" t="s">
        <v>3616</v>
      </c>
      <c r="E1062" s="7" t="s">
        <v>162</v>
      </c>
      <c r="F1062" s="7" t="s">
        <v>1849</v>
      </c>
      <c r="G1062" s="7" t="s">
        <v>3617</v>
      </c>
      <c r="H1062" s="7" t="s">
        <v>3618</v>
      </c>
      <c r="I1062" s="7" t="s">
        <v>3619</v>
      </c>
      <c r="J1062" s="37" t="s">
        <v>3620</v>
      </c>
      <c r="K1062" s="7" t="s">
        <v>422</v>
      </c>
      <c r="L1062" s="33">
        <v>6031</v>
      </c>
      <c r="M1062" s="33">
        <v>1656</v>
      </c>
      <c r="N1062" s="1"/>
      <c r="O1062" s="1"/>
      <c r="P1062" s="1"/>
      <c r="Q1062" s="1"/>
      <c r="R1062" s="1"/>
      <c r="S1062" s="1"/>
    </row>
    <row r="1063" spans="1:19" x14ac:dyDescent="0.35">
      <c r="A1063" t="s">
        <v>1107</v>
      </c>
      <c r="B1063" s="7" t="s">
        <v>1108</v>
      </c>
      <c r="C1063" s="7">
        <v>3</v>
      </c>
      <c r="D1063" t="s">
        <v>1178</v>
      </c>
      <c r="E1063" s="7" t="s">
        <v>176</v>
      </c>
      <c r="F1063" s="7" t="s">
        <v>1179</v>
      </c>
      <c r="G1063" s="7" t="s">
        <v>87</v>
      </c>
      <c r="H1063" s="7" t="s">
        <v>88</v>
      </c>
      <c r="I1063" s="7" t="s">
        <v>1179</v>
      </c>
      <c r="J1063" s="37" t="s">
        <v>1180</v>
      </c>
      <c r="K1063" s="7" t="s">
        <v>89</v>
      </c>
      <c r="L1063" s="33">
        <v>56065</v>
      </c>
      <c r="M1063" s="33">
        <v>27677</v>
      </c>
      <c r="N1063" s="1"/>
      <c r="O1063" s="1"/>
      <c r="P1063" s="1"/>
      <c r="Q1063" s="1"/>
      <c r="R1063" s="1"/>
      <c r="S1063" s="1"/>
    </row>
    <row r="1064" spans="1:19" x14ac:dyDescent="0.35">
      <c r="A1064" t="s">
        <v>1107</v>
      </c>
      <c r="B1064" s="7" t="s">
        <v>1108</v>
      </c>
      <c r="C1064" s="7">
        <v>3</v>
      </c>
      <c r="D1064" t="s">
        <v>4918</v>
      </c>
      <c r="E1064" s="7" t="s">
        <v>176</v>
      </c>
      <c r="F1064" s="7" t="s">
        <v>4919</v>
      </c>
      <c r="G1064" s="7" t="s">
        <v>87</v>
      </c>
      <c r="H1064" s="7" t="s">
        <v>88</v>
      </c>
      <c r="I1064" s="7" t="s">
        <v>4919</v>
      </c>
      <c r="J1064" s="37" t="s">
        <v>4920</v>
      </c>
      <c r="K1064" s="7" t="s">
        <v>89</v>
      </c>
      <c r="L1064" s="33">
        <v>78006</v>
      </c>
      <c r="M1064" s="33">
        <v>21713</v>
      </c>
      <c r="N1064" s="1"/>
      <c r="O1064" s="1"/>
      <c r="P1064" s="1"/>
      <c r="Q1064" s="1"/>
      <c r="R1064" s="1"/>
      <c r="S1064" s="1"/>
    </row>
    <row r="1065" spans="1:19" x14ac:dyDescent="0.35">
      <c r="A1065" t="s">
        <v>1107</v>
      </c>
      <c r="B1065" s="7" t="s">
        <v>1108</v>
      </c>
      <c r="C1065" s="7">
        <v>3</v>
      </c>
      <c r="D1065" t="s">
        <v>4921</v>
      </c>
      <c r="E1065" s="7" t="s">
        <v>176</v>
      </c>
      <c r="F1065" s="7" t="s">
        <v>4922</v>
      </c>
      <c r="G1065" s="7" t="s">
        <v>87</v>
      </c>
      <c r="H1065" s="7" t="s">
        <v>88</v>
      </c>
      <c r="I1065" s="7" t="s">
        <v>4922</v>
      </c>
      <c r="J1065" s="37" t="s">
        <v>4923</v>
      </c>
      <c r="K1065" s="7" t="s">
        <v>89</v>
      </c>
      <c r="L1065" s="33">
        <v>595362</v>
      </c>
      <c r="M1065" s="33">
        <v>232905</v>
      </c>
      <c r="N1065" s="1"/>
      <c r="O1065" s="1"/>
      <c r="P1065" s="1"/>
      <c r="Q1065" s="1"/>
      <c r="R1065" s="1"/>
      <c r="S1065" s="1"/>
    </row>
    <row r="1066" spans="1:19" x14ac:dyDescent="0.35">
      <c r="A1066" t="s">
        <v>1107</v>
      </c>
      <c r="B1066" s="7" t="s">
        <v>1108</v>
      </c>
      <c r="C1066" s="7">
        <v>3</v>
      </c>
      <c r="D1066" t="s">
        <v>4924</v>
      </c>
      <c r="E1066" s="7" t="s">
        <v>176</v>
      </c>
      <c r="F1066" s="7" t="s">
        <v>3411</v>
      </c>
      <c r="G1066" s="7" t="s">
        <v>4925</v>
      </c>
      <c r="H1066" s="7" t="s">
        <v>4926</v>
      </c>
      <c r="I1066" s="7" t="s">
        <v>4927</v>
      </c>
      <c r="J1066" s="37" t="s">
        <v>4928</v>
      </c>
      <c r="K1066" s="7" t="s">
        <v>422</v>
      </c>
      <c r="L1066" s="33">
        <v>10880</v>
      </c>
      <c r="M1066" s="33">
        <v>2720</v>
      </c>
      <c r="N1066" s="1"/>
      <c r="O1066" s="1"/>
      <c r="P1066" s="1"/>
      <c r="Q1066" s="1"/>
      <c r="R1066" s="1"/>
      <c r="S1066" s="1"/>
    </row>
    <row r="1067" spans="1:19" x14ac:dyDescent="0.35">
      <c r="A1067" t="s">
        <v>1107</v>
      </c>
      <c r="B1067" s="7" t="s">
        <v>1108</v>
      </c>
      <c r="C1067" s="7">
        <v>3</v>
      </c>
      <c r="D1067" t="s">
        <v>4929</v>
      </c>
      <c r="E1067" s="7" t="s">
        <v>176</v>
      </c>
      <c r="F1067" s="7" t="s">
        <v>3411</v>
      </c>
      <c r="G1067" s="7" t="s">
        <v>4930</v>
      </c>
      <c r="H1067" s="7" t="s">
        <v>4931</v>
      </c>
      <c r="I1067" s="7" t="s">
        <v>4932</v>
      </c>
      <c r="J1067" s="37" t="s">
        <v>4933</v>
      </c>
      <c r="K1067" s="7" t="s">
        <v>422</v>
      </c>
      <c r="L1067" s="33">
        <v>16528</v>
      </c>
      <c r="M1067" s="33">
        <v>4132</v>
      </c>
      <c r="N1067" s="1"/>
      <c r="O1067" s="1"/>
      <c r="P1067" s="1"/>
      <c r="Q1067" s="1"/>
      <c r="R1067" s="1"/>
      <c r="S1067" s="1"/>
    </row>
    <row r="1068" spans="1:19" x14ac:dyDescent="0.35">
      <c r="A1068" t="s">
        <v>1107</v>
      </c>
      <c r="B1068" s="7" t="s">
        <v>1108</v>
      </c>
      <c r="C1068" s="7">
        <v>3</v>
      </c>
      <c r="D1068" t="s">
        <v>3410</v>
      </c>
      <c r="E1068" s="7" t="s">
        <v>176</v>
      </c>
      <c r="F1068" s="7" t="s">
        <v>3411</v>
      </c>
      <c r="G1068" s="7" t="s">
        <v>3412</v>
      </c>
      <c r="H1068" s="7" t="s">
        <v>3413</v>
      </c>
      <c r="I1068" s="7" t="s">
        <v>3414</v>
      </c>
      <c r="J1068" s="37" t="s">
        <v>3415</v>
      </c>
      <c r="K1068" s="7" t="s">
        <v>422</v>
      </c>
      <c r="L1068" s="33">
        <v>39923</v>
      </c>
      <c r="M1068" s="33">
        <v>11916</v>
      </c>
      <c r="N1068" s="1"/>
      <c r="O1068" s="1"/>
      <c r="P1068" s="1"/>
      <c r="Q1068" s="1"/>
      <c r="R1068" s="1"/>
      <c r="S1068" s="1"/>
    </row>
    <row r="1069" spans="1:19" x14ac:dyDescent="0.35">
      <c r="A1069" t="s">
        <v>1107</v>
      </c>
      <c r="B1069" s="7" t="s">
        <v>1108</v>
      </c>
      <c r="C1069" s="7">
        <v>3</v>
      </c>
      <c r="D1069" t="s">
        <v>4934</v>
      </c>
      <c r="E1069" s="7" t="s">
        <v>176</v>
      </c>
      <c r="F1069" s="7" t="s">
        <v>3411</v>
      </c>
      <c r="G1069" s="7" t="s">
        <v>4935</v>
      </c>
      <c r="H1069" s="7" t="s">
        <v>4936</v>
      </c>
      <c r="I1069" s="7" t="s">
        <v>4937</v>
      </c>
      <c r="J1069" s="37" t="s">
        <v>4938</v>
      </c>
      <c r="K1069" s="7" t="s">
        <v>422</v>
      </c>
      <c r="L1069" s="33">
        <v>4564</v>
      </c>
      <c r="M1069" s="33">
        <v>1141</v>
      </c>
      <c r="N1069" s="1"/>
      <c r="O1069" s="1"/>
      <c r="P1069" s="1"/>
      <c r="Q1069" s="1"/>
      <c r="R1069" s="1"/>
      <c r="S1069" s="1"/>
    </row>
    <row r="1070" spans="1:19" x14ac:dyDescent="0.35">
      <c r="A1070" t="s">
        <v>1107</v>
      </c>
      <c r="B1070" s="7" t="s">
        <v>1108</v>
      </c>
      <c r="C1070" s="7">
        <v>3</v>
      </c>
      <c r="D1070" t="s">
        <v>3731</v>
      </c>
      <c r="E1070" s="7" t="s">
        <v>176</v>
      </c>
      <c r="F1070" s="7" t="s">
        <v>3732</v>
      </c>
      <c r="G1070" s="7" t="s">
        <v>3733</v>
      </c>
      <c r="H1070" s="7" t="s">
        <v>3734</v>
      </c>
      <c r="I1070" s="7" t="s">
        <v>3735</v>
      </c>
      <c r="J1070" s="37" t="s">
        <v>3736</v>
      </c>
      <c r="K1070" s="7" t="s">
        <v>422</v>
      </c>
      <c r="L1070" s="33">
        <v>20653</v>
      </c>
      <c r="M1070" s="33">
        <v>6663</v>
      </c>
      <c r="N1070" s="1"/>
      <c r="O1070" s="1"/>
      <c r="P1070" s="1"/>
      <c r="Q1070" s="1"/>
      <c r="R1070" s="1"/>
      <c r="S1070" s="1"/>
    </row>
    <row r="1071" spans="1:19" x14ac:dyDescent="0.35">
      <c r="A1071" t="s">
        <v>1107</v>
      </c>
      <c r="B1071" s="7" t="s">
        <v>1108</v>
      </c>
      <c r="C1071" s="7">
        <v>3</v>
      </c>
      <c r="D1071" t="s">
        <v>4939</v>
      </c>
      <c r="E1071" s="7" t="s">
        <v>176</v>
      </c>
      <c r="F1071" s="7" t="s">
        <v>3411</v>
      </c>
      <c r="G1071" s="7" t="s">
        <v>4940</v>
      </c>
      <c r="H1071" s="7" t="s">
        <v>4941</v>
      </c>
      <c r="I1071" s="7" t="s">
        <v>4942</v>
      </c>
      <c r="J1071" s="37" t="s">
        <v>4943</v>
      </c>
      <c r="K1071" s="7" t="s">
        <v>422</v>
      </c>
      <c r="L1071" s="33">
        <v>7013</v>
      </c>
      <c r="M1071" s="33">
        <v>1753</v>
      </c>
      <c r="N1071" s="1"/>
      <c r="O1071" s="1"/>
      <c r="P1071" s="1"/>
      <c r="Q1071" s="1"/>
      <c r="R1071" s="1"/>
      <c r="S1071" s="1"/>
    </row>
    <row r="1072" spans="1:19" x14ac:dyDescent="0.35">
      <c r="A1072" t="s">
        <v>1109</v>
      </c>
      <c r="B1072" s="7" t="s">
        <v>1110</v>
      </c>
      <c r="C1072" s="7">
        <v>6</v>
      </c>
      <c r="D1072" t="s">
        <v>1851</v>
      </c>
      <c r="E1072" s="7" t="s">
        <v>108</v>
      </c>
      <c r="F1072" s="7" t="s">
        <v>1852</v>
      </c>
      <c r="G1072" s="7" t="s">
        <v>87</v>
      </c>
      <c r="H1072" s="7" t="s">
        <v>88</v>
      </c>
      <c r="I1072" s="7" t="s">
        <v>1852</v>
      </c>
      <c r="J1072" s="37" t="s">
        <v>1853</v>
      </c>
      <c r="K1072" s="7" t="s">
        <v>398</v>
      </c>
      <c r="L1072" s="33">
        <v>8109</v>
      </c>
      <c r="M1072" s="33">
        <v>22</v>
      </c>
      <c r="N1072" s="1"/>
      <c r="O1072" s="1"/>
      <c r="P1072" s="1"/>
      <c r="Q1072" s="1"/>
      <c r="R1072" s="1"/>
      <c r="S1072" s="1"/>
    </row>
    <row r="1073" spans="1:19" x14ac:dyDescent="0.35">
      <c r="A1073" t="s">
        <v>1109</v>
      </c>
      <c r="B1073" s="7" t="s">
        <v>1110</v>
      </c>
      <c r="C1073" s="7">
        <v>6</v>
      </c>
      <c r="D1073" t="s">
        <v>1813</v>
      </c>
      <c r="E1073" s="7" t="s">
        <v>108</v>
      </c>
      <c r="F1073" s="7" t="s">
        <v>1814</v>
      </c>
      <c r="G1073" s="7" t="s">
        <v>87</v>
      </c>
      <c r="H1073" s="7" t="s">
        <v>88</v>
      </c>
      <c r="I1073" s="7" t="s">
        <v>1814</v>
      </c>
      <c r="J1073" s="37" t="s">
        <v>1815</v>
      </c>
      <c r="K1073" s="7" t="s">
        <v>89</v>
      </c>
      <c r="L1073" s="33">
        <v>35440</v>
      </c>
      <c r="M1073" s="33">
        <v>7607</v>
      </c>
      <c r="N1073" s="1"/>
      <c r="O1073" s="1"/>
      <c r="P1073" s="1"/>
      <c r="Q1073" s="1"/>
      <c r="R1073" s="1"/>
      <c r="S1073" s="1"/>
    </row>
    <row r="1074" spans="1:19" x14ac:dyDescent="0.35">
      <c r="A1074" t="s">
        <v>1109</v>
      </c>
      <c r="B1074" s="7" t="s">
        <v>1110</v>
      </c>
      <c r="C1074" s="7">
        <v>6</v>
      </c>
      <c r="D1074" t="s">
        <v>4944</v>
      </c>
      <c r="E1074" s="7" t="s">
        <v>108</v>
      </c>
      <c r="F1074" s="7" t="s">
        <v>4945</v>
      </c>
      <c r="G1074" s="7" t="s">
        <v>87</v>
      </c>
      <c r="H1074" s="7" t="s">
        <v>88</v>
      </c>
      <c r="I1074" s="7" t="s">
        <v>4945</v>
      </c>
      <c r="J1074" s="37" t="s">
        <v>4946</v>
      </c>
      <c r="K1074" s="7" t="s">
        <v>89</v>
      </c>
      <c r="L1074" s="33">
        <v>77371</v>
      </c>
      <c r="M1074" s="33">
        <v>18278</v>
      </c>
      <c r="N1074" s="1"/>
      <c r="O1074" s="1"/>
      <c r="P1074" s="1"/>
      <c r="Q1074" s="1"/>
      <c r="R1074" s="1"/>
      <c r="S1074" s="1"/>
    </row>
    <row r="1075" spans="1:19" x14ac:dyDescent="0.35">
      <c r="A1075" t="s">
        <v>1109</v>
      </c>
      <c r="B1075" s="7" t="s">
        <v>1110</v>
      </c>
      <c r="C1075" s="7">
        <v>6</v>
      </c>
      <c r="D1075" t="s">
        <v>4947</v>
      </c>
      <c r="E1075" s="7" t="s">
        <v>108</v>
      </c>
      <c r="F1075" s="7" t="s">
        <v>4948</v>
      </c>
      <c r="G1075" s="7" t="s">
        <v>87</v>
      </c>
      <c r="H1075" s="7" t="s">
        <v>88</v>
      </c>
      <c r="I1075" s="7" t="s">
        <v>4948</v>
      </c>
      <c r="J1075" s="37" t="s">
        <v>4949</v>
      </c>
      <c r="K1075" s="7" t="s">
        <v>89</v>
      </c>
      <c r="L1075" s="33">
        <v>11131</v>
      </c>
      <c r="M1075" s="33">
        <v>2783</v>
      </c>
      <c r="N1075" s="1"/>
      <c r="O1075" s="1"/>
      <c r="P1075" s="1"/>
      <c r="Q1075" s="1"/>
      <c r="R1075" s="1"/>
      <c r="S1075" s="1"/>
    </row>
    <row r="1076" spans="1:19" x14ac:dyDescent="0.35">
      <c r="A1076" t="s">
        <v>1109</v>
      </c>
      <c r="B1076" s="7" t="s">
        <v>1110</v>
      </c>
      <c r="C1076" s="7">
        <v>6</v>
      </c>
      <c r="D1076" t="s">
        <v>4950</v>
      </c>
      <c r="E1076" s="7" t="s">
        <v>108</v>
      </c>
      <c r="F1076" s="7" t="s">
        <v>4951</v>
      </c>
      <c r="G1076" s="7" t="s">
        <v>87</v>
      </c>
      <c r="H1076" s="7" t="s">
        <v>88</v>
      </c>
      <c r="I1076" s="7" t="s">
        <v>4951</v>
      </c>
      <c r="J1076" s="37" t="s">
        <v>4952</v>
      </c>
      <c r="K1076" s="7" t="s">
        <v>89</v>
      </c>
      <c r="L1076" s="33">
        <v>5108</v>
      </c>
      <c r="M1076" s="33">
        <v>1277</v>
      </c>
      <c r="N1076" s="1"/>
      <c r="O1076" s="1"/>
      <c r="P1076" s="1"/>
      <c r="Q1076" s="1"/>
      <c r="R1076" s="1"/>
      <c r="S1076" s="1"/>
    </row>
    <row r="1077" spans="1:19" x14ac:dyDescent="0.35">
      <c r="A1077" t="s">
        <v>1109</v>
      </c>
      <c r="B1077" s="7" t="s">
        <v>1110</v>
      </c>
      <c r="C1077" s="7">
        <v>6</v>
      </c>
      <c r="D1077" t="s">
        <v>1268</v>
      </c>
      <c r="E1077" s="7" t="s">
        <v>108</v>
      </c>
      <c r="F1077" s="7" t="s">
        <v>1269</v>
      </c>
      <c r="G1077" s="7" t="s">
        <v>87</v>
      </c>
      <c r="H1077" s="7" t="s">
        <v>88</v>
      </c>
      <c r="I1077" s="7" t="s">
        <v>1269</v>
      </c>
      <c r="J1077" s="37" t="s">
        <v>1270</v>
      </c>
      <c r="K1077" s="7" t="s">
        <v>89</v>
      </c>
      <c r="L1077" s="33">
        <v>29892</v>
      </c>
      <c r="M1077" s="33">
        <v>2242</v>
      </c>
      <c r="N1077" s="1"/>
      <c r="O1077" s="1"/>
      <c r="P1077" s="1"/>
      <c r="Q1077" s="1"/>
      <c r="R1077" s="1"/>
      <c r="S1077" s="1"/>
    </row>
    <row r="1078" spans="1:19" x14ac:dyDescent="0.35">
      <c r="A1078" t="s">
        <v>1109</v>
      </c>
      <c r="B1078" s="7" t="s">
        <v>1110</v>
      </c>
      <c r="C1078" s="7">
        <v>6</v>
      </c>
      <c r="D1078" t="s">
        <v>4953</v>
      </c>
      <c r="E1078" s="7" t="s">
        <v>108</v>
      </c>
      <c r="F1078" s="7" t="s">
        <v>4954</v>
      </c>
      <c r="G1078" s="7" t="s">
        <v>87</v>
      </c>
      <c r="H1078" s="7" t="s">
        <v>88</v>
      </c>
      <c r="I1078" s="7" t="s">
        <v>4954</v>
      </c>
      <c r="J1078" s="37" t="s">
        <v>4955</v>
      </c>
      <c r="K1078" s="7" t="s">
        <v>89</v>
      </c>
      <c r="L1078" s="33">
        <v>1676</v>
      </c>
      <c r="M1078" s="33">
        <v>419</v>
      </c>
      <c r="N1078" s="1"/>
      <c r="O1078" s="1"/>
      <c r="P1078" s="1"/>
      <c r="Q1078" s="1"/>
      <c r="R1078" s="1"/>
      <c r="S1078" s="1"/>
    </row>
    <row r="1079" spans="1:19" x14ac:dyDescent="0.35">
      <c r="A1079" t="s">
        <v>1109</v>
      </c>
      <c r="B1079" s="7" t="s">
        <v>1110</v>
      </c>
      <c r="C1079" s="7">
        <v>6</v>
      </c>
      <c r="D1079" t="s">
        <v>4956</v>
      </c>
      <c r="E1079" s="7" t="s">
        <v>108</v>
      </c>
      <c r="F1079" s="7" t="s">
        <v>4957</v>
      </c>
      <c r="G1079" s="7" t="s">
        <v>87</v>
      </c>
      <c r="H1079" s="7" t="s">
        <v>88</v>
      </c>
      <c r="I1079" s="7" t="s">
        <v>4957</v>
      </c>
      <c r="J1079" s="37" t="s">
        <v>4958</v>
      </c>
      <c r="K1079" s="7" t="s">
        <v>89</v>
      </c>
      <c r="L1079" s="33">
        <v>648</v>
      </c>
      <c r="M1079" s="33">
        <v>648</v>
      </c>
      <c r="N1079" s="1"/>
      <c r="O1079" s="1"/>
      <c r="P1079" s="1"/>
      <c r="Q1079" s="1"/>
      <c r="R1079" s="1"/>
      <c r="S1079" s="1"/>
    </row>
    <row r="1080" spans="1:19" x14ac:dyDescent="0.35">
      <c r="A1080" t="s">
        <v>1109</v>
      </c>
      <c r="B1080" s="7" t="s">
        <v>1110</v>
      </c>
      <c r="C1080" s="7">
        <v>6</v>
      </c>
      <c r="D1080" t="s">
        <v>4959</v>
      </c>
      <c r="E1080" s="7" t="s">
        <v>108</v>
      </c>
      <c r="F1080" s="7" t="s">
        <v>4960</v>
      </c>
      <c r="G1080" s="7" t="s">
        <v>87</v>
      </c>
      <c r="H1080" s="7" t="s">
        <v>88</v>
      </c>
      <c r="I1080" s="7" t="s">
        <v>4960</v>
      </c>
      <c r="J1080" s="37" t="s">
        <v>4961</v>
      </c>
      <c r="K1080" s="7" t="s">
        <v>89</v>
      </c>
      <c r="L1080" s="33">
        <v>3200</v>
      </c>
      <c r="M1080" s="33">
        <v>3200</v>
      </c>
      <c r="N1080" s="1"/>
      <c r="O1080" s="1"/>
      <c r="P1080" s="1"/>
      <c r="Q1080" s="1"/>
      <c r="R1080" s="1"/>
      <c r="S1080" s="1"/>
    </row>
    <row r="1081" spans="1:19" x14ac:dyDescent="0.35">
      <c r="A1081" t="s">
        <v>1109</v>
      </c>
      <c r="B1081" s="7" t="s">
        <v>1110</v>
      </c>
      <c r="C1081" s="7">
        <v>6</v>
      </c>
      <c r="D1081" t="s">
        <v>1394</v>
      </c>
      <c r="E1081" s="7" t="s">
        <v>108</v>
      </c>
      <c r="F1081" s="7" t="s">
        <v>1395</v>
      </c>
      <c r="G1081" s="7" t="s">
        <v>87</v>
      </c>
      <c r="H1081" s="7" t="s">
        <v>88</v>
      </c>
      <c r="I1081" s="7" t="s">
        <v>1395</v>
      </c>
      <c r="J1081" s="37" t="s">
        <v>1396</v>
      </c>
      <c r="K1081" s="7" t="s">
        <v>89</v>
      </c>
      <c r="L1081" s="33">
        <v>7828</v>
      </c>
      <c r="M1081" s="33">
        <v>5869</v>
      </c>
      <c r="N1081" s="1"/>
      <c r="O1081" s="1"/>
      <c r="P1081" s="1"/>
      <c r="Q1081" s="1"/>
      <c r="R1081" s="1"/>
      <c r="S1081" s="1"/>
    </row>
    <row r="1082" spans="1:19" x14ac:dyDescent="0.35">
      <c r="A1082" t="s">
        <v>1109</v>
      </c>
      <c r="B1082" s="7" t="s">
        <v>1110</v>
      </c>
      <c r="C1082" s="7">
        <v>6</v>
      </c>
      <c r="D1082" t="s">
        <v>1403</v>
      </c>
      <c r="E1082" s="7" t="s">
        <v>108</v>
      </c>
      <c r="F1082" s="7" t="s">
        <v>521</v>
      </c>
      <c r="G1082" s="7" t="s">
        <v>87</v>
      </c>
      <c r="H1082" s="7" t="s">
        <v>88</v>
      </c>
      <c r="I1082" s="7" t="s">
        <v>521</v>
      </c>
      <c r="J1082" s="37" t="s">
        <v>1404</v>
      </c>
      <c r="K1082" s="7" t="s">
        <v>89</v>
      </c>
      <c r="L1082" s="33">
        <v>4072</v>
      </c>
      <c r="M1082" s="33">
        <v>1166</v>
      </c>
      <c r="N1082" s="1"/>
      <c r="O1082" s="1"/>
      <c r="P1082" s="1"/>
      <c r="Q1082" s="1"/>
      <c r="R1082" s="1"/>
      <c r="S1082" s="1"/>
    </row>
    <row r="1083" spans="1:19" x14ac:dyDescent="0.35">
      <c r="A1083" t="s">
        <v>1109</v>
      </c>
      <c r="B1083" s="7" t="s">
        <v>1110</v>
      </c>
      <c r="C1083" s="7">
        <v>6</v>
      </c>
      <c r="D1083" t="s">
        <v>1465</v>
      </c>
      <c r="E1083" s="7" t="s">
        <v>108</v>
      </c>
      <c r="F1083" s="7" t="s">
        <v>1466</v>
      </c>
      <c r="G1083" s="7" t="s">
        <v>87</v>
      </c>
      <c r="H1083" s="7" t="s">
        <v>88</v>
      </c>
      <c r="I1083" s="7" t="s">
        <v>1466</v>
      </c>
      <c r="J1083" s="37" t="s">
        <v>1467</v>
      </c>
      <c r="K1083" s="7" t="s">
        <v>89</v>
      </c>
      <c r="L1083" s="33">
        <v>2450</v>
      </c>
      <c r="M1083" s="33">
        <v>1837</v>
      </c>
      <c r="N1083" s="1"/>
      <c r="O1083" s="1"/>
      <c r="P1083" s="1"/>
      <c r="Q1083" s="1"/>
      <c r="R1083" s="1"/>
      <c r="S1083" s="1"/>
    </row>
    <row r="1084" spans="1:19" x14ac:dyDescent="0.35">
      <c r="A1084" t="s">
        <v>1109</v>
      </c>
      <c r="B1084" s="7" t="s">
        <v>1110</v>
      </c>
      <c r="C1084" s="7">
        <v>6</v>
      </c>
      <c r="D1084" t="s">
        <v>4962</v>
      </c>
      <c r="E1084" s="7" t="s">
        <v>108</v>
      </c>
      <c r="F1084" s="7" t="s">
        <v>4963</v>
      </c>
      <c r="G1084" s="7" t="s">
        <v>87</v>
      </c>
      <c r="H1084" s="7" t="s">
        <v>88</v>
      </c>
      <c r="I1084" s="7" t="s">
        <v>4963</v>
      </c>
      <c r="J1084" s="37" t="s">
        <v>4964</v>
      </c>
      <c r="K1084" s="7" t="s">
        <v>89</v>
      </c>
      <c r="L1084" s="33">
        <v>17833</v>
      </c>
      <c r="M1084" s="33">
        <v>2847</v>
      </c>
      <c r="N1084" s="1"/>
      <c r="O1084" s="1"/>
      <c r="P1084" s="1"/>
      <c r="Q1084" s="1"/>
      <c r="R1084" s="1"/>
      <c r="S1084" s="1"/>
    </row>
    <row r="1085" spans="1:19" x14ac:dyDescent="0.35">
      <c r="A1085" t="s">
        <v>1109</v>
      </c>
      <c r="B1085" s="7" t="s">
        <v>1110</v>
      </c>
      <c r="C1085" s="7">
        <v>6</v>
      </c>
      <c r="D1085" t="s">
        <v>4965</v>
      </c>
      <c r="E1085" s="7" t="s">
        <v>108</v>
      </c>
      <c r="F1085" s="7" t="s">
        <v>4966</v>
      </c>
      <c r="G1085" s="7" t="s">
        <v>87</v>
      </c>
      <c r="H1085" s="7" t="s">
        <v>88</v>
      </c>
      <c r="I1085" s="7" t="s">
        <v>4966</v>
      </c>
      <c r="J1085" s="37" t="s">
        <v>4967</v>
      </c>
      <c r="K1085" s="7" t="s">
        <v>89</v>
      </c>
      <c r="L1085" s="33">
        <v>1636</v>
      </c>
      <c r="M1085" s="33">
        <v>888</v>
      </c>
      <c r="N1085" s="1"/>
      <c r="O1085" s="1"/>
      <c r="P1085" s="1"/>
      <c r="Q1085" s="1"/>
      <c r="R1085" s="1"/>
      <c r="S1085" s="1"/>
    </row>
    <row r="1086" spans="1:19" x14ac:dyDescent="0.35">
      <c r="A1086" t="s">
        <v>1109</v>
      </c>
      <c r="B1086" s="7" t="s">
        <v>1110</v>
      </c>
      <c r="C1086" s="7">
        <v>6</v>
      </c>
      <c r="D1086" t="s">
        <v>4968</v>
      </c>
      <c r="E1086" s="7" t="s">
        <v>108</v>
      </c>
      <c r="F1086" s="7" t="s">
        <v>4969</v>
      </c>
      <c r="G1086" s="7" t="s">
        <v>87</v>
      </c>
      <c r="H1086" s="7" t="s">
        <v>88</v>
      </c>
      <c r="I1086" s="7" t="s">
        <v>4969</v>
      </c>
      <c r="J1086" s="37" t="s">
        <v>4970</v>
      </c>
      <c r="K1086" s="7" t="s">
        <v>89</v>
      </c>
      <c r="L1086" s="33">
        <v>1550</v>
      </c>
      <c r="M1086" s="33">
        <v>388</v>
      </c>
      <c r="N1086" s="1"/>
      <c r="O1086" s="1"/>
      <c r="P1086" s="1"/>
      <c r="Q1086" s="1"/>
      <c r="R1086" s="1"/>
      <c r="S1086" s="1"/>
    </row>
    <row r="1087" spans="1:19" x14ac:dyDescent="0.35">
      <c r="A1087" t="s">
        <v>1109</v>
      </c>
      <c r="B1087" s="7" t="s">
        <v>1110</v>
      </c>
      <c r="C1087" s="7">
        <v>6</v>
      </c>
      <c r="D1087" t="s">
        <v>1572</v>
      </c>
      <c r="E1087" s="7" t="s">
        <v>108</v>
      </c>
      <c r="F1087" s="7" t="s">
        <v>986</v>
      </c>
      <c r="G1087" s="7" t="s">
        <v>87</v>
      </c>
      <c r="H1087" s="7" t="s">
        <v>88</v>
      </c>
      <c r="I1087" s="7" t="s">
        <v>986</v>
      </c>
      <c r="J1087" s="37" t="s">
        <v>1573</v>
      </c>
      <c r="K1087" s="7" t="s">
        <v>89</v>
      </c>
      <c r="L1087" s="33">
        <v>6307</v>
      </c>
      <c r="M1087" s="33">
        <v>1090</v>
      </c>
      <c r="N1087" s="1"/>
      <c r="O1087" s="1"/>
      <c r="P1087" s="1"/>
      <c r="Q1087" s="1"/>
      <c r="R1087" s="1"/>
      <c r="S1087" s="1"/>
    </row>
    <row r="1088" spans="1:19" x14ac:dyDescent="0.35">
      <c r="A1088" t="s">
        <v>1109</v>
      </c>
      <c r="B1088" s="7" t="s">
        <v>1110</v>
      </c>
      <c r="C1088" s="7">
        <v>6</v>
      </c>
      <c r="D1088" t="s">
        <v>4971</v>
      </c>
      <c r="E1088" s="7" t="s">
        <v>108</v>
      </c>
      <c r="F1088" s="7" t="s">
        <v>4972</v>
      </c>
      <c r="G1088" s="7" t="s">
        <v>87</v>
      </c>
      <c r="H1088" s="7" t="s">
        <v>88</v>
      </c>
      <c r="I1088" s="7" t="s">
        <v>4972</v>
      </c>
      <c r="J1088" s="37" t="s">
        <v>4973</v>
      </c>
      <c r="K1088" s="7" t="s">
        <v>89</v>
      </c>
      <c r="L1088" s="33">
        <v>35151</v>
      </c>
      <c r="M1088" s="33">
        <v>8788</v>
      </c>
      <c r="N1088" s="1"/>
      <c r="O1088" s="1"/>
      <c r="P1088" s="1"/>
      <c r="Q1088" s="1"/>
      <c r="R1088" s="1"/>
      <c r="S1088" s="1"/>
    </row>
    <row r="1089" spans="1:19" x14ac:dyDescent="0.35">
      <c r="A1089" t="s">
        <v>1109</v>
      </c>
      <c r="B1089" s="7" t="s">
        <v>1110</v>
      </c>
      <c r="C1089" s="7">
        <v>6</v>
      </c>
      <c r="D1089" t="s">
        <v>4974</v>
      </c>
      <c r="E1089" s="7" t="s">
        <v>108</v>
      </c>
      <c r="F1089" s="7" t="s">
        <v>296</v>
      </c>
      <c r="G1089" s="7" t="s">
        <v>87</v>
      </c>
      <c r="H1089" s="7" t="s">
        <v>88</v>
      </c>
      <c r="I1089" s="7" t="s">
        <v>296</v>
      </c>
      <c r="J1089" s="37" t="s">
        <v>4975</v>
      </c>
      <c r="K1089" s="7" t="s">
        <v>89</v>
      </c>
      <c r="L1089" s="33">
        <v>21637</v>
      </c>
      <c r="M1089" s="33">
        <v>4511</v>
      </c>
      <c r="N1089" s="1"/>
      <c r="O1089" s="1"/>
      <c r="P1089" s="1"/>
      <c r="Q1089" s="1"/>
      <c r="R1089" s="1"/>
      <c r="S1089" s="1"/>
    </row>
    <row r="1090" spans="1:19" x14ac:dyDescent="0.35">
      <c r="A1090" t="s">
        <v>1109</v>
      </c>
      <c r="B1090" s="7" t="s">
        <v>1110</v>
      </c>
      <c r="C1090" s="7">
        <v>6</v>
      </c>
      <c r="D1090" t="s">
        <v>1652</v>
      </c>
      <c r="E1090" s="7" t="s">
        <v>108</v>
      </c>
      <c r="F1090" s="7" t="s">
        <v>1653</v>
      </c>
      <c r="G1090" s="7" t="s">
        <v>87</v>
      </c>
      <c r="H1090" s="7" t="s">
        <v>88</v>
      </c>
      <c r="I1090" s="7" t="s">
        <v>1653</v>
      </c>
      <c r="J1090" s="37" t="s">
        <v>1654</v>
      </c>
      <c r="K1090" s="7" t="s">
        <v>89</v>
      </c>
      <c r="L1090" s="33">
        <v>45273</v>
      </c>
      <c r="M1090" s="33">
        <v>11318</v>
      </c>
      <c r="N1090" s="1"/>
      <c r="O1090" s="1"/>
      <c r="P1090" s="1"/>
      <c r="Q1090" s="1"/>
      <c r="R1090" s="1"/>
      <c r="S1090" s="1"/>
    </row>
    <row r="1091" spans="1:19" x14ac:dyDescent="0.35">
      <c r="A1091" t="s">
        <v>1109</v>
      </c>
      <c r="B1091" s="7" t="s">
        <v>1110</v>
      </c>
      <c r="C1091" s="7">
        <v>6</v>
      </c>
      <c r="D1091" t="s">
        <v>1673</v>
      </c>
      <c r="E1091" s="7" t="s">
        <v>108</v>
      </c>
      <c r="F1091" s="7" t="s">
        <v>1674</v>
      </c>
      <c r="G1091" s="7" t="s">
        <v>87</v>
      </c>
      <c r="H1091" s="7" t="s">
        <v>88</v>
      </c>
      <c r="I1091" s="7" t="s">
        <v>1674</v>
      </c>
      <c r="J1091" s="37" t="s">
        <v>1675</v>
      </c>
      <c r="K1091" s="7" t="s">
        <v>89</v>
      </c>
      <c r="L1091" s="33">
        <v>40212</v>
      </c>
      <c r="M1091" s="33">
        <v>7737</v>
      </c>
      <c r="N1091" s="1"/>
      <c r="O1091" s="1"/>
      <c r="P1091" s="1"/>
      <c r="Q1091" s="1"/>
      <c r="R1091" s="1"/>
      <c r="S1091" s="1"/>
    </row>
    <row r="1092" spans="1:19" x14ac:dyDescent="0.35">
      <c r="A1092" t="s">
        <v>1109</v>
      </c>
      <c r="B1092" s="7" t="s">
        <v>1110</v>
      </c>
      <c r="C1092" s="7">
        <v>6</v>
      </c>
      <c r="D1092" t="s">
        <v>338</v>
      </c>
      <c r="E1092" s="7" t="s">
        <v>108</v>
      </c>
      <c r="F1092" s="7" t="s">
        <v>339</v>
      </c>
      <c r="G1092" s="7" t="s">
        <v>87</v>
      </c>
      <c r="H1092" s="7" t="s">
        <v>88</v>
      </c>
      <c r="I1092" s="7" t="s">
        <v>339</v>
      </c>
      <c r="J1092" s="37" t="s">
        <v>340</v>
      </c>
      <c r="K1092" s="7" t="s">
        <v>89</v>
      </c>
      <c r="L1092" s="33">
        <v>20736</v>
      </c>
      <c r="M1092" s="33">
        <v>2710</v>
      </c>
      <c r="N1092" s="1"/>
      <c r="O1092" s="1"/>
      <c r="P1092" s="1"/>
      <c r="Q1092" s="1"/>
      <c r="R1092" s="1"/>
      <c r="S1092" s="1"/>
    </row>
    <row r="1093" spans="1:19" x14ac:dyDescent="0.35">
      <c r="A1093" t="s">
        <v>1109</v>
      </c>
      <c r="B1093" s="7" t="s">
        <v>1110</v>
      </c>
      <c r="C1093" s="7">
        <v>6</v>
      </c>
      <c r="D1093" t="s">
        <v>1784</v>
      </c>
      <c r="E1093" s="7" t="s">
        <v>108</v>
      </c>
      <c r="F1093" s="7" t="s">
        <v>1785</v>
      </c>
      <c r="G1093" s="7" t="s">
        <v>87</v>
      </c>
      <c r="H1093" s="7" t="s">
        <v>88</v>
      </c>
      <c r="I1093" s="7" t="s">
        <v>1785</v>
      </c>
      <c r="J1093" s="37" t="s">
        <v>1786</v>
      </c>
      <c r="K1093" s="7" t="s">
        <v>89</v>
      </c>
      <c r="L1093" s="33">
        <v>2085</v>
      </c>
      <c r="M1093" s="33">
        <v>799</v>
      </c>
      <c r="N1093" s="1"/>
      <c r="O1093" s="1"/>
      <c r="P1093" s="1"/>
      <c r="Q1093" s="1"/>
      <c r="R1093" s="1"/>
      <c r="S1093" s="1"/>
    </row>
    <row r="1094" spans="1:19" x14ac:dyDescent="0.35">
      <c r="A1094" t="s">
        <v>1109</v>
      </c>
      <c r="B1094" s="7" t="s">
        <v>1110</v>
      </c>
      <c r="C1094" s="7">
        <v>6</v>
      </c>
      <c r="D1094" t="s">
        <v>4976</v>
      </c>
      <c r="E1094" s="7" t="s">
        <v>108</v>
      </c>
      <c r="F1094" s="7" t="s">
        <v>4977</v>
      </c>
      <c r="G1094" s="7" t="s">
        <v>87</v>
      </c>
      <c r="H1094" s="7" t="s">
        <v>88</v>
      </c>
      <c r="I1094" s="7" t="s">
        <v>4977</v>
      </c>
      <c r="J1094" s="37" t="s">
        <v>4978</v>
      </c>
      <c r="K1094" s="7" t="s">
        <v>89</v>
      </c>
      <c r="L1094" s="33">
        <v>7015</v>
      </c>
      <c r="M1094" s="33">
        <v>1754</v>
      </c>
      <c r="N1094" s="1"/>
      <c r="O1094" s="1"/>
      <c r="P1094" s="1"/>
      <c r="Q1094" s="1"/>
      <c r="R1094" s="1"/>
      <c r="S1094" s="1"/>
    </row>
    <row r="1095" spans="1:19" x14ac:dyDescent="0.35">
      <c r="A1095" t="s">
        <v>1109</v>
      </c>
      <c r="B1095" s="7" t="s">
        <v>1110</v>
      </c>
      <c r="C1095" s="7">
        <v>6</v>
      </c>
      <c r="D1095" t="s">
        <v>1810</v>
      </c>
      <c r="E1095" s="7" t="s">
        <v>108</v>
      </c>
      <c r="F1095" s="7" t="s">
        <v>1811</v>
      </c>
      <c r="G1095" s="7" t="s">
        <v>87</v>
      </c>
      <c r="H1095" s="7" t="s">
        <v>88</v>
      </c>
      <c r="I1095" s="7" t="s">
        <v>1811</v>
      </c>
      <c r="J1095" s="37" t="s">
        <v>1812</v>
      </c>
      <c r="K1095" s="7" t="s">
        <v>89</v>
      </c>
      <c r="L1095" s="33">
        <v>516</v>
      </c>
      <c r="M1095" s="33">
        <v>17</v>
      </c>
      <c r="N1095" s="1"/>
      <c r="O1095" s="1"/>
      <c r="P1095" s="1"/>
      <c r="Q1095" s="1"/>
      <c r="R1095" s="1"/>
      <c r="S1095" s="1"/>
    </row>
    <row r="1096" spans="1:19" x14ac:dyDescent="0.35">
      <c r="A1096" t="s">
        <v>1109</v>
      </c>
      <c r="B1096" s="7" t="s">
        <v>1110</v>
      </c>
      <c r="C1096" s="7">
        <v>6</v>
      </c>
      <c r="D1096" t="s">
        <v>1290</v>
      </c>
      <c r="E1096" s="7" t="s">
        <v>108</v>
      </c>
      <c r="F1096" s="7" t="s">
        <v>754</v>
      </c>
      <c r="G1096" s="7" t="s">
        <v>87</v>
      </c>
      <c r="H1096" s="7" t="s">
        <v>88</v>
      </c>
      <c r="I1096" s="7" t="s">
        <v>754</v>
      </c>
      <c r="J1096" s="37" t="s">
        <v>1291</v>
      </c>
      <c r="K1096" s="7" t="s">
        <v>89</v>
      </c>
      <c r="L1096" s="33">
        <v>142196</v>
      </c>
      <c r="M1096" s="33">
        <v>7802</v>
      </c>
      <c r="N1096" s="1"/>
      <c r="O1096" s="1"/>
      <c r="P1096" s="1"/>
      <c r="Q1096" s="1"/>
      <c r="R1096" s="1"/>
      <c r="S1096" s="1"/>
    </row>
    <row r="1097" spans="1:19" x14ac:dyDescent="0.35">
      <c r="A1097" t="s">
        <v>1109</v>
      </c>
      <c r="B1097" s="7" t="s">
        <v>1110</v>
      </c>
      <c r="C1097" s="7">
        <v>6</v>
      </c>
      <c r="D1097" t="s">
        <v>1822</v>
      </c>
      <c r="E1097" s="7" t="s">
        <v>108</v>
      </c>
      <c r="F1097" s="7" t="s">
        <v>1823</v>
      </c>
      <c r="G1097" s="7" t="s">
        <v>87</v>
      </c>
      <c r="H1097" s="7" t="s">
        <v>88</v>
      </c>
      <c r="I1097" s="7" t="s">
        <v>1823</v>
      </c>
      <c r="J1097" s="37" t="s">
        <v>1824</v>
      </c>
      <c r="K1097" s="7" t="s">
        <v>89</v>
      </c>
      <c r="L1097" s="33">
        <v>73797</v>
      </c>
      <c r="M1097" s="33">
        <v>4094</v>
      </c>
      <c r="N1097" s="1"/>
      <c r="O1097" s="1"/>
      <c r="P1097" s="1"/>
      <c r="Q1097" s="1"/>
      <c r="R1097" s="1"/>
      <c r="S1097" s="1"/>
    </row>
    <row r="1098" spans="1:19" x14ac:dyDescent="0.35">
      <c r="A1098" t="s">
        <v>1109</v>
      </c>
      <c r="B1098" s="7" t="s">
        <v>1110</v>
      </c>
      <c r="C1098" s="7">
        <v>6</v>
      </c>
      <c r="D1098" t="s">
        <v>203</v>
      </c>
      <c r="E1098" s="7" t="s">
        <v>108</v>
      </c>
      <c r="F1098" s="7" t="s">
        <v>204</v>
      </c>
      <c r="G1098" s="7" t="s">
        <v>87</v>
      </c>
      <c r="H1098" s="7" t="s">
        <v>88</v>
      </c>
      <c r="I1098" s="7" t="s">
        <v>204</v>
      </c>
      <c r="J1098" s="37" t="s">
        <v>205</v>
      </c>
      <c r="K1098" s="7" t="s">
        <v>89</v>
      </c>
      <c r="L1098" s="33">
        <v>34564</v>
      </c>
      <c r="M1098" s="33">
        <v>14420</v>
      </c>
      <c r="N1098" s="1"/>
      <c r="O1098" s="1"/>
      <c r="P1098" s="1"/>
      <c r="Q1098" s="1"/>
      <c r="R1098" s="1"/>
      <c r="S1098" s="1"/>
    </row>
    <row r="1099" spans="1:19" x14ac:dyDescent="0.35">
      <c r="A1099" t="s">
        <v>1109</v>
      </c>
      <c r="B1099" s="7" t="s">
        <v>1110</v>
      </c>
      <c r="C1099" s="7">
        <v>6</v>
      </c>
      <c r="D1099" t="s">
        <v>1859</v>
      </c>
      <c r="E1099" s="7" t="s">
        <v>108</v>
      </c>
      <c r="F1099" s="7" t="s">
        <v>344</v>
      </c>
      <c r="G1099" s="7" t="s">
        <v>1860</v>
      </c>
      <c r="H1099" s="7" t="s">
        <v>1861</v>
      </c>
      <c r="I1099" s="7" t="s">
        <v>1862</v>
      </c>
      <c r="J1099" s="37" t="s">
        <v>1863</v>
      </c>
      <c r="K1099" s="7" t="s">
        <v>422</v>
      </c>
      <c r="L1099" s="33">
        <v>5860</v>
      </c>
      <c r="M1099" s="33">
        <v>226</v>
      </c>
      <c r="N1099" s="1"/>
      <c r="O1099" s="1"/>
      <c r="P1099" s="1"/>
      <c r="Q1099" s="1"/>
      <c r="R1099" s="1"/>
      <c r="S1099" s="1"/>
    </row>
    <row r="1100" spans="1:19" x14ac:dyDescent="0.35">
      <c r="A1100" t="s">
        <v>1109</v>
      </c>
      <c r="B1100" s="7" t="s">
        <v>1110</v>
      </c>
      <c r="C1100" s="7">
        <v>6</v>
      </c>
      <c r="D1100" t="s">
        <v>4979</v>
      </c>
      <c r="E1100" s="7" t="s">
        <v>108</v>
      </c>
      <c r="F1100" s="7" t="s">
        <v>4980</v>
      </c>
      <c r="G1100" s="7" t="s">
        <v>4981</v>
      </c>
      <c r="H1100" s="7" t="s">
        <v>4982</v>
      </c>
      <c r="I1100" s="7" t="s">
        <v>4983</v>
      </c>
      <c r="J1100" s="37" t="s">
        <v>4984</v>
      </c>
      <c r="K1100" s="7" t="s">
        <v>422</v>
      </c>
      <c r="L1100" s="33">
        <v>4401</v>
      </c>
      <c r="M1100" s="33">
        <v>97</v>
      </c>
      <c r="N1100" s="1"/>
      <c r="O1100" s="1"/>
      <c r="P1100" s="1"/>
      <c r="Q1100" s="1"/>
      <c r="R1100" s="1"/>
      <c r="S1100" s="1"/>
    </row>
    <row r="1101" spans="1:19" x14ac:dyDescent="0.35">
      <c r="A1101" t="s">
        <v>1109</v>
      </c>
      <c r="B1101" s="7" t="s">
        <v>1110</v>
      </c>
      <c r="C1101" s="7">
        <v>6</v>
      </c>
      <c r="D1101" t="s">
        <v>4985</v>
      </c>
      <c r="E1101" s="7" t="s">
        <v>108</v>
      </c>
      <c r="F1101" s="7" t="s">
        <v>296</v>
      </c>
      <c r="G1101" s="7" t="s">
        <v>4986</v>
      </c>
      <c r="H1101" s="7" t="s">
        <v>4987</v>
      </c>
      <c r="I1101" s="7" t="s">
        <v>4988</v>
      </c>
      <c r="J1101" s="37" t="s">
        <v>4989</v>
      </c>
      <c r="K1101" s="7" t="s">
        <v>422</v>
      </c>
      <c r="L1101" s="33">
        <v>4868</v>
      </c>
      <c r="M1101" s="33">
        <v>2796</v>
      </c>
      <c r="N1101" s="1"/>
      <c r="O1101" s="1"/>
      <c r="P1101" s="1"/>
      <c r="Q1101" s="1"/>
      <c r="R1101" s="1"/>
      <c r="S1101" s="1"/>
    </row>
    <row r="1102" spans="1:19" x14ac:dyDescent="0.35">
      <c r="A1102" t="s">
        <v>1109</v>
      </c>
      <c r="B1102" s="7" t="s">
        <v>1110</v>
      </c>
      <c r="C1102" s="7">
        <v>6</v>
      </c>
      <c r="D1102" t="s">
        <v>4990</v>
      </c>
      <c r="E1102" s="7" t="s">
        <v>108</v>
      </c>
      <c r="F1102" s="7" t="s">
        <v>296</v>
      </c>
      <c r="G1102" s="7" t="s">
        <v>4991</v>
      </c>
      <c r="H1102" s="7" t="s">
        <v>4992</v>
      </c>
      <c r="I1102" s="7" t="s">
        <v>4993</v>
      </c>
      <c r="J1102" s="37" t="s">
        <v>4994</v>
      </c>
      <c r="K1102" s="7" t="s">
        <v>422</v>
      </c>
      <c r="L1102" s="33">
        <v>11196</v>
      </c>
      <c r="M1102" s="33">
        <v>10921</v>
      </c>
      <c r="N1102" s="1"/>
      <c r="O1102" s="1"/>
      <c r="P1102" s="1"/>
      <c r="Q1102" s="1"/>
      <c r="R1102" s="1"/>
      <c r="S1102" s="1"/>
    </row>
    <row r="1103" spans="1:19" x14ac:dyDescent="0.35">
      <c r="A1103" t="s">
        <v>1109</v>
      </c>
      <c r="B1103" s="7" t="s">
        <v>1110</v>
      </c>
      <c r="C1103" s="7">
        <v>6</v>
      </c>
      <c r="D1103" t="s">
        <v>3055</v>
      </c>
      <c r="E1103" s="7" t="s">
        <v>108</v>
      </c>
      <c r="F1103" s="7" t="s">
        <v>296</v>
      </c>
      <c r="G1103" s="7" t="s">
        <v>3056</v>
      </c>
      <c r="H1103" s="7" t="s">
        <v>3057</v>
      </c>
      <c r="I1103" s="7" t="s">
        <v>3058</v>
      </c>
      <c r="J1103" s="37" t="s">
        <v>3059</v>
      </c>
      <c r="K1103" s="7" t="s">
        <v>422</v>
      </c>
      <c r="L1103" s="33">
        <v>9463</v>
      </c>
      <c r="M1103" s="33">
        <v>7095</v>
      </c>
      <c r="N1103" s="1"/>
      <c r="O1103" s="1"/>
      <c r="P1103" s="1"/>
      <c r="Q1103" s="1"/>
      <c r="R1103" s="1"/>
      <c r="S1103" s="1"/>
    </row>
    <row r="1104" spans="1:19" x14ac:dyDescent="0.35">
      <c r="A1104" t="s">
        <v>1109</v>
      </c>
      <c r="B1104" s="7" t="s">
        <v>1110</v>
      </c>
      <c r="C1104" s="7">
        <v>6</v>
      </c>
      <c r="D1104" t="s">
        <v>985</v>
      </c>
      <c r="E1104" s="7" t="s">
        <v>108</v>
      </c>
      <c r="F1104" s="7" t="s">
        <v>986</v>
      </c>
      <c r="G1104" s="7" t="s">
        <v>987</v>
      </c>
      <c r="H1104" s="7" t="s">
        <v>988</v>
      </c>
      <c r="I1104" s="7" t="s">
        <v>989</v>
      </c>
      <c r="J1104" s="37" t="s">
        <v>990</v>
      </c>
      <c r="K1104" s="7" t="s">
        <v>422</v>
      </c>
      <c r="L1104" s="33">
        <v>13536</v>
      </c>
      <c r="M1104" s="33">
        <v>10150</v>
      </c>
      <c r="N1104" s="1"/>
      <c r="O1104" s="1"/>
      <c r="P1104" s="1"/>
      <c r="Q1104" s="1"/>
      <c r="R1104" s="1"/>
      <c r="S1104" s="1"/>
    </row>
    <row r="1105" spans="1:19" x14ac:dyDescent="0.35">
      <c r="A1105" t="s">
        <v>1109</v>
      </c>
      <c r="B1105" s="7" t="s">
        <v>1110</v>
      </c>
      <c r="C1105" s="7">
        <v>6</v>
      </c>
      <c r="D1105" t="s">
        <v>3737</v>
      </c>
      <c r="E1105" s="7" t="s">
        <v>108</v>
      </c>
      <c r="F1105" s="7" t="s">
        <v>1395</v>
      </c>
      <c r="G1105" s="7" t="s">
        <v>3738</v>
      </c>
      <c r="H1105" s="7" t="s">
        <v>3739</v>
      </c>
      <c r="I1105" s="7" t="s">
        <v>3740</v>
      </c>
      <c r="J1105" s="37" t="s">
        <v>3741</v>
      </c>
      <c r="K1105" s="7" t="s">
        <v>422</v>
      </c>
      <c r="L1105" s="33">
        <v>6679</v>
      </c>
      <c r="M1105" s="33">
        <v>2114</v>
      </c>
      <c r="N1105" s="1"/>
      <c r="O1105" s="1"/>
      <c r="P1105" s="1"/>
      <c r="Q1105" s="1"/>
      <c r="R1105" s="1"/>
      <c r="S1105" s="1"/>
    </row>
    <row r="1106" spans="1:19" x14ac:dyDescent="0.35">
      <c r="A1106" t="s">
        <v>1111</v>
      </c>
      <c r="B1106" s="7" t="s">
        <v>1112</v>
      </c>
      <c r="C1106" s="7">
        <v>35</v>
      </c>
      <c r="D1106" t="s">
        <v>415</v>
      </c>
      <c r="E1106" s="7" t="s">
        <v>128</v>
      </c>
      <c r="F1106" s="7" t="s">
        <v>416</v>
      </c>
      <c r="G1106" s="7" t="s">
        <v>87</v>
      </c>
      <c r="H1106" s="7" t="s">
        <v>88</v>
      </c>
      <c r="I1106" s="7" t="s">
        <v>416</v>
      </c>
      <c r="J1106" s="37" t="s">
        <v>417</v>
      </c>
      <c r="K1106" s="7" t="s">
        <v>398</v>
      </c>
      <c r="L1106" s="33">
        <v>27117</v>
      </c>
      <c r="M1106" s="33">
        <v>885</v>
      </c>
      <c r="N1106" s="1"/>
      <c r="O1106" s="1"/>
      <c r="P1106" s="1"/>
      <c r="Q1106" s="1"/>
      <c r="R1106" s="1"/>
      <c r="S1106" s="1"/>
    </row>
    <row r="1107" spans="1:19" x14ac:dyDescent="0.35">
      <c r="A1107" t="s">
        <v>1111</v>
      </c>
      <c r="B1107" s="7" t="s">
        <v>1112</v>
      </c>
      <c r="C1107" s="7">
        <v>35</v>
      </c>
      <c r="D1107" t="s">
        <v>127</v>
      </c>
      <c r="E1107" s="7" t="s">
        <v>128</v>
      </c>
      <c r="F1107" s="7" t="s">
        <v>129</v>
      </c>
      <c r="G1107" s="7" t="s">
        <v>87</v>
      </c>
      <c r="H1107" s="7" t="s">
        <v>88</v>
      </c>
      <c r="I1107" s="7" t="s">
        <v>129</v>
      </c>
      <c r="J1107" s="37" t="s">
        <v>130</v>
      </c>
      <c r="K1107" s="7" t="s">
        <v>89</v>
      </c>
      <c r="L1107" s="33">
        <v>409108</v>
      </c>
      <c r="M1107" s="33">
        <v>117655</v>
      </c>
      <c r="N1107" s="1"/>
      <c r="O1107" s="1"/>
      <c r="P1107" s="1"/>
      <c r="Q1107" s="1"/>
      <c r="R1107" s="1"/>
      <c r="S1107" s="1"/>
    </row>
    <row r="1108" spans="1:19" x14ac:dyDescent="0.35">
      <c r="A1108" t="s">
        <v>1111</v>
      </c>
      <c r="B1108" s="7" t="s">
        <v>1112</v>
      </c>
      <c r="C1108" s="7">
        <v>35</v>
      </c>
      <c r="D1108" t="s">
        <v>1259</v>
      </c>
      <c r="E1108" s="7" t="s">
        <v>128</v>
      </c>
      <c r="F1108" s="7" t="s">
        <v>1260</v>
      </c>
      <c r="G1108" s="7" t="s">
        <v>87</v>
      </c>
      <c r="H1108" s="7" t="s">
        <v>88</v>
      </c>
      <c r="I1108" s="7" t="s">
        <v>1260</v>
      </c>
      <c r="J1108" s="37" t="s">
        <v>1261</v>
      </c>
      <c r="K1108" s="7" t="s">
        <v>89</v>
      </c>
      <c r="L1108" s="33">
        <v>21100</v>
      </c>
      <c r="M1108" s="33">
        <v>7332</v>
      </c>
      <c r="N1108" s="1"/>
      <c r="O1108" s="1"/>
      <c r="P1108" s="1"/>
      <c r="Q1108" s="1"/>
      <c r="R1108" s="1"/>
      <c r="S1108" s="1"/>
    </row>
    <row r="1109" spans="1:19" x14ac:dyDescent="0.35">
      <c r="A1109" t="s">
        <v>1111</v>
      </c>
      <c r="B1109" s="7" t="s">
        <v>1112</v>
      </c>
      <c r="C1109" s="7">
        <v>35</v>
      </c>
      <c r="D1109" t="s">
        <v>4995</v>
      </c>
      <c r="E1109" s="7" t="s">
        <v>128</v>
      </c>
      <c r="F1109" s="7" t="s">
        <v>4996</v>
      </c>
      <c r="G1109" s="7" t="s">
        <v>87</v>
      </c>
      <c r="H1109" s="7" t="s">
        <v>88</v>
      </c>
      <c r="I1109" s="7" t="s">
        <v>4996</v>
      </c>
      <c r="J1109" s="37" t="s">
        <v>4997</v>
      </c>
      <c r="K1109" s="7" t="s">
        <v>89</v>
      </c>
      <c r="L1109" s="33">
        <v>35251</v>
      </c>
      <c r="M1109" s="33">
        <v>28571</v>
      </c>
      <c r="N1109" s="1"/>
      <c r="O1109" s="1"/>
      <c r="P1109" s="1"/>
      <c r="Q1109" s="1"/>
      <c r="R1109" s="1"/>
      <c r="S1109" s="1"/>
    </row>
    <row r="1110" spans="1:19" x14ac:dyDescent="0.35">
      <c r="A1110" t="s">
        <v>1111</v>
      </c>
      <c r="B1110" s="7" t="s">
        <v>1112</v>
      </c>
      <c r="C1110" s="7">
        <v>35</v>
      </c>
      <c r="D1110" t="s">
        <v>4998</v>
      </c>
      <c r="E1110" s="7" t="s">
        <v>128</v>
      </c>
      <c r="F1110" s="7" t="s">
        <v>4999</v>
      </c>
      <c r="G1110" s="7" t="s">
        <v>87</v>
      </c>
      <c r="H1110" s="7" t="s">
        <v>88</v>
      </c>
      <c r="I1110" s="7" t="s">
        <v>4999</v>
      </c>
      <c r="J1110" s="37" t="s">
        <v>5000</v>
      </c>
      <c r="K1110" s="7" t="s">
        <v>89</v>
      </c>
      <c r="L1110" s="33">
        <v>111883</v>
      </c>
      <c r="M1110" s="33">
        <v>35016</v>
      </c>
      <c r="N1110" s="1"/>
      <c r="O1110" s="1"/>
      <c r="P1110" s="1"/>
      <c r="Q1110" s="1"/>
      <c r="R1110" s="1"/>
      <c r="S1110" s="1"/>
    </row>
    <row r="1111" spans="1:19" x14ac:dyDescent="0.35">
      <c r="A1111" t="s">
        <v>1111</v>
      </c>
      <c r="B1111" s="7" t="s">
        <v>1112</v>
      </c>
      <c r="C1111" s="7">
        <v>35</v>
      </c>
      <c r="D1111" t="s">
        <v>5001</v>
      </c>
      <c r="E1111" s="7" t="s">
        <v>128</v>
      </c>
      <c r="F1111" s="7" t="s">
        <v>5002</v>
      </c>
      <c r="G1111" s="7" t="s">
        <v>87</v>
      </c>
      <c r="H1111" s="7" t="s">
        <v>88</v>
      </c>
      <c r="I1111" s="7" t="s">
        <v>5002</v>
      </c>
      <c r="J1111" s="37" t="s">
        <v>5003</v>
      </c>
      <c r="K1111" s="7" t="s">
        <v>89</v>
      </c>
      <c r="L1111" s="33">
        <v>1112</v>
      </c>
      <c r="M1111" s="33">
        <v>1112</v>
      </c>
      <c r="N1111" s="1"/>
      <c r="O1111" s="1"/>
      <c r="P1111" s="1"/>
      <c r="Q1111" s="1"/>
      <c r="R1111" s="1"/>
      <c r="S1111" s="1"/>
    </row>
    <row r="1112" spans="1:19" x14ac:dyDescent="0.35">
      <c r="A1112" t="s">
        <v>1111</v>
      </c>
      <c r="B1112" s="7" t="s">
        <v>1112</v>
      </c>
      <c r="C1112" s="7">
        <v>35</v>
      </c>
      <c r="D1112" t="s">
        <v>1405</v>
      </c>
      <c r="E1112" s="7" t="s">
        <v>128</v>
      </c>
      <c r="F1112" s="7" t="s">
        <v>1406</v>
      </c>
      <c r="G1112" s="7" t="s">
        <v>87</v>
      </c>
      <c r="H1112" s="7" t="s">
        <v>88</v>
      </c>
      <c r="I1112" s="7" t="s">
        <v>1406</v>
      </c>
      <c r="J1112" s="37" t="s">
        <v>1407</v>
      </c>
      <c r="K1112" s="7" t="s">
        <v>89</v>
      </c>
      <c r="L1112" s="33">
        <v>10328</v>
      </c>
      <c r="M1112" s="33">
        <v>4807</v>
      </c>
      <c r="N1112" s="1"/>
      <c r="O1112" s="1"/>
      <c r="P1112" s="1"/>
      <c r="Q1112" s="1"/>
      <c r="R1112" s="1"/>
      <c r="S1112" s="1"/>
    </row>
    <row r="1113" spans="1:19" x14ac:dyDescent="0.35">
      <c r="A1113" t="s">
        <v>1111</v>
      </c>
      <c r="B1113" s="7" t="s">
        <v>1112</v>
      </c>
      <c r="C1113" s="7">
        <v>35</v>
      </c>
      <c r="D1113" t="s">
        <v>1408</v>
      </c>
      <c r="E1113" s="7" t="s">
        <v>128</v>
      </c>
      <c r="F1113" s="7" t="s">
        <v>1409</v>
      </c>
      <c r="G1113" s="7" t="s">
        <v>87</v>
      </c>
      <c r="H1113" s="7" t="s">
        <v>88</v>
      </c>
      <c r="I1113" s="7" t="s">
        <v>1409</v>
      </c>
      <c r="J1113" s="37" t="s">
        <v>1410</v>
      </c>
      <c r="K1113" s="7" t="s">
        <v>89</v>
      </c>
      <c r="L1113" s="33">
        <v>3644</v>
      </c>
      <c r="M1113" s="33">
        <v>2821</v>
      </c>
      <c r="N1113" s="1"/>
      <c r="O1113" s="1"/>
      <c r="P1113" s="1"/>
      <c r="Q1113" s="1"/>
      <c r="R1113" s="1"/>
      <c r="S1113" s="1"/>
    </row>
    <row r="1114" spans="1:19" x14ac:dyDescent="0.35">
      <c r="A1114" t="s">
        <v>1111</v>
      </c>
      <c r="B1114" s="7" t="s">
        <v>1112</v>
      </c>
      <c r="C1114" s="7">
        <v>35</v>
      </c>
      <c r="D1114" t="s">
        <v>5004</v>
      </c>
      <c r="E1114" s="7" t="s">
        <v>128</v>
      </c>
      <c r="F1114" s="7" t="s">
        <v>5005</v>
      </c>
      <c r="G1114" s="7" t="s">
        <v>87</v>
      </c>
      <c r="H1114" s="7" t="s">
        <v>88</v>
      </c>
      <c r="I1114" s="7" t="s">
        <v>5005</v>
      </c>
      <c r="J1114" s="37" t="s">
        <v>5006</v>
      </c>
      <c r="K1114" s="7" t="s">
        <v>89</v>
      </c>
      <c r="L1114" s="33">
        <v>27352</v>
      </c>
      <c r="M1114" s="33">
        <v>11602</v>
      </c>
      <c r="N1114" s="1"/>
      <c r="O1114" s="1"/>
      <c r="P1114" s="1"/>
      <c r="Q1114" s="1"/>
      <c r="R1114" s="1"/>
      <c r="S1114" s="1"/>
    </row>
    <row r="1115" spans="1:19" x14ac:dyDescent="0.35">
      <c r="A1115" t="s">
        <v>1111</v>
      </c>
      <c r="B1115" s="7" t="s">
        <v>1112</v>
      </c>
      <c r="C1115" s="7">
        <v>35</v>
      </c>
      <c r="D1115" t="s">
        <v>1441</v>
      </c>
      <c r="E1115" s="7" t="s">
        <v>128</v>
      </c>
      <c r="F1115" s="7" t="s">
        <v>1442</v>
      </c>
      <c r="G1115" s="7" t="s">
        <v>87</v>
      </c>
      <c r="H1115" s="7" t="s">
        <v>88</v>
      </c>
      <c r="I1115" s="7" t="s">
        <v>1442</v>
      </c>
      <c r="J1115" s="37" t="s">
        <v>1443</v>
      </c>
      <c r="K1115" s="7" t="s">
        <v>89</v>
      </c>
      <c r="L1115" s="33">
        <v>2214</v>
      </c>
      <c r="M1115" s="33">
        <v>612</v>
      </c>
      <c r="N1115" s="1"/>
      <c r="O1115" s="1"/>
      <c r="P1115" s="1"/>
      <c r="Q1115" s="1"/>
      <c r="R1115" s="1"/>
      <c r="S1115" s="1"/>
    </row>
    <row r="1116" spans="1:19" x14ac:dyDescent="0.35">
      <c r="A1116" t="s">
        <v>1111</v>
      </c>
      <c r="B1116" s="7" t="s">
        <v>1112</v>
      </c>
      <c r="C1116" s="7">
        <v>35</v>
      </c>
      <c r="D1116" t="s">
        <v>5007</v>
      </c>
      <c r="E1116" s="7" t="s">
        <v>128</v>
      </c>
      <c r="F1116" s="7" t="s">
        <v>5008</v>
      </c>
      <c r="G1116" s="7" t="s">
        <v>87</v>
      </c>
      <c r="H1116" s="7" t="s">
        <v>88</v>
      </c>
      <c r="I1116" s="7" t="s">
        <v>5008</v>
      </c>
      <c r="J1116" s="37" t="s">
        <v>5009</v>
      </c>
      <c r="K1116" s="7" t="s">
        <v>89</v>
      </c>
      <c r="L1116" s="33">
        <v>1716</v>
      </c>
      <c r="M1116" s="33">
        <v>429</v>
      </c>
      <c r="N1116" s="1"/>
      <c r="O1116" s="1"/>
      <c r="P1116" s="1"/>
      <c r="Q1116" s="1"/>
      <c r="R1116" s="1"/>
      <c r="S1116" s="1"/>
    </row>
    <row r="1117" spans="1:19" x14ac:dyDescent="0.35">
      <c r="A1117" t="s">
        <v>1111</v>
      </c>
      <c r="B1117" s="7" t="s">
        <v>1112</v>
      </c>
      <c r="C1117" s="7">
        <v>35</v>
      </c>
      <c r="D1117" t="s">
        <v>1606</v>
      </c>
      <c r="E1117" s="7" t="s">
        <v>128</v>
      </c>
      <c r="F1117" s="7" t="s">
        <v>1607</v>
      </c>
      <c r="G1117" s="7" t="s">
        <v>87</v>
      </c>
      <c r="H1117" s="7" t="s">
        <v>88</v>
      </c>
      <c r="I1117" s="7" t="s">
        <v>1607</v>
      </c>
      <c r="J1117" s="37" t="s">
        <v>1608</v>
      </c>
      <c r="K1117" s="7" t="s">
        <v>89</v>
      </c>
      <c r="L1117" s="33">
        <v>169122</v>
      </c>
      <c r="M1117" s="33">
        <v>82000</v>
      </c>
      <c r="N1117" s="1"/>
      <c r="O1117" s="1"/>
      <c r="P1117" s="1"/>
      <c r="Q1117" s="1"/>
      <c r="R1117" s="1"/>
      <c r="S1117" s="1"/>
    </row>
    <row r="1118" spans="1:19" x14ac:dyDescent="0.35">
      <c r="A1118" t="s">
        <v>1111</v>
      </c>
      <c r="B1118" s="7" t="s">
        <v>1112</v>
      </c>
      <c r="C1118" s="7">
        <v>35</v>
      </c>
      <c r="D1118" t="s">
        <v>1667</v>
      </c>
      <c r="E1118" s="7" t="s">
        <v>128</v>
      </c>
      <c r="F1118" s="7" t="s">
        <v>1668</v>
      </c>
      <c r="G1118" s="7" t="s">
        <v>87</v>
      </c>
      <c r="H1118" s="7" t="s">
        <v>88</v>
      </c>
      <c r="I1118" s="7" t="s">
        <v>1668</v>
      </c>
      <c r="J1118" s="37" t="s">
        <v>1669</v>
      </c>
      <c r="K1118" s="7" t="s">
        <v>89</v>
      </c>
      <c r="L1118" s="33">
        <v>1161</v>
      </c>
      <c r="M1118" s="33">
        <v>353</v>
      </c>
      <c r="N1118" s="1"/>
      <c r="O1118" s="1"/>
      <c r="P1118" s="1"/>
      <c r="Q1118" s="1"/>
      <c r="R1118" s="1"/>
      <c r="S1118" s="1"/>
    </row>
    <row r="1119" spans="1:19" x14ac:dyDescent="0.35">
      <c r="A1119" t="s">
        <v>1111</v>
      </c>
      <c r="B1119" s="7" t="s">
        <v>1112</v>
      </c>
      <c r="C1119" s="7">
        <v>35</v>
      </c>
      <c r="D1119" t="s">
        <v>1680</v>
      </c>
      <c r="E1119" s="7" t="s">
        <v>128</v>
      </c>
      <c r="F1119" s="7" t="s">
        <v>1681</v>
      </c>
      <c r="G1119" s="7" t="s">
        <v>87</v>
      </c>
      <c r="H1119" s="7" t="s">
        <v>88</v>
      </c>
      <c r="I1119" s="7" t="s">
        <v>1681</v>
      </c>
      <c r="J1119" s="37" t="s">
        <v>1682</v>
      </c>
      <c r="K1119" s="7" t="s">
        <v>89</v>
      </c>
      <c r="L1119" s="33">
        <v>73563</v>
      </c>
      <c r="M1119" s="33">
        <v>39213</v>
      </c>
      <c r="N1119" s="1"/>
      <c r="O1119" s="1"/>
      <c r="P1119" s="1"/>
      <c r="Q1119" s="1"/>
      <c r="R1119" s="1"/>
      <c r="S1119" s="1"/>
    </row>
    <row r="1120" spans="1:19" x14ac:dyDescent="0.35">
      <c r="A1120" t="s">
        <v>1111</v>
      </c>
      <c r="B1120" s="7" t="s">
        <v>1112</v>
      </c>
      <c r="C1120" s="7">
        <v>35</v>
      </c>
      <c r="D1120" t="s">
        <v>1742</v>
      </c>
      <c r="E1120" s="7" t="s">
        <v>128</v>
      </c>
      <c r="F1120" s="7" t="s">
        <v>1743</v>
      </c>
      <c r="G1120" s="7" t="s">
        <v>87</v>
      </c>
      <c r="H1120" s="7" t="s">
        <v>88</v>
      </c>
      <c r="I1120" s="7" t="s">
        <v>1743</v>
      </c>
      <c r="J1120" s="37" t="s">
        <v>1744</v>
      </c>
      <c r="K1120" s="7" t="s">
        <v>89</v>
      </c>
      <c r="L1120" s="33">
        <v>2772</v>
      </c>
      <c r="M1120" s="33">
        <v>2096</v>
      </c>
      <c r="N1120" s="1"/>
      <c r="O1120" s="1"/>
      <c r="P1120" s="1"/>
      <c r="Q1120" s="1"/>
      <c r="R1120" s="1"/>
      <c r="S1120" s="1"/>
    </row>
    <row r="1121" spans="1:19" x14ac:dyDescent="0.35">
      <c r="A1121" t="s">
        <v>1111</v>
      </c>
      <c r="B1121" s="7" t="s">
        <v>1112</v>
      </c>
      <c r="C1121" s="7">
        <v>35</v>
      </c>
      <c r="D1121" t="s">
        <v>1754</v>
      </c>
      <c r="E1121" s="7" t="s">
        <v>128</v>
      </c>
      <c r="F1121" s="7" t="s">
        <v>1755</v>
      </c>
      <c r="G1121" s="7" t="s">
        <v>87</v>
      </c>
      <c r="H1121" s="7" t="s">
        <v>88</v>
      </c>
      <c r="I1121" s="7" t="s">
        <v>1755</v>
      </c>
      <c r="J1121" s="37" t="s">
        <v>1756</v>
      </c>
      <c r="K1121" s="7" t="s">
        <v>89</v>
      </c>
      <c r="L1121" s="33">
        <v>119186</v>
      </c>
      <c r="M1121" s="33">
        <v>47421</v>
      </c>
      <c r="N1121" s="1"/>
      <c r="O1121" s="1"/>
      <c r="P1121" s="1"/>
      <c r="Q1121" s="1"/>
      <c r="R1121" s="1"/>
      <c r="S1121" s="1"/>
    </row>
    <row r="1122" spans="1:19" x14ac:dyDescent="0.35">
      <c r="A1122" t="s">
        <v>1111</v>
      </c>
      <c r="B1122" s="7" t="s">
        <v>1112</v>
      </c>
      <c r="C1122" s="7">
        <v>35</v>
      </c>
      <c r="D1122" t="s">
        <v>1769</v>
      </c>
      <c r="E1122" s="7" t="s">
        <v>128</v>
      </c>
      <c r="F1122" s="7" t="s">
        <v>1770</v>
      </c>
      <c r="G1122" s="7" t="s">
        <v>87</v>
      </c>
      <c r="H1122" s="7" t="s">
        <v>88</v>
      </c>
      <c r="I1122" s="7" t="s">
        <v>1770</v>
      </c>
      <c r="J1122" s="37" t="s">
        <v>1771</v>
      </c>
      <c r="K1122" s="7" t="s">
        <v>89</v>
      </c>
      <c r="L1122" s="33">
        <v>256825</v>
      </c>
      <c r="M1122" s="33">
        <v>111474</v>
      </c>
      <c r="N1122" s="1"/>
      <c r="O1122" s="1"/>
      <c r="P1122" s="1"/>
      <c r="Q1122" s="1"/>
      <c r="R1122" s="1"/>
      <c r="S1122" s="1"/>
    </row>
    <row r="1123" spans="1:19" x14ac:dyDescent="0.35">
      <c r="A1123" t="s">
        <v>1111</v>
      </c>
      <c r="B1123" s="7" t="s">
        <v>1112</v>
      </c>
      <c r="C1123" s="7">
        <v>35</v>
      </c>
      <c r="D1123" t="s">
        <v>5010</v>
      </c>
      <c r="E1123" s="7" t="s">
        <v>128</v>
      </c>
      <c r="F1123" s="7" t="s">
        <v>5011</v>
      </c>
      <c r="G1123" s="7" t="s">
        <v>87</v>
      </c>
      <c r="H1123" s="7" t="s">
        <v>88</v>
      </c>
      <c r="I1123" s="7" t="s">
        <v>5011</v>
      </c>
      <c r="J1123" s="37" t="s">
        <v>5012</v>
      </c>
      <c r="K1123" s="7" t="s">
        <v>89</v>
      </c>
      <c r="L1123" s="33">
        <v>3847</v>
      </c>
      <c r="M1123" s="33">
        <v>962</v>
      </c>
      <c r="N1123" s="1"/>
      <c r="O1123" s="1"/>
      <c r="P1123" s="1"/>
      <c r="Q1123" s="1"/>
      <c r="R1123" s="1"/>
      <c r="S1123" s="1"/>
    </row>
    <row r="1124" spans="1:19" x14ac:dyDescent="0.35">
      <c r="A1124" t="s">
        <v>1111</v>
      </c>
      <c r="B1124" s="7" t="s">
        <v>1112</v>
      </c>
      <c r="C1124" s="7">
        <v>35</v>
      </c>
      <c r="D1124" t="s">
        <v>1566</v>
      </c>
      <c r="E1124" s="7" t="s">
        <v>128</v>
      </c>
      <c r="F1124" s="7" t="s">
        <v>1567</v>
      </c>
      <c r="G1124" s="7" t="s">
        <v>87</v>
      </c>
      <c r="H1124" s="7" t="s">
        <v>88</v>
      </c>
      <c r="I1124" s="7" t="s">
        <v>1567</v>
      </c>
      <c r="J1124" s="37" t="s">
        <v>1568</v>
      </c>
      <c r="K1124" s="7" t="s">
        <v>89</v>
      </c>
      <c r="L1124" s="33">
        <v>96238</v>
      </c>
      <c r="M1124" s="33">
        <v>2425</v>
      </c>
      <c r="N1124" s="1"/>
      <c r="O1124" s="1"/>
      <c r="P1124" s="1"/>
      <c r="Q1124" s="1"/>
      <c r="R1124" s="1"/>
      <c r="S1124" s="1"/>
    </row>
    <row r="1125" spans="1:19" x14ac:dyDescent="0.35">
      <c r="A1125" t="s">
        <v>1111</v>
      </c>
      <c r="B1125" s="7" t="s">
        <v>1112</v>
      </c>
      <c r="C1125" s="7">
        <v>35</v>
      </c>
      <c r="D1125" t="s">
        <v>212</v>
      </c>
      <c r="E1125" s="7" t="s">
        <v>128</v>
      </c>
      <c r="F1125" s="7" t="s">
        <v>213</v>
      </c>
      <c r="G1125" s="7" t="s">
        <v>87</v>
      </c>
      <c r="H1125" s="7" t="s">
        <v>88</v>
      </c>
      <c r="I1125" s="7" t="s">
        <v>213</v>
      </c>
      <c r="J1125" s="37" t="s">
        <v>214</v>
      </c>
      <c r="K1125" s="7" t="s">
        <v>89</v>
      </c>
      <c r="L1125" s="33">
        <v>46637</v>
      </c>
      <c r="M1125" s="33">
        <v>8139</v>
      </c>
      <c r="N1125" s="1"/>
      <c r="O1125" s="1"/>
      <c r="P1125" s="1"/>
      <c r="Q1125" s="1"/>
      <c r="R1125" s="1"/>
      <c r="S1125" s="1"/>
    </row>
    <row r="1126" spans="1:19" x14ac:dyDescent="0.35">
      <c r="A1126" t="s">
        <v>1111</v>
      </c>
      <c r="B1126" s="7" t="s">
        <v>1112</v>
      </c>
      <c r="C1126" s="7">
        <v>35</v>
      </c>
      <c r="D1126" t="s">
        <v>1664</v>
      </c>
      <c r="E1126" s="7" t="s">
        <v>128</v>
      </c>
      <c r="F1126" s="7" t="s">
        <v>1665</v>
      </c>
      <c r="G1126" s="7" t="s">
        <v>87</v>
      </c>
      <c r="H1126" s="7" t="s">
        <v>88</v>
      </c>
      <c r="I1126" s="7" t="s">
        <v>1665</v>
      </c>
      <c r="J1126" s="37" t="s">
        <v>1666</v>
      </c>
      <c r="K1126" s="7" t="s">
        <v>89</v>
      </c>
      <c r="L1126" s="33">
        <v>98014</v>
      </c>
      <c r="M1126" s="33">
        <v>32944</v>
      </c>
      <c r="N1126" s="1"/>
      <c r="O1126" s="1"/>
      <c r="P1126" s="1"/>
      <c r="Q1126" s="1"/>
      <c r="R1126" s="1"/>
      <c r="S1126" s="1"/>
    </row>
    <row r="1127" spans="1:19" x14ac:dyDescent="0.35">
      <c r="A1127" t="s">
        <v>1111</v>
      </c>
      <c r="B1127" s="7" t="s">
        <v>1112</v>
      </c>
      <c r="C1127" s="7">
        <v>35</v>
      </c>
      <c r="D1127" t="s">
        <v>5013</v>
      </c>
      <c r="E1127" s="7" t="s">
        <v>128</v>
      </c>
      <c r="F1127" s="7" t="s">
        <v>5014</v>
      </c>
      <c r="G1127" s="7" t="s">
        <v>87</v>
      </c>
      <c r="H1127" s="7" t="s">
        <v>88</v>
      </c>
      <c r="I1127" s="7" t="s">
        <v>5014</v>
      </c>
      <c r="J1127" s="37" t="s">
        <v>5015</v>
      </c>
      <c r="K1127" s="7" t="s">
        <v>89</v>
      </c>
      <c r="L1127" s="33">
        <v>55825</v>
      </c>
      <c r="M1127" s="33">
        <v>13360</v>
      </c>
      <c r="N1127" s="1"/>
      <c r="O1127" s="1"/>
      <c r="P1127" s="1"/>
      <c r="Q1127" s="1"/>
      <c r="R1127" s="1"/>
      <c r="S1127" s="1"/>
    </row>
    <row r="1128" spans="1:19" x14ac:dyDescent="0.35">
      <c r="A1128" t="s">
        <v>1111</v>
      </c>
      <c r="B1128" s="7" t="s">
        <v>1112</v>
      </c>
      <c r="C1128" s="7">
        <v>35</v>
      </c>
      <c r="D1128" t="s">
        <v>5016</v>
      </c>
      <c r="E1128" s="7" t="s">
        <v>128</v>
      </c>
      <c r="F1128" s="7" t="s">
        <v>371</v>
      </c>
      <c r="G1128" s="7" t="s">
        <v>87</v>
      </c>
      <c r="H1128" s="7" t="s">
        <v>88</v>
      </c>
      <c r="I1128" s="7" t="s">
        <v>371</v>
      </c>
      <c r="J1128" s="37" t="s">
        <v>5017</v>
      </c>
      <c r="K1128" s="7" t="s">
        <v>89</v>
      </c>
      <c r="L1128" s="33">
        <v>434270</v>
      </c>
      <c r="M1128" s="33">
        <v>151878</v>
      </c>
      <c r="N1128" s="1"/>
      <c r="O1128" s="1"/>
      <c r="P1128" s="1"/>
      <c r="Q1128" s="1"/>
      <c r="R1128" s="1"/>
      <c r="S1128" s="1"/>
    </row>
    <row r="1129" spans="1:19" x14ac:dyDescent="0.35">
      <c r="A1129" t="s">
        <v>1111</v>
      </c>
      <c r="B1129" s="7" t="s">
        <v>1112</v>
      </c>
      <c r="C1129" s="7">
        <v>35</v>
      </c>
      <c r="D1129" t="s">
        <v>2452</v>
      </c>
      <c r="E1129" s="7" t="s">
        <v>128</v>
      </c>
      <c r="F1129" s="7" t="s">
        <v>129</v>
      </c>
      <c r="G1129" s="7" t="s">
        <v>2453</v>
      </c>
      <c r="H1129" s="7" t="s">
        <v>2454</v>
      </c>
      <c r="I1129" s="7" t="s">
        <v>2455</v>
      </c>
      <c r="J1129" s="37" t="s">
        <v>2456</v>
      </c>
      <c r="K1129" s="7" t="s">
        <v>422</v>
      </c>
      <c r="L1129" s="33">
        <v>13329</v>
      </c>
      <c r="M1129" s="33">
        <v>6667</v>
      </c>
      <c r="N1129" s="1"/>
      <c r="O1129" s="1"/>
      <c r="P1129" s="1"/>
      <c r="Q1129" s="1"/>
      <c r="R1129" s="1"/>
      <c r="S1129" s="1"/>
    </row>
    <row r="1130" spans="1:19" x14ac:dyDescent="0.35">
      <c r="A1130" t="s">
        <v>1111</v>
      </c>
      <c r="B1130" s="7" t="s">
        <v>1112</v>
      </c>
      <c r="C1130" s="7">
        <v>35</v>
      </c>
      <c r="D1130" t="s">
        <v>2741</v>
      </c>
      <c r="E1130" s="7" t="s">
        <v>128</v>
      </c>
      <c r="F1130" s="7" t="s">
        <v>2742</v>
      </c>
      <c r="G1130" s="7" t="s">
        <v>2743</v>
      </c>
      <c r="H1130" s="7" t="s">
        <v>2744</v>
      </c>
      <c r="I1130" s="7" t="s">
        <v>2745</v>
      </c>
      <c r="J1130" s="37" t="s">
        <v>2746</v>
      </c>
      <c r="K1130" s="7" t="s">
        <v>422</v>
      </c>
      <c r="L1130" s="33">
        <v>25857</v>
      </c>
      <c r="M1130" s="33">
        <v>12933</v>
      </c>
      <c r="N1130" s="1"/>
      <c r="O1130" s="1"/>
      <c r="P1130" s="1"/>
      <c r="Q1130" s="1"/>
      <c r="R1130" s="1"/>
      <c r="S1130" s="1"/>
    </row>
    <row r="1131" spans="1:19" x14ac:dyDescent="0.35">
      <c r="A1131" t="s">
        <v>1111</v>
      </c>
      <c r="B1131" s="7" t="s">
        <v>1112</v>
      </c>
      <c r="C1131" s="7">
        <v>35</v>
      </c>
      <c r="D1131" t="s">
        <v>3299</v>
      </c>
      <c r="E1131" s="7" t="s">
        <v>128</v>
      </c>
      <c r="F1131" s="7" t="s">
        <v>371</v>
      </c>
      <c r="G1131" s="7" t="s">
        <v>3300</v>
      </c>
      <c r="H1131" s="7" t="s">
        <v>3301</v>
      </c>
      <c r="I1131" s="7" t="s">
        <v>3302</v>
      </c>
      <c r="J1131" s="37" t="s">
        <v>3303</v>
      </c>
      <c r="K1131" s="7" t="s">
        <v>422</v>
      </c>
      <c r="L1131" s="33">
        <v>5862</v>
      </c>
      <c r="M1131" s="33">
        <v>3056</v>
      </c>
      <c r="N1131" s="1"/>
      <c r="O1131" s="1"/>
      <c r="P1131" s="1"/>
      <c r="Q1131" s="1"/>
      <c r="R1131" s="1"/>
      <c r="S1131" s="1"/>
    </row>
    <row r="1132" spans="1:19" x14ac:dyDescent="0.35">
      <c r="A1132" t="s">
        <v>1111</v>
      </c>
      <c r="B1132" s="7" t="s">
        <v>1112</v>
      </c>
      <c r="C1132" s="7">
        <v>35</v>
      </c>
      <c r="D1132" t="s">
        <v>3636</v>
      </c>
      <c r="E1132" s="7" t="s">
        <v>128</v>
      </c>
      <c r="F1132" s="7" t="s">
        <v>265</v>
      </c>
      <c r="G1132" s="7" t="s">
        <v>3637</v>
      </c>
      <c r="H1132" s="7" t="s">
        <v>3638</v>
      </c>
      <c r="I1132" s="7" t="s">
        <v>3639</v>
      </c>
      <c r="J1132" s="37" t="s">
        <v>3640</v>
      </c>
      <c r="K1132" s="7" t="s">
        <v>422</v>
      </c>
      <c r="L1132" s="33">
        <v>17573</v>
      </c>
      <c r="M1132" s="33">
        <v>8790</v>
      </c>
      <c r="N1132" s="1"/>
      <c r="O1132" s="1"/>
      <c r="P1132" s="1"/>
      <c r="Q1132" s="1"/>
      <c r="R1132" s="1"/>
      <c r="S1132" s="1"/>
    </row>
    <row r="1133" spans="1:19" x14ac:dyDescent="0.35">
      <c r="A1133" t="s">
        <v>1113</v>
      </c>
      <c r="B1133" s="7" t="s">
        <v>1114</v>
      </c>
      <c r="C1133" s="7">
        <v>21</v>
      </c>
      <c r="D1133" t="s">
        <v>1854</v>
      </c>
      <c r="E1133" s="7" t="s">
        <v>119</v>
      </c>
      <c r="F1133" s="7" t="s">
        <v>1855</v>
      </c>
      <c r="G1133" s="7" t="s">
        <v>87</v>
      </c>
      <c r="H1133" s="7" t="s">
        <v>88</v>
      </c>
      <c r="I1133" s="7" t="s">
        <v>1855</v>
      </c>
      <c r="J1133" s="37" t="s">
        <v>1856</v>
      </c>
      <c r="K1133" s="7" t="s">
        <v>398</v>
      </c>
      <c r="L1133" s="33">
        <v>13323</v>
      </c>
      <c r="M1133" s="33">
        <v>5728</v>
      </c>
      <c r="N1133" s="1"/>
      <c r="O1133" s="1"/>
      <c r="P1133" s="1"/>
      <c r="Q1133" s="1"/>
      <c r="R1133" s="1"/>
      <c r="S1133" s="1"/>
    </row>
    <row r="1134" spans="1:19" x14ac:dyDescent="0.35">
      <c r="A1134" t="s">
        <v>1113</v>
      </c>
      <c r="B1134" s="7" t="s">
        <v>1114</v>
      </c>
      <c r="C1134" s="7">
        <v>21</v>
      </c>
      <c r="D1134" t="s">
        <v>1208</v>
      </c>
      <c r="E1134" s="7" t="s">
        <v>119</v>
      </c>
      <c r="F1134" s="7" t="s">
        <v>1209</v>
      </c>
      <c r="G1134" s="7" t="s">
        <v>87</v>
      </c>
      <c r="H1134" s="7" t="s">
        <v>88</v>
      </c>
      <c r="I1134" s="7" t="s">
        <v>1209</v>
      </c>
      <c r="J1134" s="37" t="s">
        <v>1210</v>
      </c>
      <c r="K1134" s="7" t="s">
        <v>89</v>
      </c>
      <c r="L1134" s="33">
        <v>10956</v>
      </c>
      <c r="M1134" s="33">
        <v>2049</v>
      </c>
      <c r="N1134" s="1"/>
      <c r="O1134" s="1"/>
      <c r="P1134" s="1"/>
      <c r="Q1134" s="1"/>
      <c r="R1134" s="1"/>
      <c r="S1134" s="1"/>
    </row>
    <row r="1135" spans="1:19" x14ac:dyDescent="0.35">
      <c r="A1135" t="s">
        <v>1113</v>
      </c>
      <c r="B1135" s="7" t="s">
        <v>1114</v>
      </c>
      <c r="C1135" s="7">
        <v>21</v>
      </c>
      <c r="D1135" t="s">
        <v>5018</v>
      </c>
      <c r="E1135" s="7" t="s">
        <v>119</v>
      </c>
      <c r="F1135" s="7" t="s">
        <v>5019</v>
      </c>
      <c r="G1135" s="7" t="s">
        <v>87</v>
      </c>
      <c r="H1135" s="7" t="s">
        <v>88</v>
      </c>
      <c r="I1135" s="7" t="s">
        <v>5019</v>
      </c>
      <c r="J1135" s="37" t="s">
        <v>5020</v>
      </c>
      <c r="K1135" s="7" t="s">
        <v>89</v>
      </c>
      <c r="L1135" s="33">
        <v>2533</v>
      </c>
      <c r="M1135" s="33">
        <v>633</v>
      </c>
      <c r="N1135" s="1"/>
      <c r="O1135" s="1"/>
      <c r="P1135" s="1"/>
      <c r="Q1135" s="1"/>
      <c r="R1135" s="1"/>
      <c r="S1135" s="1"/>
    </row>
    <row r="1136" spans="1:19" x14ac:dyDescent="0.35">
      <c r="A1136" t="s">
        <v>1113</v>
      </c>
      <c r="B1136" s="7" t="s">
        <v>1114</v>
      </c>
      <c r="C1136" s="7">
        <v>21</v>
      </c>
      <c r="D1136" t="s">
        <v>5021</v>
      </c>
      <c r="E1136" s="7" t="s">
        <v>119</v>
      </c>
      <c r="F1136" s="7" t="s">
        <v>5022</v>
      </c>
      <c r="G1136" s="7" t="s">
        <v>87</v>
      </c>
      <c r="H1136" s="7" t="s">
        <v>88</v>
      </c>
      <c r="I1136" s="7" t="s">
        <v>5022</v>
      </c>
      <c r="J1136" s="37" t="s">
        <v>5023</v>
      </c>
      <c r="K1136" s="7" t="s">
        <v>89</v>
      </c>
      <c r="L1136" s="33">
        <v>5909</v>
      </c>
      <c r="M1136" s="33">
        <v>1077</v>
      </c>
      <c r="N1136" s="1"/>
      <c r="O1136" s="1"/>
      <c r="P1136" s="1"/>
      <c r="Q1136" s="1"/>
      <c r="R1136" s="1"/>
      <c r="S1136" s="1"/>
    </row>
    <row r="1137" spans="1:19" x14ac:dyDescent="0.35">
      <c r="A1137" t="s">
        <v>1113</v>
      </c>
      <c r="B1137" s="7" t="s">
        <v>1114</v>
      </c>
      <c r="C1137" s="7">
        <v>21</v>
      </c>
      <c r="D1137" t="s">
        <v>5024</v>
      </c>
      <c r="E1137" s="7" t="s">
        <v>119</v>
      </c>
      <c r="F1137" s="7" t="s">
        <v>5025</v>
      </c>
      <c r="G1137" s="7" t="s">
        <v>87</v>
      </c>
      <c r="H1137" s="7" t="s">
        <v>88</v>
      </c>
      <c r="I1137" s="7" t="s">
        <v>5025</v>
      </c>
      <c r="J1137" s="37" t="s">
        <v>5026</v>
      </c>
      <c r="K1137" s="7" t="s">
        <v>89</v>
      </c>
      <c r="L1137" s="33">
        <v>894</v>
      </c>
      <c r="M1137" s="33">
        <v>404</v>
      </c>
      <c r="N1137" s="1"/>
      <c r="O1137" s="1"/>
      <c r="P1137" s="1"/>
      <c r="Q1137" s="1"/>
      <c r="R1137" s="1"/>
      <c r="S1137" s="1"/>
    </row>
    <row r="1138" spans="1:19" x14ac:dyDescent="0.35">
      <c r="A1138" t="s">
        <v>1113</v>
      </c>
      <c r="B1138" s="7" t="s">
        <v>1114</v>
      </c>
      <c r="C1138" s="7">
        <v>21</v>
      </c>
      <c r="D1138" t="s">
        <v>5027</v>
      </c>
      <c r="E1138" s="7" t="s">
        <v>119</v>
      </c>
      <c r="F1138" s="7" t="s">
        <v>5028</v>
      </c>
      <c r="G1138" s="7" t="s">
        <v>87</v>
      </c>
      <c r="H1138" s="7" t="s">
        <v>88</v>
      </c>
      <c r="I1138" s="7" t="s">
        <v>5028</v>
      </c>
      <c r="J1138" s="37" t="s">
        <v>5029</v>
      </c>
      <c r="K1138" s="7" t="s">
        <v>89</v>
      </c>
      <c r="L1138" s="33">
        <v>2115</v>
      </c>
      <c r="M1138" s="33">
        <v>1418</v>
      </c>
      <c r="N1138" s="1"/>
      <c r="O1138" s="1"/>
      <c r="P1138" s="1"/>
      <c r="Q1138" s="1"/>
      <c r="R1138" s="1"/>
      <c r="S1138" s="1"/>
    </row>
    <row r="1139" spans="1:19" x14ac:dyDescent="0.35">
      <c r="A1139" t="s">
        <v>1113</v>
      </c>
      <c r="B1139" s="7" t="s">
        <v>1114</v>
      </c>
      <c r="C1139" s="7">
        <v>21</v>
      </c>
      <c r="D1139" t="s">
        <v>1766</v>
      </c>
      <c r="E1139" s="7" t="s">
        <v>119</v>
      </c>
      <c r="F1139" s="7" t="s">
        <v>1767</v>
      </c>
      <c r="G1139" s="7" t="s">
        <v>87</v>
      </c>
      <c r="H1139" s="7" t="s">
        <v>88</v>
      </c>
      <c r="I1139" s="7" t="s">
        <v>1767</v>
      </c>
      <c r="J1139" s="37" t="s">
        <v>1768</v>
      </c>
      <c r="K1139" s="7" t="s">
        <v>89</v>
      </c>
      <c r="L1139" s="33">
        <v>13249</v>
      </c>
      <c r="M1139" s="33">
        <v>3312</v>
      </c>
      <c r="N1139" s="1"/>
      <c r="O1139" s="1"/>
      <c r="P1139" s="1"/>
      <c r="Q1139" s="1"/>
      <c r="R1139" s="1"/>
      <c r="S1139" s="1"/>
    </row>
    <row r="1140" spans="1:19" x14ac:dyDescent="0.35">
      <c r="A1140" t="s">
        <v>1113</v>
      </c>
      <c r="B1140" s="7" t="s">
        <v>1114</v>
      </c>
      <c r="C1140" s="7">
        <v>21</v>
      </c>
      <c r="D1140" t="s">
        <v>1998</v>
      </c>
      <c r="E1140" s="7" t="s">
        <v>119</v>
      </c>
      <c r="F1140" s="7" t="s">
        <v>1999</v>
      </c>
      <c r="G1140" s="7" t="s">
        <v>2000</v>
      </c>
      <c r="H1140" s="7" t="s">
        <v>2001</v>
      </c>
      <c r="I1140" s="7" t="s">
        <v>2002</v>
      </c>
      <c r="J1140" s="37" t="s">
        <v>2003</v>
      </c>
      <c r="K1140" s="7" t="s">
        <v>422</v>
      </c>
      <c r="L1140" s="33">
        <v>11325</v>
      </c>
      <c r="M1140" s="33">
        <v>6118</v>
      </c>
      <c r="N1140" s="1"/>
      <c r="O1140" s="1"/>
      <c r="P1140" s="1"/>
      <c r="Q1140" s="1"/>
      <c r="R1140" s="1"/>
      <c r="S1140" s="1"/>
    </row>
    <row r="1141" spans="1:19" x14ac:dyDescent="0.35">
      <c r="A1141" t="s">
        <v>1113</v>
      </c>
      <c r="B1141" s="7" t="s">
        <v>1114</v>
      </c>
      <c r="C1141" s="7">
        <v>21</v>
      </c>
      <c r="D1141" t="s">
        <v>2257</v>
      </c>
      <c r="E1141" s="7" t="s">
        <v>119</v>
      </c>
      <c r="F1141" s="7" t="s">
        <v>1999</v>
      </c>
      <c r="G1141" s="7" t="s">
        <v>2258</v>
      </c>
      <c r="H1141" s="7" t="s">
        <v>2259</v>
      </c>
      <c r="I1141" s="7" t="s">
        <v>2260</v>
      </c>
      <c r="J1141" s="37" t="s">
        <v>2261</v>
      </c>
      <c r="K1141" s="7" t="s">
        <v>422</v>
      </c>
      <c r="L1141" s="33">
        <v>11527</v>
      </c>
      <c r="M1141" s="33">
        <v>5734</v>
      </c>
      <c r="N1141" s="1"/>
      <c r="O1141" s="1"/>
      <c r="P1141" s="1"/>
      <c r="Q1141" s="1"/>
      <c r="R1141" s="1"/>
      <c r="S1141" s="1"/>
    </row>
    <row r="1142" spans="1:19" x14ac:dyDescent="0.35">
      <c r="A1142" t="s">
        <v>1113</v>
      </c>
      <c r="B1142" s="7" t="s">
        <v>1114</v>
      </c>
      <c r="C1142" s="7">
        <v>21</v>
      </c>
      <c r="D1142" t="s">
        <v>5030</v>
      </c>
      <c r="E1142" s="7" t="s">
        <v>119</v>
      </c>
      <c r="F1142" s="7" t="s">
        <v>5025</v>
      </c>
      <c r="G1142" s="7" t="s">
        <v>5031</v>
      </c>
      <c r="H1142" s="7" t="s">
        <v>5032</v>
      </c>
      <c r="I1142" s="7" t="s">
        <v>5033</v>
      </c>
      <c r="J1142" s="37" t="s">
        <v>5034</v>
      </c>
      <c r="K1142" s="7" t="s">
        <v>422</v>
      </c>
      <c r="L1142" s="33">
        <v>61587</v>
      </c>
      <c r="M1142" s="33">
        <v>13942</v>
      </c>
      <c r="N1142" s="1"/>
      <c r="O1142" s="1"/>
      <c r="P1142" s="1"/>
      <c r="Q1142" s="1"/>
      <c r="R1142" s="1"/>
      <c r="S1142" s="1"/>
    </row>
    <row r="1143" spans="1:19" x14ac:dyDescent="0.35">
      <c r="A1143" t="s">
        <v>1113</v>
      </c>
      <c r="B1143" s="7" t="s">
        <v>1114</v>
      </c>
      <c r="C1143" s="7">
        <v>21</v>
      </c>
      <c r="D1143" t="s">
        <v>5035</v>
      </c>
      <c r="E1143" s="7" t="s">
        <v>119</v>
      </c>
      <c r="F1143" s="7" t="s">
        <v>5036</v>
      </c>
      <c r="G1143" s="7" t="s">
        <v>5037</v>
      </c>
      <c r="H1143" s="7" t="s">
        <v>5038</v>
      </c>
      <c r="I1143" s="7" t="s">
        <v>5039</v>
      </c>
      <c r="J1143" s="37" t="s">
        <v>5040</v>
      </c>
      <c r="K1143" s="7" t="s">
        <v>422</v>
      </c>
      <c r="L1143" s="33">
        <v>62010</v>
      </c>
      <c r="M1143" s="33">
        <v>1536</v>
      </c>
      <c r="N1143" s="1"/>
      <c r="O1143" s="1"/>
      <c r="P1143" s="1"/>
      <c r="Q1143" s="1"/>
      <c r="R1143" s="1"/>
      <c r="S1143" s="1"/>
    </row>
    <row r="1144" spans="1:19" x14ac:dyDescent="0.35">
      <c r="A1144" t="s">
        <v>1113</v>
      </c>
      <c r="B1144" s="7" t="s">
        <v>1114</v>
      </c>
      <c r="C1144" s="7">
        <v>21</v>
      </c>
      <c r="D1144" t="s">
        <v>3681</v>
      </c>
      <c r="E1144" s="7" t="s">
        <v>119</v>
      </c>
      <c r="F1144" s="7" t="s">
        <v>1855</v>
      </c>
      <c r="G1144" s="7" t="s">
        <v>3682</v>
      </c>
      <c r="H1144" s="7" t="s">
        <v>3683</v>
      </c>
      <c r="I1144" s="7" t="s">
        <v>3684</v>
      </c>
      <c r="J1144" s="37" t="s">
        <v>3685</v>
      </c>
      <c r="K1144" s="7" t="s">
        <v>422</v>
      </c>
      <c r="L1144" s="33">
        <v>4763</v>
      </c>
      <c r="M1144" s="33">
        <v>1299</v>
      </c>
      <c r="N1144" s="1"/>
      <c r="O1144" s="1"/>
      <c r="P1144" s="1"/>
      <c r="Q1144" s="1"/>
      <c r="R1144" s="1"/>
      <c r="S1144" s="1"/>
    </row>
    <row r="1145" spans="1:19" x14ac:dyDescent="0.35">
      <c r="A1145" t="s">
        <v>1115</v>
      </c>
      <c r="B1145" s="7" t="s">
        <v>1116</v>
      </c>
      <c r="C1145" s="7">
        <v>1</v>
      </c>
      <c r="D1145" t="s">
        <v>5041</v>
      </c>
      <c r="E1145" s="7" t="s">
        <v>187</v>
      </c>
      <c r="F1145" s="7" t="s">
        <v>2081</v>
      </c>
      <c r="G1145" s="7" t="s">
        <v>87</v>
      </c>
      <c r="H1145" s="7" t="s">
        <v>88</v>
      </c>
      <c r="I1145" s="7" t="s">
        <v>2081</v>
      </c>
      <c r="J1145" s="37" t="s">
        <v>5042</v>
      </c>
      <c r="K1145" s="7" t="s">
        <v>398</v>
      </c>
      <c r="L1145" s="33">
        <v>5675</v>
      </c>
      <c r="M1145" s="33">
        <v>5675</v>
      </c>
      <c r="N1145" s="1"/>
      <c r="O1145" s="1"/>
      <c r="P1145" s="1"/>
      <c r="Q1145" s="1"/>
      <c r="R1145" s="1"/>
      <c r="S1145" s="1"/>
    </row>
    <row r="1146" spans="1:19" x14ac:dyDescent="0.35">
      <c r="A1146" t="s">
        <v>1115</v>
      </c>
      <c r="B1146" s="7" t="s">
        <v>1116</v>
      </c>
      <c r="C1146" s="7">
        <v>1</v>
      </c>
      <c r="D1146" t="s">
        <v>1343</v>
      </c>
      <c r="E1146" s="7" t="s">
        <v>187</v>
      </c>
      <c r="F1146" s="7" t="s">
        <v>1344</v>
      </c>
      <c r="G1146" s="7" t="s">
        <v>87</v>
      </c>
      <c r="H1146" s="7" t="s">
        <v>88</v>
      </c>
      <c r="I1146" s="7" t="s">
        <v>1344</v>
      </c>
      <c r="J1146" s="37" t="s">
        <v>1345</v>
      </c>
      <c r="K1146" s="7" t="s">
        <v>89</v>
      </c>
      <c r="L1146" s="33">
        <v>33140</v>
      </c>
      <c r="M1146" s="33">
        <v>1260</v>
      </c>
      <c r="N1146" s="1"/>
      <c r="O1146" s="1"/>
      <c r="P1146" s="1"/>
      <c r="Q1146" s="1"/>
      <c r="R1146" s="1"/>
      <c r="S1146" s="1"/>
    </row>
    <row r="1147" spans="1:19" x14ac:dyDescent="0.35">
      <c r="A1147" t="s">
        <v>1115</v>
      </c>
      <c r="B1147" s="7" t="s">
        <v>1116</v>
      </c>
      <c r="C1147" s="7">
        <v>1</v>
      </c>
      <c r="D1147" t="s">
        <v>1456</v>
      </c>
      <c r="E1147" s="7" t="s">
        <v>187</v>
      </c>
      <c r="F1147" s="7" t="s">
        <v>1457</v>
      </c>
      <c r="G1147" s="7" t="s">
        <v>87</v>
      </c>
      <c r="H1147" s="7" t="s">
        <v>88</v>
      </c>
      <c r="I1147" s="7" t="s">
        <v>1457</v>
      </c>
      <c r="J1147" s="37" t="s">
        <v>1458</v>
      </c>
      <c r="K1147" s="7" t="s">
        <v>89</v>
      </c>
      <c r="L1147" s="33">
        <v>9196</v>
      </c>
      <c r="M1147" s="33">
        <v>156</v>
      </c>
      <c r="N1147" s="1"/>
      <c r="O1147" s="1"/>
      <c r="P1147" s="1"/>
      <c r="Q1147" s="1"/>
      <c r="R1147" s="1"/>
      <c r="S1147" s="1"/>
    </row>
    <row r="1148" spans="1:19" x14ac:dyDescent="0.35">
      <c r="A1148" t="s">
        <v>1115</v>
      </c>
      <c r="B1148" s="7" t="s">
        <v>1116</v>
      </c>
      <c r="C1148" s="7">
        <v>1</v>
      </c>
      <c r="D1148" t="s">
        <v>5043</v>
      </c>
      <c r="E1148" s="7" t="s">
        <v>187</v>
      </c>
      <c r="F1148" s="7" t="s">
        <v>5044</v>
      </c>
      <c r="G1148" s="7" t="s">
        <v>87</v>
      </c>
      <c r="H1148" s="7" t="s">
        <v>88</v>
      </c>
      <c r="I1148" s="7" t="s">
        <v>5044</v>
      </c>
      <c r="J1148" s="37" t="s">
        <v>5045</v>
      </c>
      <c r="K1148" s="7" t="s">
        <v>89</v>
      </c>
      <c r="L1148" s="33">
        <v>20994</v>
      </c>
      <c r="M1148" s="33">
        <v>5249</v>
      </c>
      <c r="N1148" s="1"/>
      <c r="O1148" s="1"/>
      <c r="P1148" s="1"/>
      <c r="Q1148" s="1"/>
      <c r="R1148" s="1"/>
      <c r="S1148" s="1"/>
    </row>
    <row r="1149" spans="1:19" x14ac:dyDescent="0.35">
      <c r="A1149" t="s">
        <v>1115</v>
      </c>
      <c r="B1149" s="7" t="s">
        <v>1116</v>
      </c>
      <c r="C1149" s="7">
        <v>1</v>
      </c>
      <c r="D1149" t="s">
        <v>1643</v>
      </c>
      <c r="E1149" s="7" t="s">
        <v>187</v>
      </c>
      <c r="F1149" s="7" t="s">
        <v>1644</v>
      </c>
      <c r="G1149" s="7" t="s">
        <v>87</v>
      </c>
      <c r="H1149" s="7" t="s">
        <v>88</v>
      </c>
      <c r="I1149" s="7" t="s">
        <v>1644</v>
      </c>
      <c r="J1149" s="37" t="s">
        <v>1645</v>
      </c>
      <c r="K1149" s="7" t="s">
        <v>89</v>
      </c>
      <c r="L1149" s="33">
        <v>2965</v>
      </c>
      <c r="M1149" s="33">
        <v>51</v>
      </c>
      <c r="N1149" s="1"/>
      <c r="O1149" s="1"/>
      <c r="P1149" s="1"/>
      <c r="Q1149" s="1"/>
      <c r="R1149" s="1"/>
      <c r="S1149" s="1"/>
    </row>
    <row r="1150" spans="1:19" x14ac:dyDescent="0.35">
      <c r="A1150" t="s">
        <v>1115</v>
      </c>
      <c r="B1150" s="7" t="s">
        <v>1116</v>
      </c>
      <c r="C1150" s="7">
        <v>1</v>
      </c>
      <c r="D1150" t="s">
        <v>1646</v>
      </c>
      <c r="E1150" s="7" t="s">
        <v>187</v>
      </c>
      <c r="F1150" s="7" t="s">
        <v>1647</v>
      </c>
      <c r="G1150" s="7" t="s">
        <v>87</v>
      </c>
      <c r="H1150" s="7" t="s">
        <v>88</v>
      </c>
      <c r="I1150" s="7" t="s">
        <v>1647</v>
      </c>
      <c r="J1150" s="37" t="s">
        <v>1648</v>
      </c>
      <c r="K1150" s="7" t="s">
        <v>89</v>
      </c>
      <c r="L1150" s="33">
        <v>5509</v>
      </c>
      <c r="M1150" s="33">
        <v>1377</v>
      </c>
      <c r="N1150" s="1"/>
      <c r="O1150" s="1"/>
      <c r="P1150" s="1"/>
      <c r="Q1150" s="1"/>
      <c r="R1150" s="1"/>
      <c r="S1150" s="1"/>
    </row>
    <row r="1151" spans="1:19" x14ac:dyDescent="0.35">
      <c r="A1151" t="s">
        <v>1117</v>
      </c>
      <c r="B1151" s="7" t="s">
        <v>1118</v>
      </c>
      <c r="C1151" s="7">
        <v>22</v>
      </c>
      <c r="D1151" t="s">
        <v>5046</v>
      </c>
      <c r="E1151" s="7" t="s">
        <v>150</v>
      </c>
      <c r="F1151" s="7" t="s">
        <v>5047</v>
      </c>
      <c r="G1151" s="7" t="s">
        <v>87</v>
      </c>
      <c r="H1151" s="7" t="s">
        <v>88</v>
      </c>
      <c r="I1151" s="7" t="s">
        <v>5047</v>
      </c>
      <c r="J1151" s="37" t="s">
        <v>5048</v>
      </c>
      <c r="K1151" s="7" t="s">
        <v>398</v>
      </c>
      <c r="L1151" s="33">
        <v>25</v>
      </c>
      <c r="M1151" s="33">
        <v>25</v>
      </c>
      <c r="N1151" s="1"/>
      <c r="O1151" s="1"/>
      <c r="P1151" s="1"/>
      <c r="Q1151" s="1"/>
      <c r="R1151" s="1"/>
      <c r="S1151" s="1"/>
    </row>
    <row r="1152" spans="1:19" x14ac:dyDescent="0.35">
      <c r="A1152" t="s">
        <v>1117</v>
      </c>
      <c r="B1152" s="7" t="s">
        <v>1118</v>
      </c>
      <c r="C1152" s="7">
        <v>22</v>
      </c>
      <c r="D1152" t="s">
        <v>1214</v>
      </c>
      <c r="E1152" s="7" t="s">
        <v>150</v>
      </c>
      <c r="F1152" s="7" t="s">
        <v>1215</v>
      </c>
      <c r="G1152" s="7" t="s">
        <v>87</v>
      </c>
      <c r="H1152" s="7" t="s">
        <v>88</v>
      </c>
      <c r="I1152" s="7" t="s">
        <v>1215</v>
      </c>
      <c r="J1152" s="37" t="s">
        <v>1216</v>
      </c>
      <c r="K1152" s="7" t="s">
        <v>89</v>
      </c>
      <c r="L1152" s="33">
        <v>1888</v>
      </c>
      <c r="M1152" s="33">
        <v>1416</v>
      </c>
      <c r="N1152" s="1"/>
      <c r="O1152" s="1"/>
      <c r="P1152" s="1"/>
      <c r="Q1152" s="1"/>
      <c r="R1152" s="1"/>
      <c r="S1152" s="1"/>
    </row>
    <row r="1153" spans="1:19" x14ac:dyDescent="0.35">
      <c r="A1153" t="s">
        <v>1117</v>
      </c>
      <c r="B1153" s="7" t="s">
        <v>1118</v>
      </c>
      <c r="C1153" s="7">
        <v>22</v>
      </c>
      <c r="D1153" t="s">
        <v>5049</v>
      </c>
      <c r="E1153" s="7" t="s">
        <v>150</v>
      </c>
      <c r="F1153" s="7" t="s">
        <v>5050</v>
      </c>
      <c r="G1153" s="7" t="s">
        <v>87</v>
      </c>
      <c r="H1153" s="7" t="s">
        <v>88</v>
      </c>
      <c r="I1153" s="7" t="s">
        <v>5050</v>
      </c>
      <c r="J1153" s="37" t="s">
        <v>5051</v>
      </c>
      <c r="K1153" s="7" t="s">
        <v>89</v>
      </c>
      <c r="L1153" s="33">
        <v>6150</v>
      </c>
      <c r="M1153" s="33">
        <v>6150</v>
      </c>
      <c r="N1153" s="1"/>
      <c r="O1153" s="1"/>
      <c r="P1153" s="1"/>
      <c r="Q1153" s="1"/>
      <c r="R1153" s="1"/>
      <c r="S1153" s="1"/>
    </row>
    <row r="1154" spans="1:19" x14ac:dyDescent="0.35">
      <c r="A1154" t="s">
        <v>1117</v>
      </c>
      <c r="B1154" s="7" t="s">
        <v>1118</v>
      </c>
      <c r="C1154" s="7">
        <v>22</v>
      </c>
      <c r="D1154" t="s">
        <v>354</v>
      </c>
      <c r="E1154" s="7" t="s">
        <v>150</v>
      </c>
      <c r="F1154" s="7" t="s">
        <v>355</v>
      </c>
      <c r="G1154" s="7" t="s">
        <v>87</v>
      </c>
      <c r="H1154" s="7" t="s">
        <v>88</v>
      </c>
      <c r="I1154" s="7" t="s">
        <v>355</v>
      </c>
      <c r="J1154" s="37" t="s">
        <v>356</v>
      </c>
      <c r="K1154" s="7" t="s">
        <v>89</v>
      </c>
      <c r="L1154" s="33">
        <v>5346</v>
      </c>
      <c r="M1154" s="33">
        <v>836</v>
      </c>
      <c r="N1154" s="1"/>
      <c r="O1154" s="1"/>
      <c r="P1154" s="1"/>
      <c r="Q1154" s="1"/>
      <c r="R1154" s="1"/>
      <c r="S1154" s="1"/>
    </row>
    <row r="1155" spans="1:19" x14ac:dyDescent="0.35">
      <c r="A1155" t="s">
        <v>1117</v>
      </c>
      <c r="B1155" s="7" t="s">
        <v>1118</v>
      </c>
      <c r="C1155" s="7">
        <v>22</v>
      </c>
      <c r="D1155" t="s">
        <v>5052</v>
      </c>
      <c r="E1155" s="7" t="s">
        <v>150</v>
      </c>
      <c r="F1155" s="7" t="s">
        <v>5053</v>
      </c>
      <c r="G1155" s="7" t="s">
        <v>87</v>
      </c>
      <c r="H1155" s="7" t="s">
        <v>88</v>
      </c>
      <c r="I1155" s="7" t="s">
        <v>5053</v>
      </c>
      <c r="J1155" s="37" t="s">
        <v>5054</v>
      </c>
      <c r="K1155" s="7" t="s">
        <v>89</v>
      </c>
      <c r="L1155" s="33">
        <v>33648</v>
      </c>
      <c r="M1155" s="33">
        <v>18954</v>
      </c>
      <c r="N1155" s="1"/>
      <c r="O1155" s="1"/>
      <c r="P1155" s="1"/>
      <c r="Q1155" s="1"/>
      <c r="R1155" s="1"/>
      <c r="S1155" s="1"/>
    </row>
    <row r="1156" spans="1:19" x14ac:dyDescent="0.35">
      <c r="A1156" t="s">
        <v>1119</v>
      </c>
      <c r="B1156" s="7" t="s">
        <v>1120</v>
      </c>
      <c r="C1156" s="7">
        <v>1</v>
      </c>
      <c r="D1156" t="s">
        <v>1143</v>
      </c>
      <c r="E1156" s="7" t="s">
        <v>93</v>
      </c>
      <c r="F1156" s="7" t="s">
        <v>623</v>
      </c>
      <c r="G1156" s="7" t="s">
        <v>87</v>
      </c>
      <c r="H1156" s="7" t="s">
        <v>88</v>
      </c>
      <c r="I1156" s="7" t="s">
        <v>623</v>
      </c>
      <c r="J1156" s="37" t="s">
        <v>1144</v>
      </c>
      <c r="K1156" s="7" t="s">
        <v>89</v>
      </c>
      <c r="L1156" s="33">
        <v>15591</v>
      </c>
      <c r="M1156" s="33">
        <v>5926</v>
      </c>
      <c r="N1156" s="1"/>
      <c r="O1156" s="1"/>
      <c r="P1156" s="1"/>
      <c r="Q1156" s="1"/>
      <c r="R1156" s="1"/>
      <c r="S1156" s="1"/>
    </row>
    <row r="1157" spans="1:19" x14ac:dyDescent="0.35">
      <c r="A1157" t="s">
        <v>1119</v>
      </c>
      <c r="B1157" s="7" t="s">
        <v>1120</v>
      </c>
      <c r="C1157" s="7">
        <v>1</v>
      </c>
      <c r="D1157" t="s">
        <v>5055</v>
      </c>
      <c r="E1157" s="7" t="s">
        <v>93</v>
      </c>
      <c r="F1157" s="7" t="s">
        <v>5056</v>
      </c>
      <c r="G1157" s="7" t="s">
        <v>87</v>
      </c>
      <c r="H1157" s="7" t="s">
        <v>88</v>
      </c>
      <c r="I1157" s="7" t="s">
        <v>5056</v>
      </c>
      <c r="J1157" s="37" t="s">
        <v>5057</v>
      </c>
      <c r="K1157" s="7" t="s">
        <v>89</v>
      </c>
      <c r="L1157" s="33">
        <v>37506</v>
      </c>
      <c r="M1157" s="33">
        <v>9377</v>
      </c>
      <c r="N1157" s="1"/>
      <c r="O1157" s="1"/>
      <c r="P1157" s="1"/>
      <c r="Q1157" s="1"/>
      <c r="R1157" s="1"/>
      <c r="S1157" s="1"/>
    </row>
    <row r="1158" spans="1:19" x14ac:dyDescent="0.35">
      <c r="A1158" t="s">
        <v>1119</v>
      </c>
      <c r="B1158" s="7" t="s">
        <v>1120</v>
      </c>
      <c r="C1158" s="7">
        <v>1</v>
      </c>
      <c r="D1158" t="s">
        <v>123</v>
      </c>
      <c r="E1158" s="7" t="s">
        <v>93</v>
      </c>
      <c r="F1158" s="7" t="s">
        <v>124</v>
      </c>
      <c r="G1158" s="7" t="s">
        <v>87</v>
      </c>
      <c r="H1158" s="7" t="s">
        <v>88</v>
      </c>
      <c r="I1158" s="7" t="s">
        <v>124</v>
      </c>
      <c r="J1158" s="37" t="s">
        <v>125</v>
      </c>
      <c r="K1158" s="7" t="s">
        <v>89</v>
      </c>
      <c r="L1158" s="33">
        <v>112203</v>
      </c>
      <c r="M1158" s="33">
        <v>4184</v>
      </c>
      <c r="N1158" s="1"/>
      <c r="O1158" s="1"/>
      <c r="P1158" s="1"/>
      <c r="Q1158" s="1"/>
      <c r="R1158" s="1"/>
      <c r="S1158" s="1"/>
    </row>
    <row r="1159" spans="1:19" x14ac:dyDescent="0.35">
      <c r="A1159" t="s">
        <v>1119</v>
      </c>
      <c r="B1159" s="7" t="s">
        <v>1120</v>
      </c>
      <c r="C1159" s="7">
        <v>1</v>
      </c>
      <c r="D1159" t="s">
        <v>1298</v>
      </c>
      <c r="E1159" s="7" t="s">
        <v>93</v>
      </c>
      <c r="F1159" s="7" t="s">
        <v>1299</v>
      </c>
      <c r="G1159" s="7" t="s">
        <v>87</v>
      </c>
      <c r="H1159" s="7" t="s">
        <v>88</v>
      </c>
      <c r="I1159" s="7" t="s">
        <v>1299</v>
      </c>
      <c r="J1159" s="37" t="s">
        <v>1300</v>
      </c>
      <c r="K1159" s="7" t="s">
        <v>89</v>
      </c>
      <c r="L1159" s="33">
        <v>215733</v>
      </c>
      <c r="M1159" s="33">
        <v>165346</v>
      </c>
      <c r="N1159" s="1"/>
      <c r="O1159" s="1"/>
      <c r="P1159" s="1"/>
      <c r="Q1159" s="1"/>
      <c r="R1159" s="1"/>
      <c r="S1159" s="1"/>
    </row>
    <row r="1160" spans="1:19" x14ac:dyDescent="0.35">
      <c r="A1160" t="s">
        <v>1119</v>
      </c>
      <c r="B1160" s="7" t="s">
        <v>1120</v>
      </c>
      <c r="C1160" s="7">
        <v>1</v>
      </c>
      <c r="D1160" t="s">
        <v>1307</v>
      </c>
      <c r="E1160" s="7" t="s">
        <v>93</v>
      </c>
      <c r="F1160" s="7" t="s">
        <v>1308</v>
      </c>
      <c r="G1160" s="7" t="s">
        <v>87</v>
      </c>
      <c r="H1160" s="7" t="s">
        <v>88</v>
      </c>
      <c r="I1160" s="7" t="s">
        <v>1308</v>
      </c>
      <c r="J1160" s="37" t="s">
        <v>1309</v>
      </c>
      <c r="K1160" s="7" t="s">
        <v>89</v>
      </c>
      <c r="L1160" s="33">
        <v>92926</v>
      </c>
      <c r="M1160" s="33">
        <v>31760</v>
      </c>
      <c r="N1160" s="1"/>
      <c r="O1160" s="1"/>
      <c r="P1160" s="1"/>
      <c r="Q1160" s="1"/>
      <c r="R1160" s="1"/>
      <c r="S1160" s="1"/>
    </row>
    <row r="1161" spans="1:19" x14ac:dyDescent="0.35">
      <c r="A1161" t="s">
        <v>1119</v>
      </c>
      <c r="B1161" s="7" t="s">
        <v>1120</v>
      </c>
      <c r="C1161" s="7">
        <v>1</v>
      </c>
      <c r="D1161" t="s">
        <v>5058</v>
      </c>
      <c r="E1161" s="7" t="s">
        <v>93</v>
      </c>
      <c r="F1161" s="7" t="s">
        <v>5059</v>
      </c>
      <c r="G1161" s="7" t="s">
        <v>87</v>
      </c>
      <c r="H1161" s="7" t="s">
        <v>88</v>
      </c>
      <c r="I1161" s="7" t="s">
        <v>5059</v>
      </c>
      <c r="J1161" s="37" t="s">
        <v>1413</v>
      </c>
      <c r="K1161" s="7" t="s">
        <v>89</v>
      </c>
      <c r="L1161" s="33">
        <v>4720</v>
      </c>
      <c r="M1161" s="33">
        <v>1180</v>
      </c>
      <c r="N1161" s="1"/>
      <c r="O1161" s="1"/>
      <c r="P1161" s="1"/>
      <c r="Q1161" s="1"/>
      <c r="R1161" s="1"/>
      <c r="S1161" s="1"/>
    </row>
    <row r="1162" spans="1:19" x14ac:dyDescent="0.35">
      <c r="A1162" t="s">
        <v>1119</v>
      </c>
      <c r="B1162" s="7" t="s">
        <v>1120</v>
      </c>
      <c r="C1162" s="7">
        <v>1</v>
      </c>
      <c r="D1162" t="s">
        <v>1524</v>
      </c>
      <c r="E1162" s="7" t="s">
        <v>93</v>
      </c>
      <c r="F1162" s="7" t="s">
        <v>1525</v>
      </c>
      <c r="G1162" s="7" t="s">
        <v>87</v>
      </c>
      <c r="H1162" s="7" t="s">
        <v>88</v>
      </c>
      <c r="I1162" s="7" t="s">
        <v>1525</v>
      </c>
      <c r="J1162" s="37" t="s">
        <v>1526</v>
      </c>
      <c r="K1162" s="7" t="s">
        <v>89</v>
      </c>
      <c r="L1162" s="33">
        <v>20908</v>
      </c>
      <c r="M1162" s="33">
        <v>15677</v>
      </c>
      <c r="N1162" s="1"/>
      <c r="O1162" s="1"/>
      <c r="P1162" s="1"/>
      <c r="Q1162" s="1"/>
      <c r="R1162" s="1"/>
      <c r="S1162" s="1"/>
    </row>
    <row r="1163" spans="1:19" x14ac:dyDescent="0.35">
      <c r="A1163" t="s">
        <v>1119</v>
      </c>
      <c r="B1163" s="7" t="s">
        <v>1120</v>
      </c>
      <c r="C1163" s="7">
        <v>1</v>
      </c>
      <c r="D1163" t="s">
        <v>5060</v>
      </c>
      <c r="E1163" s="7" t="s">
        <v>93</v>
      </c>
      <c r="F1163" s="7" t="s">
        <v>5061</v>
      </c>
      <c r="G1163" s="7" t="s">
        <v>87</v>
      </c>
      <c r="H1163" s="7" t="s">
        <v>88</v>
      </c>
      <c r="I1163" s="7" t="s">
        <v>5061</v>
      </c>
      <c r="J1163" s="37" t="s">
        <v>5062</v>
      </c>
      <c r="K1163" s="7" t="s">
        <v>89</v>
      </c>
      <c r="L1163" s="33">
        <v>16521</v>
      </c>
      <c r="M1163" s="33">
        <v>3864</v>
      </c>
      <c r="N1163" s="1"/>
      <c r="O1163" s="1"/>
      <c r="P1163" s="1"/>
      <c r="Q1163" s="1"/>
      <c r="R1163" s="1"/>
      <c r="S1163" s="1"/>
    </row>
    <row r="1164" spans="1:19" x14ac:dyDescent="0.35">
      <c r="A1164" t="s">
        <v>1119</v>
      </c>
      <c r="B1164" s="7" t="s">
        <v>1120</v>
      </c>
      <c r="C1164" s="7">
        <v>1</v>
      </c>
      <c r="D1164" t="s">
        <v>5063</v>
      </c>
      <c r="E1164" s="7" t="s">
        <v>93</v>
      </c>
      <c r="F1164" s="7" t="s">
        <v>5064</v>
      </c>
      <c r="G1164" s="7" t="s">
        <v>87</v>
      </c>
      <c r="H1164" s="7" t="s">
        <v>88</v>
      </c>
      <c r="I1164" s="7" t="s">
        <v>5064</v>
      </c>
      <c r="J1164" s="37" t="s">
        <v>5065</v>
      </c>
      <c r="K1164" s="7" t="s">
        <v>89</v>
      </c>
      <c r="L1164" s="33">
        <v>21102</v>
      </c>
      <c r="M1164" s="33">
        <v>3565</v>
      </c>
      <c r="N1164" s="1"/>
      <c r="O1164" s="1"/>
      <c r="P1164" s="1"/>
      <c r="Q1164" s="1"/>
      <c r="R1164" s="1"/>
      <c r="S1164" s="1"/>
    </row>
    <row r="1165" spans="1:19" x14ac:dyDescent="0.35">
      <c r="A1165" t="s">
        <v>1119</v>
      </c>
      <c r="B1165" s="7" t="s">
        <v>1120</v>
      </c>
      <c r="C1165" s="7">
        <v>1</v>
      </c>
      <c r="D1165" t="s">
        <v>5066</v>
      </c>
      <c r="E1165" s="7" t="s">
        <v>93</v>
      </c>
      <c r="F1165" s="7" t="s">
        <v>5067</v>
      </c>
      <c r="G1165" s="7" t="s">
        <v>87</v>
      </c>
      <c r="H1165" s="7" t="s">
        <v>88</v>
      </c>
      <c r="I1165" s="7" t="s">
        <v>5067</v>
      </c>
      <c r="J1165" s="37" t="s">
        <v>5068</v>
      </c>
      <c r="K1165" s="7" t="s">
        <v>89</v>
      </c>
      <c r="L1165" s="33">
        <v>22745</v>
      </c>
      <c r="M1165" s="33">
        <v>6296</v>
      </c>
      <c r="N1165" s="1"/>
      <c r="O1165" s="1"/>
      <c r="P1165" s="1"/>
      <c r="Q1165" s="1"/>
      <c r="R1165" s="1"/>
      <c r="S1165" s="1"/>
    </row>
    <row r="1166" spans="1:19" x14ac:dyDescent="0.35">
      <c r="A1166" t="s">
        <v>1119</v>
      </c>
      <c r="B1166" s="7" t="s">
        <v>1120</v>
      </c>
      <c r="C1166" s="7">
        <v>1</v>
      </c>
      <c r="D1166" t="s">
        <v>5069</v>
      </c>
      <c r="E1166" s="7" t="s">
        <v>93</v>
      </c>
      <c r="F1166" s="7" t="s">
        <v>5070</v>
      </c>
      <c r="G1166" s="7" t="s">
        <v>87</v>
      </c>
      <c r="H1166" s="7" t="s">
        <v>88</v>
      </c>
      <c r="I1166" s="7" t="s">
        <v>5070</v>
      </c>
      <c r="J1166" s="37" t="s">
        <v>5071</v>
      </c>
      <c r="K1166" s="7" t="s">
        <v>89</v>
      </c>
      <c r="L1166" s="33">
        <v>8013</v>
      </c>
      <c r="M1166" s="33">
        <v>2003</v>
      </c>
      <c r="N1166" s="1"/>
      <c r="O1166" s="1"/>
      <c r="P1166" s="1"/>
      <c r="Q1166" s="1"/>
      <c r="R1166" s="1"/>
      <c r="S1166" s="1"/>
    </row>
    <row r="1167" spans="1:19" x14ac:dyDescent="0.35">
      <c r="A1167" t="s">
        <v>1119</v>
      </c>
      <c r="B1167" s="7" t="s">
        <v>1120</v>
      </c>
      <c r="C1167" s="7">
        <v>1</v>
      </c>
      <c r="D1167" t="s">
        <v>5072</v>
      </c>
      <c r="E1167" s="7" t="s">
        <v>93</v>
      </c>
      <c r="F1167" s="7" t="s">
        <v>5073</v>
      </c>
      <c r="G1167" s="7" t="s">
        <v>87</v>
      </c>
      <c r="H1167" s="7" t="s">
        <v>88</v>
      </c>
      <c r="I1167" s="7" t="s">
        <v>5073</v>
      </c>
      <c r="J1167" s="37" t="s">
        <v>5074</v>
      </c>
      <c r="K1167" s="7" t="s">
        <v>89</v>
      </c>
      <c r="L1167" s="33">
        <v>1516</v>
      </c>
      <c r="M1167" s="33">
        <v>379</v>
      </c>
      <c r="N1167" s="1"/>
      <c r="O1167" s="1"/>
      <c r="P1167" s="1"/>
      <c r="Q1167" s="1"/>
      <c r="R1167" s="1"/>
      <c r="S1167" s="1"/>
    </row>
    <row r="1168" spans="1:19" x14ac:dyDescent="0.35">
      <c r="A1168" t="s">
        <v>1119</v>
      </c>
      <c r="B1168" s="7" t="s">
        <v>1120</v>
      </c>
      <c r="C1168" s="7">
        <v>1</v>
      </c>
      <c r="D1168" t="s">
        <v>5075</v>
      </c>
      <c r="E1168" s="7" t="s">
        <v>93</v>
      </c>
      <c r="F1168" s="7" t="s">
        <v>5076</v>
      </c>
      <c r="G1168" s="7" t="s">
        <v>87</v>
      </c>
      <c r="H1168" s="7" t="s">
        <v>88</v>
      </c>
      <c r="I1168" s="7" t="s">
        <v>5076</v>
      </c>
      <c r="J1168" s="37" t="s">
        <v>5077</v>
      </c>
      <c r="K1168" s="7" t="s">
        <v>89</v>
      </c>
      <c r="L1168" s="33">
        <v>10480</v>
      </c>
      <c r="M1168" s="33">
        <v>10480</v>
      </c>
      <c r="N1168" s="1"/>
      <c r="O1168" s="1"/>
      <c r="P1168" s="1"/>
      <c r="Q1168" s="1"/>
      <c r="R1168" s="1"/>
      <c r="S1168" s="1"/>
    </row>
    <row r="1169" spans="1:19" x14ac:dyDescent="0.35">
      <c r="A1169" t="s">
        <v>1119</v>
      </c>
      <c r="B1169" s="7" t="s">
        <v>1120</v>
      </c>
      <c r="C1169" s="7">
        <v>1</v>
      </c>
      <c r="D1169" t="s">
        <v>5078</v>
      </c>
      <c r="E1169" s="7" t="s">
        <v>93</v>
      </c>
      <c r="F1169" s="7" t="s">
        <v>5079</v>
      </c>
      <c r="G1169" s="7" t="s">
        <v>87</v>
      </c>
      <c r="H1169" s="7" t="s">
        <v>88</v>
      </c>
      <c r="I1169" s="7" t="s">
        <v>5079</v>
      </c>
      <c r="J1169" s="37" t="s">
        <v>5080</v>
      </c>
      <c r="K1169" s="7" t="s">
        <v>89</v>
      </c>
      <c r="L1169" s="33">
        <v>6972</v>
      </c>
      <c r="M1169" s="33">
        <v>1743</v>
      </c>
      <c r="N1169" s="1"/>
      <c r="O1169" s="1"/>
      <c r="P1169" s="1"/>
      <c r="Q1169" s="1"/>
      <c r="R1169" s="1"/>
      <c r="S1169" s="1"/>
    </row>
    <row r="1170" spans="1:19" x14ac:dyDescent="0.35">
      <c r="A1170" t="s">
        <v>1119</v>
      </c>
      <c r="B1170" s="7" t="s">
        <v>1120</v>
      </c>
      <c r="C1170" s="7">
        <v>1</v>
      </c>
      <c r="D1170" t="s">
        <v>5081</v>
      </c>
      <c r="E1170" s="7" t="s">
        <v>93</v>
      </c>
      <c r="F1170" s="7" t="s">
        <v>5082</v>
      </c>
      <c r="G1170" s="7" t="s">
        <v>87</v>
      </c>
      <c r="H1170" s="7" t="s">
        <v>88</v>
      </c>
      <c r="I1170" s="7" t="s">
        <v>5082</v>
      </c>
      <c r="J1170" s="37" t="s">
        <v>5083</v>
      </c>
      <c r="K1170" s="7" t="s">
        <v>89</v>
      </c>
      <c r="L1170" s="33">
        <v>36526</v>
      </c>
      <c r="M1170" s="33">
        <v>20374</v>
      </c>
      <c r="N1170" s="1"/>
      <c r="O1170" s="1"/>
      <c r="P1170" s="1"/>
      <c r="Q1170" s="1"/>
      <c r="R1170" s="1"/>
      <c r="S1170" s="1"/>
    </row>
    <row r="1171" spans="1:19" x14ac:dyDescent="0.35">
      <c r="A1171" t="s">
        <v>1119</v>
      </c>
      <c r="B1171" s="7" t="s">
        <v>1120</v>
      </c>
      <c r="C1171" s="7">
        <v>1</v>
      </c>
      <c r="D1171" t="s">
        <v>1763</v>
      </c>
      <c r="E1171" s="7" t="s">
        <v>93</v>
      </c>
      <c r="F1171" s="7" t="s">
        <v>1764</v>
      </c>
      <c r="G1171" s="7" t="s">
        <v>87</v>
      </c>
      <c r="H1171" s="7" t="s">
        <v>88</v>
      </c>
      <c r="I1171" s="7" t="s">
        <v>1764</v>
      </c>
      <c r="J1171" s="37" t="s">
        <v>1765</v>
      </c>
      <c r="K1171" s="7" t="s">
        <v>89</v>
      </c>
      <c r="L1171" s="33">
        <v>9762</v>
      </c>
      <c r="M1171" s="33">
        <v>5901</v>
      </c>
      <c r="N1171" s="1"/>
      <c r="O1171" s="1"/>
      <c r="P1171" s="1"/>
      <c r="Q1171" s="1"/>
      <c r="R1171" s="1"/>
      <c r="S1171" s="1"/>
    </row>
    <row r="1172" spans="1:19" x14ac:dyDescent="0.35">
      <c r="A1172" t="s">
        <v>1119</v>
      </c>
      <c r="B1172" s="7" t="s">
        <v>1120</v>
      </c>
      <c r="C1172" s="7">
        <v>1</v>
      </c>
      <c r="D1172" t="s">
        <v>1775</v>
      </c>
      <c r="E1172" s="7" t="s">
        <v>93</v>
      </c>
      <c r="F1172" s="7" t="s">
        <v>1776</v>
      </c>
      <c r="G1172" s="7" t="s">
        <v>87</v>
      </c>
      <c r="H1172" s="7" t="s">
        <v>88</v>
      </c>
      <c r="I1172" s="7" t="s">
        <v>1776</v>
      </c>
      <c r="J1172" s="37" t="s">
        <v>1777</v>
      </c>
      <c r="K1172" s="7" t="s">
        <v>89</v>
      </c>
      <c r="L1172" s="33">
        <v>44343</v>
      </c>
      <c r="M1172" s="33">
        <v>13210</v>
      </c>
      <c r="N1172" s="1"/>
      <c r="O1172" s="1"/>
      <c r="P1172" s="1"/>
      <c r="Q1172" s="1"/>
      <c r="R1172" s="1"/>
      <c r="S1172" s="1"/>
    </row>
    <row r="1173" spans="1:19" x14ac:dyDescent="0.35">
      <c r="A1173" t="s">
        <v>1119</v>
      </c>
      <c r="B1173" s="7" t="s">
        <v>1120</v>
      </c>
      <c r="C1173" s="7">
        <v>1</v>
      </c>
      <c r="D1173" t="s">
        <v>364</v>
      </c>
      <c r="E1173" s="7" t="s">
        <v>93</v>
      </c>
      <c r="F1173" s="7" t="s">
        <v>365</v>
      </c>
      <c r="G1173" s="7" t="s">
        <v>87</v>
      </c>
      <c r="H1173" s="7" t="s">
        <v>88</v>
      </c>
      <c r="I1173" s="7" t="s">
        <v>365</v>
      </c>
      <c r="J1173" s="37" t="s">
        <v>366</v>
      </c>
      <c r="K1173" s="7" t="s">
        <v>89</v>
      </c>
      <c r="L1173" s="33">
        <v>21101</v>
      </c>
      <c r="M1173" s="33">
        <v>9146</v>
      </c>
      <c r="N1173" s="1"/>
      <c r="O1173" s="1"/>
      <c r="P1173" s="1"/>
      <c r="Q1173" s="1"/>
      <c r="R1173" s="1"/>
      <c r="S1173" s="1"/>
    </row>
    <row r="1174" spans="1:19" x14ac:dyDescent="0.35">
      <c r="A1174" t="s">
        <v>1119</v>
      </c>
      <c r="B1174" s="7" t="s">
        <v>1120</v>
      </c>
      <c r="C1174" s="7">
        <v>1</v>
      </c>
      <c r="D1174" t="s">
        <v>367</v>
      </c>
      <c r="E1174" s="7" t="s">
        <v>93</v>
      </c>
      <c r="F1174" s="7" t="s">
        <v>368</v>
      </c>
      <c r="G1174" s="7" t="s">
        <v>87</v>
      </c>
      <c r="H1174" s="7" t="s">
        <v>88</v>
      </c>
      <c r="I1174" s="7" t="s">
        <v>368</v>
      </c>
      <c r="J1174" s="37" t="s">
        <v>369</v>
      </c>
      <c r="K1174" s="7" t="s">
        <v>89</v>
      </c>
      <c r="L1174" s="33">
        <v>472173</v>
      </c>
      <c r="M1174" s="33">
        <v>105009</v>
      </c>
      <c r="N1174" s="1"/>
      <c r="O1174" s="1"/>
      <c r="P1174" s="1"/>
      <c r="Q1174" s="1"/>
      <c r="R1174" s="1"/>
      <c r="S1174" s="1"/>
    </row>
    <row r="1175" spans="1:19" x14ac:dyDescent="0.35">
      <c r="A1175" t="s">
        <v>1119</v>
      </c>
      <c r="B1175" s="7" t="s">
        <v>1120</v>
      </c>
      <c r="C1175" s="7">
        <v>1</v>
      </c>
      <c r="D1175" t="s">
        <v>5084</v>
      </c>
      <c r="E1175" s="7" t="s">
        <v>93</v>
      </c>
      <c r="F1175" s="7" t="s">
        <v>5085</v>
      </c>
      <c r="G1175" s="7" t="s">
        <v>87</v>
      </c>
      <c r="H1175" s="7" t="s">
        <v>88</v>
      </c>
      <c r="I1175" s="7" t="s">
        <v>5085</v>
      </c>
      <c r="J1175" s="37" t="s">
        <v>5086</v>
      </c>
      <c r="K1175" s="7" t="s">
        <v>89</v>
      </c>
      <c r="L1175" s="33">
        <v>239884</v>
      </c>
      <c r="M1175" s="33">
        <v>3675</v>
      </c>
      <c r="N1175" s="1"/>
      <c r="O1175" s="1"/>
      <c r="P1175" s="1"/>
      <c r="Q1175" s="1"/>
      <c r="R1175" s="1"/>
      <c r="S1175" s="1"/>
    </row>
    <row r="1176" spans="1:19" x14ac:dyDescent="0.35">
      <c r="A1176" t="s">
        <v>1119</v>
      </c>
      <c r="B1176" s="7" t="s">
        <v>1120</v>
      </c>
      <c r="C1176" s="7">
        <v>1</v>
      </c>
      <c r="D1176" t="s">
        <v>1790</v>
      </c>
      <c r="E1176" s="7" t="s">
        <v>93</v>
      </c>
      <c r="F1176" s="7" t="s">
        <v>1791</v>
      </c>
      <c r="G1176" s="7" t="s">
        <v>87</v>
      </c>
      <c r="H1176" s="7" t="s">
        <v>88</v>
      </c>
      <c r="I1176" s="7" t="s">
        <v>1791</v>
      </c>
      <c r="J1176" s="37" t="s">
        <v>1792</v>
      </c>
      <c r="K1176" s="7" t="s">
        <v>89</v>
      </c>
      <c r="L1176" s="33">
        <v>1261349</v>
      </c>
      <c r="M1176" s="33">
        <v>1259482</v>
      </c>
      <c r="N1176" s="1"/>
      <c r="O1176" s="1"/>
      <c r="P1176" s="1"/>
      <c r="Q1176" s="1"/>
      <c r="R1176" s="1"/>
      <c r="S1176" s="1"/>
    </row>
    <row r="1177" spans="1:19" x14ac:dyDescent="0.35">
      <c r="A1177" t="s">
        <v>1119</v>
      </c>
      <c r="B1177" s="7" t="s">
        <v>1120</v>
      </c>
      <c r="C1177" s="7">
        <v>1</v>
      </c>
      <c r="D1177" t="s">
        <v>1834</v>
      </c>
      <c r="E1177" s="7" t="s">
        <v>93</v>
      </c>
      <c r="F1177" s="7" t="s">
        <v>1835</v>
      </c>
      <c r="G1177" s="7" t="s">
        <v>87</v>
      </c>
      <c r="H1177" s="7" t="s">
        <v>88</v>
      </c>
      <c r="I1177" s="7" t="s">
        <v>1835</v>
      </c>
      <c r="J1177" s="37" t="s">
        <v>1836</v>
      </c>
      <c r="K1177" s="7" t="s">
        <v>89</v>
      </c>
      <c r="L1177" s="33">
        <v>25730</v>
      </c>
      <c r="M1177" s="33">
        <v>1819</v>
      </c>
      <c r="N1177" s="1"/>
      <c r="O1177" s="1"/>
      <c r="P1177" s="1"/>
      <c r="Q1177" s="1"/>
      <c r="R1177" s="1"/>
      <c r="S1177" s="1"/>
    </row>
    <row r="1178" spans="1:19" x14ac:dyDescent="0.35">
      <c r="A1178" t="s">
        <v>1119</v>
      </c>
      <c r="B1178" s="7" t="s">
        <v>1120</v>
      </c>
      <c r="C1178" s="7">
        <v>1</v>
      </c>
      <c r="D1178" t="s">
        <v>5087</v>
      </c>
      <c r="E1178" s="7" t="s">
        <v>93</v>
      </c>
      <c r="F1178" s="7" t="s">
        <v>5088</v>
      </c>
      <c r="G1178" s="7" t="s">
        <v>87</v>
      </c>
      <c r="H1178" s="7" t="s">
        <v>88</v>
      </c>
      <c r="I1178" s="7" t="s">
        <v>5088</v>
      </c>
      <c r="J1178" s="37" t="s">
        <v>5089</v>
      </c>
      <c r="K1178" s="7" t="s">
        <v>89</v>
      </c>
      <c r="L1178" s="33">
        <v>147841</v>
      </c>
      <c r="M1178" s="33">
        <v>93142</v>
      </c>
      <c r="N1178" s="1"/>
      <c r="O1178" s="1"/>
      <c r="P1178" s="1"/>
      <c r="Q1178" s="1"/>
      <c r="R1178" s="1"/>
      <c r="S1178" s="1"/>
    </row>
    <row r="1179" spans="1:19" x14ac:dyDescent="0.35">
      <c r="A1179" t="s">
        <v>1119</v>
      </c>
      <c r="B1179" s="7" t="s">
        <v>1120</v>
      </c>
      <c r="C1179" s="7">
        <v>1</v>
      </c>
      <c r="D1179" t="s">
        <v>302</v>
      </c>
      <c r="E1179" s="7" t="s">
        <v>93</v>
      </c>
      <c r="F1179" s="7" t="s">
        <v>303</v>
      </c>
      <c r="G1179" s="7" t="s">
        <v>87</v>
      </c>
      <c r="H1179" s="7" t="s">
        <v>88</v>
      </c>
      <c r="I1179" s="7" t="s">
        <v>303</v>
      </c>
      <c r="J1179" s="37" t="s">
        <v>304</v>
      </c>
      <c r="K1179" s="7" t="s">
        <v>89</v>
      </c>
      <c r="L1179" s="33">
        <v>805925</v>
      </c>
      <c r="M1179" s="33">
        <v>207634</v>
      </c>
      <c r="N1179" s="1"/>
      <c r="O1179" s="1"/>
      <c r="P1179" s="1"/>
      <c r="Q1179" s="1"/>
      <c r="R1179" s="1"/>
      <c r="S1179" s="1"/>
    </row>
    <row r="1180" spans="1:19" x14ac:dyDescent="0.35">
      <c r="A1180" t="s">
        <v>1119</v>
      </c>
      <c r="B1180" s="7" t="s">
        <v>1120</v>
      </c>
      <c r="C1180" s="7">
        <v>1</v>
      </c>
      <c r="D1180" t="s">
        <v>1828</v>
      </c>
      <c r="E1180" s="7" t="s">
        <v>93</v>
      </c>
      <c r="F1180" s="7" t="s">
        <v>1829</v>
      </c>
      <c r="G1180" s="7" t="s">
        <v>87</v>
      </c>
      <c r="H1180" s="7" t="s">
        <v>88</v>
      </c>
      <c r="I1180" s="7" t="s">
        <v>1829</v>
      </c>
      <c r="J1180" s="37" t="s">
        <v>1830</v>
      </c>
      <c r="K1180" s="7" t="s">
        <v>89</v>
      </c>
      <c r="L1180" s="33">
        <v>109899</v>
      </c>
      <c r="M1180" s="33">
        <v>82405</v>
      </c>
      <c r="N1180" s="1"/>
      <c r="O1180" s="1"/>
      <c r="P1180" s="1"/>
      <c r="Q1180" s="1"/>
      <c r="R1180" s="1"/>
      <c r="S1180" s="1"/>
    </row>
    <row r="1181" spans="1:19" x14ac:dyDescent="0.35">
      <c r="A1181" t="s">
        <v>1119</v>
      </c>
      <c r="B1181" s="7" t="s">
        <v>1120</v>
      </c>
      <c r="C1181" s="7">
        <v>1</v>
      </c>
      <c r="D1181" t="s">
        <v>500</v>
      </c>
      <c r="E1181" s="7" t="s">
        <v>93</v>
      </c>
      <c r="F1181" s="7" t="s">
        <v>501</v>
      </c>
      <c r="G1181" s="7" t="s">
        <v>502</v>
      </c>
      <c r="H1181" s="7" t="s">
        <v>503</v>
      </c>
      <c r="I1181" s="7" t="s">
        <v>504</v>
      </c>
      <c r="J1181" s="37" t="s">
        <v>505</v>
      </c>
      <c r="K1181" s="7" t="s">
        <v>422</v>
      </c>
      <c r="L1181" s="33">
        <v>14193</v>
      </c>
      <c r="M1181" s="33">
        <v>3962</v>
      </c>
      <c r="N1181" s="1"/>
      <c r="O1181" s="1"/>
      <c r="P1181" s="1"/>
      <c r="Q1181" s="1"/>
      <c r="R1181" s="1"/>
      <c r="S1181" s="1"/>
    </row>
    <row r="1182" spans="1:19" x14ac:dyDescent="0.35">
      <c r="A1182" t="s">
        <v>1119</v>
      </c>
      <c r="B1182" s="7" t="s">
        <v>1120</v>
      </c>
      <c r="C1182" s="7">
        <v>1</v>
      </c>
      <c r="D1182" t="s">
        <v>2908</v>
      </c>
      <c r="E1182" s="7" t="s">
        <v>93</v>
      </c>
      <c r="F1182" s="7" t="s">
        <v>501</v>
      </c>
      <c r="G1182" s="7" t="s">
        <v>2909</v>
      </c>
      <c r="H1182" s="7" t="s">
        <v>2910</v>
      </c>
      <c r="I1182" s="7" t="s">
        <v>2911</v>
      </c>
      <c r="J1182" s="37" t="s">
        <v>2912</v>
      </c>
      <c r="K1182" s="7" t="s">
        <v>422</v>
      </c>
      <c r="L1182" s="33">
        <v>16040</v>
      </c>
      <c r="M1182" s="33">
        <v>7224</v>
      </c>
      <c r="N1182" s="1"/>
      <c r="O1182" s="1"/>
      <c r="P1182" s="1"/>
      <c r="Q1182" s="1"/>
      <c r="R1182" s="1"/>
      <c r="S1182" s="1"/>
    </row>
    <row r="1183" spans="1:19" x14ac:dyDescent="0.35">
      <c r="A1183" t="s">
        <v>1119</v>
      </c>
      <c r="B1183" s="7" t="s">
        <v>1120</v>
      </c>
      <c r="C1183" s="7">
        <v>1</v>
      </c>
      <c r="D1183" t="s">
        <v>3015</v>
      </c>
      <c r="E1183" s="7" t="s">
        <v>93</v>
      </c>
      <c r="F1183" s="7" t="s">
        <v>501</v>
      </c>
      <c r="G1183" s="7" t="s">
        <v>3016</v>
      </c>
      <c r="H1183" s="7" t="s">
        <v>3017</v>
      </c>
      <c r="I1183" s="7" t="s">
        <v>3018</v>
      </c>
      <c r="J1183" s="37" t="s">
        <v>3019</v>
      </c>
      <c r="K1183" s="7" t="s">
        <v>422</v>
      </c>
      <c r="L1183" s="33">
        <v>9547</v>
      </c>
      <c r="M1183" s="33">
        <v>3730</v>
      </c>
      <c r="N1183" s="1"/>
      <c r="O1183" s="1"/>
      <c r="P1183" s="1"/>
      <c r="Q1183" s="1"/>
      <c r="R1183" s="1"/>
      <c r="S1183" s="1"/>
    </row>
    <row r="1184" spans="1:19" x14ac:dyDescent="0.35">
      <c r="A1184" t="s">
        <v>1119</v>
      </c>
      <c r="B1184" s="7" t="s">
        <v>1120</v>
      </c>
      <c r="C1184" s="7">
        <v>1</v>
      </c>
      <c r="D1184" t="s">
        <v>3511</v>
      </c>
      <c r="E1184" s="7" t="s">
        <v>93</v>
      </c>
      <c r="F1184" s="7" t="s">
        <v>501</v>
      </c>
      <c r="G1184" s="7" t="s">
        <v>3512</v>
      </c>
      <c r="H1184" s="7" t="s">
        <v>3513</v>
      </c>
      <c r="I1184" s="7" t="s">
        <v>3514</v>
      </c>
      <c r="J1184" s="37" t="s">
        <v>3515</v>
      </c>
      <c r="K1184" s="7" t="s">
        <v>422</v>
      </c>
      <c r="L1184" s="33">
        <v>9348</v>
      </c>
      <c r="M1184" s="33">
        <v>3733</v>
      </c>
      <c r="N1184" s="1"/>
      <c r="O1184" s="1"/>
      <c r="P1184" s="1"/>
      <c r="Q1184" s="1"/>
      <c r="R1184" s="1"/>
      <c r="S1184" s="1"/>
    </row>
    <row r="1185" spans="1:19" x14ac:dyDescent="0.35">
      <c r="A1185" t="s">
        <v>1121</v>
      </c>
      <c r="B1185" s="7" t="s">
        <v>1122</v>
      </c>
      <c r="C1185" s="7">
        <v>29</v>
      </c>
      <c r="D1185" t="s">
        <v>1280</v>
      </c>
      <c r="E1185" s="7" t="s">
        <v>220</v>
      </c>
      <c r="F1185" s="7" t="s">
        <v>1281</v>
      </c>
      <c r="G1185" s="7" t="s">
        <v>87</v>
      </c>
      <c r="H1185" s="7" t="s">
        <v>88</v>
      </c>
      <c r="I1185" s="7" t="s">
        <v>1281</v>
      </c>
      <c r="J1185" s="37" t="s">
        <v>1282</v>
      </c>
      <c r="K1185" s="7" t="s">
        <v>89</v>
      </c>
      <c r="L1185" s="33">
        <v>15551</v>
      </c>
      <c r="M1185" s="33">
        <v>1463</v>
      </c>
      <c r="N1185" s="1"/>
      <c r="O1185" s="1"/>
      <c r="P1185" s="1"/>
      <c r="Q1185" s="1"/>
      <c r="R1185" s="1"/>
      <c r="S1185" s="1"/>
    </row>
    <row r="1186" spans="1:19" x14ac:dyDescent="0.35">
      <c r="A1186" t="s">
        <v>1121</v>
      </c>
      <c r="B1186" s="7" t="s">
        <v>1122</v>
      </c>
      <c r="C1186" s="7">
        <v>29</v>
      </c>
      <c r="D1186" t="s">
        <v>5090</v>
      </c>
      <c r="E1186" s="7" t="s">
        <v>220</v>
      </c>
      <c r="F1186" s="7" t="s">
        <v>5091</v>
      </c>
      <c r="G1186" s="7" t="s">
        <v>87</v>
      </c>
      <c r="H1186" s="7" t="s">
        <v>88</v>
      </c>
      <c r="I1186" s="7" t="s">
        <v>5091</v>
      </c>
      <c r="J1186" s="37" t="s">
        <v>5092</v>
      </c>
      <c r="K1186" s="7" t="s">
        <v>89</v>
      </c>
      <c r="L1186" s="33">
        <v>17526</v>
      </c>
      <c r="M1186" s="33">
        <v>3837</v>
      </c>
      <c r="N1186" s="1"/>
      <c r="O1186" s="1"/>
      <c r="P1186" s="1"/>
      <c r="Q1186" s="1"/>
      <c r="R1186" s="1"/>
      <c r="S1186" s="1"/>
    </row>
    <row r="1187" spans="1:19" x14ac:dyDescent="0.35">
      <c r="A1187" t="s">
        <v>1121</v>
      </c>
      <c r="B1187" s="7" t="s">
        <v>1122</v>
      </c>
      <c r="C1187" s="7">
        <v>29</v>
      </c>
      <c r="D1187" t="s">
        <v>5093</v>
      </c>
      <c r="E1187" s="7" t="s">
        <v>220</v>
      </c>
      <c r="F1187" s="7" t="s">
        <v>5094</v>
      </c>
      <c r="G1187" s="7" t="s">
        <v>87</v>
      </c>
      <c r="H1187" s="7" t="s">
        <v>88</v>
      </c>
      <c r="I1187" s="7" t="s">
        <v>5094</v>
      </c>
      <c r="J1187" s="37" t="s">
        <v>5095</v>
      </c>
      <c r="K1187" s="7" t="s">
        <v>89</v>
      </c>
      <c r="L1187" s="33">
        <v>46789</v>
      </c>
      <c r="M1187" s="33">
        <v>25322</v>
      </c>
      <c r="N1187" s="1"/>
      <c r="O1187" s="1"/>
      <c r="P1187" s="1"/>
      <c r="Q1187" s="1"/>
      <c r="R1187" s="1"/>
      <c r="S1187" s="1"/>
    </row>
    <row r="1188" spans="1:19" x14ac:dyDescent="0.35">
      <c r="A1188" t="s">
        <v>1121</v>
      </c>
      <c r="B1188" s="7" t="s">
        <v>1122</v>
      </c>
      <c r="C1188" s="7">
        <v>29</v>
      </c>
      <c r="D1188" t="s">
        <v>1760</v>
      </c>
      <c r="E1188" s="7" t="s">
        <v>220</v>
      </c>
      <c r="F1188" s="7" t="s">
        <v>1761</v>
      </c>
      <c r="G1188" s="7" t="s">
        <v>87</v>
      </c>
      <c r="H1188" s="7" t="s">
        <v>88</v>
      </c>
      <c r="I1188" s="7" t="s">
        <v>1761</v>
      </c>
      <c r="J1188" s="37" t="s">
        <v>1762</v>
      </c>
      <c r="K1188" s="7" t="s">
        <v>89</v>
      </c>
      <c r="L1188" s="33">
        <v>11982</v>
      </c>
      <c r="M1188" s="33">
        <v>3414</v>
      </c>
      <c r="N1188" s="1"/>
      <c r="O1188" s="1"/>
      <c r="P1188" s="1"/>
      <c r="Q1188" s="1"/>
      <c r="R1188" s="1"/>
      <c r="S1188" s="1"/>
    </row>
    <row r="1189" spans="1:19" x14ac:dyDescent="0.35">
      <c r="A1189" t="s">
        <v>1121</v>
      </c>
      <c r="B1189" s="7" t="s">
        <v>1122</v>
      </c>
      <c r="C1189" s="7">
        <v>29</v>
      </c>
      <c r="D1189" t="s">
        <v>1184</v>
      </c>
      <c r="E1189" s="7" t="s">
        <v>220</v>
      </c>
      <c r="F1189" s="7" t="s">
        <v>1185</v>
      </c>
      <c r="G1189" s="7" t="s">
        <v>87</v>
      </c>
      <c r="H1189" s="7" t="s">
        <v>88</v>
      </c>
      <c r="I1189" s="7" t="s">
        <v>1185</v>
      </c>
      <c r="J1189" s="37" t="s">
        <v>1186</v>
      </c>
      <c r="K1189" s="7" t="s">
        <v>89</v>
      </c>
      <c r="L1189" s="33">
        <v>18441</v>
      </c>
      <c r="M1189" s="33">
        <v>2155</v>
      </c>
      <c r="N1189" s="1"/>
      <c r="O1189" s="1"/>
      <c r="P1189" s="1"/>
      <c r="Q1189" s="1"/>
      <c r="R1189" s="1"/>
      <c r="S1189" s="1"/>
    </row>
    <row r="1190" spans="1:19" x14ac:dyDescent="0.35">
      <c r="A1190" t="s">
        <v>1123</v>
      </c>
      <c r="B1190" s="7" t="s">
        <v>1124</v>
      </c>
      <c r="C1190" s="7">
        <v>58</v>
      </c>
      <c r="D1190" t="s">
        <v>1857</v>
      </c>
      <c r="E1190" s="7" t="s">
        <v>152</v>
      </c>
      <c r="F1190" s="7" t="s">
        <v>736</v>
      </c>
      <c r="G1190" s="7" t="s">
        <v>87</v>
      </c>
      <c r="H1190" s="7" t="s">
        <v>88</v>
      </c>
      <c r="I1190" s="7" t="s">
        <v>736</v>
      </c>
      <c r="J1190" s="37" t="s">
        <v>1858</v>
      </c>
      <c r="K1190" s="7" t="s">
        <v>398</v>
      </c>
      <c r="L1190" s="33">
        <v>16497</v>
      </c>
      <c r="M1190" s="33">
        <v>5749</v>
      </c>
      <c r="N1190" s="1"/>
      <c r="O1190" s="1"/>
      <c r="P1190" s="1"/>
      <c r="Q1190" s="1"/>
      <c r="R1190" s="1"/>
      <c r="S1190" s="1"/>
    </row>
    <row r="1191" spans="1:19" x14ac:dyDescent="0.35">
      <c r="A1191" t="s">
        <v>1123</v>
      </c>
      <c r="B1191" s="7" t="s">
        <v>1124</v>
      </c>
      <c r="C1191" s="7">
        <v>58</v>
      </c>
      <c r="D1191" t="s">
        <v>1205</v>
      </c>
      <c r="E1191" s="7" t="s">
        <v>152</v>
      </c>
      <c r="F1191" s="7" t="s">
        <v>1206</v>
      </c>
      <c r="G1191" s="7" t="s">
        <v>87</v>
      </c>
      <c r="H1191" s="7" t="s">
        <v>88</v>
      </c>
      <c r="I1191" s="7" t="s">
        <v>1206</v>
      </c>
      <c r="J1191" s="37" t="s">
        <v>1207</v>
      </c>
      <c r="K1191" s="7" t="s">
        <v>89</v>
      </c>
      <c r="L1191" s="33">
        <v>11360</v>
      </c>
      <c r="M1191" s="33">
        <v>2808</v>
      </c>
      <c r="N1191" s="1"/>
      <c r="O1191" s="1"/>
      <c r="P1191" s="1"/>
      <c r="Q1191" s="1"/>
      <c r="R1191" s="1"/>
      <c r="S1191" s="1"/>
    </row>
    <row r="1192" spans="1:19" x14ac:dyDescent="0.35">
      <c r="A1192" t="s">
        <v>1123</v>
      </c>
      <c r="B1192" s="7" t="s">
        <v>1124</v>
      </c>
      <c r="C1192" s="7">
        <v>58</v>
      </c>
      <c r="D1192" t="s">
        <v>1510</v>
      </c>
      <c r="E1192" s="7" t="s">
        <v>152</v>
      </c>
      <c r="F1192" s="7" t="s">
        <v>1511</v>
      </c>
      <c r="G1192" s="7" t="s">
        <v>87</v>
      </c>
      <c r="H1192" s="7" t="s">
        <v>88</v>
      </c>
      <c r="I1192" s="7" t="s">
        <v>1511</v>
      </c>
      <c r="J1192" s="37" t="s">
        <v>1512</v>
      </c>
      <c r="K1192" s="7" t="s">
        <v>89</v>
      </c>
      <c r="L1192" s="33">
        <v>5610</v>
      </c>
      <c r="M1192" s="33">
        <v>4206</v>
      </c>
      <c r="N1192" s="1"/>
      <c r="O1192" s="1"/>
      <c r="P1192" s="1"/>
      <c r="Q1192" s="1"/>
      <c r="R1192" s="1"/>
      <c r="S1192" s="1"/>
    </row>
    <row r="1193" spans="1:19" x14ac:dyDescent="0.35">
      <c r="A1193" t="s">
        <v>1123</v>
      </c>
      <c r="B1193" s="7" t="s">
        <v>1124</v>
      </c>
      <c r="C1193" s="7">
        <v>58</v>
      </c>
      <c r="D1193" t="s">
        <v>1580</v>
      </c>
      <c r="E1193" s="7" t="s">
        <v>152</v>
      </c>
      <c r="F1193" s="7" t="s">
        <v>1581</v>
      </c>
      <c r="G1193" s="7" t="s">
        <v>87</v>
      </c>
      <c r="H1193" s="7" t="s">
        <v>88</v>
      </c>
      <c r="I1193" s="7" t="s">
        <v>1581</v>
      </c>
      <c r="J1193" s="37" t="s">
        <v>1582</v>
      </c>
      <c r="K1193" s="7" t="s">
        <v>89</v>
      </c>
      <c r="L1193" s="33">
        <v>73724</v>
      </c>
      <c r="M1193" s="33">
        <v>18240</v>
      </c>
      <c r="N1193" s="1"/>
      <c r="O1193" s="1"/>
      <c r="P1193" s="1"/>
      <c r="Q1193" s="1"/>
      <c r="R1193" s="1"/>
      <c r="S1193" s="1"/>
    </row>
    <row r="1194" spans="1:19" x14ac:dyDescent="0.35">
      <c r="A1194" t="s">
        <v>1123</v>
      </c>
      <c r="B1194" s="7" t="s">
        <v>1124</v>
      </c>
      <c r="C1194" s="7">
        <v>58</v>
      </c>
      <c r="D1194" t="s">
        <v>1589</v>
      </c>
      <c r="E1194" s="7" t="s">
        <v>152</v>
      </c>
      <c r="F1194" s="7" t="s">
        <v>1590</v>
      </c>
      <c r="G1194" s="7" t="s">
        <v>87</v>
      </c>
      <c r="H1194" s="7" t="s">
        <v>88</v>
      </c>
      <c r="I1194" s="7" t="s">
        <v>1590</v>
      </c>
      <c r="J1194" s="37" t="s">
        <v>1591</v>
      </c>
      <c r="K1194" s="7" t="s">
        <v>89</v>
      </c>
      <c r="L1194" s="33">
        <v>568597</v>
      </c>
      <c r="M1194" s="33">
        <v>76602</v>
      </c>
      <c r="N1194" s="1"/>
      <c r="O1194" s="1"/>
      <c r="P1194" s="1"/>
      <c r="Q1194" s="1"/>
      <c r="R1194" s="1"/>
      <c r="S1194" s="1"/>
    </row>
    <row r="1195" spans="1:19" x14ac:dyDescent="0.35">
      <c r="A1195" t="s">
        <v>1123</v>
      </c>
      <c r="B1195" s="7" t="s">
        <v>1124</v>
      </c>
      <c r="C1195" s="7">
        <v>58</v>
      </c>
      <c r="D1195" t="s">
        <v>1713</v>
      </c>
      <c r="E1195" s="7" t="s">
        <v>152</v>
      </c>
      <c r="F1195" s="7" t="s">
        <v>1714</v>
      </c>
      <c r="G1195" s="7" t="s">
        <v>87</v>
      </c>
      <c r="H1195" s="7" t="s">
        <v>88</v>
      </c>
      <c r="I1195" s="7" t="s">
        <v>1714</v>
      </c>
      <c r="J1195" s="37" t="s">
        <v>1715</v>
      </c>
      <c r="K1195" s="7" t="s">
        <v>89</v>
      </c>
      <c r="L1195" s="33">
        <v>1228</v>
      </c>
      <c r="M1195" s="33">
        <v>127</v>
      </c>
      <c r="N1195" s="1"/>
      <c r="O1195" s="1"/>
      <c r="P1195" s="1"/>
      <c r="Q1195" s="1"/>
      <c r="R1195" s="1"/>
      <c r="S1195" s="1"/>
    </row>
    <row r="1196" spans="1:19" x14ac:dyDescent="0.35">
      <c r="A1196" t="s">
        <v>1123</v>
      </c>
      <c r="B1196" s="7" t="s">
        <v>1124</v>
      </c>
      <c r="C1196" s="7">
        <v>58</v>
      </c>
      <c r="D1196" t="s">
        <v>5096</v>
      </c>
      <c r="E1196" s="7" t="s">
        <v>152</v>
      </c>
      <c r="F1196" s="7" t="s">
        <v>5097</v>
      </c>
      <c r="G1196" s="7" t="s">
        <v>87</v>
      </c>
      <c r="H1196" s="7" t="s">
        <v>88</v>
      </c>
      <c r="I1196" s="7" t="s">
        <v>5097</v>
      </c>
      <c r="J1196" s="37" t="s">
        <v>5098</v>
      </c>
      <c r="K1196" s="7" t="s">
        <v>89</v>
      </c>
      <c r="L1196" s="33">
        <v>424829</v>
      </c>
      <c r="M1196" s="33">
        <v>17713</v>
      </c>
      <c r="N1196" s="1"/>
      <c r="O1196" s="1"/>
      <c r="P1196" s="1"/>
      <c r="Q1196" s="1"/>
      <c r="R1196" s="1"/>
      <c r="S1196" s="1"/>
    </row>
    <row r="1197" spans="1:19" x14ac:dyDescent="0.35">
      <c r="A1197" t="s">
        <v>1123</v>
      </c>
      <c r="B1197" s="7" t="s">
        <v>1124</v>
      </c>
      <c r="C1197" s="7">
        <v>58</v>
      </c>
      <c r="D1197" t="s">
        <v>1751</v>
      </c>
      <c r="E1197" s="7" t="s">
        <v>152</v>
      </c>
      <c r="F1197" s="7" t="s">
        <v>1752</v>
      </c>
      <c r="G1197" s="7" t="s">
        <v>87</v>
      </c>
      <c r="H1197" s="7" t="s">
        <v>88</v>
      </c>
      <c r="I1197" s="7" t="s">
        <v>1752</v>
      </c>
      <c r="J1197" s="37" t="s">
        <v>1753</v>
      </c>
      <c r="K1197" s="7" t="s">
        <v>89</v>
      </c>
      <c r="L1197" s="33">
        <v>7033</v>
      </c>
      <c r="M1197" s="33">
        <v>5273</v>
      </c>
      <c r="N1197" s="1"/>
      <c r="O1197" s="1"/>
      <c r="P1197" s="1"/>
      <c r="Q1197" s="1"/>
      <c r="R1197" s="1"/>
      <c r="S1197" s="1"/>
    </row>
    <row r="1198" spans="1:19" x14ac:dyDescent="0.35">
      <c r="A1198" t="s">
        <v>1123</v>
      </c>
      <c r="B1198" s="7" t="s">
        <v>1124</v>
      </c>
      <c r="C1198" s="7">
        <v>58</v>
      </c>
      <c r="D1198" t="s">
        <v>378</v>
      </c>
      <c r="E1198" s="7" t="s">
        <v>152</v>
      </c>
      <c r="F1198" s="7" t="s">
        <v>379</v>
      </c>
      <c r="G1198" s="7" t="s">
        <v>87</v>
      </c>
      <c r="H1198" s="7" t="s">
        <v>88</v>
      </c>
      <c r="I1198" s="7" t="s">
        <v>379</v>
      </c>
      <c r="J1198" s="37" t="s">
        <v>380</v>
      </c>
      <c r="K1198" s="7" t="s">
        <v>89</v>
      </c>
      <c r="L1198" s="33">
        <v>446173</v>
      </c>
      <c r="M1198" s="33">
        <v>106425</v>
      </c>
      <c r="N1198" s="1"/>
      <c r="O1198" s="1"/>
      <c r="P1198" s="1"/>
      <c r="Q1198" s="1"/>
      <c r="R1198" s="1"/>
      <c r="S1198" s="1"/>
    </row>
    <row r="1199" spans="1:19" x14ac:dyDescent="0.35">
      <c r="A1199" t="s">
        <v>1123</v>
      </c>
      <c r="B1199" s="7" t="s">
        <v>1124</v>
      </c>
      <c r="C1199" s="7">
        <v>58</v>
      </c>
      <c r="D1199" t="s">
        <v>151</v>
      </c>
      <c r="E1199" s="7" t="s">
        <v>152</v>
      </c>
      <c r="F1199" s="7" t="s">
        <v>153</v>
      </c>
      <c r="G1199" s="7" t="s">
        <v>87</v>
      </c>
      <c r="H1199" s="7" t="s">
        <v>88</v>
      </c>
      <c r="I1199" s="7" t="s">
        <v>153</v>
      </c>
      <c r="J1199" s="37" t="s">
        <v>154</v>
      </c>
      <c r="K1199" s="7" t="s">
        <v>89</v>
      </c>
      <c r="L1199" s="33">
        <v>384298</v>
      </c>
      <c r="M1199" s="33">
        <v>8190</v>
      </c>
      <c r="N1199" s="1"/>
      <c r="O1199" s="1"/>
      <c r="P1199" s="1"/>
      <c r="Q1199" s="1"/>
      <c r="R1199" s="1"/>
      <c r="S1199" s="1"/>
    </row>
    <row r="1200" spans="1:19" x14ac:dyDescent="0.35">
      <c r="A1200" t="s">
        <v>1123</v>
      </c>
      <c r="B1200" s="7" t="s">
        <v>1124</v>
      </c>
      <c r="C1200" s="7">
        <v>58</v>
      </c>
      <c r="D1200" t="s">
        <v>1574</v>
      </c>
      <c r="E1200" s="7" t="s">
        <v>152</v>
      </c>
      <c r="F1200" s="7" t="s">
        <v>1575</v>
      </c>
      <c r="G1200" s="7" t="s">
        <v>87</v>
      </c>
      <c r="H1200" s="7" t="s">
        <v>88</v>
      </c>
      <c r="I1200" s="7" t="s">
        <v>1575</v>
      </c>
      <c r="J1200" s="37" t="s">
        <v>1576</v>
      </c>
      <c r="K1200" s="7" t="s">
        <v>89</v>
      </c>
      <c r="L1200" s="33">
        <v>34600</v>
      </c>
      <c r="M1200" s="33">
        <v>7480</v>
      </c>
      <c r="N1200" s="1"/>
      <c r="O1200" s="1"/>
      <c r="P1200" s="1"/>
      <c r="Q1200" s="1"/>
      <c r="R1200" s="1"/>
      <c r="S1200" s="1"/>
    </row>
    <row r="1201" spans="1:19" x14ac:dyDescent="0.35">
      <c r="A1201" t="s">
        <v>1123</v>
      </c>
      <c r="B1201" s="7" t="s">
        <v>1124</v>
      </c>
      <c r="C1201" s="7">
        <v>58</v>
      </c>
      <c r="D1201" t="s">
        <v>5099</v>
      </c>
      <c r="E1201" s="7" t="s">
        <v>152</v>
      </c>
      <c r="F1201" s="7" t="s">
        <v>5100</v>
      </c>
      <c r="G1201" s="7" t="s">
        <v>87</v>
      </c>
      <c r="H1201" s="7" t="s">
        <v>88</v>
      </c>
      <c r="I1201" s="7" t="s">
        <v>5100</v>
      </c>
      <c r="J1201" s="37" t="s">
        <v>5101</v>
      </c>
      <c r="K1201" s="7" t="s">
        <v>89</v>
      </c>
      <c r="L1201" s="33">
        <v>121177</v>
      </c>
      <c r="M1201" s="33">
        <v>85285</v>
      </c>
      <c r="N1201" s="1"/>
      <c r="O1201" s="1"/>
      <c r="P1201" s="1"/>
      <c r="Q1201" s="1"/>
      <c r="R1201" s="1"/>
      <c r="S1201" s="1"/>
    </row>
    <row r="1202" spans="1:19" x14ac:dyDescent="0.35">
      <c r="A1202" t="s">
        <v>1123</v>
      </c>
      <c r="B1202" s="7" t="s">
        <v>1124</v>
      </c>
      <c r="C1202" s="7">
        <v>58</v>
      </c>
      <c r="D1202" t="s">
        <v>5102</v>
      </c>
      <c r="E1202" s="7" t="s">
        <v>152</v>
      </c>
      <c r="F1202" s="7" t="s">
        <v>5103</v>
      </c>
      <c r="G1202" s="7" t="s">
        <v>87</v>
      </c>
      <c r="H1202" s="7" t="s">
        <v>88</v>
      </c>
      <c r="I1202" s="7" t="s">
        <v>5103</v>
      </c>
      <c r="J1202" s="37" t="s">
        <v>5104</v>
      </c>
      <c r="K1202" s="7" t="s">
        <v>89</v>
      </c>
      <c r="L1202" s="33">
        <v>179870</v>
      </c>
      <c r="M1202" s="33">
        <v>50485</v>
      </c>
      <c r="N1202" s="1"/>
      <c r="O1202" s="1"/>
      <c r="P1202" s="1"/>
      <c r="Q1202" s="1"/>
      <c r="R1202" s="1"/>
      <c r="S1202" s="1"/>
    </row>
    <row r="1203" spans="1:19" ht="31" x14ac:dyDescent="0.35">
      <c r="A1203" t="s">
        <v>1123</v>
      </c>
      <c r="B1203" s="7" t="s">
        <v>1124</v>
      </c>
      <c r="C1203" s="7">
        <v>58</v>
      </c>
      <c r="D1203" t="s">
        <v>2102</v>
      </c>
      <c r="E1203" s="7" t="s">
        <v>152</v>
      </c>
      <c r="F1203" s="7" t="s">
        <v>1008</v>
      </c>
      <c r="G1203" s="7" t="s">
        <v>2103</v>
      </c>
      <c r="H1203" s="7" t="s">
        <v>2104</v>
      </c>
      <c r="I1203" s="7" t="s">
        <v>2105</v>
      </c>
      <c r="J1203" s="37" t="s">
        <v>2106</v>
      </c>
      <c r="K1203" s="7" t="s">
        <v>422</v>
      </c>
      <c r="L1203" s="33">
        <v>18446</v>
      </c>
      <c r="M1203" s="33">
        <v>2255</v>
      </c>
      <c r="N1203" s="1"/>
      <c r="O1203" s="1"/>
      <c r="P1203" s="1"/>
      <c r="Q1203" s="1"/>
      <c r="R1203" s="1"/>
      <c r="S1203" s="1"/>
    </row>
    <row r="1204" spans="1:19" ht="31" x14ac:dyDescent="0.35">
      <c r="A1204" t="s">
        <v>1123</v>
      </c>
      <c r="B1204" s="7" t="s">
        <v>1124</v>
      </c>
      <c r="C1204" s="7">
        <v>58</v>
      </c>
      <c r="D1204" t="s">
        <v>5105</v>
      </c>
      <c r="E1204" s="7" t="s">
        <v>152</v>
      </c>
      <c r="F1204" s="7" t="s">
        <v>736</v>
      </c>
      <c r="G1204" s="7" t="s">
        <v>5106</v>
      </c>
      <c r="H1204" s="7" t="s">
        <v>5107</v>
      </c>
      <c r="I1204" s="7" t="s">
        <v>5108</v>
      </c>
      <c r="J1204" s="37" t="s">
        <v>5109</v>
      </c>
      <c r="K1204" s="7" t="s">
        <v>422</v>
      </c>
      <c r="L1204" s="33">
        <v>10729</v>
      </c>
      <c r="M1204" s="33">
        <v>2682</v>
      </c>
      <c r="N1204" s="1"/>
      <c r="O1204" s="1"/>
      <c r="P1204" s="1"/>
      <c r="Q1204" s="1"/>
      <c r="R1204" s="1"/>
      <c r="S1204" s="1"/>
    </row>
    <row r="1205" spans="1:19" x14ac:dyDescent="0.35">
      <c r="A1205" t="s">
        <v>1123</v>
      </c>
      <c r="B1205" s="7" t="s">
        <v>1124</v>
      </c>
      <c r="C1205" s="7">
        <v>58</v>
      </c>
      <c r="D1205" t="s">
        <v>5110</v>
      </c>
      <c r="E1205" s="7" t="s">
        <v>152</v>
      </c>
      <c r="F1205" s="7" t="s">
        <v>736</v>
      </c>
      <c r="G1205" s="7" t="s">
        <v>5111</v>
      </c>
      <c r="H1205" s="7" t="s">
        <v>5112</v>
      </c>
      <c r="I1205" s="7" t="s">
        <v>5113</v>
      </c>
      <c r="J1205" s="37" t="s">
        <v>5114</v>
      </c>
      <c r="K1205" s="7" t="s">
        <v>422</v>
      </c>
      <c r="L1205" s="33">
        <v>5816</v>
      </c>
      <c r="M1205" s="33">
        <v>2525</v>
      </c>
      <c r="N1205" s="1"/>
      <c r="O1205" s="1"/>
      <c r="P1205" s="1"/>
      <c r="Q1205" s="1"/>
      <c r="R1205" s="1"/>
      <c r="S1205" s="1"/>
    </row>
    <row r="1206" spans="1:19" x14ac:dyDescent="0.35">
      <c r="A1206" t="s">
        <v>1123</v>
      </c>
      <c r="B1206" s="7" t="s">
        <v>1124</v>
      </c>
      <c r="C1206" s="7">
        <v>58</v>
      </c>
      <c r="D1206" t="s">
        <v>1007</v>
      </c>
      <c r="E1206" s="7" t="s">
        <v>152</v>
      </c>
      <c r="F1206" s="7" t="s">
        <v>1008</v>
      </c>
      <c r="G1206" s="7" t="s">
        <v>1009</v>
      </c>
      <c r="H1206" s="7" t="s">
        <v>1010</v>
      </c>
      <c r="I1206" s="7" t="s">
        <v>1011</v>
      </c>
      <c r="J1206" s="37" t="s">
        <v>1012</v>
      </c>
      <c r="K1206" s="7" t="s">
        <v>422</v>
      </c>
      <c r="L1206" s="33">
        <v>32677</v>
      </c>
      <c r="M1206" s="33">
        <v>704</v>
      </c>
      <c r="N1206" s="1"/>
      <c r="O1206" s="1"/>
      <c r="P1206" s="1"/>
      <c r="Q1206" s="1"/>
      <c r="R1206" s="1"/>
      <c r="S1206" s="1"/>
    </row>
    <row r="1207" spans="1:19" x14ac:dyDescent="0.35">
      <c r="A1207" t="s">
        <v>1125</v>
      </c>
      <c r="B1207" s="7" t="s">
        <v>1126</v>
      </c>
      <c r="C1207" s="7">
        <v>1</v>
      </c>
      <c r="D1207" t="s">
        <v>1334</v>
      </c>
      <c r="E1207" s="7" t="s">
        <v>394</v>
      </c>
      <c r="F1207" s="7" t="s">
        <v>1335</v>
      </c>
      <c r="G1207" s="7" t="s">
        <v>87</v>
      </c>
      <c r="H1207" s="7" t="s">
        <v>88</v>
      </c>
      <c r="I1207" s="7" t="s">
        <v>1335</v>
      </c>
      <c r="J1207" s="37" t="s">
        <v>1336</v>
      </c>
      <c r="K1207" s="7" t="s">
        <v>89</v>
      </c>
      <c r="L1207" s="33">
        <v>23565</v>
      </c>
      <c r="M1207" s="33">
        <v>7677</v>
      </c>
      <c r="N1207" s="1"/>
      <c r="O1207" s="1"/>
      <c r="P1207" s="1"/>
      <c r="Q1207" s="1"/>
      <c r="R1207" s="1"/>
      <c r="S1207" s="1"/>
    </row>
    <row r="1208" spans="1:19" x14ac:dyDescent="0.35">
      <c r="A1208" t="s">
        <v>1125</v>
      </c>
      <c r="B1208" s="7" t="s">
        <v>1126</v>
      </c>
      <c r="C1208" s="7">
        <v>1</v>
      </c>
      <c r="D1208" t="s">
        <v>5115</v>
      </c>
      <c r="E1208" s="7" t="s">
        <v>394</v>
      </c>
      <c r="F1208" s="7" t="s">
        <v>3768</v>
      </c>
      <c r="G1208" s="7" t="s">
        <v>87</v>
      </c>
      <c r="H1208" s="7" t="s">
        <v>88</v>
      </c>
      <c r="I1208" s="7" t="s">
        <v>3768</v>
      </c>
      <c r="J1208" s="37" t="s">
        <v>5116</v>
      </c>
      <c r="K1208" s="7" t="s">
        <v>89</v>
      </c>
      <c r="L1208" s="33">
        <v>38163</v>
      </c>
      <c r="M1208" s="33">
        <v>28052</v>
      </c>
      <c r="N1208" s="1"/>
      <c r="O1208" s="1"/>
      <c r="P1208" s="1"/>
      <c r="Q1208" s="1"/>
      <c r="R1208" s="1"/>
      <c r="S1208" s="1"/>
    </row>
    <row r="1209" spans="1:19" x14ac:dyDescent="0.35">
      <c r="A1209" t="s">
        <v>1125</v>
      </c>
      <c r="B1209" s="7" t="s">
        <v>1126</v>
      </c>
      <c r="C1209" s="7">
        <v>1</v>
      </c>
      <c r="D1209" t="s">
        <v>393</v>
      </c>
      <c r="E1209" s="7" t="s">
        <v>394</v>
      </c>
      <c r="F1209" s="7" t="s">
        <v>395</v>
      </c>
      <c r="G1209" s="7" t="s">
        <v>87</v>
      </c>
      <c r="H1209" s="7" t="s">
        <v>88</v>
      </c>
      <c r="I1209" s="7" t="s">
        <v>395</v>
      </c>
      <c r="J1209" s="37" t="s">
        <v>396</v>
      </c>
      <c r="K1209" s="7" t="s">
        <v>89</v>
      </c>
      <c r="L1209" s="33">
        <v>270909</v>
      </c>
      <c r="M1209" s="33">
        <v>145417</v>
      </c>
      <c r="N1209" s="1"/>
      <c r="O1209" s="1"/>
      <c r="P1209" s="1"/>
      <c r="Q1209" s="1"/>
      <c r="R1209" s="1"/>
      <c r="S1209" s="1"/>
    </row>
    <row r="1210" spans="1:19" x14ac:dyDescent="0.35">
      <c r="A1210" t="s">
        <v>1125</v>
      </c>
      <c r="B1210" s="7" t="s">
        <v>1126</v>
      </c>
      <c r="C1210" s="7">
        <v>1</v>
      </c>
      <c r="D1210" t="s">
        <v>2958</v>
      </c>
      <c r="E1210" s="7" t="s">
        <v>394</v>
      </c>
      <c r="F1210" s="7" t="s">
        <v>2959</v>
      </c>
      <c r="G1210" s="7" t="s">
        <v>2960</v>
      </c>
      <c r="H1210" s="7" t="s">
        <v>2961</v>
      </c>
      <c r="I1210" s="7" t="s">
        <v>2962</v>
      </c>
      <c r="J1210" s="37" t="s">
        <v>2963</v>
      </c>
      <c r="K1210" s="7" t="s">
        <v>422</v>
      </c>
      <c r="L1210" s="33">
        <v>9154</v>
      </c>
      <c r="M1210" s="33">
        <v>2885</v>
      </c>
      <c r="N1210" s="1"/>
      <c r="O1210" s="1"/>
      <c r="P1210" s="1"/>
      <c r="Q1210" s="1"/>
      <c r="R1210" s="1"/>
      <c r="S1210" s="1"/>
    </row>
    <row r="1211" spans="1:19" x14ac:dyDescent="0.35">
      <c r="A1211" t="s">
        <v>1125</v>
      </c>
      <c r="B1211" s="7" t="s">
        <v>1126</v>
      </c>
      <c r="C1211" s="7">
        <v>1</v>
      </c>
      <c r="D1211" t="s">
        <v>5117</v>
      </c>
      <c r="E1211" s="7" t="s">
        <v>394</v>
      </c>
      <c r="F1211" s="7" t="s">
        <v>5118</v>
      </c>
      <c r="G1211" s="7" t="s">
        <v>5119</v>
      </c>
      <c r="H1211" s="7" t="s">
        <v>5120</v>
      </c>
      <c r="I1211" s="7" t="s">
        <v>5121</v>
      </c>
      <c r="J1211" s="37" t="s">
        <v>5122</v>
      </c>
      <c r="K1211" s="7" t="s">
        <v>422</v>
      </c>
      <c r="L1211" s="33">
        <v>16365</v>
      </c>
      <c r="M1211" s="33">
        <v>6775</v>
      </c>
      <c r="N1211" s="1"/>
      <c r="O1211" s="1"/>
      <c r="P1211" s="1"/>
      <c r="Q1211" s="1"/>
      <c r="R1211" s="1"/>
      <c r="S1211" s="1"/>
    </row>
    <row r="1212" spans="1:19" x14ac:dyDescent="0.35">
      <c r="A1212" t="s">
        <v>1125</v>
      </c>
      <c r="B1212" s="7" t="s">
        <v>1126</v>
      </c>
      <c r="C1212" s="7">
        <v>1</v>
      </c>
      <c r="D1212" t="s">
        <v>3767</v>
      </c>
      <c r="E1212" s="7" t="s">
        <v>394</v>
      </c>
      <c r="F1212" s="7" t="s">
        <v>3768</v>
      </c>
      <c r="G1212" s="7" t="s">
        <v>3769</v>
      </c>
      <c r="H1212" s="7" t="s">
        <v>3770</v>
      </c>
      <c r="I1212" s="7" t="s">
        <v>3771</v>
      </c>
      <c r="J1212" s="37" t="s">
        <v>3772</v>
      </c>
      <c r="K1212" s="7" t="s">
        <v>422</v>
      </c>
      <c r="L1212" s="33">
        <v>8813</v>
      </c>
      <c r="M1212" s="33">
        <v>2222</v>
      </c>
      <c r="N1212" s="1"/>
      <c r="O1212" s="1"/>
      <c r="P1212" s="1"/>
      <c r="Q1212" s="1"/>
      <c r="R1212" s="1"/>
      <c r="S1212" s="1"/>
    </row>
    <row r="1213" spans="1:19" x14ac:dyDescent="0.35">
      <c r="A1213" t="s">
        <v>1127</v>
      </c>
      <c r="B1213" s="7" t="s">
        <v>1128</v>
      </c>
      <c r="C1213" s="7">
        <v>2</v>
      </c>
      <c r="D1213" t="s">
        <v>418</v>
      </c>
      <c r="E1213" s="7" t="s">
        <v>385</v>
      </c>
      <c r="F1213" s="7" t="s">
        <v>419</v>
      </c>
      <c r="G1213" s="7" t="s">
        <v>87</v>
      </c>
      <c r="H1213" s="7" t="s">
        <v>88</v>
      </c>
      <c r="I1213" s="7" t="s">
        <v>419</v>
      </c>
      <c r="J1213" s="37" t="s">
        <v>420</v>
      </c>
      <c r="K1213" s="7" t="s">
        <v>398</v>
      </c>
      <c r="L1213" s="33">
        <v>18427</v>
      </c>
      <c r="M1213" s="33">
        <v>1308</v>
      </c>
      <c r="N1213" s="1"/>
      <c r="O1213" s="1"/>
      <c r="P1213" s="1"/>
      <c r="Q1213" s="1"/>
      <c r="R1213" s="1"/>
      <c r="S1213" s="1"/>
    </row>
    <row r="1214" spans="1:19" x14ac:dyDescent="0.35">
      <c r="A1214" t="s">
        <v>1127</v>
      </c>
      <c r="B1214" s="7" t="s">
        <v>1128</v>
      </c>
      <c r="C1214" s="7">
        <v>2</v>
      </c>
      <c r="D1214" t="s">
        <v>1623</v>
      </c>
      <c r="E1214" s="7" t="s">
        <v>385</v>
      </c>
      <c r="F1214" s="7" t="s">
        <v>1624</v>
      </c>
      <c r="G1214" s="7" t="s">
        <v>87</v>
      </c>
      <c r="H1214" s="7" t="s">
        <v>88</v>
      </c>
      <c r="I1214" s="7" t="s">
        <v>1624</v>
      </c>
      <c r="J1214" s="37" t="s">
        <v>1625</v>
      </c>
      <c r="K1214" s="7" t="s">
        <v>89</v>
      </c>
      <c r="L1214" s="33">
        <v>28790</v>
      </c>
      <c r="M1214" s="33">
        <v>1795</v>
      </c>
      <c r="N1214" s="1"/>
      <c r="O1214" s="1"/>
      <c r="P1214" s="1"/>
      <c r="Q1214" s="1"/>
      <c r="R1214" s="1"/>
      <c r="S1214" s="1"/>
    </row>
    <row r="1215" spans="1:19" x14ac:dyDescent="0.35">
      <c r="A1215" t="s">
        <v>1127</v>
      </c>
      <c r="B1215" s="7" t="s">
        <v>1128</v>
      </c>
      <c r="C1215" s="7">
        <v>2</v>
      </c>
      <c r="D1215" t="s">
        <v>5123</v>
      </c>
      <c r="E1215" s="7" t="s">
        <v>385</v>
      </c>
      <c r="F1215" s="7" t="s">
        <v>5124</v>
      </c>
      <c r="G1215" s="7" t="s">
        <v>87</v>
      </c>
      <c r="H1215" s="7" t="s">
        <v>88</v>
      </c>
      <c r="I1215" s="7" t="s">
        <v>5124</v>
      </c>
      <c r="J1215" s="37" t="s">
        <v>5125</v>
      </c>
      <c r="K1215" s="7" t="s">
        <v>89</v>
      </c>
      <c r="L1215" s="33">
        <v>33660</v>
      </c>
      <c r="M1215" s="33">
        <v>3866</v>
      </c>
      <c r="N1215" s="1"/>
      <c r="O1215" s="1"/>
      <c r="P1215" s="1"/>
      <c r="Q1215" s="1"/>
      <c r="R1215" s="1"/>
      <c r="S1215" s="1"/>
    </row>
    <row r="1216" spans="1:19" x14ac:dyDescent="0.35">
      <c r="A1216" t="s">
        <v>1127</v>
      </c>
      <c r="B1216" s="7" t="s">
        <v>1128</v>
      </c>
      <c r="C1216" s="7">
        <v>2</v>
      </c>
      <c r="D1216" t="s">
        <v>5126</v>
      </c>
      <c r="E1216" s="7" t="s">
        <v>385</v>
      </c>
      <c r="F1216" s="7" t="s">
        <v>5127</v>
      </c>
      <c r="G1216" s="7" t="s">
        <v>5128</v>
      </c>
      <c r="H1216" s="7" t="s">
        <v>5129</v>
      </c>
      <c r="I1216" s="7" t="s">
        <v>5130</v>
      </c>
      <c r="J1216" s="37" t="s">
        <v>5131</v>
      </c>
      <c r="K1216" s="7" t="s">
        <v>422</v>
      </c>
      <c r="L1216" s="33">
        <v>16060</v>
      </c>
      <c r="M1216" s="33">
        <v>7421</v>
      </c>
      <c r="N1216" s="1"/>
      <c r="O1216" s="1"/>
      <c r="P1216" s="1"/>
      <c r="Q1216" s="1"/>
      <c r="R1216" s="1"/>
      <c r="S1216" s="1"/>
    </row>
    <row r="1217" spans="1:19" x14ac:dyDescent="0.35">
      <c r="A1217" t="s">
        <v>1127</v>
      </c>
      <c r="B1217" s="7" t="s">
        <v>1128</v>
      </c>
      <c r="C1217" s="7">
        <v>2</v>
      </c>
      <c r="D1217" t="s">
        <v>2609</v>
      </c>
      <c r="E1217" s="7" t="s">
        <v>385</v>
      </c>
      <c r="F1217" s="7" t="s">
        <v>419</v>
      </c>
      <c r="G1217" s="7" t="s">
        <v>2610</v>
      </c>
      <c r="H1217" s="7" t="s">
        <v>2611</v>
      </c>
      <c r="I1217" s="7" t="s">
        <v>2612</v>
      </c>
      <c r="J1217" s="37" t="s">
        <v>2613</v>
      </c>
      <c r="K1217" s="7" t="s">
        <v>422</v>
      </c>
      <c r="L1217" s="33">
        <v>7344</v>
      </c>
      <c r="M1217" s="33">
        <v>1836</v>
      </c>
      <c r="N1217" s="1"/>
      <c r="O1217" s="1"/>
      <c r="P1217" s="1"/>
      <c r="Q1217" s="1"/>
      <c r="R1217" s="1"/>
      <c r="S1217" s="1"/>
    </row>
    <row r="1218" spans="1:19" x14ac:dyDescent="0.35">
      <c r="A1218" t="s">
        <v>1127</v>
      </c>
      <c r="B1218" s="7" t="s">
        <v>1128</v>
      </c>
      <c r="C1218" s="7">
        <v>2</v>
      </c>
      <c r="D1218" t="s">
        <v>2797</v>
      </c>
      <c r="E1218" s="7" t="s">
        <v>385</v>
      </c>
      <c r="F1218" s="7" t="s">
        <v>2798</v>
      </c>
      <c r="G1218" s="7" t="s">
        <v>2799</v>
      </c>
      <c r="H1218" s="7" t="s">
        <v>2800</v>
      </c>
      <c r="I1218" s="7" t="s">
        <v>2801</v>
      </c>
      <c r="J1218" s="37" t="s">
        <v>2802</v>
      </c>
      <c r="K1218" s="7" t="s">
        <v>422</v>
      </c>
      <c r="L1218" s="33">
        <v>7636</v>
      </c>
      <c r="M1218" s="33">
        <v>1909</v>
      </c>
      <c r="N1218" s="1"/>
      <c r="O1218" s="1"/>
      <c r="P1218" s="1"/>
      <c r="Q1218" s="1"/>
      <c r="R1218" s="1"/>
      <c r="S1218" s="1"/>
    </row>
    <row r="1219" spans="1:19" x14ac:dyDescent="0.35">
      <c r="A1219" s="38" t="s">
        <v>8</v>
      </c>
      <c r="B1219" s="38"/>
      <c r="C1219" s="39"/>
      <c r="D1219" s="39"/>
      <c r="E1219" s="39"/>
      <c r="F1219" s="39"/>
      <c r="G1219" s="39"/>
      <c r="H1219" s="39"/>
      <c r="I1219" s="39"/>
      <c r="J1219" s="38"/>
      <c r="K1219" s="38"/>
      <c r="L1219" s="40">
        <f>SUBTOTAL(109, ApptLEA[2025-26
Revised
Allocation])</f>
        <v>134131621</v>
      </c>
      <c r="M1219" s="40">
        <f>SUBTOTAL(109, ApptLEA[2nd
Apportionment])</f>
        <v>39160328</v>
      </c>
      <c r="N1219" s="1"/>
      <c r="O1219" s="1"/>
      <c r="P1219" s="1"/>
      <c r="Q1219" s="1"/>
      <c r="R1219" s="1"/>
      <c r="S1219" s="1"/>
    </row>
    <row r="1220" spans="1:19" x14ac:dyDescent="0.35">
      <c r="A1220" t="s">
        <v>6</v>
      </c>
      <c r="F1220" s="1"/>
      <c r="G1220" s="1"/>
      <c r="H1220" s="1"/>
      <c r="I1220" s="1"/>
      <c r="J1220" s="1"/>
      <c r="K1220" s="1"/>
      <c r="L1220" s="1"/>
      <c r="N1220" s="1"/>
      <c r="O1220" s="1"/>
      <c r="P1220" s="1"/>
      <c r="Q1220" s="1"/>
      <c r="R1220" s="1"/>
      <c r="S1220" s="1"/>
    </row>
    <row r="1221" spans="1:19" x14ac:dyDescent="0.35">
      <c r="A1221" t="s">
        <v>7</v>
      </c>
      <c r="F1221" s="1"/>
      <c r="G1221" s="1"/>
      <c r="H1221" s="1"/>
      <c r="I1221" s="1"/>
      <c r="J1221" s="1"/>
      <c r="K1221" s="1"/>
      <c r="L1221" s="1"/>
      <c r="N1221" s="1"/>
      <c r="O1221" s="1"/>
      <c r="P1221" s="1"/>
      <c r="Q1221" s="1"/>
      <c r="R1221" s="1"/>
      <c r="S1221" s="1"/>
    </row>
    <row r="1222" spans="1:19" x14ac:dyDescent="0.35">
      <c r="A1222" s="32" t="s">
        <v>3871</v>
      </c>
      <c r="F1222" s="1"/>
      <c r="G1222" s="1"/>
      <c r="H1222" s="1"/>
      <c r="I1222" s="1"/>
      <c r="J1222" s="1"/>
      <c r="K1222" s="1"/>
      <c r="L1222" s="1"/>
      <c r="N1222" s="1"/>
      <c r="O1222" s="1"/>
      <c r="P1222" s="1"/>
      <c r="Q1222" s="1"/>
      <c r="R1222" s="1"/>
      <c r="S1222" s="1"/>
    </row>
    <row r="1223" spans="1:19" x14ac:dyDescent="0.35">
      <c r="F1223" s="1" t="s">
        <v>11</v>
      </c>
      <c r="G1223" s="1"/>
      <c r="H1223" s="1"/>
      <c r="I1223" s="1"/>
      <c r="J1223" s="1"/>
      <c r="K1223" s="1"/>
      <c r="L1223" s="1"/>
      <c r="N1223" s="1"/>
      <c r="O1223" s="1"/>
      <c r="P1223" s="1"/>
      <c r="Q1223" s="1"/>
      <c r="R1223" s="1"/>
      <c r="S1223" s="1"/>
    </row>
    <row r="1224" spans="1:19" x14ac:dyDescent="0.35">
      <c r="F1224" s="1"/>
      <c r="G1224" s="1"/>
      <c r="H1224" s="1"/>
      <c r="I1224" s="1"/>
      <c r="J1224" s="1"/>
      <c r="K1224" s="1"/>
      <c r="L1224" s="1"/>
      <c r="N1224" s="1"/>
      <c r="O1224" s="1"/>
      <c r="P1224" s="1"/>
      <c r="Q1224" s="1"/>
      <c r="R1224" s="1"/>
      <c r="S1224" s="1"/>
    </row>
    <row r="1225" spans="1:19" x14ac:dyDescent="0.35">
      <c r="F1225" s="1"/>
      <c r="G1225" s="1"/>
      <c r="H1225" s="1"/>
      <c r="I1225" s="1"/>
      <c r="J1225" s="1"/>
      <c r="K1225" s="1"/>
      <c r="L1225" s="1"/>
      <c r="M1225" s="16" t="s">
        <v>11</v>
      </c>
      <c r="N1225" s="1"/>
      <c r="O1225" s="1"/>
      <c r="P1225" s="1"/>
      <c r="Q1225" s="1"/>
      <c r="R1225" s="1"/>
      <c r="S1225" s="1"/>
    </row>
    <row r="1226" spans="1:19" x14ac:dyDescent="0.35">
      <c r="F1226" s="1"/>
      <c r="G1226" s="1"/>
      <c r="H1226" s="1"/>
      <c r="I1226" s="1"/>
      <c r="J1226" s="1"/>
      <c r="K1226" s="1"/>
      <c r="L1226" s="1"/>
      <c r="N1226" s="1"/>
      <c r="O1226" s="1"/>
      <c r="P1226" s="1"/>
      <c r="Q1226" s="1"/>
      <c r="R1226" s="1"/>
      <c r="S1226" s="1"/>
    </row>
    <row r="1227" spans="1:19" x14ac:dyDescent="0.35">
      <c r="F1227" s="1"/>
      <c r="G1227" s="1"/>
      <c r="H1227" s="1"/>
      <c r="I1227" s="1"/>
      <c r="J1227" s="1"/>
      <c r="K1227" s="1"/>
      <c r="L1227" s="1"/>
      <c r="N1227" s="1"/>
      <c r="O1227" s="1"/>
      <c r="P1227" s="1"/>
      <c r="Q1227" s="1"/>
      <c r="R1227" s="1"/>
      <c r="S1227" s="1"/>
    </row>
    <row r="1228" spans="1:19" x14ac:dyDescent="0.35">
      <c r="F1228" s="1"/>
      <c r="G1228" s="1"/>
      <c r="H1228" s="1"/>
      <c r="I1228" s="1"/>
      <c r="J1228" s="1"/>
      <c r="K1228" s="1"/>
      <c r="L1228" s="1"/>
      <c r="N1228" s="1"/>
      <c r="O1228" s="1"/>
      <c r="P1228" s="1"/>
      <c r="Q1228" s="1"/>
      <c r="R1228" s="1"/>
      <c r="S1228" s="1"/>
    </row>
    <row r="1229" spans="1:19" x14ac:dyDescent="0.35">
      <c r="F1229" s="1"/>
      <c r="G1229" s="1"/>
      <c r="H1229" s="1"/>
      <c r="I1229" s="1"/>
      <c r="J1229" s="1"/>
      <c r="K1229" s="1"/>
      <c r="L1229" s="1"/>
      <c r="N1229" s="1"/>
      <c r="O1229" s="1"/>
      <c r="P1229" s="1"/>
      <c r="Q1229" s="1"/>
      <c r="R1229" s="1"/>
      <c r="S1229" s="1"/>
    </row>
    <row r="1230" spans="1:19" x14ac:dyDescent="0.35">
      <c r="F1230" s="1"/>
      <c r="G1230" s="1"/>
      <c r="H1230" s="1"/>
      <c r="I1230" s="1"/>
      <c r="J1230" s="1"/>
      <c r="K1230" s="1"/>
      <c r="L1230" s="1"/>
      <c r="N1230" s="1"/>
      <c r="O1230" s="1"/>
      <c r="P1230" s="1"/>
      <c r="Q1230" s="1"/>
      <c r="R1230" s="1"/>
      <c r="S1230" s="1"/>
    </row>
    <row r="1231" spans="1:19" x14ac:dyDescent="0.35">
      <c r="N1231" s="1"/>
      <c r="O1231" s="1"/>
      <c r="P1231" s="1"/>
      <c r="Q1231" s="1"/>
      <c r="R1231" s="1"/>
      <c r="S1231" s="1"/>
    </row>
    <row r="1232" spans="1:19" x14ac:dyDescent="0.35">
      <c r="N1232" s="1"/>
      <c r="O1232" s="1"/>
      <c r="P1232" s="1"/>
      <c r="Q1232" s="1"/>
      <c r="R1232" s="1"/>
      <c r="S1232" s="1"/>
    </row>
    <row r="1233" spans="14:19" x14ac:dyDescent="0.35">
      <c r="N1233" s="1"/>
      <c r="O1233" s="1"/>
      <c r="P1233" s="1"/>
      <c r="Q1233" s="1"/>
      <c r="R1233" s="1"/>
      <c r="S1233" s="1"/>
    </row>
    <row r="1234" spans="14:19" x14ac:dyDescent="0.35">
      <c r="N1234" s="1"/>
      <c r="O1234" s="1"/>
      <c r="P1234" s="1"/>
      <c r="Q1234" s="1"/>
      <c r="R1234" s="1"/>
      <c r="S1234" s="1"/>
    </row>
    <row r="1235" spans="14:19" x14ac:dyDescent="0.35">
      <c r="N1235" s="1"/>
      <c r="O1235" s="1"/>
      <c r="P1235" s="1"/>
      <c r="Q1235" s="1"/>
      <c r="R1235" s="1"/>
      <c r="S1235" s="1"/>
    </row>
    <row r="1236" spans="14:19" x14ac:dyDescent="0.35">
      <c r="N1236" s="1"/>
      <c r="O1236" s="1"/>
      <c r="P1236" s="1"/>
      <c r="Q1236" s="1"/>
      <c r="R1236" s="1"/>
      <c r="S1236" s="1"/>
    </row>
    <row r="1237" spans="14:19" x14ac:dyDescent="0.35">
      <c r="N1237" s="1"/>
      <c r="O1237" s="1"/>
      <c r="P1237" s="1"/>
      <c r="Q1237" s="1"/>
      <c r="R1237" s="1"/>
      <c r="S1237" s="1"/>
    </row>
    <row r="1238" spans="14:19" x14ac:dyDescent="0.35">
      <c r="N1238" s="1"/>
      <c r="O1238" s="1"/>
      <c r="P1238" s="1"/>
      <c r="Q1238" s="1"/>
      <c r="R1238" s="1"/>
      <c r="S1238" s="1"/>
    </row>
    <row r="1239" spans="14:19" x14ac:dyDescent="0.35">
      <c r="N1239" s="1"/>
      <c r="O1239" s="1"/>
      <c r="P1239" s="1"/>
      <c r="Q1239" s="1"/>
      <c r="R1239" s="1"/>
      <c r="S1239" s="1"/>
    </row>
    <row r="1240" spans="14:19" x14ac:dyDescent="0.35">
      <c r="N1240" s="1"/>
      <c r="O1240" s="1"/>
      <c r="P1240" s="1"/>
      <c r="Q1240" s="1"/>
      <c r="R1240" s="1"/>
      <c r="S1240" s="1"/>
    </row>
    <row r="1241" spans="14:19" x14ac:dyDescent="0.35">
      <c r="N1241" s="1"/>
      <c r="O1241" s="1"/>
      <c r="P1241" s="1"/>
      <c r="Q1241" s="1"/>
      <c r="R1241" s="1"/>
      <c r="S1241" s="1"/>
    </row>
    <row r="1242" spans="14:19" x14ac:dyDescent="0.35">
      <c r="N1242" s="1"/>
      <c r="O1242" s="1"/>
      <c r="P1242" s="1"/>
      <c r="Q1242" s="1"/>
      <c r="R1242" s="1"/>
      <c r="S1242" s="1"/>
    </row>
    <row r="1243" spans="14:19" x14ac:dyDescent="0.35">
      <c r="N1243" s="1"/>
      <c r="O1243" s="1"/>
      <c r="P1243" s="1"/>
      <c r="Q1243" s="1"/>
      <c r="R1243" s="1"/>
      <c r="S1243" s="1"/>
    </row>
    <row r="1244" spans="14:19" x14ac:dyDescent="0.35">
      <c r="N1244" s="1"/>
      <c r="O1244" s="1"/>
      <c r="P1244" s="1"/>
      <c r="Q1244" s="1"/>
      <c r="R1244" s="1"/>
      <c r="S1244" s="1"/>
    </row>
    <row r="1245" spans="14:19" x14ac:dyDescent="0.35">
      <c r="N1245" s="1"/>
      <c r="O1245" s="1"/>
      <c r="P1245" s="1"/>
      <c r="Q1245" s="1"/>
      <c r="R1245" s="1"/>
      <c r="S1245" s="1"/>
    </row>
    <row r="1246" spans="14:19" x14ac:dyDescent="0.35">
      <c r="N1246" s="1"/>
      <c r="O1246" s="1"/>
      <c r="P1246" s="1"/>
      <c r="Q1246" s="1"/>
      <c r="R1246" s="1"/>
      <c r="S1246" s="1"/>
    </row>
    <row r="1247" spans="14:19" x14ac:dyDescent="0.35">
      <c r="N1247" s="1"/>
      <c r="O1247" s="1"/>
      <c r="P1247" s="1"/>
      <c r="Q1247" s="1"/>
      <c r="R1247" s="1"/>
      <c r="S1247" s="1"/>
    </row>
    <row r="1248" spans="14:19" x14ac:dyDescent="0.35">
      <c r="N1248" s="1"/>
      <c r="O1248" s="1"/>
      <c r="P1248" s="1"/>
      <c r="Q1248" s="1"/>
      <c r="R1248" s="1"/>
      <c r="S1248" s="1"/>
    </row>
    <row r="1249" spans="14:19" x14ac:dyDescent="0.35">
      <c r="N1249" s="1"/>
      <c r="O1249" s="1"/>
      <c r="P1249" s="1"/>
      <c r="Q1249" s="1"/>
      <c r="R1249" s="1"/>
      <c r="S1249" s="1"/>
    </row>
    <row r="1250" spans="14:19" x14ac:dyDescent="0.35">
      <c r="N1250" s="1"/>
      <c r="O1250" s="1"/>
      <c r="P1250" s="1"/>
      <c r="Q1250" s="1"/>
      <c r="R1250" s="1"/>
      <c r="S1250" s="1"/>
    </row>
    <row r="1251" spans="14:19" x14ac:dyDescent="0.35">
      <c r="N1251" s="1"/>
      <c r="O1251" s="1"/>
      <c r="P1251" s="1"/>
      <c r="Q1251" s="1"/>
      <c r="R1251" s="1"/>
      <c r="S1251" s="1"/>
    </row>
    <row r="1252" spans="14:19" x14ac:dyDescent="0.35">
      <c r="N1252" s="1"/>
      <c r="O1252" s="1"/>
      <c r="P1252" s="1"/>
      <c r="Q1252" s="1"/>
      <c r="R1252" s="1"/>
      <c r="S1252" s="1"/>
    </row>
    <row r="1253" spans="14:19" x14ac:dyDescent="0.35">
      <c r="N1253" s="1"/>
      <c r="O1253" s="1"/>
      <c r="P1253" s="1"/>
      <c r="Q1253" s="1"/>
      <c r="R1253" s="1"/>
      <c r="S1253" s="1"/>
    </row>
    <row r="1254" spans="14:19" x14ac:dyDescent="0.35">
      <c r="N1254" s="1"/>
      <c r="O1254" s="1"/>
      <c r="P1254" s="1"/>
      <c r="Q1254" s="1"/>
      <c r="R1254" s="1"/>
      <c r="S1254" s="1"/>
    </row>
    <row r="1255" spans="14:19" x14ac:dyDescent="0.35">
      <c r="N1255" s="1"/>
      <c r="O1255" s="1"/>
      <c r="P1255" s="1"/>
      <c r="Q1255" s="1"/>
      <c r="R1255" s="1"/>
      <c r="S1255" s="1"/>
    </row>
    <row r="1256" spans="14:19" x14ac:dyDescent="0.35">
      <c r="N1256" s="1"/>
      <c r="O1256" s="1"/>
      <c r="P1256" s="1"/>
      <c r="Q1256" s="1"/>
      <c r="R1256" s="1"/>
      <c r="S1256" s="1"/>
    </row>
    <row r="1257" spans="14:19" x14ac:dyDescent="0.35">
      <c r="N1257" s="1"/>
      <c r="O1257" s="1"/>
      <c r="P1257" s="1"/>
      <c r="Q1257" s="1"/>
      <c r="R1257" s="1"/>
      <c r="S1257" s="1"/>
    </row>
    <row r="1258" spans="14:19" x14ac:dyDescent="0.35">
      <c r="N1258" s="1"/>
      <c r="O1258" s="1"/>
      <c r="P1258" s="1"/>
      <c r="Q1258" s="1"/>
      <c r="R1258" s="1"/>
      <c r="S1258" s="1"/>
    </row>
    <row r="1259" spans="14:19" x14ac:dyDescent="0.35">
      <c r="N1259" s="1"/>
      <c r="O1259" s="1"/>
      <c r="P1259" s="1"/>
      <c r="Q1259" s="1"/>
      <c r="R1259" s="1"/>
      <c r="S1259" s="1"/>
    </row>
    <row r="1260" spans="14:19" x14ac:dyDescent="0.35">
      <c r="N1260" s="1"/>
      <c r="O1260" s="1"/>
      <c r="P1260" s="1"/>
      <c r="Q1260" s="1"/>
      <c r="R1260" s="1"/>
      <c r="S1260" s="1"/>
    </row>
    <row r="1261" spans="14:19" x14ac:dyDescent="0.35">
      <c r="N1261" s="1"/>
      <c r="O1261" s="1"/>
      <c r="P1261" s="1"/>
      <c r="Q1261" s="1"/>
      <c r="R1261" s="1"/>
      <c r="S1261" s="1"/>
    </row>
    <row r="1262" spans="14:19" x14ac:dyDescent="0.35">
      <c r="N1262" s="1"/>
      <c r="O1262" s="1"/>
      <c r="P1262" s="1"/>
      <c r="Q1262" s="1"/>
      <c r="R1262" s="1"/>
      <c r="S1262" s="1"/>
    </row>
    <row r="1263" spans="14:19" x14ac:dyDescent="0.35">
      <c r="N1263" s="1"/>
      <c r="O1263" s="1"/>
      <c r="P1263" s="1"/>
      <c r="Q1263" s="1"/>
      <c r="R1263" s="1"/>
      <c r="S1263" s="1"/>
    </row>
    <row r="1264" spans="14:19" x14ac:dyDescent="0.35">
      <c r="N1264" s="1"/>
      <c r="O1264" s="1"/>
      <c r="P1264" s="1"/>
      <c r="Q1264" s="1"/>
      <c r="R1264" s="1"/>
      <c r="S1264" s="1"/>
    </row>
    <row r="1265" spans="14:19" x14ac:dyDescent="0.35">
      <c r="N1265" s="1"/>
      <c r="O1265" s="1"/>
      <c r="P1265" s="1"/>
      <c r="Q1265" s="1"/>
      <c r="R1265" s="1"/>
      <c r="S1265" s="1"/>
    </row>
    <row r="1266" spans="14:19" x14ac:dyDescent="0.35">
      <c r="N1266" s="1"/>
      <c r="O1266" s="1"/>
      <c r="P1266" s="1"/>
      <c r="Q1266" s="1"/>
      <c r="R1266" s="1"/>
      <c r="S1266" s="1"/>
    </row>
    <row r="1267" spans="14:19" x14ac:dyDescent="0.35">
      <c r="N1267" s="1"/>
      <c r="O1267" s="1"/>
      <c r="P1267" s="1"/>
      <c r="Q1267" s="1"/>
      <c r="R1267" s="1"/>
      <c r="S1267" s="1"/>
    </row>
    <row r="1268" spans="14:19" x14ac:dyDescent="0.35">
      <c r="N1268" s="1"/>
      <c r="O1268" s="1"/>
      <c r="P1268" s="1"/>
      <c r="Q1268" s="1"/>
      <c r="R1268" s="1"/>
      <c r="S1268" s="1"/>
    </row>
    <row r="1269" spans="14:19" x14ac:dyDescent="0.35">
      <c r="N1269" s="1"/>
      <c r="O1269" s="1"/>
      <c r="P1269" s="1"/>
      <c r="Q1269" s="1"/>
      <c r="R1269" s="1"/>
      <c r="S1269" s="1"/>
    </row>
    <row r="1270" spans="14:19" x14ac:dyDescent="0.35">
      <c r="N1270" s="1"/>
      <c r="O1270" s="1"/>
      <c r="P1270" s="1"/>
      <c r="Q1270" s="1"/>
      <c r="R1270" s="1"/>
      <c r="S1270" s="1"/>
    </row>
    <row r="1271" spans="14:19" x14ac:dyDescent="0.35">
      <c r="N1271" s="1"/>
      <c r="O1271" s="1"/>
      <c r="P1271" s="1"/>
      <c r="Q1271" s="1"/>
      <c r="R1271" s="1"/>
      <c r="S1271" s="1"/>
    </row>
    <row r="1272" spans="14:19" x14ac:dyDescent="0.35">
      <c r="N1272" s="1"/>
      <c r="O1272" s="1"/>
      <c r="P1272" s="1"/>
      <c r="Q1272" s="1"/>
      <c r="R1272" s="1"/>
      <c r="S1272" s="1"/>
    </row>
    <row r="1273" spans="14:19" x14ac:dyDescent="0.35">
      <c r="N1273" s="1"/>
      <c r="O1273" s="1"/>
      <c r="P1273" s="1"/>
      <c r="Q1273" s="1"/>
      <c r="R1273" s="1"/>
      <c r="S1273" s="1"/>
    </row>
    <row r="1274" spans="14:19" x14ac:dyDescent="0.35">
      <c r="N1274" s="1"/>
      <c r="O1274" s="1"/>
      <c r="P1274" s="1"/>
      <c r="Q1274" s="1"/>
      <c r="R1274" s="1"/>
      <c r="S1274" s="1"/>
    </row>
    <row r="1275" spans="14:19" x14ac:dyDescent="0.35">
      <c r="N1275" s="1"/>
      <c r="O1275" s="1"/>
      <c r="P1275" s="1"/>
      <c r="Q1275" s="1"/>
      <c r="R1275" s="1"/>
      <c r="S1275" s="1"/>
    </row>
    <row r="1276" spans="14:19" x14ac:dyDescent="0.35">
      <c r="N1276" s="1"/>
      <c r="O1276" s="1"/>
      <c r="P1276" s="1"/>
      <c r="Q1276" s="1"/>
      <c r="R1276" s="1"/>
      <c r="S1276" s="1"/>
    </row>
    <row r="1277" spans="14:19" x14ac:dyDescent="0.35">
      <c r="N1277" s="1"/>
      <c r="O1277" s="1"/>
      <c r="P1277" s="1"/>
      <c r="Q1277" s="1"/>
      <c r="R1277" s="1"/>
      <c r="S1277" s="1"/>
    </row>
    <row r="1278" spans="14:19" x14ac:dyDescent="0.35">
      <c r="N1278" s="1"/>
      <c r="O1278" s="1"/>
      <c r="P1278" s="1"/>
      <c r="Q1278" s="1"/>
      <c r="R1278" s="1"/>
      <c r="S1278" s="1"/>
    </row>
    <row r="1279" spans="14:19" x14ac:dyDescent="0.35">
      <c r="N1279" s="1"/>
      <c r="O1279" s="1"/>
      <c r="P1279" s="1"/>
      <c r="Q1279" s="1"/>
      <c r="R1279" s="1"/>
      <c r="S1279" s="1"/>
    </row>
    <row r="1280" spans="14:19" x14ac:dyDescent="0.35">
      <c r="N1280" s="1"/>
      <c r="O1280" s="1"/>
      <c r="P1280" s="1"/>
      <c r="Q1280" s="1"/>
      <c r="R1280" s="1"/>
      <c r="S1280" s="1"/>
    </row>
    <row r="1281" spans="14:19" x14ac:dyDescent="0.35">
      <c r="N1281" s="1"/>
      <c r="O1281" s="1"/>
      <c r="P1281" s="1"/>
      <c r="Q1281" s="1"/>
      <c r="R1281" s="1"/>
      <c r="S1281" s="1"/>
    </row>
    <row r="1282" spans="14:19" x14ac:dyDescent="0.35">
      <c r="N1282" s="1"/>
      <c r="O1282" s="1"/>
      <c r="P1282" s="1"/>
      <c r="Q1282" s="1"/>
      <c r="R1282" s="1"/>
      <c r="S1282" s="1"/>
    </row>
    <row r="1283" spans="14:19" x14ac:dyDescent="0.35">
      <c r="N1283" s="1"/>
      <c r="O1283" s="1"/>
      <c r="P1283" s="1"/>
      <c r="Q1283" s="1"/>
      <c r="R1283" s="1"/>
      <c r="S1283" s="1"/>
    </row>
    <row r="1284" spans="14:19" x14ac:dyDescent="0.35">
      <c r="N1284" s="1"/>
      <c r="O1284" s="1"/>
      <c r="P1284" s="1"/>
      <c r="Q1284" s="1"/>
      <c r="R1284" s="1"/>
      <c r="S1284" s="1"/>
    </row>
    <row r="1285" spans="14:19" x14ac:dyDescent="0.35">
      <c r="N1285" s="1"/>
      <c r="O1285" s="1"/>
      <c r="P1285" s="1"/>
      <c r="Q1285" s="1"/>
      <c r="R1285" s="1"/>
      <c r="S1285" s="1"/>
    </row>
    <row r="1286" spans="14:19" x14ac:dyDescent="0.35">
      <c r="N1286" s="1"/>
      <c r="O1286" s="1"/>
      <c r="P1286" s="1"/>
      <c r="Q1286" s="1"/>
      <c r="R1286" s="1"/>
      <c r="S1286" s="1"/>
    </row>
    <row r="1287" spans="14:19" x14ac:dyDescent="0.35">
      <c r="N1287" s="1"/>
      <c r="O1287" s="1"/>
      <c r="P1287" s="1"/>
      <c r="Q1287" s="1"/>
      <c r="R1287" s="1"/>
      <c r="S1287" s="1"/>
    </row>
    <row r="1288" spans="14:19" x14ac:dyDescent="0.35">
      <c r="N1288" s="1"/>
      <c r="O1288" s="1"/>
      <c r="P1288" s="1"/>
      <c r="Q1288" s="1"/>
      <c r="R1288" s="1"/>
      <c r="S1288" s="1"/>
    </row>
    <row r="1289" spans="14:19" x14ac:dyDescent="0.35">
      <c r="N1289" s="1"/>
      <c r="O1289" s="1"/>
      <c r="P1289" s="1"/>
      <c r="Q1289" s="1"/>
      <c r="R1289" s="1"/>
      <c r="S1289" s="1"/>
    </row>
    <row r="1290" spans="14:19" x14ac:dyDescent="0.35">
      <c r="N1290" s="1"/>
      <c r="O1290" s="1"/>
      <c r="P1290" s="1"/>
      <c r="Q1290" s="1"/>
      <c r="R1290" s="1"/>
      <c r="S1290" s="1"/>
    </row>
    <row r="1291" spans="14:19" x14ac:dyDescent="0.35">
      <c r="N1291" s="1"/>
      <c r="O1291" s="1"/>
      <c r="P1291" s="1"/>
      <c r="Q1291" s="1"/>
      <c r="R1291" s="1"/>
      <c r="S1291" s="1"/>
    </row>
    <row r="1292" spans="14:19" x14ac:dyDescent="0.35">
      <c r="N1292" s="1"/>
      <c r="O1292" s="1"/>
      <c r="P1292" s="1"/>
      <c r="Q1292" s="1"/>
      <c r="R1292" s="1"/>
      <c r="S1292" s="1"/>
    </row>
    <row r="1293" spans="14:19" x14ac:dyDescent="0.35">
      <c r="N1293" s="1"/>
      <c r="O1293" s="1"/>
      <c r="P1293" s="1"/>
      <c r="Q1293" s="1"/>
      <c r="R1293" s="1"/>
      <c r="S1293" s="1"/>
    </row>
    <row r="1294" spans="14:19" x14ac:dyDescent="0.35">
      <c r="N1294" s="1"/>
      <c r="O1294" s="1"/>
      <c r="P1294" s="1"/>
      <c r="Q1294" s="1"/>
      <c r="R1294" s="1"/>
      <c r="S1294" s="1"/>
    </row>
    <row r="1295" spans="14:19" x14ac:dyDescent="0.35">
      <c r="N1295" s="1"/>
      <c r="O1295" s="1"/>
      <c r="P1295" s="1"/>
      <c r="Q1295" s="1"/>
      <c r="R1295" s="1"/>
      <c r="S1295" s="1"/>
    </row>
    <row r="1296" spans="14:19" x14ac:dyDescent="0.35">
      <c r="N1296" s="1"/>
      <c r="O1296" s="1"/>
      <c r="P1296" s="1"/>
      <c r="Q1296" s="1"/>
      <c r="R1296" s="1"/>
      <c r="S1296" s="1"/>
    </row>
    <row r="1297" spans="14:19" x14ac:dyDescent="0.35">
      <c r="N1297" s="1"/>
      <c r="O1297" s="1"/>
      <c r="P1297" s="1"/>
      <c r="Q1297" s="1"/>
      <c r="R1297" s="1"/>
      <c r="S1297" s="1"/>
    </row>
    <row r="1298" spans="14:19" x14ac:dyDescent="0.35">
      <c r="N1298" s="1"/>
      <c r="O1298" s="1"/>
      <c r="P1298" s="1"/>
      <c r="Q1298" s="1"/>
      <c r="R1298" s="1"/>
      <c r="S1298" s="1"/>
    </row>
    <row r="1299" spans="14:19" x14ac:dyDescent="0.35">
      <c r="N1299" s="1"/>
      <c r="O1299" s="1"/>
      <c r="P1299" s="1"/>
      <c r="Q1299" s="1"/>
      <c r="R1299" s="1"/>
      <c r="S1299" s="1"/>
    </row>
    <row r="1300" spans="14:19" x14ac:dyDescent="0.35">
      <c r="N1300" s="1"/>
      <c r="O1300" s="1"/>
      <c r="P1300" s="1"/>
      <c r="Q1300" s="1"/>
      <c r="R1300" s="1"/>
      <c r="S1300" s="1"/>
    </row>
    <row r="1301" spans="14:19" x14ac:dyDescent="0.35">
      <c r="N1301" s="1"/>
      <c r="O1301" s="1"/>
      <c r="P1301" s="1"/>
      <c r="Q1301" s="1"/>
      <c r="R1301" s="1"/>
      <c r="S1301" s="1"/>
    </row>
    <row r="1302" spans="14:19" x14ac:dyDescent="0.35">
      <c r="N1302" s="1"/>
      <c r="O1302" s="1"/>
      <c r="P1302" s="1"/>
      <c r="Q1302" s="1"/>
      <c r="R1302" s="1"/>
      <c r="S1302" s="1"/>
    </row>
    <row r="1303" spans="14:19" x14ac:dyDescent="0.35">
      <c r="N1303" s="1"/>
      <c r="O1303" s="1"/>
      <c r="P1303" s="1"/>
      <c r="Q1303" s="1"/>
      <c r="R1303" s="1"/>
      <c r="S1303" s="1"/>
    </row>
    <row r="1304" spans="14:19" x14ac:dyDescent="0.35">
      <c r="N1304" s="1"/>
      <c r="O1304" s="1"/>
      <c r="P1304" s="1"/>
      <c r="Q1304" s="1"/>
      <c r="R1304" s="1"/>
      <c r="S1304" s="1"/>
    </row>
    <row r="1305" spans="14:19" x14ac:dyDescent="0.35">
      <c r="N1305" s="1"/>
      <c r="O1305" s="1"/>
      <c r="P1305" s="1"/>
      <c r="Q1305" s="1"/>
      <c r="R1305" s="1"/>
      <c r="S1305" s="1"/>
    </row>
    <row r="1306" spans="14:19" x14ac:dyDescent="0.35">
      <c r="N1306" s="1"/>
      <c r="O1306" s="1"/>
      <c r="P1306" s="1"/>
      <c r="Q1306" s="1"/>
      <c r="R1306" s="1"/>
      <c r="S1306" s="1"/>
    </row>
    <row r="1307" spans="14:19" x14ac:dyDescent="0.35">
      <c r="N1307" s="1"/>
      <c r="O1307" s="1"/>
      <c r="P1307" s="1"/>
      <c r="Q1307" s="1"/>
      <c r="R1307" s="1"/>
      <c r="S1307" s="1"/>
    </row>
    <row r="1308" spans="14:19" x14ac:dyDescent="0.35">
      <c r="N1308" s="1"/>
      <c r="O1308" s="1"/>
      <c r="P1308" s="1"/>
      <c r="Q1308" s="1"/>
      <c r="R1308" s="1"/>
      <c r="S1308" s="1"/>
    </row>
    <row r="1309" spans="14:19" x14ac:dyDescent="0.35">
      <c r="N1309" s="1"/>
      <c r="O1309" s="1"/>
      <c r="P1309" s="1"/>
      <c r="Q1309" s="1"/>
      <c r="R1309" s="1"/>
      <c r="S1309" s="1"/>
    </row>
    <row r="1310" spans="14:19" x14ac:dyDescent="0.35">
      <c r="N1310" s="1"/>
      <c r="O1310" s="1"/>
      <c r="P1310" s="1"/>
      <c r="Q1310" s="1"/>
      <c r="R1310" s="1"/>
      <c r="S1310" s="1"/>
    </row>
    <row r="1311" spans="14:19" x14ac:dyDescent="0.35">
      <c r="N1311" s="1"/>
      <c r="O1311" s="1"/>
      <c r="P1311" s="1"/>
      <c r="Q1311" s="1"/>
      <c r="R1311" s="1"/>
      <c r="S1311" s="1"/>
    </row>
    <row r="1312" spans="14:19" x14ac:dyDescent="0.35">
      <c r="N1312" s="1"/>
      <c r="O1312" s="1"/>
      <c r="P1312" s="1"/>
      <c r="Q1312" s="1"/>
      <c r="R1312" s="1"/>
      <c r="S1312" s="1"/>
    </row>
    <row r="1313" spans="14:19" x14ac:dyDescent="0.35">
      <c r="N1313" s="1"/>
      <c r="O1313" s="1"/>
      <c r="P1313" s="1"/>
      <c r="Q1313" s="1"/>
      <c r="R1313" s="1"/>
      <c r="S1313" s="1"/>
    </row>
    <row r="1314" spans="14:19" x14ac:dyDescent="0.35">
      <c r="N1314" s="1"/>
      <c r="O1314" s="1"/>
      <c r="P1314" s="1"/>
      <c r="Q1314" s="1"/>
      <c r="R1314" s="1"/>
      <c r="S1314" s="1"/>
    </row>
    <row r="1315" spans="14:19" x14ac:dyDescent="0.35">
      <c r="N1315" s="1"/>
      <c r="O1315" s="1"/>
      <c r="P1315" s="1"/>
      <c r="Q1315" s="1"/>
      <c r="R1315" s="1"/>
      <c r="S1315" s="1"/>
    </row>
    <row r="1316" spans="14:19" x14ac:dyDescent="0.35">
      <c r="N1316" s="1"/>
      <c r="O1316" s="1"/>
      <c r="P1316" s="1"/>
      <c r="Q1316" s="1"/>
      <c r="R1316" s="1"/>
      <c r="S1316" s="1"/>
    </row>
    <row r="1317" spans="14:19" x14ac:dyDescent="0.35">
      <c r="N1317" s="1"/>
      <c r="O1317" s="1"/>
      <c r="P1317" s="1"/>
      <c r="Q1317" s="1"/>
      <c r="R1317" s="1"/>
      <c r="S1317" s="1"/>
    </row>
    <row r="1318" spans="14:19" x14ac:dyDescent="0.35">
      <c r="N1318" s="1"/>
      <c r="O1318" s="1"/>
      <c r="P1318" s="1"/>
      <c r="Q1318" s="1"/>
      <c r="R1318" s="1"/>
      <c r="S1318" s="1"/>
    </row>
    <row r="1319" spans="14:19" x14ac:dyDescent="0.35">
      <c r="N1319" s="1"/>
      <c r="O1319" s="1"/>
      <c r="P1319" s="1"/>
      <c r="Q1319" s="1"/>
      <c r="R1319" s="1"/>
      <c r="S1319" s="1"/>
    </row>
    <row r="1320" spans="14:19" x14ac:dyDescent="0.35">
      <c r="N1320" s="1"/>
      <c r="O1320" s="1"/>
      <c r="P1320" s="1"/>
      <c r="Q1320" s="1"/>
      <c r="R1320" s="1"/>
      <c r="S1320" s="1"/>
    </row>
    <row r="1321" spans="14:19" x14ac:dyDescent="0.35">
      <c r="N1321" s="1"/>
      <c r="O1321" s="1"/>
      <c r="P1321" s="1"/>
      <c r="Q1321" s="1"/>
      <c r="R1321" s="1"/>
      <c r="S1321" s="1"/>
    </row>
    <row r="1322" spans="14:19" x14ac:dyDescent="0.35">
      <c r="N1322" s="1"/>
      <c r="O1322" s="1"/>
      <c r="P1322" s="1"/>
      <c r="Q1322" s="1"/>
      <c r="R1322" s="1"/>
      <c r="S1322" s="1"/>
    </row>
    <row r="1323" spans="14:19" x14ac:dyDescent="0.35">
      <c r="N1323" s="1"/>
      <c r="O1323" s="1"/>
      <c r="P1323" s="1"/>
      <c r="Q1323" s="1"/>
      <c r="R1323" s="1"/>
      <c r="S1323" s="1"/>
    </row>
    <row r="1324" spans="14:19" x14ac:dyDescent="0.35">
      <c r="N1324" s="1"/>
      <c r="O1324" s="1"/>
      <c r="P1324" s="1"/>
      <c r="Q1324" s="1"/>
      <c r="R1324" s="1"/>
      <c r="S1324" s="1"/>
    </row>
    <row r="1325" spans="14:19" x14ac:dyDescent="0.35">
      <c r="N1325" s="1"/>
      <c r="O1325" s="1"/>
      <c r="P1325" s="1"/>
      <c r="Q1325" s="1"/>
      <c r="R1325" s="1"/>
      <c r="S1325" s="1"/>
    </row>
    <row r="1326" spans="14:19" x14ac:dyDescent="0.35">
      <c r="N1326" s="1"/>
      <c r="O1326" s="1"/>
      <c r="P1326" s="1"/>
      <c r="Q1326" s="1"/>
      <c r="R1326" s="1"/>
      <c r="S1326" s="1"/>
    </row>
    <row r="1327" spans="14:19" x14ac:dyDescent="0.35">
      <c r="N1327" s="1"/>
      <c r="O1327" s="1"/>
      <c r="P1327" s="1"/>
      <c r="Q1327" s="1"/>
      <c r="R1327" s="1"/>
      <c r="S1327" s="1"/>
    </row>
    <row r="1328" spans="14:19" x14ac:dyDescent="0.35">
      <c r="N1328" s="1"/>
      <c r="O1328" s="1"/>
      <c r="P1328" s="1"/>
      <c r="Q1328" s="1"/>
      <c r="R1328" s="1"/>
      <c r="S1328" s="1"/>
    </row>
    <row r="1329" spans="14:19" x14ac:dyDescent="0.35">
      <c r="N1329" s="1"/>
      <c r="O1329" s="1"/>
      <c r="P1329" s="1"/>
      <c r="Q1329" s="1"/>
      <c r="R1329" s="1"/>
      <c r="S1329" s="1"/>
    </row>
    <row r="1330" spans="14:19" x14ac:dyDescent="0.35">
      <c r="N1330" s="1"/>
      <c r="O1330" s="1"/>
      <c r="P1330" s="1"/>
      <c r="Q1330" s="1"/>
      <c r="R1330" s="1"/>
      <c r="S1330" s="1"/>
    </row>
    <row r="1331" spans="14:19" x14ac:dyDescent="0.35">
      <c r="N1331" s="1"/>
      <c r="O1331" s="1"/>
      <c r="P1331" s="1"/>
      <c r="Q1331" s="1"/>
      <c r="R1331" s="1"/>
      <c r="S1331" s="1"/>
    </row>
    <row r="1332" spans="14:19" x14ac:dyDescent="0.35">
      <c r="N1332" s="1"/>
      <c r="O1332" s="1"/>
      <c r="P1332" s="1"/>
      <c r="Q1332" s="1"/>
      <c r="R1332" s="1"/>
      <c r="S1332" s="1"/>
    </row>
    <row r="1333" spans="14:19" x14ac:dyDescent="0.35">
      <c r="N1333" s="1"/>
      <c r="O1333" s="1"/>
      <c r="P1333" s="1"/>
      <c r="Q1333" s="1"/>
      <c r="R1333" s="1"/>
      <c r="S1333" s="1"/>
    </row>
    <row r="1334" spans="14:19" x14ac:dyDescent="0.35">
      <c r="N1334" s="1"/>
      <c r="O1334" s="1"/>
      <c r="P1334" s="1"/>
      <c r="Q1334" s="1"/>
      <c r="R1334" s="1"/>
      <c r="S1334" s="1"/>
    </row>
    <row r="1335" spans="14:19" x14ac:dyDescent="0.35">
      <c r="N1335" s="1"/>
      <c r="O1335" s="1"/>
      <c r="P1335" s="1"/>
      <c r="Q1335" s="1"/>
      <c r="R1335" s="1"/>
      <c r="S1335" s="1"/>
    </row>
    <row r="1336" spans="14:19" x14ac:dyDescent="0.35">
      <c r="N1336" s="1"/>
      <c r="O1336" s="1"/>
      <c r="P1336" s="1"/>
      <c r="Q1336" s="1"/>
      <c r="R1336" s="1"/>
      <c r="S1336" s="1"/>
    </row>
    <row r="1337" spans="14:19" x14ac:dyDescent="0.35">
      <c r="N1337" s="1"/>
      <c r="O1337" s="1"/>
      <c r="P1337" s="1"/>
      <c r="Q1337" s="1"/>
      <c r="R1337" s="1"/>
      <c r="S1337" s="1"/>
    </row>
    <row r="1338" spans="14:19" x14ac:dyDescent="0.35">
      <c r="N1338" s="1"/>
      <c r="O1338" s="1"/>
      <c r="P1338" s="1"/>
      <c r="Q1338" s="1"/>
      <c r="R1338" s="1"/>
      <c r="S1338" s="1"/>
    </row>
    <row r="1339" spans="14:19" x14ac:dyDescent="0.35">
      <c r="N1339" s="1"/>
      <c r="O1339" s="1"/>
      <c r="P1339" s="1"/>
      <c r="Q1339" s="1"/>
      <c r="R1339" s="1"/>
      <c r="S1339" s="1"/>
    </row>
    <row r="1340" spans="14:19" x14ac:dyDescent="0.35">
      <c r="N1340" s="1"/>
      <c r="O1340" s="1"/>
      <c r="P1340" s="1"/>
      <c r="Q1340" s="1"/>
      <c r="R1340" s="1"/>
      <c r="S1340" s="1"/>
    </row>
    <row r="1341" spans="14:19" x14ac:dyDescent="0.35">
      <c r="N1341" s="1"/>
      <c r="O1341" s="1"/>
      <c r="P1341" s="1"/>
      <c r="Q1341" s="1"/>
      <c r="R1341" s="1"/>
      <c r="S1341" s="1"/>
    </row>
    <row r="1342" spans="14:19" x14ac:dyDescent="0.35">
      <c r="N1342" s="1"/>
      <c r="O1342" s="1"/>
      <c r="P1342" s="1"/>
      <c r="Q1342" s="1"/>
      <c r="R1342" s="1"/>
      <c r="S1342" s="1"/>
    </row>
    <row r="1343" spans="14:19" x14ac:dyDescent="0.35">
      <c r="N1343" s="1"/>
      <c r="O1343" s="1"/>
      <c r="P1343" s="1"/>
      <c r="Q1343" s="1"/>
      <c r="R1343" s="1"/>
      <c r="S1343" s="1"/>
    </row>
    <row r="1344" spans="14:19" x14ac:dyDescent="0.35">
      <c r="N1344" s="1"/>
      <c r="O1344" s="1"/>
      <c r="P1344" s="1"/>
      <c r="Q1344" s="1"/>
      <c r="R1344" s="1"/>
      <c r="S1344" s="1"/>
    </row>
    <row r="1345" spans="14:19" x14ac:dyDescent="0.35">
      <c r="N1345" s="1"/>
      <c r="O1345" s="1"/>
      <c r="P1345" s="1"/>
      <c r="Q1345" s="1"/>
      <c r="R1345" s="1"/>
      <c r="S1345" s="1"/>
    </row>
    <row r="1346" spans="14:19" x14ac:dyDescent="0.35">
      <c r="N1346" s="1"/>
      <c r="O1346" s="1"/>
      <c r="P1346" s="1"/>
      <c r="Q1346" s="1"/>
      <c r="R1346" s="1"/>
      <c r="S1346" s="1"/>
    </row>
    <row r="1347" spans="14:19" x14ac:dyDescent="0.35">
      <c r="N1347" s="1"/>
      <c r="O1347" s="1"/>
      <c r="P1347" s="1"/>
      <c r="Q1347" s="1"/>
      <c r="R1347" s="1"/>
      <c r="S1347" s="1"/>
    </row>
    <row r="1348" spans="14:19" x14ac:dyDescent="0.35">
      <c r="N1348" s="1"/>
      <c r="O1348" s="1"/>
      <c r="P1348" s="1"/>
      <c r="Q1348" s="1"/>
      <c r="R1348" s="1"/>
      <c r="S1348" s="1"/>
    </row>
    <row r="1349" spans="14:19" x14ac:dyDescent="0.35">
      <c r="N1349" s="1"/>
      <c r="O1349" s="1"/>
      <c r="P1349" s="1"/>
      <c r="Q1349" s="1"/>
      <c r="R1349" s="1"/>
      <c r="S1349" s="1"/>
    </row>
    <row r="1350" spans="14:19" x14ac:dyDescent="0.35">
      <c r="N1350" s="1"/>
      <c r="O1350" s="1"/>
      <c r="P1350" s="1"/>
      <c r="Q1350" s="1"/>
      <c r="R1350" s="1"/>
      <c r="S1350" s="1"/>
    </row>
    <row r="1351" spans="14:19" x14ac:dyDescent="0.35">
      <c r="N1351" s="1"/>
      <c r="O1351" s="1"/>
      <c r="P1351" s="1"/>
      <c r="Q1351" s="1"/>
      <c r="R1351" s="1"/>
      <c r="S1351" s="1"/>
    </row>
    <row r="1352" spans="14:19" x14ac:dyDescent="0.35">
      <c r="N1352" s="1"/>
      <c r="O1352" s="1"/>
      <c r="P1352" s="1"/>
      <c r="Q1352" s="1"/>
      <c r="R1352" s="1"/>
      <c r="S1352" s="1"/>
    </row>
    <row r="1353" spans="14:19" x14ac:dyDescent="0.35">
      <c r="N1353" s="1"/>
      <c r="O1353" s="1"/>
      <c r="P1353" s="1"/>
      <c r="Q1353" s="1"/>
      <c r="R1353" s="1"/>
      <c r="S1353" s="1"/>
    </row>
    <row r="1354" spans="14:19" x14ac:dyDescent="0.35">
      <c r="N1354" s="1"/>
      <c r="O1354" s="1"/>
      <c r="P1354" s="1"/>
      <c r="Q1354" s="1"/>
      <c r="R1354" s="1"/>
      <c r="S1354" s="1"/>
    </row>
    <row r="1355" spans="14:19" x14ac:dyDescent="0.35">
      <c r="N1355" s="1"/>
      <c r="O1355" s="1"/>
      <c r="P1355" s="1"/>
      <c r="Q1355" s="1"/>
      <c r="R1355" s="1"/>
      <c r="S1355" s="1"/>
    </row>
    <row r="1356" spans="14:19" x14ac:dyDescent="0.35">
      <c r="N1356" s="1"/>
      <c r="O1356" s="1"/>
      <c r="P1356" s="1"/>
      <c r="Q1356" s="1"/>
      <c r="R1356" s="1"/>
      <c r="S1356" s="1"/>
    </row>
    <row r="1357" spans="14:19" x14ac:dyDescent="0.35">
      <c r="N1357" s="1"/>
      <c r="O1357" s="1"/>
      <c r="P1357" s="1"/>
      <c r="Q1357" s="1"/>
      <c r="R1357" s="1"/>
      <c r="S1357" s="1"/>
    </row>
    <row r="1358" spans="14:19" x14ac:dyDescent="0.35">
      <c r="N1358" s="1"/>
      <c r="O1358" s="1"/>
      <c r="P1358" s="1"/>
      <c r="Q1358" s="1"/>
      <c r="R1358" s="1"/>
      <c r="S1358" s="1"/>
    </row>
    <row r="1359" spans="14:19" x14ac:dyDescent="0.35">
      <c r="N1359" s="1"/>
      <c r="O1359" s="1"/>
      <c r="P1359" s="1"/>
      <c r="Q1359" s="1"/>
      <c r="R1359" s="1"/>
      <c r="S1359" s="1"/>
    </row>
    <row r="1360" spans="14:19" x14ac:dyDescent="0.35">
      <c r="N1360" s="1"/>
      <c r="O1360" s="1"/>
      <c r="P1360" s="1"/>
      <c r="Q1360" s="1"/>
      <c r="R1360" s="1"/>
      <c r="S1360" s="1"/>
    </row>
    <row r="1361" spans="14:19" x14ac:dyDescent="0.35">
      <c r="N1361" s="1"/>
      <c r="O1361" s="1"/>
      <c r="P1361" s="1"/>
      <c r="Q1361" s="1"/>
      <c r="R1361" s="1"/>
      <c r="S1361" s="1"/>
    </row>
    <row r="1362" spans="14:19" x14ac:dyDescent="0.35">
      <c r="N1362" s="1"/>
      <c r="O1362" s="1"/>
      <c r="P1362" s="1"/>
      <c r="Q1362" s="1"/>
      <c r="R1362" s="1"/>
      <c r="S1362" s="1"/>
    </row>
    <row r="1363" spans="14:19" x14ac:dyDescent="0.35">
      <c r="N1363" s="1"/>
      <c r="O1363" s="1"/>
      <c r="P1363" s="1"/>
      <c r="Q1363" s="1"/>
      <c r="R1363" s="1"/>
      <c r="S1363" s="1"/>
    </row>
    <row r="1364" spans="14:19" x14ac:dyDescent="0.35">
      <c r="N1364" s="1"/>
      <c r="O1364" s="1"/>
      <c r="P1364" s="1"/>
      <c r="Q1364" s="1"/>
      <c r="R1364" s="1"/>
      <c r="S1364" s="1"/>
    </row>
    <row r="1365" spans="14:19" x14ac:dyDescent="0.35">
      <c r="N1365" s="1"/>
      <c r="O1365" s="1"/>
      <c r="P1365" s="1"/>
      <c r="Q1365" s="1"/>
      <c r="R1365" s="1"/>
      <c r="S1365" s="1"/>
    </row>
    <row r="1366" spans="14:19" x14ac:dyDescent="0.35">
      <c r="N1366" s="1"/>
      <c r="O1366" s="1"/>
      <c r="P1366" s="1"/>
      <c r="Q1366" s="1"/>
      <c r="R1366" s="1"/>
      <c r="S1366" s="1"/>
    </row>
    <row r="1367" spans="14:19" x14ac:dyDescent="0.35">
      <c r="N1367" s="1"/>
      <c r="O1367" s="1"/>
      <c r="P1367" s="1"/>
      <c r="Q1367" s="1"/>
      <c r="R1367" s="1"/>
      <c r="S1367" s="1"/>
    </row>
    <row r="1368" spans="14:19" x14ac:dyDescent="0.35">
      <c r="N1368" s="1"/>
      <c r="O1368" s="1"/>
      <c r="P1368" s="1"/>
      <c r="Q1368" s="1"/>
      <c r="R1368" s="1"/>
      <c r="S1368" s="1"/>
    </row>
    <row r="1369" spans="14:19" x14ac:dyDescent="0.35">
      <c r="N1369" s="1"/>
      <c r="O1369" s="1"/>
      <c r="P1369" s="1"/>
      <c r="Q1369" s="1"/>
      <c r="R1369" s="1"/>
      <c r="S1369" s="1"/>
    </row>
    <row r="1370" spans="14:19" x14ac:dyDescent="0.35">
      <c r="N1370" s="1"/>
      <c r="O1370" s="1"/>
      <c r="P1370" s="1"/>
      <c r="Q1370" s="1"/>
      <c r="R1370" s="1"/>
      <c r="S1370" s="1"/>
    </row>
    <row r="1371" spans="14:19" x14ac:dyDescent="0.35">
      <c r="N1371" s="1"/>
      <c r="O1371" s="1"/>
      <c r="P1371" s="1"/>
      <c r="Q1371" s="1"/>
      <c r="R1371" s="1"/>
      <c r="S1371" s="1"/>
    </row>
    <row r="1372" spans="14:19" x14ac:dyDescent="0.35">
      <c r="N1372" s="1"/>
      <c r="O1372" s="1"/>
      <c r="P1372" s="1"/>
      <c r="Q1372" s="1"/>
      <c r="R1372" s="1"/>
      <c r="S1372" s="1"/>
    </row>
    <row r="1373" spans="14:19" x14ac:dyDescent="0.35">
      <c r="N1373" s="1"/>
      <c r="O1373" s="1"/>
      <c r="P1373" s="1"/>
      <c r="Q1373" s="1"/>
      <c r="R1373" s="1"/>
      <c r="S1373" s="1"/>
    </row>
    <row r="1374" spans="14:19" x14ac:dyDescent="0.35">
      <c r="N1374" s="1"/>
      <c r="O1374" s="1"/>
      <c r="P1374" s="1"/>
      <c r="Q1374" s="1"/>
      <c r="R1374" s="1"/>
      <c r="S1374" s="1"/>
    </row>
    <row r="1375" spans="14:19" x14ac:dyDescent="0.35">
      <c r="N1375" s="1"/>
      <c r="O1375" s="1"/>
      <c r="P1375" s="1"/>
      <c r="Q1375" s="1"/>
      <c r="R1375" s="1"/>
      <c r="S1375" s="1"/>
    </row>
    <row r="1376" spans="14:19" x14ac:dyDescent="0.35">
      <c r="N1376" s="1"/>
      <c r="O1376" s="1"/>
      <c r="P1376" s="1"/>
      <c r="Q1376" s="1"/>
      <c r="R1376" s="1"/>
      <c r="S1376" s="1"/>
    </row>
    <row r="1377" spans="14:19" x14ac:dyDescent="0.35">
      <c r="N1377" s="1"/>
      <c r="O1377" s="1"/>
      <c r="P1377" s="1"/>
      <c r="Q1377" s="1"/>
      <c r="R1377" s="1"/>
      <c r="S1377" s="1"/>
    </row>
    <row r="1378" spans="14:19" x14ac:dyDescent="0.35">
      <c r="N1378" s="1"/>
      <c r="O1378" s="1"/>
      <c r="P1378" s="1"/>
      <c r="Q1378" s="1"/>
      <c r="R1378" s="1"/>
      <c r="S1378" s="1"/>
    </row>
    <row r="1379" spans="14:19" x14ac:dyDescent="0.35">
      <c r="N1379" s="1"/>
      <c r="O1379" s="1"/>
      <c r="P1379" s="1"/>
      <c r="Q1379" s="1"/>
      <c r="R1379" s="1"/>
      <c r="S1379" s="1"/>
    </row>
    <row r="1380" spans="14:19" x14ac:dyDescent="0.35">
      <c r="N1380" s="1"/>
      <c r="O1380" s="1"/>
      <c r="P1380" s="1"/>
      <c r="Q1380" s="1"/>
      <c r="R1380" s="1"/>
      <c r="S1380" s="1"/>
    </row>
    <row r="1381" spans="14:19" x14ac:dyDescent="0.35">
      <c r="N1381" s="1"/>
      <c r="O1381" s="1"/>
      <c r="P1381" s="1"/>
      <c r="Q1381" s="1"/>
      <c r="R1381" s="1"/>
      <c r="S1381" s="1"/>
    </row>
    <row r="1382" spans="14:19" x14ac:dyDescent="0.35">
      <c r="N1382" s="1"/>
      <c r="O1382" s="1"/>
      <c r="P1382" s="1"/>
      <c r="Q1382" s="1"/>
      <c r="R1382" s="1"/>
      <c r="S1382" s="1"/>
    </row>
    <row r="1383" spans="14:19" x14ac:dyDescent="0.35">
      <c r="N1383" s="1"/>
      <c r="O1383" s="1"/>
      <c r="P1383" s="1"/>
      <c r="Q1383" s="1"/>
      <c r="R1383" s="1"/>
      <c r="S1383" s="1"/>
    </row>
    <row r="1384" spans="14:19" x14ac:dyDescent="0.35">
      <c r="N1384" s="1"/>
      <c r="O1384" s="1"/>
      <c r="P1384" s="1"/>
      <c r="Q1384" s="1"/>
      <c r="R1384" s="1"/>
      <c r="S1384" s="1"/>
    </row>
    <row r="1385" spans="14:19" x14ac:dyDescent="0.35">
      <c r="N1385" s="1"/>
      <c r="O1385" s="1"/>
      <c r="P1385" s="1"/>
      <c r="Q1385" s="1"/>
      <c r="R1385" s="1"/>
      <c r="S1385" s="1"/>
    </row>
    <row r="1386" spans="14:19" x14ac:dyDescent="0.35">
      <c r="N1386" s="1"/>
      <c r="O1386" s="1"/>
      <c r="P1386" s="1"/>
      <c r="Q1386" s="1"/>
      <c r="R1386" s="1"/>
      <c r="S1386" s="1"/>
    </row>
    <row r="1387" spans="14:19" x14ac:dyDescent="0.35">
      <c r="N1387" s="1"/>
      <c r="O1387" s="1"/>
      <c r="P1387" s="1"/>
      <c r="Q1387" s="1"/>
      <c r="R1387" s="1"/>
      <c r="S1387" s="1"/>
    </row>
    <row r="1388" spans="14:19" x14ac:dyDescent="0.35">
      <c r="N1388" s="1"/>
      <c r="O1388" s="1"/>
      <c r="P1388" s="1"/>
      <c r="Q1388" s="1"/>
      <c r="R1388" s="1"/>
      <c r="S1388" s="1"/>
    </row>
    <row r="1389" spans="14:19" x14ac:dyDescent="0.35">
      <c r="N1389" s="1"/>
      <c r="O1389" s="1"/>
      <c r="P1389" s="1"/>
      <c r="Q1389" s="1"/>
      <c r="R1389" s="1"/>
      <c r="S1389" s="1"/>
    </row>
    <row r="1390" spans="14:19" x14ac:dyDescent="0.35">
      <c r="N1390" s="1"/>
      <c r="O1390" s="1"/>
      <c r="P1390" s="1"/>
      <c r="Q1390" s="1"/>
      <c r="R1390" s="1"/>
      <c r="S1390" s="1"/>
    </row>
    <row r="1391" spans="14:19" x14ac:dyDescent="0.35">
      <c r="N1391" s="1"/>
      <c r="O1391" s="1"/>
      <c r="P1391" s="1"/>
      <c r="Q1391" s="1"/>
      <c r="R1391" s="1"/>
      <c r="S1391" s="1"/>
    </row>
    <row r="1392" spans="14:19" x14ac:dyDescent="0.35">
      <c r="N1392" s="1"/>
      <c r="O1392" s="1"/>
      <c r="P1392" s="1"/>
      <c r="Q1392" s="1"/>
      <c r="R1392" s="1"/>
      <c r="S1392" s="1"/>
    </row>
    <row r="1393" spans="14:19" x14ac:dyDescent="0.35">
      <c r="N1393" s="1"/>
      <c r="O1393" s="1"/>
      <c r="P1393" s="1"/>
      <c r="Q1393" s="1"/>
      <c r="R1393" s="1"/>
      <c r="S1393" s="1"/>
    </row>
    <row r="1394" spans="14:19" x14ac:dyDescent="0.35">
      <c r="N1394" s="1"/>
      <c r="O1394" s="1"/>
      <c r="P1394" s="1"/>
      <c r="Q1394" s="1"/>
      <c r="R1394" s="1"/>
      <c r="S1394" s="1"/>
    </row>
    <row r="1395" spans="14:19" x14ac:dyDescent="0.35">
      <c r="N1395" s="1"/>
      <c r="O1395" s="1"/>
      <c r="P1395" s="1"/>
      <c r="Q1395" s="1"/>
      <c r="R1395" s="1"/>
      <c r="S1395" s="1"/>
    </row>
    <row r="1396" spans="14:19" x14ac:dyDescent="0.35">
      <c r="N1396" s="1"/>
      <c r="O1396" s="1"/>
      <c r="P1396" s="1"/>
      <c r="Q1396" s="1"/>
      <c r="R1396" s="1"/>
      <c r="S1396" s="1"/>
    </row>
    <row r="1397" spans="14:19" x14ac:dyDescent="0.35">
      <c r="N1397" s="1"/>
      <c r="O1397" s="1"/>
      <c r="P1397" s="1"/>
      <c r="Q1397" s="1"/>
      <c r="R1397" s="1"/>
      <c r="S1397" s="1"/>
    </row>
    <row r="1398" spans="14:19" x14ac:dyDescent="0.35">
      <c r="N1398" s="1"/>
      <c r="O1398" s="1"/>
      <c r="P1398" s="1"/>
      <c r="Q1398" s="1"/>
      <c r="R1398" s="1"/>
      <c r="S1398" s="1"/>
    </row>
    <row r="1399" spans="14:19" x14ac:dyDescent="0.35">
      <c r="N1399" s="1"/>
      <c r="O1399" s="1"/>
      <c r="P1399" s="1"/>
      <c r="Q1399" s="1"/>
      <c r="R1399" s="1"/>
      <c r="S1399" s="1"/>
    </row>
    <row r="1400" spans="14:19" x14ac:dyDescent="0.35">
      <c r="N1400" s="1"/>
      <c r="O1400" s="1"/>
      <c r="P1400" s="1"/>
      <c r="Q1400" s="1"/>
      <c r="R1400" s="1"/>
      <c r="S1400" s="1"/>
    </row>
    <row r="1401" spans="14:19" x14ac:dyDescent="0.35">
      <c r="N1401" s="1"/>
      <c r="O1401" s="1"/>
      <c r="P1401" s="1"/>
      <c r="Q1401" s="1"/>
      <c r="R1401" s="1"/>
      <c r="S1401" s="1"/>
    </row>
    <row r="1402" spans="14:19" x14ac:dyDescent="0.35">
      <c r="N1402" s="1"/>
      <c r="O1402" s="1"/>
      <c r="P1402" s="1"/>
      <c r="Q1402" s="1"/>
      <c r="R1402" s="1"/>
      <c r="S1402" s="1"/>
    </row>
    <row r="1403" spans="14:19" x14ac:dyDescent="0.35">
      <c r="N1403" s="1"/>
      <c r="O1403" s="1"/>
      <c r="P1403" s="1"/>
      <c r="Q1403" s="1"/>
      <c r="R1403" s="1"/>
      <c r="S1403" s="1"/>
    </row>
    <row r="1404" spans="14:19" x14ac:dyDescent="0.35">
      <c r="N1404" s="1"/>
      <c r="O1404" s="1"/>
      <c r="P1404" s="1"/>
      <c r="Q1404" s="1"/>
      <c r="R1404" s="1"/>
      <c r="S1404" s="1"/>
    </row>
    <row r="1405" spans="14:19" x14ac:dyDescent="0.35">
      <c r="N1405" s="1"/>
      <c r="O1405" s="1"/>
      <c r="P1405" s="1"/>
      <c r="Q1405" s="1"/>
      <c r="R1405" s="1"/>
      <c r="S1405" s="1"/>
    </row>
    <row r="1406" spans="14:19" x14ac:dyDescent="0.35">
      <c r="N1406" s="1"/>
      <c r="O1406" s="1"/>
      <c r="P1406" s="1"/>
      <c r="Q1406" s="1"/>
      <c r="R1406" s="1"/>
      <c r="S1406" s="1"/>
    </row>
    <row r="1407" spans="14:19" x14ac:dyDescent="0.35">
      <c r="N1407" s="1"/>
      <c r="O1407" s="1"/>
      <c r="P1407" s="1"/>
      <c r="Q1407" s="1"/>
      <c r="R1407" s="1"/>
      <c r="S1407" s="1"/>
    </row>
    <row r="1408" spans="14:19" x14ac:dyDescent="0.35">
      <c r="N1408" s="1"/>
      <c r="O1408" s="1"/>
      <c r="P1408" s="1"/>
      <c r="Q1408" s="1"/>
      <c r="R1408" s="1"/>
      <c r="S1408" s="1"/>
    </row>
    <row r="1409" spans="14:19" x14ac:dyDescent="0.35">
      <c r="N1409" s="1"/>
      <c r="O1409" s="1"/>
      <c r="P1409" s="1"/>
      <c r="Q1409" s="1"/>
      <c r="R1409" s="1"/>
      <c r="S1409" s="1"/>
    </row>
    <row r="1410" spans="14:19" x14ac:dyDescent="0.35">
      <c r="N1410" s="1"/>
      <c r="O1410" s="1"/>
      <c r="P1410" s="1"/>
      <c r="Q1410" s="1"/>
      <c r="R1410" s="1"/>
      <c r="S1410" s="1"/>
    </row>
    <row r="1411" spans="14:19" x14ac:dyDescent="0.35">
      <c r="N1411" s="1"/>
      <c r="O1411" s="1"/>
      <c r="P1411" s="1"/>
      <c r="Q1411" s="1"/>
      <c r="R1411" s="1"/>
      <c r="S1411" s="1"/>
    </row>
    <row r="1412" spans="14:19" x14ac:dyDescent="0.35">
      <c r="N1412" s="1"/>
      <c r="O1412" s="1"/>
      <c r="P1412" s="1"/>
      <c r="Q1412" s="1"/>
      <c r="R1412" s="1"/>
      <c r="S1412" s="1"/>
    </row>
    <row r="1413" spans="14:19" x14ac:dyDescent="0.35">
      <c r="N1413" s="1"/>
      <c r="O1413" s="1"/>
      <c r="P1413" s="1"/>
      <c r="Q1413" s="1"/>
      <c r="R1413" s="1"/>
      <c r="S1413" s="1"/>
    </row>
    <row r="1414" spans="14:19" x14ac:dyDescent="0.35">
      <c r="N1414" s="1"/>
      <c r="O1414" s="1"/>
      <c r="P1414" s="1"/>
      <c r="Q1414" s="1"/>
      <c r="R1414" s="1"/>
      <c r="S1414" s="1"/>
    </row>
    <row r="1415" spans="14:19" x14ac:dyDescent="0.35">
      <c r="N1415" s="1"/>
      <c r="O1415" s="1"/>
      <c r="P1415" s="1"/>
      <c r="Q1415" s="1"/>
      <c r="R1415" s="1"/>
      <c r="S1415" s="1"/>
    </row>
    <row r="1416" spans="14:19" x14ac:dyDescent="0.35">
      <c r="N1416" s="1"/>
      <c r="O1416" s="1"/>
      <c r="P1416" s="1"/>
      <c r="Q1416" s="1"/>
      <c r="R1416" s="1"/>
      <c r="S1416" s="1"/>
    </row>
    <row r="1417" spans="14:19" x14ac:dyDescent="0.35">
      <c r="N1417" s="1"/>
      <c r="O1417" s="1"/>
      <c r="P1417" s="1"/>
      <c r="Q1417" s="1"/>
      <c r="R1417" s="1"/>
      <c r="S1417" s="1"/>
    </row>
    <row r="1418" spans="14:19" x14ac:dyDescent="0.35">
      <c r="N1418" s="1"/>
      <c r="O1418" s="1"/>
      <c r="P1418" s="1"/>
      <c r="Q1418" s="1"/>
      <c r="R1418" s="1"/>
      <c r="S1418" s="1"/>
    </row>
    <row r="1419" spans="14:19" x14ac:dyDescent="0.35">
      <c r="N1419" s="1"/>
      <c r="O1419" s="1"/>
      <c r="P1419" s="1"/>
      <c r="Q1419" s="1"/>
      <c r="R1419" s="1"/>
      <c r="S1419" s="1"/>
    </row>
    <row r="1420" spans="14:19" x14ac:dyDescent="0.35">
      <c r="N1420" s="1"/>
      <c r="O1420" s="1"/>
      <c r="P1420" s="1"/>
      <c r="Q1420" s="1"/>
      <c r="R1420" s="1"/>
      <c r="S1420" s="1"/>
    </row>
    <row r="1421" spans="14:19" x14ac:dyDescent="0.35">
      <c r="N1421" s="1"/>
      <c r="O1421" s="1"/>
      <c r="P1421" s="1"/>
      <c r="Q1421" s="1"/>
      <c r="R1421" s="1"/>
      <c r="S1421" s="1"/>
    </row>
    <row r="1422" spans="14:19" x14ac:dyDescent="0.35">
      <c r="N1422" s="1"/>
      <c r="O1422" s="1"/>
      <c r="P1422" s="1"/>
      <c r="Q1422" s="1"/>
      <c r="R1422" s="1"/>
      <c r="S1422" s="1"/>
    </row>
    <row r="1423" spans="14:19" x14ac:dyDescent="0.35">
      <c r="N1423" s="1"/>
      <c r="O1423" s="1"/>
      <c r="P1423" s="1"/>
      <c r="Q1423" s="1"/>
      <c r="R1423" s="1"/>
      <c r="S1423" s="1"/>
    </row>
    <row r="1424" spans="14:19" x14ac:dyDescent="0.35">
      <c r="N1424" s="1"/>
      <c r="O1424" s="1"/>
      <c r="P1424" s="1"/>
      <c r="Q1424" s="1"/>
      <c r="R1424" s="1"/>
      <c r="S1424" s="1"/>
    </row>
    <row r="1425" spans="14:19" x14ac:dyDescent="0.35">
      <c r="N1425" s="1"/>
      <c r="O1425" s="1"/>
      <c r="P1425" s="1"/>
      <c r="Q1425" s="1"/>
      <c r="R1425" s="1"/>
      <c r="S1425" s="1"/>
    </row>
    <row r="1426" spans="14:19" x14ac:dyDescent="0.35">
      <c r="N1426" s="1"/>
      <c r="O1426" s="1"/>
      <c r="P1426" s="1"/>
      <c r="Q1426" s="1"/>
      <c r="R1426" s="1"/>
      <c r="S1426" s="1"/>
    </row>
    <row r="1427" spans="14:19" x14ac:dyDescent="0.35">
      <c r="N1427" s="1"/>
      <c r="O1427" s="1"/>
      <c r="P1427" s="1"/>
      <c r="Q1427" s="1"/>
      <c r="R1427" s="1"/>
      <c r="S1427" s="1"/>
    </row>
    <row r="1428" spans="14:19" x14ac:dyDescent="0.35">
      <c r="N1428" s="1"/>
      <c r="O1428" s="1"/>
      <c r="P1428" s="1"/>
      <c r="Q1428" s="1"/>
      <c r="R1428" s="1"/>
      <c r="S1428" s="1"/>
    </row>
    <row r="1429" spans="14:19" x14ac:dyDescent="0.35">
      <c r="N1429" s="1"/>
      <c r="O1429" s="1"/>
      <c r="P1429" s="1"/>
      <c r="Q1429" s="1"/>
      <c r="R1429" s="1"/>
      <c r="S1429" s="1"/>
    </row>
    <row r="1430" spans="14:19" x14ac:dyDescent="0.35">
      <c r="N1430" s="1"/>
      <c r="O1430" s="1"/>
      <c r="P1430" s="1"/>
      <c r="Q1430" s="1"/>
      <c r="R1430" s="1"/>
      <c r="S1430" s="1"/>
    </row>
    <row r="1431" spans="14:19" x14ac:dyDescent="0.35">
      <c r="N1431" s="1"/>
      <c r="O1431" s="1"/>
      <c r="P1431" s="1"/>
      <c r="Q1431" s="1"/>
      <c r="R1431" s="1"/>
      <c r="S1431" s="1"/>
    </row>
    <row r="1432" spans="14:19" x14ac:dyDescent="0.35">
      <c r="N1432" s="1"/>
      <c r="O1432" s="1"/>
      <c r="P1432" s="1"/>
      <c r="Q1432" s="1"/>
      <c r="R1432" s="1"/>
      <c r="S1432" s="1"/>
    </row>
    <row r="1433" spans="14:19" x14ac:dyDescent="0.35">
      <c r="N1433" s="1"/>
      <c r="O1433" s="1"/>
      <c r="P1433" s="1"/>
      <c r="Q1433" s="1"/>
      <c r="R1433" s="1"/>
      <c r="S1433" s="1"/>
    </row>
    <row r="1434" spans="14:19" x14ac:dyDescent="0.35">
      <c r="N1434" s="1"/>
      <c r="O1434" s="1"/>
      <c r="P1434" s="1"/>
      <c r="Q1434" s="1"/>
      <c r="R1434" s="1"/>
      <c r="S1434" s="1"/>
    </row>
    <row r="1435" spans="14:19" x14ac:dyDescent="0.35">
      <c r="N1435" s="1"/>
      <c r="O1435" s="1"/>
      <c r="P1435" s="1"/>
      <c r="Q1435" s="1"/>
      <c r="R1435" s="1"/>
      <c r="S1435" s="1"/>
    </row>
    <row r="1436" spans="14:19" x14ac:dyDescent="0.35">
      <c r="N1436" s="1"/>
      <c r="O1436" s="1"/>
      <c r="P1436" s="1"/>
      <c r="Q1436" s="1"/>
      <c r="R1436" s="1"/>
      <c r="S1436" s="1"/>
    </row>
    <row r="1437" spans="14:19" x14ac:dyDescent="0.35">
      <c r="N1437" s="1"/>
      <c r="O1437" s="1"/>
      <c r="P1437" s="1"/>
      <c r="Q1437" s="1"/>
      <c r="R1437" s="1"/>
      <c r="S1437" s="1"/>
    </row>
    <row r="1438" spans="14:19" x14ac:dyDescent="0.35">
      <c r="N1438" s="1"/>
      <c r="O1438" s="1"/>
      <c r="P1438" s="1"/>
      <c r="Q1438" s="1"/>
      <c r="R1438" s="1"/>
      <c r="S1438" s="1"/>
    </row>
    <row r="1439" spans="14:19" x14ac:dyDescent="0.35">
      <c r="N1439" s="1"/>
      <c r="O1439" s="1"/>
      <c r="P1439" s="1"/>
      <c r="Q1439" s="1"/>
      <c r="R1439" s="1"/>
      <c r="S1439" s="1"/>
    </row>
    <row r="1440" spans="14:19" x14ac:dyDescent="0.35">
      <c r="N1440" s="1"/>
      <c r="O1440" s="1"/>
      <c r="P1440" s="1"/>
      <c r="Q1440" s="1"/>
      <c r="R1440" s="1"/>
      <c r="S1440" s="1"/>
    </row>
    <row r="1441" spans="14:19" x14ac:dyDescent="0.35">
      <c r="N1441" s="1"/>
      <c r="O1441" s="1"/>
      <c r="P1441" s="1"/>
      <c r="Q1441" s="1"/>
      <c r="R1441" s="1"/>
      <c r="S1441" s="1"/>
    </row>
    <row r="1442" spans="14:19" x14ac:dyDescent="0.35">
      <c r="N1442" s="1"/>
      <c r="O1442" s="1"/>
      <c r="P1442" s="1"/>
      <c r="Q1442" s="1"/>
      <c r="R1442" s="1"/>
      <c r="S1442" s="1"/>
    </row>
    <row r="1443" spans="14:19" x14ac:dyDescent="0.35">
      <c r="N1443" s="1"/>
      <c r="O1443" s="1"/>
      <c r="P1443" s="1"/>
      <c r="Q1443" s="1"/>
      <c r="R1443" s="1"/>
      <c r="S1443" s="1"/>
    </row>
    <row r="1444" spans="14:19" x14ac:dyDescent="0.35">
      <c r="N1444" s="1"/>
      <c r="O1444" s="1"/>
      <c r="P1444" s="1"/>
      <c r="Q1444" s="1"/>
      <c r="R1444" s="1"/>
      <c r="S1444" s="1"/>
    </row>
    <row r="1445" spans="14:19" x14ac:dyDescent="0.35">
      <c r="N1445" s="1"/>
      <c r="O1445" s="1"/>
      <c r="P1445" s="1"/>
      <c r="Q1445" s="1"/>
      <c r="R1445" s="1"/>
      <c r="S1445" s="1"/>
    </row>
    <row r="1446" spans="14:19" x14ac:dyDescent="0.35">
      <c r="N1446" s="1"/>
      <c r="O1446" s="1"/>
      <c r="P1446" s="1"/>
      <c r="Q1446" s="1"/>
      <c r="R1446" s="1"/>
      <c r="S1446" s="1"/>
    </row>
    <row r="1447" spans="14:19" x14ac:dyDescent="0.35">
      <c r="N1447" s="1"/>
      <c r="O1447" s="1"/>
      <c r="P1447" s="1"/>
      <c r="Q1447" s="1"/>
      <c r="R1447" s="1"/>
      <c r="S1447" s="1"/>
    </row>
    <row r="1448" spans="14:19" x14ac:dyDescent="0.35">
      <c r="N1448" s="1"/>
      <c r="O1448" s="1"/>
      <c r="P1448" s="1"/>
      <c r="Q1448" s="1"/>
      <c r="R1448" s="1"/>
      <c r="S1448" s="1"/>
    </row>
    <row r="1449" spans="14:19" x14ac:dyDescent="0.35">
      <c r="N1449" s="1"/>
      <c r="O1449" s="1"/>
      <c r="P1449" s="1"/>
      <c r="Q1449" s="1"/>
      <c r="R1449" s="1"/>
      <c r="S1449" s="1"/>
    </row>
    <row r="1450" spans="14:19" x14ac:dyDescent="0.35">
      <c r="N1450" s="1"/>
      <c r="O1450" s="1"/>
      <c r="P1450" s="1"/>
      <c r="Q1450" s="1"/>
      <c r="R1450" s="1"/>
      <c r="S1450" s="1"/>
    </row>
    <row r="1451" spans="14:19" x14ac:dyDescent="0.35">
      <c r="N1451" s="1"/>
      <c r="O1451" s="1"/>
      <c r="P1451" s="1"/>
      <c r="Q1451" s="1"/>
      <c r="R1451" s="1"/>
      <c r="S1451" s="1"/>
    </row>
    <row r="1452" spans="14:19" x14ac:dyDescent="0.35">
      <c r="N1452" s="1"/>
      <c r="O1452" s="1"/>
      <c r="P1452" s="1"/>
      <c r="Q1452" s="1"/>
      <c r="R1452" s="1"/>
      <c r="S1452" s="1"/>
    </row>
    <row r="1453" spans="14:19" x14ac:dyDescent="0.35">
      <c r="N1453" s="1"/>
      <c r="O1453" s="1"/>
      <c r="P1453" s="1"/>
      <c r="Q1453" s="1"/>
      <c r="R1453" s="1"/>
      <c r="S1453" s="1"/>
    </row>
    <row r="1454" spans="14:19" x14ac:dyDescent="0.35">
      <c r="N1454" s="1"/>
      <c r="O1454" s="1"/>
      <c r="P1454" s="1"/>
      <c r="Q1454" s="1"/>
      <c r="R1454" s="1"/>
      <c r="S1454" s="1"/>
    </row>
    <row r="1455" spans="14:19" x14ac:dyDescent="0.35">
      <c r="N1455" s="1"/>
      <c r="O1455" s="1"/>
      <c r="P1455" s="1"/>
      <c r="Q1455" s="1"/>
      <c r="R1455" s="1"/>
      <c r="S1455" s="1"/>
    </row>
    <row r="1456" spans="14:19" x14ac:dyDescent="0.35">
      <c r="N1456" s="1"/>
      <c r="O1456" s="1"/>
      <c r="P1456" s="1"/>
      <c r="Q1456" s="1"/>
      <c r="R1456" s="1"/>
      <c r="S1456" s="1"/>
    </row>
    <row r="1457" spans="14:19" x14ac:dyDescent="0.35">
      <c r="N1457" s="1"/>
      <c r="O1457" s="1"/>
      <c r="P1457" s="1"/>
      <c r="Q1457" s="1"/>
      <c r="R1457" s="1"/>
      <c r="S1457" s="1"/>
    </row>
    <row r="1458" spans="14:19" x14ac:dyDescent="0.35">
      <c r="N1458" s="1"/>
      <c r="O1458" s="1"/>
      <c r="P1458" s="1"/>
      <c r="Q1458" s="1"/>
      <c r="R1458" s="1"/>
      <c r="S1458" s="1"/>
    </row>
    <row r="1459" spans="14:19" x14ac:dyDescent="0.35">
      <c r="N1459" s="1"/>
      <c r="O1459" s="1"/>
      <c r="P1459" s="1"/>
      <c r="Q1459" s="1"/>
      <c r="R1459" s="1"/>
      <c r="S1459" s="1"/>
    </row>
    <row r="1460" spans="14:19" x14ac:dyDescent="0.35">
      <c r="N1460" s="1"/>
      <c r="O1460" s="1"/>
      <c r="P1460" s="1"/>
      <c r="Q1460" s="1"/>
      <c r="R1460" s="1"/>
      <c r="S1460" s="1"/>
    </row>
    <row r="1461" spans="14:19" x14ac:dyDescent="0.35">
      <c r="N1461" s="1"/>
      <c r="O1461" s="1"/>
      <c r="P1461" s="1"/>
      <c r="Q1461" s="1"/>
      <c r="R1461" s="1"/>
      <c r="S1461" s="1"/>
    </row>
    <row r="1462" spans="14:19" x14ac:dyDescent="0.35">
      <c r="N1462" s="1"/>
      <c r="O1462" s="1"/>
      <c r="P1462" s="1"/>
      <c r="Q1462" s="1"/>
      <c r="R1462" s="1"/>
      <c r="S1462" s="1"/>
    </row>
    <row r="1463" spans="14:19" x14ac:dyDescent="0.35">
      <c r="N1463" s="1"/>
      <c r="O1463" s="1"/>
      <c r="P1463" s="1"/>
      <c r="Q1463" s="1"/>
      <c r="R1463" s="1"/>
      <c r="S1463" s="1"/>
    </row>
    <row r="1464" spans="14:19" x14ac:dyDescent="0.35">
      <c r="N1464" s="1"/>
      <c r="O1464" s="1"/>
      <c r="P1464" s="1"/>
      <c r="Q1464" s="1"/>
      <c r="R1464" s="1"/>
      <c r="S1464" s="1"/>
    </row>
    <row r="1465" spans="14:19" x14ac:dyDescent="0.35">
      <c r="N1465" s="1"/>
      <c r="O1465" s="1"/>
      <c r="P1465" s="1"/>
      <c r="Q1465" s="1"/>
      <c r="R1465" s="1"/>
      <c r="S1465" s="1"/>
    </row>
    <row r="1466" spans="14:19" x14ac:dyDescent="0.35">
      <c r="N1466" s="1"/>
      <c r="O1466" s="1"/>
      <c r="P1466" s="1"/>
      <c r="Q1466" s="1"/>
      <c r="R1466" s="1"/>
      <c r="S1466" s="1"/>
    </row>
    <row r="1467" spans="14:19" x14ac:dyDescent="0.35">
      <c r="N1467" s="1"/>
      <c r="O1467" s="1"/>
      <c r="P1467" s="1"/>
      <c r="Q1467" s="1"/>
      <c r="R1467" s="1"/>
      <c r="S1467" s="1"/>
    </row>
    <row r="1468" spans="14:19" x14ac:dyDescent="0.35">
      <c r="N1468" s="1"/>
      <c r="O1468" s="1"/>
      <c r="P1468" s="1"/>
      <c r="Q1468" s="1"/>
      <c r="R1468" s="1"/>
      <c r="S1468" s="1"/>
    </row>
    <row r="1469" spans="14:19" x14ac:dyDescent="0.35">
      <c r="N1469" s="1"/>
      <c r="O1469" s="1"/>
      <c r="P1469" s="1"/>
      <c r="Q1469" s="1"/>
      <c r="R1469" s="1"/>
      <c r="S1469" s="1"/>
    </row>
    <row r="1470" spans="14:19" x14ac:dyDescent="0.35">
      <c r="N1470" s="1"/>
      <c r="O1470" s="1"/>
      <c r="P1470" s="1"/>
      <c r="Q1470" s="1"/>
      <c r="R1470" s="1"/>
      <c r="S1470" s="1"/>
    </row>
    <row r="1471" spans="14:19" x14ac:dyDescent="0.35">
      <c r="N1471" s="1"/>
      <c r="O1471" s="1"/>
      <c r="P1471" s="1"/>
      <c r="Q1471" s="1"/>
      <c r="R1471" s="1"/>
      <c r="S1471" s="1"/>
    </row>
    <row r="1472" spans="14:19" x14ac:dyDescent="0.35">
      <c r="N1472" s="1"/>
      <c r="O1472" s="1"/>
      <c r="P1472" s="1"/>
      <c r="Q1472" s="1"/>
      <c r="R1472" s="1"/>
      <c r="S1472" s="1"/>
    </row>
    <row r="1473" spans="14:19" x14ac:dyDescent="0.35">
      <c r="N1473" s="1"/>
      <c r="O1473" s="1"/>
      <c r="P1473" s="1"/>
      <c r="Q1473" s="1"/>
      <c r="R1473" s="1"/>
      <c r="S1473" s="1"/>
    </row>
    <row r="1474" spans="14:19" x14ac:dyDescent="0.35">
      <c r="N1474" s="1"/>
      <c r="O1474" s="1"/>
      <c r="P1474" s="1"/>
      <c r="Q1474" s="1"/>
      <c r="R1474" s="1"/>
      <c r="S1474" s="1"/>
    </row>
    <row r="1475" spans="14:19" x14ac:dyDescent="0.35">
      <c r="N1475" s="1"/>
      <c r="O1475" s="1"/>
      <c r="P1475" s="1"/>
      <c r="Q1475" s="1"/>
      <c r="R1475" s="1"/>
      <c r="S1475" s="1"/>
    </row>
    <row r="1476" spans="14:19" x14ac:dyDescent="0.35">
      <c r="N1476" s="1"/>
      <c r="O1476" s="1"/>
      <c r="P1476" s="1"/>
      <c r="Q1476" s="1"/>
      <c r="R1476" s="1"/>
      <c r="S1476" s="1"/>
    </row>
    <row r="1477" spans="14:19" x14ac:dyDescent="0.35">
      <c r="N1477" s="1"/>
      <c r="O1477" s="1"/>
      <c r="P1477" s="1"/>
      <c r="Q1477" s="1"/>
      <c r="R1477" s="1"/>
      <c r="S1477" s="1"/>
    </row>
    <row r="1478" spans="14:19" x14ac:dyDescent="0.35">
      <c r="N1478" s="1"/>
      <c r="O1478" s="1"/>
      <c r="P1478" s="1"/>
      <c r="Q1478" s="1"/>
      <c r="R1478" s="1"/>
      <c r="S1478" s="1"/>
    </row>
    <row r="1479" spans="14:19" x14ac:dyDescent="0.35">
      <c r="N1479" s="1"/>
      <c r="O1479" s="1"/>
      <c r="P1479" s="1"/>
      <c r="Q1479" s="1"/>
      <c r="R1479" s="1"/>
      <c r="S1479" s="1"/>
    </row>
    <row r="1480" spans="14:19" x14ac:dyDescent="0.35">
      <c r="N1480" s="1"/>
      <c r="O1480" s="1"/>
      <c r="P1480" s="1"/>
      <c r="Q1480" s="1"/>
      <c r="R1480" s="1"/>
      <c r="S1480" s="1"/>
    </row>
    <row r="1481" spans="14:19" x14ac:dyDescent="0.35">
      <c r="N1481" s="1"/>
      <c r="O1481" s="1"/>
      <c r="P1481" s="1"/>
      <c r="Q1481" s="1"/>
      <c r="R1481" s="1"/>
      <c r="S1481" s="1"/>
    </row>
    <row r="1482" spans="14:19" x14ac:dyDescent="0.35">
      <c r="N1482" s="1"/>
      <c r="O1482" s="1"/>
      <c r="P1482" s="1"/>
      <c r="Q1482" s="1"/>
      <c r="R1482" s="1"/>
      <c r="S1482" s="1"/>
    </row>
    <row r="1483" spans="14:19" x14ac:dyDescent="0.35">
      <c r="N1483" s="1"/>
      <c r="O1483" s="1"/>
      <c r="P1483" s="1"/>
      <c r="Q1483" s="1"/>
      <c r="R1483" s="1"/>
      <c r="S1483" s="1"/>
    </row>
    <row r="1484" spans="14:19" x14ac:dyDescent="0.35">
      <c r="N1484" s="1"/>
      <c r="O1484" s="1"/>
      <c r="P1484" s="1"/>
      <c r="Q1484" s="1"/>
      <c r="R1484" s="1"/>
      <c r="S1484" s="1"/>
    </row>
    <row r="1485" spans="14:19" x14ac:dyDescent="0.35">
      <c r="N1485" s="1"/>
      <c r="O1485" s="1"/>
      <c r="P1485" s="1"/>
      <c r="Q1485" s="1"/>
      <c r="R1485" s="1"/>
      <c r="S1485" s="1"/>
    </row>
    <row r="1486" spans="14:19" x14ac:dyDescent="0.35">
      <c r="N1486" s="1"/>
      <c r="O1486" s="1"/>
      <c r="P1486" s="1"/>
      <c r="Q1486" s="1"/>
      <c r="R1486" s="1"/>
      <c r="S1486" s="1"/>
    </row>
    <row r="1487" spans="14:19" x14ac:dyDescent="0.35">
      <c r="N1487" s="1"/>
      <c r="O1487" s="1"/>
      <c r="P1487" s="1"/>
      <c r="Q1487" s="1"/>
      <c r="R1487" s="1"/>
      <c r="S1487" s="1"/>
    </row>
    <row r="1488" spans="14:19" x14ac:dyDescent="0.35">
      <c r="N1488" s="1"/>
      <c r="O1488" s="1"/>
      <c r="P1488" s="1"/>
      <c r="Q1488" s="1"/>
      <c r="R1488" s="1"/>
      <c r="S1488" s="1"/>
    </row>
    <row r="1489" spans="14:19" x14ac:dyDescent="0.35">
      <c r="N1489" s="1"/>
      <c r="O1489" s="1"/>
      <c r="P1489" s="1"/>
      <c r="Q1489" s="1"/>
      <c r="R1489" s="1"/>
      <c r="S1489" s="1"/>
    </row>
    <row r="1490" spans="14:19" x14ac:dyDescent="0.35">
      <c r="N1490" s="1"/>
      <c r="O1490" s="1"/>
      <c r="P1490" s="1"/>
      <c r="Q1490" s="1"/>
      <c r="R1490" s="1"/>
      <c r="S1490" s="1"/>
    </row>
    <row r="1491" spans="14:19" x14ac:dyDescent="0.35">
      <c r="N1491" s="1"/>
      <c r="O1491" s="1"/>
      <c r="P1491" s="1"/>
      <c r="Q1491" s="1"/>
      <c r="R1491" s="1"/>
      <c r="S1491" s="1"/>
    </row>
    <row r="1492" spans="14:19" x14ac:dyDescent="0.35">
      <c r="N1492" s="1"/>
      <c r="O1492" s="1"/>
      <c r="P1492" s="1"/>
      <c r="Q1492" s="1"/>
      <c r="R1492" s="1"/>
      <c r="S1492" s="1"/>
    </row>
    <row r="1493" spans="14:19" x14ac:dyDescent="0.35">
      <c r="N1493" s="1"/>
      <c r="O1493" s="1"/>
      <c r="P1493" s="1"/>
      <c r="Q1493" s="1"/>
      <c r="R1493" s="1"/>
      <c r="S1493" s="1"/>
    </row>
    <row r="1494" spans="14:19" x14ac:dyDescent="0.35">
      <c r="N1494" s="1"/>
      <c r="O1494" s="1"/>
      <c r="P1494" s="1"/>
      <c r="Q1494" s="1"/>
      <c r="R1494" s="1"/>
      <c r="S1494" s="1"/>
    </row>
    <row r="1495" spans="14:19" x14ac:dyDescent="0.35">
      <c r="N1495" s="1"/>
      <c r="O1495" s="1"/>
      <c r="P1495" s="1"/>
      <c r="Q1495" s="1"/>
      <c r="R1495" s="1"/>
      <c r="S1495" s="1"/>
    </row>
    <row r="1496" spans="14:19" x14ac:dyDescent="0.35">
      <c r="N1496" s="1"/>
      <c r="O1496" s="1"/>
      <c r="P1496" s="1"/>
      <c r="Q1496" s="1"/>
      <c r="R1496" s="1"/>
      <c r="S1496" s="1"/>
    </row>
    <row r="1497" spans="14:19" x14ac:dyDescent="0.35">
      <c r="N1497" s="1"/>
      <c r="O1497" s="1"/>
      <c r="P1497" s="1"/>
      <c r="Q1497" s="1"/>
      <c r="R1497" s="1"/>
      <c r="S1497" s="1"/>
    </row>
    <row r="1498" spans="14:19" x14ac:dyDescent="0.35">
      <c r="N1498" s="1"/>
      <c r="O1498" s="1"/>
      <c r="P1498" s="1"/>
      <c r="Q1498" s="1"/>
      <c r="R1498" s="1"/>
      <c r="S1498" s="1"/>
    </row>
    <row r="1499" spans="14:19" x14ac:dyDescent="0.35">
      <c r="N1499" s="1"/>
      <c r="O1499" s="1"/>
      <c r="P1499" s="1"/>
      <c r="Q1499" s="1"/>
      <c r="R1499" s="1"/>
      <c r="S1499" s="1"/>
    </row>
    <row r="1500" spans="14:19" x14ac:dyDescent="0.35">
      <c r="N1500" s="1"/>
      <c r="O1500" s="1"/>
      <c r="P1500" s="1"/>
      <c r="Q1500" s="1"/>
      <c r="R1500" s="1"/>
      <c r="S1500" s="1"/>
    </row>
    <row r="1501" spans="14:19" x14ac:dyDescent="0.35">
      <c r="N1501" s="1"/>
      <c r="O1501" s="1"/>
      <c r="P1501" s="1"/>
      <c r="Q1501" s="1"/>
      <c r="R1501" s="1"/>
      <c r="S1501" s="1"/>
    </row>
    <row r="1502" spans="14:19" x14ac:dyDescent="0.35">
      <c r="N1502" s="1"/>
      <c r="O1502" s="1"/>
      <c r="P1502" s="1"/>
      <c r="Q1502" s="1"/>
      <c r="R1502" s="1"/>
      <c r="S1502" s="1"/>
    </row>
    <row r="1503" spans="14:19" x14ac:dyDescent="0.35">
      <c r="N1503" s="1"/>
      <c r="O1503" s="1"/>
      <c r="P1503" s="1"/>
      <c r="Q1503" s="1"/>
      <c r="R1503" s="1"/>
      <c r="S1503" s="1"/>
    </row>
    <row r="1504" spans="14:19" x14ac:dyDescent="0.35">
      <c r="N1504" s="1"/>
      <c r="O1504" s="1"/>
      <c r="P1504" s="1"/>
      <c r="Q1504" s="1"/>
      <c r="R1504" s="1"/>
      <c r="S1504" s="1"/>
    </row>
    <row r="1505" spans="14:19" x14ac:dyDescent="0.35">
      <c r="N1505" s="1"/>
      <c r="O1505" s="1"/>
      <c r="P1505" s="1"/>
      <c r="Q1505" s="1"/>
      <c r="R1505" s="1"/>
      <c r="S1505" s="1"/>
    </row>
    <row r="1506" spans="14:19" x14ac:dyDescent="0.35">
      <c r="N1506" s="1"/>
      <c r="O1506" s="1"/>
      <c r="P1506" s="1"/>
      <c r="Q1506" s="1"/>
      <c r="R1506" s="1"/>
      <c r="S1506" s="1"/>
    </row>
    <row r="1507" spans="14:19" x14ac:dyDescent="0.35">
      <c r="N1507" s="1"/>
      <c r="O1507" s="1"/>
      <c r="P1507" s="1"/>
      <c r="Q1507" s="1"/>
      <c r="R1507" s="1"/>
      <c r="S1507" s="1"/>
    </row>
    <row r="1508" spans="14:19" x14ac:dyDescent="0.35">
      <c r="N1508" s="1"/>
      <c r="O1508" s="1"/>
      <c r="P1508" s="1"/>
      <c r="Q1508" s="1"/>
      <c r="R1508" s="1"/>
      <c r="S1508" s="1"/>
    </row>
    <row r="1509" spans="14:19" x14ac:dyDescent="0.35">
      <c r="N1509" s="1"/>
      <c r="O1509" s="1"/>
      <c r="P1509" s="1"/>
      <c r="Q1509" s="1"/>
      <c r="R1509" s="1"/>
      <c r="S1509" s="1"/>
    </row>
    <row r="1510" spans="14:19" x14ac:dyDescent="0.35">
      <c r="N1510" s="1"/>
      <c r="O1510" s="1"/>
      <c r="P1510" s="1"/>
      <c r="Q1510" s="1"/>
      <c r="R1510" s="1"/>
      <c r="S1510" s="1"/>
    </row>
    <row r="1511" spans="14:19" x14ac:dyDescent="0.35">
      <c r="N1511" s="1"/>
      <c r="O1511" s="1"/>
      <c r="P1511" s="1"/>
      <c r="Q1511" s="1"/>
      <c r="R1511" s="1"/>
      <c r="S1511" s="1"/>
    </row>
    <row r="1512" spans="14:19" x14ac:dyDescent="0.35">
      <c r="N1512" s="1"/>
      <c r="O1512" s="1"/>
      <c r="P1512" s="1"/>
      <c r="Q1512" s="1"/>
      <c r="R1512" s="1"/>
      <c r="S1512" s="1"/>
    </row>
    <row r="1513" spans="14:19" x14ac:dyDescent="0.35">
      <c r="N1513" s="1"/>
      <c r="O1513" s="1"/>
      <c r="P1513" s="1"/>
      <c r="Q1513" s="1"/>
      <c r="R1513" s="1"/>
      <c r="S1513" s="1"/>
    </row>
    <row r="1514" spans="14:19" x14ac:dyDescent="0.35">
      <c r="N1514" s="1"/>
      <c r="O1514" s="1"/>
      <c r="P1514" s="1"/>
      <c r="Q1514" s="1"/>
      <c r="R1514" s="1"/>
      <c r="S1514" s="1"/>
    </row>
    <row r="1515" spans="14:19" x14ac:dyDescent="0.35">
      <c r="N1515" s="1"/>
      <c r="O1515" s="1"/>
      <c r="P1515" s="1"/>
      <c r="Q1515" s="1"/>
      <c r="R1515" s="1"/>
      <c r="S1515" s="1"/>
    </row>
    <row r="1516" spans="14:19" x14ac:dyDescent="0.35">
      <c r="N1516" s="1"/>
      <c r="O1516" s="1"/>
      <c r="P1516" s="1"/>
      <c r="Q1516" s="1"/>
      <c r="R1516" s="1"/>
      <c r="S1516" s="1"/>
    </row>
    <row r="1517" spans="14:19" x14ac:dyDescent="0.35">
      <c r="N1517" s="1"/>
      <c r="O1517" s="1"/>
      <c r="P1517" s="1"/>
      <c r="Q1517" s="1"/>
      <c r="R1517" s="1"/>
      <c r="S1517" s="1"/>
    </row>
    <row r="1518" spans="14:19" x14ac:dyDescent="0.35">
      <c r="N1518" s="1"/>
      <c r="O1518" s="1"/>
      <c r="P1518" s="1"/>
      <c r="Q1518" s="1"/>
      <c r="R1518" s="1"/>
      <c r="S1518" s="1"/>
    </row>
    <row r="1519" spans="14:19" x14ac:dyDescent="0.35">
      <c r="N1519" s="1"/>
      <c r="O1519" s="1"/>
      <c r="P1519" s="1"/>
      <c r="Q1519" s="1"/>
      <c r="R1519" s="1"/>
      <c r="S1519" s="1"/>
    </row>
    <row r="1520" spans="14:19" x14ac:dyDescent="0.35">
      <c r="N1520" s="1"/>
      <c r="O1520" s="1"/>
      <c r="P1520" s="1"/>
      <c r="Q1520" s="1"/>
      <c r="R1520" s="1"/>
      <c r="S1520" s="1"/>
    </row>
    <row r="1521" spans="14:19" x14ac:dyDescent="0.35">
      <c r="N1521" s="1"/>
      <c r="O1521" s="1"/>
      <c r="P1521" s="1"/>
      <c r="Q1521" s="1"/>
      <c r="R1521" s="1"/>
      <c r="S1521" s="1"/>
    </row>
    <row r="1522" spans="14:19" x14ac:dyDescent="0.35">
      <c r="N1522" s="1"/>
      <c r="O1522" s="1"/>
      <c r="P1522" s="1"/>
      <c r="Q1522" s="1"/>
      <c r="R1522" s="1"/>
      <c r="S1522" s="1"/>
    </row>
    <row r="1523" spans="14:19" x14ac:dyDescent="0.35">
      <c r="N1523" s="1"/>
      <c r="O1523" s="1"/>
      <c r="P1523" s="1"/>
      <c r="Q1523" s="1"/>
      <c r="R1523" s="1"/>
      <c r="S1523" s="1"/>
    </row>
    <row r="1524" spans="14:19" x14ac:dyDescent="0.35">
      <c r="N1524" s="1"/>
      <c r="O1524" s="1"/>
      <c r="P1524" s="1"/>
      <c r="Q1524" s="1"/>
      <c r="R1524" s="1"/>
      <c r="S1524" s="1"/>
    </row>
    <row r="1525" spans="14:19" x14ac:dyDescent="0.35">
      <c r="N1525" s="1"/>
      <c r="O1525" s="1"/>
      <c r="P1525" s="1"/>
      <c r="Q1525" s="1"/>
      <c r="R1525" s="1"/>
      <c r="S1525" s="1"/>
    </row>
    <row r="1526" spans="14:19" x14ac:dyDescent="0.35">
      <c r="N1526" s="1"/>
      <c r="O1526" s="1"/>
      <c r="P1526" s="1"/>
      <c r="Q1526" s="1"/>
      <c r="R1526" s="1"/>
      <c r="S1526" s="1"/>
    </row>
    <row r="1527" spans="14:19" x14ac:dyDescent="0.35">
      <c r="N1527" s="1"/>
      <c r="O1527" s="1"/>
      <c r="P1527" s="1"/>
      <c r="Q1527" s="1"/>
      <c r="R1527" s="1"/>
      <c r="S1527" s="1"/>
    </row>
    <row r="1528" spans="14:19" x14ac:dyDescent="0.35">
      <c r="N1528" s="1"/>
      <c r="O1528" s="1"/>
      <c r="P1528" s="1"/>
      <c r="Q1528" s="1"/>
      <c r="R1528" s="1"/>
      <c r="S1528" s="1"/>
    </row>
    <row r="1529" spans="14:19" x14ac:dyDescent="0.35">
      <c r="N1529" s="1"/>
      <c r="O1529" s="1"/>
      <c r="P1529" s="1"/>
      <c r="Q1529" s="1"/>
      <c r="R1529" s="1"/>
      <c r="S1529" s="1"/>
    </row>
    <row r="1530" spans="14:19" x14ac:dyDescent="0.35">
      <c r="N1530" s="1"/>
      <c r="O1530" s="1"/>
      <c r="P1530" s="1"/>
      <c r="Q1530" s="1"/>
      <c r="R1530" s="1"/>
      <c r="S1530" s="1"/>
    </row>
    <row r="1531" spans="14:19" x14ac:dyDescent="0.35">
      <c r="N1531" s="1"/>
      <c r="O1531" s="1"/>
      <c r="P1531" s="1"/>
      <c r="Q1531" s="1"/>
      <c r="R1531" s="1"/>
      <c r="S1531" s="1"/>
    </row>
    <row r="1532" spans="14:19" x14ac:dyDescent="0.35">
      <c r="N1532" s="1"/>
      <c r="O1532" s="1"/>
      <c r="P1532" s="1"/>
      <c r="Q1532" s="1"/>
      <c r="R1532" s="1"/>
      <c r="S1532" s="1"/>
    </row>
    <row r="1533" spans="14:19" x14ac:dyDescent="0.35">
      <c r="N1533" s="1"/>
      <c r="O1533" s="1"/>
      <c r="P1533" s="1"/>
      <c r="Q1533" s="1"/>
      <c r="R1533" s="1"/>
      <c r="S1533" s="1"/>
    </row>
    <row r="1534" spans="14:19" x14ac:dyDescent="0.35">
      <c r="N1534" s="1"/>
      <c r="O1534" s="1"/>
      <c r="P1534" s="1"/>
      <c r="Q1534" s="1"/>
      <c r="R1534" s="1"/>
      <c r="S1534" s="1"/>
    </row>
    <row r="1535" spans="14:19" x14ac:dyDescent="0.35">
      <c r="N1535" s="1"/>
      <c r="O1535" s="1"/>
      <c r="P1535" s="1"/>
      <c r="Q1535" s="1"/>
      <c r="R1535" s="1"/>
      <c r="S1535" s="1"/>
    </row>
    <row r="1536" spans="14:19" x14ac:dyDescent="0.35">
      <c r="N1536" s="1"/>
      <c r="O1536" s="1"/>
      <c r="P1536" s="1"/>
      <c r="Q1536" s="1"/>
      <c r="R1536" s="1"/>
      <c r="S1536" s="1"/>
    </row>
    <row r="1537" spans="14:19" x14ac:dyDescent="0.35">
      <c r="N1537" s="1"/>
      <c r="O1537" s="1"/>
      <c r="P1537" s="1"/>
      <c r="Q1537" s="1"/>
      <c r="R1537" s="1"/>
      <c r="S1537" s="1"/>
    </row>
    <row r="1538" spans="14:19" x14ac:dyDescent="0.35">
      <c r="N1538" s="1"/>
      <c r="O1538" s="1"/>
      <c r="P1538" s="1"/>
      <c r="Q1538" s="1"/>
      <c r="R1538" s="1"/>
      <c r="S1538" s="1"/>
    </row>
    <row r="1539" spans="14:19" x14ac:dyDescent="0.35">
      <c r="N1539" s="1"/>
      <c r="O1539" s="1"/>
      <c r="P1539" s="1"/>
      <c r="Q1539" s="1"/>
      <c r="R1539" s="1"/>
      <c r="S1539" s="1"/>
    </row>
    <row r="1540" spans="14:19" x14ac:dyDescent="0.35">
      <c r="N1540" s="1"/>
      <c r="O1540" s="1"/>
      <c r="P1540" s="1"/>
      <c r="Q1540" s="1"/>
      <c r="R1540" s="1"/>
      <c r="S1540" s="1"/>
    </row>
    <row r="1541" spans="14:19" x14ac:dyDescent="0.35">
      <c r="N1541" s="1"/>
      <c r="O1541" s="1"/>
      <c r="P1541" s="1"/>
      <c r="Q1541" s="1"/>
      <c r="R1541" s="1"/>
      <c r="S1541" s="1"/>
    </row>
    <row r="1542" spans="14:19" x14ac:dyDescent="0.35">
      <c r="N1542" s="1"/>
      <c r="O1542" s="1"/>
      <c r="P1542" s="1"/>
      <c r="Q1542" s="1"/>
      <c r="R1542" s="1"/>
      <c r="S1542" s="1"/>
    </row>
    <row r="1543" spans="14:19" x14ac:dyDescent="0.35">
      <c r="N1543" s="1"/>
      <c r="O1543" s="1"/>
      <c r="P1543" s="1"/>
      <c r="Q1543" s="1"/>
      <c r="R1543" s="1"/>
      <c r="S1543" s="1"/>
    </row>
    <row r="1544" spans="14:19" x14ac:dyDescent="0.35">
      <c r="N1544" s="1"/>
      <c r="O1544" s="1"/>
      <c r="P1544" s="1"/>
      <c r="Q1544" s="1"/>
      <c r="R1544" s="1"/>
      <c r="S1544" s="1"/>
    </row>
    <row r="1545" spans="14:19" x14ac:dyDescent="0.35">
      <c r="N1545" s="1"/>
      <c r="O1545" s="1"/>
      <c r="P1545" s="1"/>
      <c r="Q1545" s="1"/>
      <c r="R1545" s="1"/>
      <c r="S1545" s="1"/>
    </row>
    <row r="1546" spans="14:19" x14ac:dyDescent="0.35">
      <c r="N1546" s="1"/>
      <c r="O1546" s="1"/>
      <c r="P1546" s="1"/>
      <c r="Q1546" s="1"/>
      <c r="R1546" s="1"/>
      <c r="S1546" s="1"/>
    </row>
    <row r="1547" spans="14:19" x14ac:dyDescent="0.35">
      <c r="N1547" s="1"/>
      <c r="O1547" s="1"/>
      <c r="P1547" s="1"/>
      <c r="Q1547" s="1"/>
      <c r="R1547" s="1"/>
      <c r="S1547" s="1"/>
    </row>
    <row r="1548" spans="14:19" x14ac:dyDescent="0.35">
      <c r="N1548" s="1"/>
      <c r="O1548" s="1"/>
      <c r="P1548" s="1"/>
      <c r="Q1548" s="1"/>
      <c r="R1548" s="1"/>
      <c r="S1548" s="1"/>
    </row>
    <row r="1549" spans="14:19" x14ac:dyDescent="0.35">
      <c r="N1549" s="1"/>
      <c r="O1549" s="1"/>
      <c r="P1549" s="1"/>
      <c r="Q1549" s="1"/>
      <c r="R1549" s="1"/>
      <c r="S1549" s="1"/>
    </row>
    <row r="1550" spans="14:19" x14ac:dyDescent="0.35">
      <c r="N1550" s="1"/>
      <c r="O1550" s="1"/>
      <c r="P1550" s="1"/>
      <c r="Q1550" s="1"/>
      <c r="R1550" s="1"/>
      <c r="S1550" s="1"/>
    </row>
    <row r="1551" spans="14:19" x14ac:dyDescent="0.35">
      <c r="N1551" s="1"/>
      <c r="O1551" s="1"/>
      <c r="P1551" s="1"/>
      <c r="Q1551" s="1"/>
      <c r="R1551" s="1"/>
      <c r="S1551" s="1"/>
    </row>
    <row r="1552" spans="14:19" x14ac:dyDescent="0.35">
      <c r="N1552" s="1"/>
      <c r="O1552" s="1"/>
      <c r="P1552" s="1"/>
      <c r="Q1552" s="1"/>
      <c r="R1552" s="1"/>
      <c r="S1552" s="1"/>
    </row>
    <row r="1553" spans="14:19" x14ac:dyDescent="0.35">
      <c r="N1553" s="1"/>
      <c r="O1553" s="1"/>
      <c r="P1553" s="1"/>
      <c r="Q1553" s="1"/>
      <c r="R1553" s="1"/>
      <c r="S1553" s="1"/>
    </row>
    <row r="1554" spans="14:19" x14ac:dyDescent="0.35">
      <c r="N1554" s="1"/>
      <c r="O1554" s="1"/>
      <c r="P1554" s="1"/>
      <c r="Q1554" s="1"/>
      <c r="R1554" s="1"/>
      <c r="S1554" s="1"/>
    </row>
    <row r="1555" spans="14:19" x14ac:dyDescent="0.35">
      <c r="N1555" s="1"/>
      <c r="O1555" s="1"/>
      <c r="P1555" s="1"/>
      <c r="Q1555" s="1"/>
      <c r="R1555" s="1"/>
      <c r="S1555" s="1"/>
    </row>
    <row r="1556" spans="14:19" x14ac:dyDescent="0.35">
      <c r="N1556" s="1"/>
      <c r="O1556" s="1"/>
      <c r="P1556" s="1"/>
      <c r="Q1556" s="1"/>
      <c r="R1556" s="1"/>
      <c r="S1556" s="1"/>
    </row>
    <row r="1557" spans="14:19" x14ac:dyDescent="0.35">
      <c r="N1557" s="1"/>
      <c r="O1557" s="1"/>
      <c r="P1557" s="1"/>
      <c r="Q1557" s="1"/>
      <c r="R1557" s="1"/>
      <c r="S1557" s="1"/>
    </row>
    <row r="1558" spans="14:19" x14ac:dyDescent="0.35">
      <c r="N1558" s="1"/>
      <c r="O1558" s="1"/>
      <c r="P1558" s="1"/>
      <c r="Q1558" s="1"/>
      <c r="R1558" s="1"/>
      <c r="S1558" s="1"/>
    </row>
    <row r="1559" spans="14:19" x14ac:dyDescent="0.35">
      <c r="N1559" s="1"/>
      <c r="O1559" s="1"/>
      <c r="P1559" s="1"/>
      <c r="Q1559" s="1"/>
      <c r="R1559" s="1"/>
      <c r="S1559" s="1"/>
    </row>
    <row r="1560" spans="14:19" x14ac:dyDescent="0.35">
      <c r="N1560" s="1"/>
      <c r="O1560" s="1"/>
      <c r="P1560" s="1"/>
      <c r="Q1560" s="1"/>
      <c r="R1560" s="1"/>
      <c r="S1560" s="1"/>
    </row>
    <row r="1561" spans="14:19" x14ac:dyDescent="0.35">
      <c r="N1561" s="1"/>
      <c r="O1561" s="1"/>
      <c r="P1561" s="1"/>
      <c r="Q1561" s="1"/>
      <c r="R1561" s="1"/>
      <c r="S1561" s="1"/>
    </row>
    <row r="1562" spans="14:19" x14ac:dyDescent="0.35">
      <c r="N1562" s="1"/>
      <c r="O1562" s="1"/>
      <c r="P1562" s="1"/>
      <c r="Q1562" s="1"/>
      <c r="R1562" s="1"/>
      <c r="S1562" s="1"/>
    </row>
    <row r="1563" spans="14:19" x14ac:dyDescent="0.35">
      <c r="N1563" s="1"/>
      <c r="O1563" s="1"/>
      <c r="P1563" s="1"/>
      <c r="Q1563" s="1"/>
      <c r="R1563" s="1"/>
      <c r="S1563" s="1"/>
    </row>
    <row r="1564" spans="14:19" x14ac:dyDescent="0.35">
      <c r="N1564" s="1"/>
      <c r="O1564" s="1"/>
      <c r="P1564" s="1"/>
      <c r="Q1564" s="1"/>
      <c r="R1564" s="1"/>
      <c r="S1564" s="1"/>
    </row>
    <row r="1565" spans="14:19" x14ac:dyDescent="0.35">
      <c r="N1565" s="1"/>
      <c r="O1565" s="1"/>
      <c r="P1565" s="1"/>
      <c r="Q1565" s="1"/>
      <c r="R1565" s="1"/>
      <c r="S1565" s="1"/>
    </row>
    <row r="1566" spans="14:19" x14ac:dyDescent="0.35">
      <c r="N1566" s="1"/>
      <c r="O1566" s="1"/>
      <c r="P1566" s="1"/>
      <c r="Q1566" s="1"/>
      <c r="R1566" s="1"/>
      <c r="S1566" s="1"/>
    </row>
    <row r="1567" spans="14:19" x14ac:dyDescent="0.35">
      <c r="N1567" s="1"/>
      <c r="O1567" s="1"/>
      <c r="P1567" s="1"/>
      <c r="Q1567" s="1"/>
      <c r="R1567" s="1"/>
      <c r="S1567" s="1"/>
    </row>
    <row r="1568" spans="14:19" x14ac:dyDescent="0.35">
      <c r="N1568" s="1"/>
      <c r="O1568" s="1"/>
      <c r="P1568" s="1"/>
      <c r="Q1568" s="1"/>
      <c r="R1568" s="1"/>
      <c r="S1568" s="1"/>
    </row>
    <row r="1569" spans="14:19" x14ac:dyDescent="0.35">
      <c r="N1569" s="1"/>
      <c r="O1569" s="1"/>
      <c r="P1569" s="1"/>
      <c r="Q1569" s="1"/>
      <c r="R1569" s="1"/>
      <c r="S1569" s="1"/>
    </row>
    <row r="1570" spans="14:19" x14ac:dyDescent="0.35">
      <c r="N1570" s="1"/>
      <c r="O1570" s="1"/>
      <c r="P1570" s="1"/>
      <c r="Q1570" s="1"/>
      <c r="R1570" s="1"/>
      <c r="S1570" s="1"/>
    </row>
    <row r="1571" spans="14:19" x14ac:dyDescent="0.35">
      <c r="N1571" s="1"/>
      <c r="O1571" s="1"/>
      <c r="P1571" s="1"/>
      <c r="Q1571" s="1"/>
      <c r="R1571" s="1"/>
      <c r="S1571" s="1"/>
    </row>
    <row r="1572" spans="14:19" x14ac:dyDescent="0.35">
      <c r="N1572" s="1"/>
      <c r="O1572" s="1"/>
      <c r="P1572" s="1"/>
      <c r="Q1572" s="1"/>
      <c r="R1572" s="1"/>
      <c r="S1572" s="1"/>
    </row>
    <row r="1573" spans="14:19" x14ac:dyDescent="0.35">
      <c r="N1573" s="1"/>
      <c r="O1573" s="1"/>
      <c r="P1573" s="1"/>
      <c r="Q1573" s="1"/>
      <c r="R1573" s="1"/>
      <c r="S1573" s="1"/>
    </row>
    <row r="1574" spans="14:19" x14ac:dyDescent="0.35">
      <c r="N1574" s="1"/>
      <c r="O1574" s="1"/>
      <c r="P1574" s="1"/>
      <c r="Q1574" s="1"/>
      <c r="R1574" s="1"/>
      <c r="S1574" s="1"/>
    </row>
    <row r="1575" spans="14:19" x14ac:dyDescent="0.35">
      <c r="N1575" s="1"/>
      <c r="O1575" s="1"/>
      <c r="P1575" s="1"/>
      <c r="Q1575" s="1"/>
      <c r="R1575" s="1"/>
      <c r="S1575" s="1"/>
    </row>
    <row r="1576" spans="14:19" x14ac:dyDescent="0.35">
      <c r="N1576" s="1"/>
      <c r="O1576" s="1"/>
      <c r="P1576" s="1"/>
      <c r="Q1576" s="1"/>
      <c r="R1576" s="1"/>
      <c r="S1576" s="1"/>
    </row>
    <row r="1577" spans="14:19" x14ac:dyDescent="0.35">
      <c r="N1577" s="1"/>
      <c r="O1577" s="1"/>
      <c r="P1577" s="1"/>
      <c r="Q1577" s="1"/>
      <c r="R1577" s="1"/>
      <c r="S1577" s="1"/>
    </row>
    <row r="1578" spans="14:19" x14ac:dyDescent="0.35">
      <c r="N1578" s="1"/>
      <c r="O1578" s="1"/>
      <c r="P1578" s="1"/>
      <c r="Q1578" s="1"/>
      <c r="R1578" s="1"/>
      <c r="S1578" s="1"/>
    </row>
    <row r="1579" spans="14:19" x14ac:dyDescent="0.35">
      <c r="N1579" s="1"/>
      <c r="O1579" s="1"/>
      <c r="P1579" s="1"/>
      <c r="Q1579" s="1"/>
      <c r="R1579" s="1"/>
      <c r="S1579" s="1"/>
    </row>
    <row r="1580" spans="14:19" x14ac:dyDescent="0.35">
      <c r="N1580" s="1"/>
      <c r="O1580" s="1"/>
      <c r="P1580" s="1"/>
      <c r="Q1580" s="1"/>
      <c r="R1580" s="1"/>
      <c r="S1580" s="1"/>
    </row>
    <row r="1581" spans="14:19" x14ac:dyDescent="0.35">
      <c r="N1581" s="1"/>
      <c r="O1581" s="1"/>
      <c r="P1581" s="1"/>
      <c r="Q1581" s="1"/>
      <c r="R1581" s="1"/>
      <c r="S1581" s="1"/>
    </row>
    <row r="1582" spans="14:19" x14ac:dyDescent="0.35">
      <c r="N1582" s="1"/>
      <c r="O1582" s="1"/>
      <c r="P1582" s="1"/>
      <c r="Q1582" s="1"/>
      <c r="R1582" s="1"/>
      <c r="S1582" s="1"/>
    </row>
    <row r="1583" spans="14:19" x14ac:dyDescent="0.35">
      <c r="N1583" s="1"/>
      <c r="O1583" s="1"/>
      <c r="P1583" s="1"/>
      <c r="Q1583" s="1"/>
      <c r="R1583" s="1"/>
      <c r="S1583" s="1"/>
    </row>
    <row r="1584" spans="14:19" x14ac:dyDescent="0.35">
      <c r="N1584" s="1"/>
      <c r="O1584" s="1"/>
      <c r="P1584" s="1"/>
      <c r="Q1584" s="1"/>
      <c r="R1584" s="1"/>
      <c r="S1584" s="1"/>
    </row>
    <row r="1585" spans="14:19" x14ac:dyDescent="0.35">
      <c r="N1585" s="1"/>
      <c r="O1585" s="1"/>
      <c r="P1585" s="1"/>
      <c r="Q1585" s="1"/>
      <c r="R1585" s="1"/>
      <c r="S1585" s="1"/>
    </row>
    <row r="1586" spans="14:19" x14ac:dyDescent="0.35">
      <c r="N1586" s="1"/>
      <c r="O1586" s="1"/>
      <c r="P1586" s="1"/>
      <c r="Q1586" s="1"/>
      <c r="R1586" s="1"/>
      <c r="S1586" s="1"/>
    </row>
    <row r="1587" spans="14:19" x14ac:dyDescent="0.35">
      <c r="N1587" s="1"/>
      <c r="O1587" s="1"/>
      <c r="P1587" s="1"/>
      <c r="Q1587" s="1"/>
      <c r="R1587" s="1"/>
      <c r="S1587" s="1"/>
    </row>
    <row r="1588" spans="14:19" x14ac:dyDescent="0.35">
      <c r="N1588" s="1"/>
      <c r="O1588" s="1"/>
      <c r="P1588" s="1"/>
      <c r="Q1588" s="1"/>
      <c r="R1588" s="1"/>
      <c r="S1588" s="1"/>
    </row>
    <row r="1589" spans="14:19" x14ac:dyDescent="0.35">
      <c r="N1589" s="1"/>
      <c r="O1589" s="1"/>
      <c r="P1589" s="1"/>
      <c r="Q1589" s="1"/>
      <c r="R1589" s="1"/>
      <c r="S1589" s="1"/>
    </row>
    <row r="1590" spans="14:19" x14ac:dyDescent="0.35">
      <c r="N1590" s="1"/>
      <c r="O1590" s="1"/>
      <c r="P1590" s="1"/>
      <c r="Q1590" s="1"/>
      <c r="R1590" s="1"/>
      <c r="S1590" s="1"/>
    </row>
    <row r="1591" spans="14:19" x14ac:dyDescent="0.35">
      <c r="N1591" s="1"/>
      <c r="O1591" s="1"/>
      <c r="P1591" s="1"/>
      <c r="Q1591" s="1"/>
      <c r="R1591" s="1"/>
      <c r="S1591" s="1"/>
    </row>
    <row r="1592" spans="14:19" x14ac:dyDescent="0.35">
      <c r="N1592" s="1"/>
      <c r="O1592" s="1"/>
      <c r="P1592" s="1"/>
      <c r="Q1592" s="1"/>
      <c r="R1592" s="1"/>
      <c r="S1592" s="1"/>
    </row>
    <row r="1593" spans="14:19" x14ac:dyDescent="0.35">
      <c r="N1593" s="1"/>
      <c r="O1593" s="1"/>
      <c r="P1593" s="1"/>
      <c r="Q1593" s="1"/>
      <c r="R1593" s="1"/>
      <c r="S1593" s="1"/>
    </row>
    <row r="1594" spans="14:19" x14ac:dyDescent="0.35">
      <c r="N1594" s="1"/>
      <c r="O1594" s="1"/>
      <c r="P1594" s="1"/>
      <c r="Q1594" s="1"/>
      <c r="R1594" s="1"/>
      <c r="S1594" s="1"/>
    </row>
    <row r="1595" spans="14:19" x14ac:dyDescent="0.35">
      <c r="N1595" s="1"/>
      <c r="O1595" s="1"/>
      <c r="P1595" s="1"/>
      <c r="Q1595" s="1"/>
      <c r="R1595" s="1"/>
      <c r="S1595" s="1"/>
    </row>
    <row r="1596" spans="14:19" x14ac:dyDescent="0.35">
      <c r="N1596" s="1"/>
      <c r="O1596" s="1"/>
      <c r="P1596" s="1"/>
      <c r="Q1596" s="1"/>
      <c r="R1596" s="1"/>
      <c r="S1596" s="1"/>
    </row>
    <row r="1597" spans="14:19" x14ac:dyDescent="0.35">
      <c r="N1597" s="1"/>
      <c r="O1597" s="1"/>
      <c r="P1597" s="1"/>
      <c r="Q1597" s="1"/>
      <c r="R1597" s="1"/>
      <c r="S1597" s="1"/>
    </row>
    <row r="1598" spans="14:19" x14ac:dyDescent="0.35">
      <c r="N1598" s="1"/>
      <c r="O1598" s="1"/>
      <c r="P1598" s="1"/>
      <c r="Q1598" s="1"/>
      <c r="R1598" s="1"/>
      <c r="S1598" s="1"/>
    </row>
    <row r="1599" spans="14:19" x14ac:dyDescent="0.35">
      <c r="N1599" s="1"/>
      <c r="O1599" s="1"/>
      <c r="P1599" s="1"/>
      <c r="Q1599" s="1"/>
      <c r="R1599" s="1"/>
      <c r="S1599" s="1"/>
    </row>
    <row r="1600" spans="14:19" x14ac:dyDescent="0.35">
      <c r="N1600" s="1"/>
      <c r="O1600" s="1"/>
      <c r="P1600" s="1"/>
      <c r="Q1600" s="1"/>
      <c r="R1600" s="1"/>
      <c r="S1600" s="1"/>
    </row>
    <row r="1601" spans="14:19" x14ac:dyDescent="0.35">
      <c r="N1601" s="1"/>
      <c r="O1601" s="1"/>
      <c r="P1601" s="1"/>
      <c r="Q1601" s="1"/>
      <c r="R1601" s="1"/>
      <c r="S1601" s="1"/>
    </row>
    <row r="1602" spans="14:19" x14ac:dyDescent="0.35">
      <c r="N1602" s="1"/>
      <c r="O1602" s="1"/>
      <c r="P1602" s="1"/>
      <c r="Q1602" s="1"/>
      <c r="R1602" s="1"/>
      <c r="S1602" s="1"/>
    </row>
    <row r="1603" spans="14:19" x14ac:dyDescent="0.35">
      <c r="N1603" s="1"/>
      <c r="O1603" s="1"/>
      <c r="P1603" s="1"/>
      <c r="Q1603" s="1"/>
      <c r="R1603" s="1"/>
      <c r="S1603" s="1"/>
    </row>
    <row r="1604" spans="14:19" x14ac:dyDescent="0.35">
      <c r="N1604" s="1"/>
      <c r="O1604" s="1"/>
      <c r="P1604" s="1"/>
      <c r="Q1604" s="1"/>
      <c r="R1604" s="1"/>
      <c r="S1604" s="1"/>
    </row>
    <row r="1605" spans="14:19" x14ac:dyDescent="0.35">
      <c r="N1605" s="1"/>
      <c r="O1605" s="1"/>
      <c r="P1605" s="1"/>
      <c r="Q1605" s="1"/>
      <c r="R1605" s="1"/>
      <c r="S1605" s="1"/>
    </row>
    <row r="1606" spans="14:19" x14ac:dyDescent="0.35">
      <c r="N1606" s="1"/>
      <c r="O1606" s="1"/>
      <c r="P1606" s="1"/>
      <c r="Q1606" s="1"/>
      <c r="R1606" s="1"/>
      <c r="S1606" s="1"/>
    </row>
    <row r="1607" spans="14:19" x14ac:dyDescent="0.35">
      <c r="N1607" s="1"/>
      <c r="O1607" s="1"/>
      <c r="P1607" s="1"/>
      <c r="Q1607" s="1"/>
      <c r="R1607" s="1"/>
      <c r="S1607" s="1"/>
    </row>
    <row r="1608" spans="14:19" x14ac:dyDescent="0.35">
      <c r="N1608" s="1"/>
      <c r="O1608" s="1"/>
      <c r="P1608" s="1"/>
      <c r="Q1608" s="1"/>
      <c r="R1608" s="1"/>
      <c r="S1608" s="1"/>
    </row>
    <row r="1609" spans="14:19" x14ac:dyDescent="0.35">
      <c r="N1609" s="1"/>
      <c r="O1609" s="1"/>
      <c r="P1609" s="1"/>
      <c r="Q1609" s="1"/>
      <c r="R1609" s="1"/>
      <c r="S1609" s="1"/>
    </row>
    <row r="1610" spans="14:19" x14ac:dyDescent="0.35">
      <c r="N1610" s="1"/>
      <c r="O1610" s="1"/>
      <c r="P1610" s="1"/>
      <c r="Q1610" s="1"/>
      <c r="R1610" s="1"/>
      <c r="S1610" s="1"/>
    </row>
    <row r="1611" spans="14:19" x14ac:dyDescent="0.35">
      <c r="N1611" s="1"/>
      <c r="O1611" s="1"/>
      <c r="P1611" s="1"/>
      <c r="Q1611" s="1"/>
      <c r="R1611" s="1"/>
      <c r="S1611" s="1"/>
    </row>
    <row r="1612" spans="14:19" x14ac:dyDescent="0.35">
      <c r="N1612" s="1"/>
      <c r="O1612" s="1"/>
      <c r="P1612" s="1"/>
      <c r="Q1612" s="1"/>
      <c r="R1612" s="1"/>
      <c r="S1612" s="1"/>
    </row>
    <row r="1613" spans="14:19" x14ac:dyDescent="0.35">
      <c r="N1613" s="1"/>
      <c r="O1613" s="1"/>
      <c r="P1613" s="1"/>
      <c r="Q1613" s="1"/>
      <c r="R1613" s="1"/>
      <c r="S1613" s="1"/>
    </row>
    <row r="1614" spans="14:19" x14ac:dyDescent="0.35">
      <c r="N1614" s="1"/>
      <c r="O1614" s="1"/>
      <c r="P1614" s="1"/>
      <c r="Q1614" s="1"/>
      <c r="R1614" s="1"/>
      <c r="S1614" s="1"/>
    </row>
    <row r="1615" spans="14:19" x14ac:dyDescent="0.35">
      <c r="N1615" s="1"/>
      <c r="O1615" s="1"/>
      <c r="P1615" s="1"/>
      <c r="Q1615" s="1"/>
      <c r="R1615" s="1"/>
      <c r="S1615" s="1"/>
    </row>
    <row r="1616" spans="14:19" x14ac:dyDescent="0.35">
      <c r="N1616" s="1"/>
      <c r="O1616" s="1"/>
      <c r="P1616" s="1"/>
      <c r="Q1616" s="1"/>
      <c r="R1616" s="1"/>
      <c r="S1616" s="1"/>
    </row>
    <row r="1617" spans="14:19" x14ac:dyDescent="0.35">
      <c r="N1617" s="1"/>
      <c r="O1617" s="1"/>
      <c r="P1617" s="1"/>
      <c r="Q1617" s="1"/>
      <c r="R1617" s="1"/>
      <c r="S1617" s="1"/>
    </row>
    <row r="1618" spans="14:19" x14ac:dyDescent="0.35">
      <c r="N1618" s="1"/>
      <c r="O1618" s="1"/>
      <c r="P1618" s="1"/>
      <c r="Q1618" s="1"/>
      <c r="R1618" s="1"/>
      <c r="S1618" s="1"/>
    </row>
    <row r="1619" spans="14:19" x14ac:dyDescent="0.35">
      <c r="N1619" s="1"/>
      <c r="O1619" s="1"/>
      <c r="P1619" s="1"/>
      <c r="Q1619" s="1"/>
      <c r="R1619" s="1"/>
      <c r="S1619" s="1"/>
    </row>
    <row r="1620" spans="14:19" x14ac:dyDescent="0.35">
      <c r="N1620" s="1"/>
      <c r="O1620" s="1"/>
      <c r="P1620" s="1"/>
      <c r="Q1620" s="1"/>
      <c r="R1620" s="1"/>
      <c r="S1620" s="1"/>
    </row>
    <row r="1621" spans="14:19" x14ac:dyDescent="0.35">
      <c r="N1621" s="1"/>
      <c r="O1621" s="1"/>
      <c r="P1621" s="1"/>
      <c r="Q1621" s="1"/>
      <c r="R1621" s="1"/>
      <c r="S1621" s="1"/>
    </row>
    <row r="1622" spans="14:19" x14ac:dyDescent="0.35">
      <c r="N1622" s="1"/>
      <c r="O1622" s="1"/>
      <c r="P1622" s="1"/>
      <c r="Q1622" s="1"/>
      <c r="R1622" s="1"/>
      <c r="S1622" s="1"/>
    </row>
    <row r="1623" spans="14:19" x14ac:dyDescent="0.35">
      <c r="N1623" s="1"/>
      <c r="O1623" s="1"/>
      <c r="P1623" s="1"/>
      <c r="Q1623" s="1"/>
      <c r="R1623" s="1"/>
      <c r="S1623" s="1"/>
    </row>
    <row r="1624" spans="14:19" x14ac:dyDescent="0.35">
      <c r="N1624" s="1"/>
      <c r="O1624" s="1"/>
      <c r="P1624" s="1"/>
      <c r="Q1624" s="1"/>
      <c r="R1624" s="1"/>
      <c r="S1624" s="1"/>
    </row>
    <row r="1625" spans="14:19" x14ac:dyDescent="0.35">
      <c r="N1625" s="1"/>
      <c r="O1625" s="1"/>
      <c r="P1625" s="1"/>
      <c r="Q1625" s="1"/>
      <c r="R1625" s="1"/>
      <c r="S1625" s="1"/>
    </row>
    <row r="1626" spans="14:19" x14ac:dyDescent="0.35">
      <c r="N1626" s="1"/>
      <c r="O1626" s="1"/>
      <c r="P1626" s="1"/>
      <c r="Q1626" s="1"/>
      <c r="R1626" s="1"/>
      <c r="S1626" s="1"/>
    </row>
    <row r="1627" spans="14:19" x14ac:dyDescent="0.35">
      <c r="N1627" s="1"/>
      <c r="O1627" s="1"/>
      <c r="P1627" s="1"/>
      <c r="Q1627" s="1"/>
      <c r="R1627" s="1"/>
      <c r="S1627" s="1"/>
    </row>
    <row r="1628" spans="14:19" x14ac:dyDescent="0.35">
      <c r="N1628" s="1"/>
      <c r="O1628" s="1"/>
      <c r="P1628" s="1"/>
      <c r="Q1628" s="1"/>
      <c r="R1628" s="1"/>
      <c r="S1628" s="1"/>
    </row>
    <row r="1629" spans="14:19" x14ac:dyDescent="0.35">
      <c r="N1629" s="1"/>
      <c r="O1629" s="1"/>
      <c r="P1629" s="1"/>
      <c r="Q1629" s="1"/>
      <c r="R1629" s="1"/>
      <c r="S1629" s="1"/>
    </row>
    <row r="1630" spans="14:19" x14ac:dyDescent="0.35">
      <c r="N1630" s="1"/>
      <c r="O1630" s="1"/>
      <c r="P1630" s="1"/>
      <c r="Q1630" s="1"/>
      <c r="R1630" s="1"/>
      <c r="S1630" s="1"/>
    </row>
    <row r="1631" spans="14:19" x14ac:dyDescent="0.35">
      <c r="N1631" s="1"/>
      <c r="O1631" s="1"/>
      <c r="P1631" s="1"/>
      <c r="Q1631" s="1"/>
      <c r="R1631" s="1"/>
      <c r="S1631" s="1"/>
    </row>
    <row r="1632" spans="14:19" x14ac:dyDescent="0.35">
      <c r="N1632" s="1"/>
      <c r="O1632" s="1"/>
      <c r="P1632" s="1"/>
      <c r="Q1632" s="1"/>
      <c r="R1632" s="1"/>
      <c r="S1632" s="1"/>
    </row>
    <row r="1633" spans="14:19" x14ac:dyDescent="0.35">
      <c r="N1633" s="1"/>
      <c r="O1633" s="1"/>
      <c r="P1633" s="1"/>
      <c r="Q1633" s="1"/>
      <c r="R1633" s="1"/>
      <c r="S1633" s="1"/>
    </row>
    <row r="1634" spans="14:19" x14ac:dyDescent="0.35">
      <c r="N1634" s="1"/>
      <c r="O1634" s="1"/>
      <c r="P1634" s="1"/>
      <c r="Q1634" s="1"/>
      <c r="R1634" s="1"/>
      <c r="S1634" s="1"/>
    </row>
    <row r="1635" spans="14:19" x14ac:dyDescent="0.35">
      <c r="N1635" s="1"/>
      <c r="O1635" s="1"/>
      <c r="P1635" s="1"/>
      <c r="Q1635" s="1"/>
      <c r="R1635" s="1"/>
      <c r="S1635" s="1"/>
    </row>
    <row r="1636" spans="14:19" x14ac:dyDescent="0.35">
      <c r="N1636" s="1"/>
      <c r="O1636" s="1"/>
      <c r="P1636" s="1"/>
      <c r="Q1636" s="1"/>
      <c r="R1636" s="1"/>
      <c r="S1636" s="1"/>
    </row>
    <row r="1637" spans="14:19" x14ac:dyDescent="0.35">
      <c r="N1637" s="1"/>
      <c r="O1637" s="1"/>
      <c r="P1637" s="1"/>
      <c r="Q1637" s="1"/>
      <c r="R1637" s="1"/>
      <c r="S1637" s="1"/>
    </row>
    <row r="1638" spans="14:19" x14ac:dyDescent="0.35">
      <c r="N1638" s="1"/>
      <c r="O1638" s="1"/>
      <c r="P1638" s="1"/>
      <c r="Q1638" s="1"/>
      <c r="R1638" s="1"/>
      <c r="S1638" s="1"/>
    </row>
    <row r="1639" spans="14:19" x14ac:dyDescent="0.35">
      <c r="N1639" s="1"/>
      <c r="O1639" s="1"/>
      <c r="P1639" s="1"/>
      <c r="Q1639" s="1"/>
      <c r="R1639" s="1"/>
      <c r="S1639" s="1"/>
    </row>
    <row r="1640" spans="14:19" x14ac:dyDescent="0.35">
      <c r="N1640" s="1"/>
      <c r="O1640" s="1"/>
      <c r="P1640" s="1"/>
      <c r="Q1640" s="1"/>
      <c r="R1640" s="1"/>
      <c r="S1640" s="1"/>
    </row>
    <row r="1641" spans="14:19" x14ac:dyDescent="0.35">
      <c r="N1641" s="1"/>
      <c r="O1641" s="1"/>
      <c r="P1641" s="1"/>
      <c r="Q1641" s="1"/>
      <c r="R1641" s="1"/>
      <c r="S1641" s="1"/>
    </row>
    <row r="1642" spans="14:19" x14ac:dyDescent="0.35">
      <c r="N1642" s="1"/>
      <c r="O1642" s="1"/>
      <c r="P1642" s="1"/>
      <c r="Q1642" s="1"/>
      <c r="R1642" s="1"/>
      <c r="S1642" s="1"/>
    </row>
    <row r="1643" spans="14:19" x14ac:dyDescent="0.35">
      <c r="N1643" s="1"/>
      <c r="O1643" s="1"/>
      <c r="P1643" s="1"/>
      <c r="Q1643" s="1"/>
      <c r="R1643" s="1"/>
      <c r="S1643" s="1"/>
    </row>
    <row r="1644" spans="14:19" x14ac:dyDescent="0.35">
      <c r="N1644" s="1"/>
      <c r="O1644" s="1"/>
      <c r="P1644" s="1"/>
      <c r="Q1644" s="1"/>
      <c r="R1644" s="1"/>
      <c r="S1644" s="1"/>
    </row>
    <row r="1645" spans="14:19" x14ac:dyDescent="0.35">
      <c r="N1645" s="1"/>
      <c r="O1645" s="1"/>
      <c r="P1645" s="1"/>
      <c r="Q1645" s="1"/>
      <c r="R1645" s="1"/>
      <c r="S1645" s="1"/>
    </row>
    <row r="1646" spans="14:19" x14ac:dyDescent="0.35">
      <c r="N1646" s="1"/>
      <c r="O1646" s="1"/>
      <c r="P1646" s="1"/>
      <c r="Q1646" s="1"/>
      <c r="R1646" s="1"/>
      <c r="S1646" s="1"/>
    </row>
    <row r="1647" spans="14:19" x14ac:dyDescent="0.35">
      <c r="N1647" s="1"/>
      <c r="O1647" s="1"/>
      <c r="P1647" s="1"/>
      <c r="Q1647" s="1"/>
      <c r="R1647" s="1"/>
      <c r="S1647" s="1"/>
    </row>
    <row r="1648" spans="14:19" x14ac:dyDescent="0.35">
      <c r="N1648" s="1"/>
      <c r="O1648" s="1"/>
      <c r="P1648" s="1"/>
      <c r="Q1648" s="1"/>
      <c r="R1648" s="1"/>
      <c r="S1648" s="1"/>
    </row>
    <row r="1649" spans="14:19" x14ac:dyDescent="0.35">
      <c r="N1649" s="1"/>
      <c r="O1649" s="1"/>
      <c r="P1649" s="1"/>
      <c r="Q1649" s="1"/>
      <c r="R1649" s="1"/>
      <c r="S1649" s="1"/>
    </row>
    <row r="1650" spans="14:19" x14ac:dyDescent="0.35">
      <c r="N1650" s="1"/>
      <c r="O1650" s="1"/>
      <c r="P1650" s="1"/>
      <c r="Q1650" s="1"/>
      <c r="R1650" s="1"/>
      <c r="S1650" s="1"/>
    </row>
    <row r="1651" spans="14:19" x14ac:dyDescent="0.35">
      <c r="N1651" s="1"/>
      <c r="O1651" s="1"/>
      <c r="P1651" s="1"/>
      <c r="Q1651" s="1"/>
      <c r="R1651" s="1"/>
      <c r="S1651" s="1"/>
    </row>
    <row r="1652" spans="14:19" x14ac:dyDescent="0.35">
      <c r="N1652" s="1"/>
      <c r="O1652" s="1"/>
      <c r="P1652" s="1"/>
      <c r="Q1652" s="1"/>
      <c r="R1652" s="1"/>
      <c r="S1652" s="1"/>
    </row>
    <row r="1653" spans="14:19" x14ac:dyDescent="0.35">
      <c r="N1653" s="1"/>
      <c r="O1653" s="1"/>
      <c r="P1653" s="1"/>
      <c r="Q1653" s="1"/>
      <c r="R1653" s="1"/>
      <c r="S1653" s="1"/>
    </row>
    <row r="1654" spans="14:19" x14ac:dyDescent="0.35">
      <c r="N1654" s="1"/>
      <c r="O1654" s="1"/>
      <c r="P1654" s="1"/>
      <c r="Q1654" s="1"/>
      <c r="R1654" s="1"/>
      <c r="S1654" s="1"/>
    </row>
    <row r="1655" spans="14:19" x14ac:dyDescent="0.35">
      <c r="N1655" s="1"/>
      <c r="O1655" s="1"/>
      <c r="P1655" s="1"/>
      <c r="Q1655" s="1"/>
      <c r="R1655" s="1"/>
      <c r="S1655" s="1"/>
    </row>
    <row r="1656" spans="14:19" x14ac:dyDescent="0.35">
      <c r="N1656" s="1"/>
      <c r="O1656" s="1"/>
      <c r="P1656" s="1"/>
      <c r="Q1656" s="1"/>
      <c r="R1656" s="1"/>
      <c r="S1656" s="1"/>
    </row>
    <row r="1657" spans="14:19" x14ac:dyDescent="0.35">
      <c r="N1657" s="1"/>
      <c r="O1657" s="1"/>
      <c r="P1657" s="1"/>
      <c r="Q1657" s="1"/>
      <c r="R1657" s="1"/>
      <c r="S1657" s="1"/>
    </row>
    <row r="1658" spans="14:19" x14ac:dyDescent="0.35">
      <c r="N1658" s="1"/>
      <c r="O1658" s="1"/>
      <c r="P1658" s="1"/>
      <c r="Q1658" s="1"/>
      <c r="R1658" s="1"/>
      <c r="S1658" s="1"/>
    </row>
    <row r="1659" spans="14:19" x14ac:dyDescent="0.35">
      <c r="N1659" s="1"/>
      <c r="O1659" s="1"/>
      <c r="P1659" s="1"/>
      <c r="Q1659" s="1"/>
      <c r="R1659" s="1"/>
      <c r="S1659" s="1"/>
    </row>
    <row r="1660" spans="14:19" x14ac:dyDescent="0.35">
      <c r="N1660" s="1"/>
      <c r="O1660" s="1"/>
      <c r="P1660" s="1"/>
      <c r="Q1660" s="1"/>
      <c r="R1660" s="1"/>
      <c r="S1660" s="1"/>
    </row>
    <row r="1661" spans="14:19" x14ac:dyDescent="0.35">
      <c r="N1661" s="1"/>
      <c r="O1661" s="1"/>
      <c r="P1661" s="1"/>
      <c r="Q1661" s="1"/>
      <c r="R1661" s="1"/>
      <c r="S1661" s="1"/>
    </row>
    <row r="1662" spans="14:19" x14ac:dyDescent="0.35">
      <c r="N1662" s="1"/>
      <c r="O1662" s="1"/>
      <c r="P1662" s="1"/>
      <c r="Q1662" s="1"/>
      <c r="R1662" s="1"/>
      <c r="S1662" s="1"/>
    </row>
    <row r="1663" spans="14:19" x14ac:dyDescent="0.35">
      <c r="N1663" s="1"/>
      <c r="O1663" s="1"/>
      <c r="P1663" s="1"/>
      <c r="Q1663" s="1"/>
      <c r="R1663" s="1"/>
      <c r="S1663" s="1"/>
    </row>
    <row r="1664" spans="14:19" x14ac:dyDescent="0.35">
      <c r="N1664" s="1"/>
      <c r="O1664" s="1"/>
      <c r="P1664" s="1"/>
      <c r="Q1664" s="1"/>
      <c r="R1664" s="1"/>
      <c r="S1664" s="1"/>
    </row>
    <row r="1665" spans="14:19" x14ac:dyDescent="0.35">
      <c r="N1665" s="1"/>
      <c r="O1665" s="1"/>
      <c r="P1665" s="1"/>
      <c r="Q1665" s="1"/>
      <c r="R1665" s="1"/>
      <c r="S1665" s="1"/>
    </row>
    <row r="1666" spans="14:19" x14ac:dyDescent="0.35">
      <c r="N1666" s="1"/>
      <c r="O1666" s="1"/>
      <c r="P1666" s="1"/>
      <c r="Q1666" s="1"/>
      <c r="R1666" s="1"/>
      <c r="S1666" s="1"/>
    </row>
    <row r="1667" spans="14:19" x14ac:dyDescent="0.35">
      <c r="N1667" s="1"/>
      <c r="O1667" s="1"/>
      <c r="P1667" s="1"/>
      <c r="Q1667" s="1"/>
      <c r="R1667" s="1"/>
      <c r="S1667" s="1"/>
    </row>
    <row r="1668" spans="14:19" x14ac:dyDescent="0.35">
      <c r="N1668" s="1"/>
      <c r="O1668" s="1"/>
      <c r="P1668" s="1"/>
      <c r="Q1668" s="1"/>
      <c r="R1668" s="1"/>
      <c r="S1668" s="1"/>
    </row>
    <row r="1669" spans="14:19" x14ac:dyDescent="0.35">
      <c r="N1669" s="1"/>
      <c r="O1669" s="1"/>
      <c r="P1669" s="1"/>
      <c r="Q1669" s="1"/>
      <c r="R1669" s="1"/>
      <c r="S1669" s="1"/>
    </row>
    <row r="1670" spans="14:19" x14ac:dyDescent="0.35">
      <c r="N1670" s="1"/>
      <c r="O1670" s="1"/>
      <c r="P1670" s="1"/>
      <c r="Q1670" s="1"/>
      <c r="R1670" s="1"/>
      <c r="S1670" s="1"/>
    </row>
    <row r="1671" spans="14:19" x14ac:dyDescent="0.35">
      <c r="N1671" s="1"/>
      <c r="O1671" s="1"/>
      <c r="P1671" s="1"/>
      <c r="Q1671" s="1"/>
      <c r="R1671" s="1"/>
      <c r="S1671" s="1"/>
    </row>
    <row r="1672" spans="14:19" x14ac:dyDescent="0.35">
      <c r="N1672" s="1"/>
      <c r="O1672" s="1"/>
      <c r="P1672" s="1"/>
      <c r="Q1672" s="1"/>
      <c r="R1672" s="1"/>
      <c r="S1672" s="1"/>
    </row>
    <row r="1673" spans="14:19" x14ac:dyDescent="0.35">
      <c r="N1673" s="1"/>
      <c r="O1673" s="1"/>
      <c r="P1673" s="1"/>
      <c r="Q1673" s="1"/>
      <c r="R1673" s="1"/>
      <c r="S1673" s="1"/>
    </row>
    <row r="1674" spans="14:19" x14ac:dyDescent="0.35">
      <c r="N1674" s="1"/>
      <c r="O1674" s="1"/>
      <c r="P1674" s="1"/>
      <c r="Q1674" s="1"/>
      <c r="R1674" s="1"/>
      <c r="S1674" s="1"/>
    </row>
    <row r="1675" spans="14:19" x14ac:dyDescent="0.35">
      <c r="N1675" s="1"/>
      <c r="O1675" s="1"/>
      <c r="P1675" s="1"/>
      <c r="Q1675" s="1"/>
      <c r="R1675" s="1"/>
      <c r="S1675" s="1"/>
    </row>
    <row r="1676" spans="14:19" x14ac:dyDescent="0.35">
      <c r="N1676" s="1"/>
      <c r="O1676" s="1"/>
      <c r="P1676" s="1"/>
      <c r="Q1676" s="1"/>
      <c r="R1676" s="1"/>
      <c r="S1676" s="1"/>
    </row>
    <row r="1677" spans="14:19" x14ac:dyDescent="0.35">
      <c r="N1677" s="1"/>
      <c r="O1677" s="1"/>
      <c r="P1677" s="1"/>
      <c r="Q1677" s="1"/>
      <c r="R1677" s="1"/>
      <c r="S1677" s="1"/>
    </row>
    <row r="1678" spans="14:19" x14ac:dyDescent="0.35">
      <c r="N1678" s="1"/>
      <c r="O1678" s="1"/>
      <c r="P1678" s="1"/>
      <c r="Q1678" s="1"/>
      <c r="R1678" s="1"/>
      <c r="S1678" s="1"/>
    </row>
    <row r="1679" spans="14:19" x14ac:dyDescent="0.35">
      <c r="N1679" s="1"/>
      <c r="O1679" s="1"/>
      <c r="P1679" s="1"/>
      <c r="Q1679" s="1"/>
      <c r="R1679" s="1"/>
      <c r="S1679" s="1"/>
    </row>
    <row r="1680" spans="14:19" x14ac:dyDescent="0.35">
      <c r="N1680" s="1"/>
      <c r="O1680" s="1"/>
      <c r="P1680" s="1"/>
      <c r="Q1680" s="1"/>
      <c r="R1680" s="1"/>
      <c r="S1680" s="1"/>
    </row>
    <row r="1681" spans="14:19" x14ac:dyDescent="0.35">
      <c r="N1681" s="1"/>
      <c r="O1681" s="1"/>
      <c r="P1681" s="1"/>
      <c r="Q1681" s="1"/>
      <c r="R1681" s="1"/>
      <c r="S1681" s="1"/>
    </row>
    <row r="1682" spans="14:19" x14ac:dyDescent="0.35">
      <c r="N1682" s="1"/>
      <c r="O1682" s="1"/>
      <c r="P1682" s="1"/>
      <c r="Q1682" s="1"/>
      <c r="R1682" s="1"/>
      <c r="S1682" s="1"/>
    </row>
    <row r="1683" spans="14:19" x14ac:dyDescent="0.35">
      <c r="N1683" s="1"/>
      <c r="O1683" s="1"/>
      <c r="P1683" s="1"/>
      <c r="Q1683" s="1"/>
      <c r="R1683" s="1"/>
      <c r="S1683" s="1"/>
    </row>
    <row r="1684" spans="14:19" x14ac:dyDescent="0.35">
      <c r="N1684" s="1"/>
      <c r="O1684" s="1"/>
      <c r="P1684" s="1"/>
      <c r="Q1684" s="1"/>
      <c r="R1684" s="1"/>
      <c r="S1684" s="1"/>
    </row>
    <row r="1685" spans="14:19" x14ac:dyDescent="0.35">
      <c r="N1685" s="1"/>
      <c r="O1685" s="1"/>
      <c r="P1685" s="1"/>
      <c r="Q1685" s="1"/>
      <c r="R1685" s="1"/>
      <c r="S1685" s="1"/>
    </row>
    <row r="1686" spans="14:19" x14ac:dyDescent="0.35">
      <c r="N1686" s="1"/>
      <c r="O1686" s="1"/>
      <c r="P1686" s="1"/>
      <c r="Q1686" s="1"/>
      <c r="R1686" s="1"/>
      <c r="S1686" s="1"/>
    </row>
    <row r="1687" spans="14:19" x14ac:dyDescent="0.35">
      <c r="N1687" s="1"/>
      <c r="O1687" s="1"/>
      <c r="P1687" s="1"/>
      <c r="Q1687" s="1"/>
      <c r="R1687" s="1"/>
      <c r="S1687" s="1"/>
    </row>
    <row r="1688" spans="14:19" x14ac:dyDescent="0.35">
      <c r="N1688" s="1"/>
      <c r="O1688" s="1"/>
      <c r="P1688" s="1"/>
      <c r="Q1688" s="1"/>
      <c r="R1688" s="1"/>
      <c r="S1688" s="1"/>
    </row>
    <row r="1689" spans="14:19" x14ac:dyDescent="0.35">
      <c r="N1689" s="1"/>
      <c r="O1689" s="1"/>
      <c r="P1689" s="1"/>
      <c r="Q1689" s="1"/>
      <c r="R1689" s="1"/>
      <c r="S1689" s="1"/>
    </row>
    <row r="1690" spans="14:19" x14ac:dyDescent="0.35">
      <c r="N1690" s="1"/>
      <c r="O1690" s="1"/>
      <c r="P1690" s="1"/>
      <c r="Q1690" s="1"/>
      <c r="R1690" s="1"/>
      <c r="S1690" s="1"/>
    </row>
    <row r="1691" spans="14:19" x14ac:dyDescent="0.35">
      <c r="N1691" s="1"/>
      <c r="O1691" s="1"/>
      <c r="P1691" s="1"/>
      <c r="Q1691" s="1"/>
      <c r="R1691" s="1"/>
      <c r="S1691" s="1"/>
    </row>
    <row r="1692" spans="14:19" x14ac:dyDescent="0.35">
      <c r="N1692" s="1"/>
      <c r="O1692" s="1"/>
      <c r="P1692" s="1"/>
      <c r="Q1692" s="1"/>
      <c r="R1692" s="1"/>
      <c r="S1692" s="1"/>
    </row>
    <row r="1693" spans="14:19" x14ac:dyDescent="0.35">
      <c r="N1693" s="1"/>
      <c r="O1693" s="1"/>
      <c r="P1693" s="1"/>
      <c r="Q1693" s="1"/>
      <c r="R1693" s="1"/>
      <c r="S1693" s="1"/>
    </row>
    <row r="1694" spans="14:19" x14ac:dyDescent="0.35">
      <c r="N1694" s="1"/>
      <c r="O1694" s="1"/>
      <c r="P1694" s="1"/>
      <c r="Q1694" s="1"/>
      <c r="R1694" s="1"/>
      <c r="S1694" s="1"/>
    </row>
    <row r="1695" spans="14:19" x14ac:dyDescent="0.35">
      <c r="N1695" s="1"/>
      <c r="O1695" s="1"/>
      <c r="P1695" s="1"/>
      <c r="Q1695" s="1"/>
      <c r="R1695" s="1"/>
      <c r="S1695" s="1"/>
    </row>
    <row r="1696" spans="14:19" x14ac:dyDescent="0.35">
      <c r="N1696" s="1"/>
      <c r="O1696" s="1"/>
      <c r="P1696" s="1"/>
      <c r="Q1696" s="1"/>
      <c r="R1696" s="1"/>
      <c r="S1696" s="1"/>
    </row>
    <row r="1697" spans="14:19" x14ac:dyDescent="0.35">
      <c r="N1697" s="1"/>
      <c r="O1697" s="1"/>
      <c r="P1697" s="1"/>
      <c r="Q1697" s="1"/>
      <c r="R1697" s="1"/>
      <c r="S1697" s="1"/>
    </row>
    <row r="1698" spans="14:19" x14ac:dyDescent="0.35">
      <c r="N1698" s="1"/>
      <c r="O1698" s="1"/>
      <c r="P1698" s="1"/>
      <c r="Q1698" s="1"/>
      <c r="R1698" s="1"/>
      <c r="S1698" s="1"/>
    </row>
    <row r="1699" spans="14:19" x14ac:dyDescent="0.35">
      <c r="N1699" s="1"/>
      <c r="O1699" s="1"/>
      <c r="P1699" s="1"/>
      <c r="Q1699" s="1"/>
      <c r="R1699" s="1"/>
      <c r="S1699" s="1"/>
    </row>
    <row r="1700" spans="14:19" x14ac:dyDescent="0.35">
      <c r="N1700" s="1"/>
      <c r="O1700" s="1"/>
      <c r="P1700" s="1"/>
      <c r="Q1700" s="1"/>
      <c r="R1700" s="1"/>
      <c r="S1700" s="1"/>
    </row>
    <row r="1701" spans="14:19" x14ac:dyDescent="0.35">
      <c r="N1701" s="1"/>
      <c r="O1701" s="1"/>
      <c r="P1701" s="1"/>
      <c r="Q1701" s="1"/>
      <c r="R1701" s="1"/>
      <c r="S1701" s="1"/>
    </row>
    <row r="1702" spans="14:19" x14ac:dyDescent="0.35">
      <c r="N1702" s="1"/>
      <c r="O1702" s="1"/>
      <c r="P1702" s="1"/>
      <c r="Q1702" s="1"/>
      <c r="R1702" s="1"/>
      <c r="S1702" s="1"/>
    </row>
    <row r="1703" spans="14:19" x14ac:dyDescent="0.35">
      <c r="N1703" s="1"/>
      <c r="O1703" s="1"/>
      <c r="P1703" s="1"/>
      <c r="Q1703" s="1"/>
      <c r="R1703" s="1"/>
      <c r="S1703" s="1"/>
    </row>
    <row r="1704" spans="14:19" x14ac:dyDescent="0.35">
      <c r="N1704" s="1"/>
      <c r="O1704" s="1"/>
      <c r="P1704" s="1"/>
      <c r="Q1704" s="1"/>
      <c r="R1704" s="1"/>
      <c r="S1704" s="1"/>
    </row>
    <row r="1705" spans="14:19" x14ac:dyDescent="0.35">
      <c r="N1705" s="1"/>
      <c r="O1705" s="1"/>
      <c r="P1705" s="1"/>
      <c r="Q1705" s="1"/>
      <c r="R1705" s="1"/>
      <c r="S1705" s="1"/>
    </row>
    <row r="1706" spans="14:19" x14ac:dyDescent="0.35">
      <c r="N1706" s="1"/>
      <c r="O1706" s="1"/>
      <c r="P1706" s="1"/>
      <c r="Q1706" s="1"/>
      <c r="R1706" s="1"/>
      <c r="S1706" s="1"/>
    </row>
    <row r="1707" spans="14:19" x14ac:dyDescent="0.35">
      <c r="N1707" s="1"/>
      <c r="O1707" s="1"/>
      <c r="P1707" s="1"/>
      <c r="Q1707" s="1"/>
      <c r="R1707" s="1"/>
      <c r="S1707" s="1"/>
    </row>
    <row r="1708" spans="14:19" x14ac:dyDescent="0.35">
      <c r="N1708" s="1"/>
      <c r="O1708" s="1"/>
      <c r="P1708" s="1"/>
      <c r="Q1708" s="1"/>
      <c r="R1708" s="1"/>
      <c r="S1708" s="1"/>
    </row>
    <row r="1709" spans="14:19" x14ac:dyDescent="0.35">
      <c r="N1709" s="1"/>
      <c r="O1709" s="1"/>
      <c r="P1709" s="1"/>
      <c r="Q1709" s="1"/>
      <c r="R1709" s="1"/>
      <c r="S1709" s="1"/>
    </row>
    <row r="1710" spans="14:19" x14ac:dyDescent="0.35">
      <c r="N1710" s="1"/>
      <c r="O1710" s="1"/>
      <c r="P1710" s="1"/>
      <c r="Q1710" s="1"/>
      <c r="R1710" s="1"/>
      <c r="S1710" s="1"/>
    </row>
    <row r="1711" spans="14:19" x14ac:dyDescent="0.35">
      <c r="N1711" s="1"/>
      <c r="O1711" s="1"/>
      <c r="P1711" s="1"/>
      <c r="Q1711" s="1"/>
      <c r="R1711" s="1"/>
      <c r="S1711" s="1"/>
    </row>
    <row r="1712" spans="14:19" x14ac:dyDescent="0.35">
      <c r="N1712" s="1"/>
      <c r="O1712" s="1"/>
      <c r="P1712" s="1"/>
      <c r="Q1712" s="1"/>
      <c r="R1712" s="1"/>
      <c r="S1712" s="1"/>
    </row>
    <row r="1713" spans="14:19" x14ac:dyDescent="0.35">
      <c r="N1713" s="1"/>
      <c r="O1713" s="1"/>
      <c r="P1713" s="1"/>
      <c r="Q1713" s="1"/>
      <c r="R1713" s="1"/>
      <c r="S1713" s="1"/>
    </row>
    <row r="1714" spans="14:19" x14ac:dyDescent="0.35">
      <c r="N1714" s="1"/>
      <c r="O1714" s="1"/>
      <c r="P1714" s="1"/>
      <c r="Q1714" s="1"/>
      <c r="R1714" s="1"/>
      <c r="S1714" s="1"/>
    </row>
    <row r="1715" spans="14:19" x14ac:dyDescent="0.35">
      <c r="N1715" s="1"/>
      <c r="O1715" s="1"/>
      <c r="P1715" s="1"/>
      <c r="Q1715" s="1"/>
      <c r="R1715" s="1"/>
      <c r="S1715" s="1"/>
    </row>
    <row r="1716" spans="14:19" x14ac:dyDescent="0.35">
      <c r="N1716" s="1"/>
      <c r="O1716" s="1"/>
      <c r="P1716" s="1"/>
      <c r="Q1716" s="1"/>
      <c r="R1716" s="1"/>
      <c r="S1716" s="1"/>
    </row>
    <row r="1717" spans="14:19" x14ac:dyDescent="0.35">
      <c r="N1717" s="1"/>
      <c r="O1717" s="1"/>
      <c r="P1717" s="1"/>
      <c r="Q1717" s="1"/>
      <c r="R1717" s="1"/>
      <c r="S1717" s="1"/>
    </row>
    <row r="1718" spans="14:19" x14ac:dyDescent="0.35">
      <c r="N1718" s="1"/>
      <c r="O1718" s="1"/>
      <c r="P1718" s="1"/>
      <c r="Q1718" s="1"/>
      <c r="R1718" s="1"/>
      <c r="S1718" s="1"/>
    </row>
    <row r="1719" spans="14:19" x14ac:dyDescent="0.35">
      <c r="N1719" s="1"/>
      <c r="O1719" s="1"/>
      <c r="P1719" s="1"/>
      <c r="Q1719" s="1"/>
      <c r="R1719" s="1"/>
      <c r="S1719" s="1"/>
    </row>
    <row r="1720" spans="14:19" x14ac:dyDescent="0.35">
      <c r="N1720" s="1"/>
      <c r="O1720" s="1"/>
      <c r="P1720" s="1"/>
      <c r="Q1720" s="1"/>
      <c r="R1720" s="1"/>
      <c r="S1720" s="1"/>
    </row>
    <row r="1721" spans="14:19" x14ac:dyDescent="0.35">
      <c r="N1721" s="1"/>
      <c r="O1721" s="1"/>
      <c r="P1721" s="1"/>
      <c r="Q1721" s="1"/>
      <c r="R1721" s="1"/>
      <c r="S1721" s="1"/>
    </row>
    <row r="1722" spans="14:19" x14ac:dyDescent="0.35">
      <c r="N1722" s="1"/>
      <c r="O1722" s="1"/>
      <c r="P1722" s="1"/>
      <c r="Q1722" s="1"/>
      <c r="R1722" s="1"/>
      <c r="S1722" s="1"/>
    </row>
    <row r="1723" spans="14:19" x14ac:dyDescent="0.35">
      <c r="N1723" s="1"/>
      <c r="O1723" s="1"/>
      <c r="P1723" s="1"/>
      <c r="Q1723" s="1"/>
      <c r="R1723" s="1"/>
      <c r="S1723" s="1"/>
    </row>
    <row r="1724" spans="14:19" x14ac:dyDescent="0.35">
      <c r="N1724" s="1"/>
      <c r="O1724" s="1"/>
      <c r="P1724" s="1"/>
      <c r="Q1724" s="1"/>
      <c r="R1724" s="1"/>
      <c r="S1724" s="1"/>
    </row>
    <row r="1725" spans="14:19" x14ac:dyDescent="0.35">
      <c r="N1725" s="1"/>
      <c r="O1725" s="1"/>
      <c r="P1725" s="1"/>
      <c r="Q1725" s="1"/>
      <c r="R1725" s="1"/>
      <c r="S1725" s="1"/>
    </row>
    <row r="1726" spans="14:19" x14ac:dyDescent="0.35">
      <c r="N1726" s="1"/>
      <c r="O1726" s="1"/>
      <c r="P1726" s="1"/>
      <c r="Q1726" s="1"/>
      <c r="R1726" s="1"/>
      <c r="S1726" s="1"/>
    </row>
    <row r="1727" spans="14:19" x14ac:dyDescent="0.35">
      <c r="N1727" s="1"/>
      <c r="O1727" s="1"/>
      <c r="P1727" s="1"/>
      <c r="Q1727" s="1"/>
      <c r="R1727" s="1"/>
      <c r="S1727" s="1"/>
    </row>
    <row r="1728" spans="14:19" x14ac:dyDescent="0.35">
      <c r="N1728" s="1"/>
      <c r="O1728" s="1"/>
      <c r="P1728" s="1"/>
      <c r="Q1728" s="1"/>
      <c r="R1728" s="1"/>
      <c r="S1728" s="1"/>
    </row>
    <row r="1729" spans="14:19" x14ac:dyDescent="0.35">
      <c r="N1729" s="1"/>
      <c r="O1729" s="1"/>
      <c r="P1729" s="1"/>
      <c r="Q1729" s="1"/>
      <c r="R1729" s="1"/>
      <c r="S1729" s="1"/>
    </row>
    <row r="1730" spans="14:19" x14ac:dyDescent="0.35">
      <c r="N1730" s="1"/>
      <c r="O1730" s="1"/>
      <c r="P1730" s="1"/>
      <c r="Q1730" s="1"/>
      <c r="R1730" s="1"/>
      <c r="S1730" s="1"/>
    </row>
    <row r="1731" spans="14:19" x14ac:dyDescent="0.35">
      <c r="N1731" s="1"/>
      <c r="O1731" s="1"/>
      <c r="P1731" s="1"/>
      <c r="Q1731" s="1"/>
      <c r="R1731" s="1"/>
      <c r="S1731" s="1"/>
    </row>
    <row r="1732" spans="14:19" x14ac:dyDescent="0.35">
      <c r="N1732" s="1"/>
      <c r="O1732" s="1"/>
      <c r="P1732" s="1"/>
      <c r="Q1732" s="1"/>
      <c r="R1732" s="1"/>
      <c r="S1732" s="1"/>
    </row>
    <row r="1733" spans="14:19" x14ac:dyDescent="0.35">
      <c r="N1733" s="1"/>
      <c r="O1733" s="1"/>
      <c r="P1733" s="1"/>
      <c r="Q1733" s="1"/>
      <c r="R1733" s="1"/>
      <c r="S1733" s="1"/>
    </row>
    <row r="1734" spans="14:19" x14ac:dyDescent="0.35">
      <c r="N1734" s="1"/>
      <c r="O1734" s="1"/>
      <c r="P1734" s="1"/>
      <c r="Q1734" s="1"/>
      <c r="R1734" s="1"/>
      <c r="S1734" s="1"/>
    </row>
    <row r="1735" spans="14:19" x14ac:dyDescent="0.35">
      <c r="N1735" s="1"/>
      <c r="O1735" s="1"/>
      <c r="P1735" s="1"/>
      <c r="Q1735" s="1"/>
      <c r="R1735" s="1"/>
      <c r="S1735" s="1"/>
    </row>
    <row r="1736" spans="14:19" x14ac:dyDescent="0.35">
      <c r="N1736" s="1"/>
      <c r="O1736" s="1"/>
      <c r="P1736" s="1"/>
      <c r="Q1736" s="1"/>
      <c r="R1736" s="1"/>
      <c r="S1736" s="1"/>
    </row>
    <row r="1737" spans="14:19" x14ac:dyDescent="0.35">
      <c r="N1737" s="1"/>
      <c r="O1737" s="1"/>
      <c r="P1737" s="1"/>
      <c r="Q1737" s="1"/>
      <c r="R1737" s="1"/>
      <c r="S1737" s="1"/>
    </row>
    <row r="1738" spans="14:19" x14ac:dyDescent="0.35">
      <c r="N1738" s="1"/>
      <c r="O1738" s="1"/>
      <c r="P1738" s="1"/>
      <c r="Q1738" s="1"/>
      <c r="R1738" s="1"/>
      <c r="S1738" s="1"/>
    </row>
    <row r="1739" spans="14:19" x14ac:dyDescent="0.35">
      <c r="N1739" s="1"/>
      <c r="O1739" s="1"/>
      <c r="P1739" s="1"/>
      <c r="Q1739" s="1"/>
      <c r="R1739" s="1"/>
      <c r="S1739" s="1"/>
    </row>
    <row r="1740" spans="14:19" x14ac:dyDescent="0.35">
      <c r="N1740" s="1"/>
      <c r="O1740" s="1"/>
      <c r="P1740" s="1"/>
      <c r="Q1740" s="1"/>
      <c r="R1740" s="1"/>
      <c r="S1740" s="1"/>
    </row>
    <row r="1741" spans="14:19" x14ac:dyDescent="0.35">
      <c r="N1741" s="1"/>
      <c r="O1741" s="1"/>
      <c r="P1741" s="1"/>
      <c r="Q1741" s="1"/>
      <c r="R1741" s="1"/>
      <c r="S1741" s="1"/>
    </row>
    <row r="1742" spans="14:19" x14ac:dyDescent="0.35">
      <c r="N1742" s="1"/>
      <c r="O1742" s="1"/>
      <c r="P1742" s="1"/>
      <c r="Q1742" s="1"/>
      <c r="R1742" s="1"/>
      <c r="S1742" s="1"/>
    </row>
    <row r="1743" spans="14:19" x14ac:dyDescent="0.35">
      <c r="N1743" s="1"/>
      <c r="O1743" s="1"/>
      <c r="P1743" s="1"/>
      <c r="Q1743" s="1"/>
      <c r="R1743" s="1"/>
      <c r="S1743" s="1"/>
    </row>
    <row r="1744" spans="14:19" x14ac:dyDescent="0.35">
      <c r="N1744" s="1"/>
      <c r="O1744" s="1"/>
      <c r="P1744" s="1"/>
      <c r="Q1744" s="1"/>
      <c r="R1744" s="1"/>
      <c r="S1744" s="1"/>
    </row>
    <row r="1745" spans="14:19" x14ac:dyDescent="0.35">
      <c r="N1745" s="1"/>
      <c r="O1745" s="1"/>
      <c r="P1745" s="1"/>
      <c r="Q1745" s="1"/>
      <c r="R1745" s="1"/>
      <c r="S1745" s="1"/>
    </row>
    <row r="1746" spans="14:19" x14ac:dyDescent="0.35">
      <c r="N1746" s="1"/>
      <c r="O1746" s="1"/>
      <c r="P1746" s="1"/>
      <c r="Q1746" s="1"/>
      <c r="R1746" s="1"/>
      <c r="S1746" s="1"/>
    </row>
    <row r="1747" spans="14:19" x14ac:dyDescent="0.35">
      <c r="N1747" s="1"/>
      <c r="O1747" s="1"/>
      <c r="P1747" s="1"/>
      <c r="Q1747" s="1"/>
      <c r="R1747" s="1"/>
      <c r="S1747" s="1"/>
    </row>
    <row r="1748" spans="14:19" x14ac:dyDescent="0.35">
      <c r="N1748" s="1"/>
      <c r="O1748" s="1"/>
      <c r="P1748" s="1"/>
      <c r="Q1748" s="1"/>
      <c r="R1748" s="1"/>
      <c r="S1748" s="1"/>
    </row>
    <row r="1749" spans="14:19" x14ac:dyDescent="0.35">
      <c r="N1749" s="1"/>
      <c r="O1749" s="1"/>
      <c r="P1749" s="1"/>
      <c r="Q1749" s="1"/>
      <c r="R1749" s="1"/>
      <c r="S1749" s="1"/>
    </row>
    <row r="1750" spans="14:19" x14ac:dyDescent="0.35">
      <c r="N1750" s="1"/>
      <c r="O1750" s="1"/>
      <c r="P1750" s="1"/>
      <c r="Q1750" s="1"/>
      <c r="R1750" s="1"/>
      <c r="S1750" s="1"/>
    </row>
    <row r="1751" spans="14:19" x14ac:dyDescent="0.35">
      <c r="N1751" s="1"/>
      <c r="O1751" s="1"/>
      <c r="P1751" s="1"/>
      <c r="Q1751" s="1"/>
      <c r="R1751" s="1"/>
      <c r="S1751" s="1"/>
    </row>
    <row r="1752" spans="14:19" x14ac:dyDescent="0.35">
      <c r="N1752" s="1"/>
      <c r="O1752" s="1"/>
      <c r="P1752" s="1"/>
      <c r="Q1752" s="1"/>
      <c r="R1752" s="1"/>
      <c r="S1752" s="1"/>
    </row>
    <row r="1753" spans="14:19" x14ac:dyDescent="0.35">
      <c r="N1753" s="1"/>
      <c r="O1753" s="1"/>
      <c r="P1753" s="1"/>
      <c r="Q1753" s="1"/>
      <c r="R1753" s="1"/>
      <c r="S1753" s="1"/>
    </row>
    <row r="1754" spans="14:19" x14ac:dyDescent="0.35">
      <c r="N1754" s="1"/>
      <c r="O1754" s="1"/>
      <c r="P1754" s="1"/>
      <c r="Q1754" s="1"/>
      <c r="R1754" s="1"/>
      <c r="S1754" s="1"/>
    </row>
    <row r="1755" spans="14:19" x14ac:dyDescent="0.35">
      <c r="N1755" s="1"/>
      <c r="O1755" s="1"/>
      <c r="P1755" s="1"/>
      <c r="Q1755" s="1"/>
      <c r="R1755" s="1"/>
      <c r="S1755" s="1"/>
    </row>
    <row r="1756" spans="14:19" x14ac:dyDescent="0.35">
      <c r="N1756" s="1"/>
      <c r="O1756" s="1"/>
      <c r="P1756" s="1"/>
      <c r="Q1756" s="1"/>
      <c r="R1756" s="1"/>
      <c r="S1756" s="1"/>
    </row>
    <row r="1757" spans="14:19" x14ac:dyDescent="0.35">
      <c r="N1757" s="1"/>
      <c r="O1757" s="1"/>
      <c r="P1757" s="1"/>
      <c r="Q1757" s="1"/>
      <c r="R1757" s="1"/>
      <c r="S1757" s="1"/>
    </row>
    <row r="1758" spans="14:19" x14ac:dyDescent="0.35">
      <c r="N1758" s="1"/>
      <c r="O1758" s="1"/>
      <c r="P1758" s="1"/>
      <c r="Q1758" s="1"/>
      <c r="R1758" s="1"/>
      <c r="S1758" s="1"/>
    </row>
    <row r="1759" spans="14:19" x14ac:dyDescent="0.35">
      <c r="N1759" s="1"/>
      <c r="O1759" s="1"/>
      <c r="P1759" s="1"/>
      <c r="Q1759" s="1"/>
      <c r="R1759" s="1"/>
      <c r="S1759" s="1"/>
    </row>
    <row r="1760" spans="14:19" x14ac:dyDescent="0.35">
      <c r="N1760" s="1"/>
      <c r="O1760" s="1"/>
      <c r="P1760" s="1"/>
      <c r="Q1760" s="1"/>
      <c r="R1760" s="1"/>
      <c r="S1760" s="1"/>
    </row>
    <row r="1761" spans="14:19" x14ac:dyDescent="0.35">
      <c r="N1761" s="1"/>
      <c r="O1761" s="1"/>
      <c r="P1761" s="1"/>
      <c r="Q1761" s="1"/>
      <c r="R1761" s="1"/>
      <c r="S1761" s="1"/>
    </row>
    <row r="1762" spans="14:19" x14ac:dyDescent="0.35">
      <c r="N1762" s="1"/>
      <c r="O1762" s="1"/>
      <c r="P1762" s="1"/>
      <c r="Q1762" s="1"/>
      <c r="R1762" s="1"/>
      <c r="S1762" s="1"/>
    </row>
    <row r="1763" spans="14:19" x14ac:dyDescent="0.35">
      <c r="N1763" s="1"/>
      <c r="O1763" s="1"/>
      <c r="P1763" s="1"/>
      <c r="Q1763" s="1"/>
      <c r="R1763" s="1"/>
      <c r="S1763" s="1"/>
    </row>
    <row r="1764" spans="14:19" x14ac:dyDescent="0.35">
      <c r="N1764" s="1"/>
      <c r="O1764" s="1"/>
      <c r="P1764" s="1"/>
      <c r="Q1764" s="1"/>
      <c r="R1764" s="1"/>
      <c r="S1764" s="1"/>
    </row>
    <row r="1765" spans="14:19" x14ac:dyDescent="0.35">
      <c r="N1765" s="1"/>
      <c r="O1765" s="1"/>
      <c r="P1765" s="1"/>
      <c r="Q1765" s="1"/>
      <c r="R1765" s="1"/>
      <c r="S1765" s="1"/>
    </row>
    <row r="1766" spans="14:19" x14ac:dyDescent="0.35">
      <c r="N1766" s="1"/>
      <c r="O1766" s="1"/>
      <c r="P1766" s="1"/>
      <c r="Q1766" s="1"/>
      <c r="R1766" s="1"/>
      <c r="S1766" s="1"/>
    </row>
    <row r="1767" spans="14:19" x14ac:dyDescent="0.35">
      <c r="N1767" s="1"/>
      <c r="O1767" s="1"/>
      <c r="P1767" s="1"/>
      <c r="Q1767" s="1"/>
      <c r="R1767" s="1"/>
      <c r="S1767" s="1"/>
    </row>
    <row r="1768" spans="14:19" x14ac:dyDescent="0.35">
      <c r="N1768" s="1"/>
      <c r="O1768" s="1"/>
      <c r="P1768" s="1"/>
      <c r="Q1768" s="1"/>
      <c r="R1768" s="1"/>
      <c r="S1768" s="1"/>
    </row>
    <row r="1769" spans="14:19" x14ac:dyDescent="0.35">
      <c r="N1769" s="1"/>
      <c r="O1769" s="1"/>
      <c r="P1769" s="1"/>
      <c r="Q1769" s="1"/>
      <c r="R1769" s="1"/>
      <c r="S1769" s="1"/>
    </row>
    <row r="1770" spans="14:19" x14ac:dyDescent="0.35">
      <c r="N1770" s="1"/>
      <c r="O1770" s="1"/>
      <c r="P1770" s="1"/>
      <c r="Q1770" s="1"/>
      <c r="R1770" s="1"/>
      <c r="S1770" s="1"/>
    </row>
    <row r="1771" spans="14:19" x14ac:dyDescent="0.35">
      <c r="N1771" s="1"/>
      <c r="O1771" s="1"/>
      <c r="P1771" s="1"/>
      <c r="Q1771" s="1"/>
      <c r="R1771" s="1"/>
      <c r="S1771" s="1"/>
    </row>
    <row r="1772" spans="14:19" x14ac:dyDescent="0.35">
      <c r="N1772" s="1"/>
      <c r="O1772" s="1"/>
      <c r="P1772" s="1"/>
      <c r="Q1772" s="1"/>
      <c r="R1772" s="1"/>
      <c r="S1772" s="1"/>
    </row>
    <row r="1773" spans="14:19" x14ac:dyDescent="0.35">
      <c r="N1773" s="1"/>
      <c r="O1773" s="1"/>
      <c r="P1773" s="1"/>
      <c r="Q1773" s="1"/>
      <c r="R1773" s="1"/>
      <c r="S1773" s="1"/>
    </row>
    <row r="1774" spans="14:19" x14ac:dyDescent="0.35">
      <c r="N1774" s="1"/>
      <c r="O1774" s="1"/>
      <c r="P1774" s="1"/>
      <c r="Q1774" s="1"/>
      <c r="R1774" s="1"/>
      <c r="S1774" s="1"/>
    </row>
    <row r="1775" spans="14:19" x14ac:dyDescent="0.35">
      <c r="N1775" s="1"/>
      <c r="O1775" s="1"/>
      <c r="P1775" s="1"/>
      <c r="Q1775" s="1"/>
      <c r="R1775" s="1"/>
      <c r="S1775" s="1"/>
    </row>
    <row r="1776" spans="14:19" x14ac:dyDescent="0.35">
      <c r="N1776" s="1"/>
      <c r="O1776" s="1"/>
      <c r="P1776" s="1"/>
      <c r="Q1776" s="1"/>
      <c r="R1776" s="1"/>
      <c r="S1776" s="1"/>
    </row>
    <row r="1777" spans="14:19" x14ac:dyDescent="0.35">
      <c r="N1777" s="1"/>
      <c r="O1777" s="1"/>
      <c r="P1777" s="1"/>
      <c r="Q1777" s="1"/>
      <c r="R1777" s="1"/>
      <c r="S1777" s="1"/>
    </row>
    <row r="1778" spans="14:19" x14ac:dyDescent="0.35">
      <c r="N1778" s="1"/>
      <c r="O1778" s="1"/>
      <c r="P1778" s="1"/>
      <c r="Q1778" s="1"/>
      <c r="R1778" s="1"/>
      <c r="S1778" s="1"/>
    </row>
    <row r="1779" spans="14:19" x14ac:dyDescent="0.35">
      <c r="N1779" s="1"/>
      <c r="O1779" s="1"/>
      <c r="P1779" s="1"/>
      <c r="Q1779" s="1"/>
      <c r="R1779" s="1"/>
      <c r="S1779" s="1"/>
    </row>
    <row r="1780" spans="14:19" x14ac:dyDescent="0.35">
      <c r="N1780" s="1"/>
      <c r="O1780" s="1"/>
      <c r="P1780" s="1"/>
      <c r="Q1780" s="1"/>
      <c r="R1780" s="1"/>
      <c r="S1780" s="1"/>
    </row>
    <row r="1781" spans="14:19" x14ac:dyDescent="0.35">
      <c r="N1781" s="1"/>
      <c r="O1781" s="1"/>
      <c r="P1781" s="1"/>
      <c r="Q1781" s="1"/>
      <c r="R1781" s="1"/>
      <c r="S1781" s="1"/>
    </row>
    <row r="1782" spans="14:19" x14ac:dyDescent="0.35">
      <c r="N1782" s="1"/>
      <c r="O1782" s="1"/>
      <c r="P1782" s="1"/>
      <c r="Q1782" s="1"/>
      <c r="R1782" s="1"/>
      <c r="S1782" s="1"/>
    </row>
    <row r="1783" spans="14:19" x14ac:dyDescent="0.35">
      <c r="N1783" s="1"/>
      <c r="O1783" s="1"/>
      <c r="P1783" s="1"/>
      <c r="Q1783" s="1"/>
      <c r="R1783" s="1"/>
      <c r="S1783" s="1"/>
    </row>
    <row r="1784" spans="14:19" x14ac:dyDescent="0.35">
      <c r="N1784" s="1"/>
      <c r="O1784" s="1"/>
      <c r="P1784" s="1"/>
      <c r="Q1784" s="1"/>
      <c r="R1784" s="1"/>
      <c r="S1784" s="1"/>
    </row>
    <row r="1785" spans="14:19" x14ac:dyDescent="0.35">
      <c r="N1785" s="1"/>
      <c r="O1785" s="1"/>
      <c r="P1785" s="1"/>
      <c r="Q1785" s="1"/>
      <c r="R1785" s="1"/>
      <c r="S1785" s="1"/>
    </row>
    <row r="1786" spans="14:19" x14ac:dyDescent="0.35">
      <c r="N1786" s="1"/>
      <c r="O1786" s="1"/>
      <c r="P1786" s="1"/>
      <c r="Q1786" s="1"/>
      <c r="R1786" s="1"/>
      <c r="S1786" s="1"/>
    </row>
    <row r="1787" spans="14:19" x14ac:dyDescent="0.35">
      <c r="N1787" s="1"/>
      <c r="O1787" s="1"/>
      <c r="P1787" s="1"/>
      <c r="Q1787" s="1"/>
      <c r="R1787" s="1"/>
      <c r="S1787" s="1"/>
    </row>
    <row r="1788" spans="14:19" x14ac:dyDescent="0.35">
      <c r="N1788" s="1"/>
      <c r="O1788" s="1"/>
      <c r="P1788" s="1"/>
      <c r="Q1788" s="1"/>
      <c r="R1788" s="1"/>
      <c r="S1788" s="1"/>
    </row>
    <row r="1789" spans="14:19" x14ac:dyDescent="0.35">
      <c r="N1789" s="1"/>
      <c r="O1789" s="1"/>
      <c r="P1789" s="1"/>
      <c r="Q1789" s="1"/>
      <c r="R1789" s="1"/>
      <c r="S1789" s="1"/>
    </row>
    <row r="1790" spans="14:19" x14ac:dyDescent="0.35">
      <c r="N1790" s="1"/>
      <c r="O1790" s="1"/>
      <c r="P1790" s="1"/>
      <c r="Q1790" s="1"/>
      <c r="R1790" s="1"/>
      <c r="S1790" s="1"/>
    </row>
    <row r="1791" spans="14:19" x14ac:dyDescent="0.35">
      <c r="N1791" s="1"/>
      <c r="O1791" s="1"/>
      <c r="P1791" s="1"/>
      <c r="Q1791" s="1"/>
      <c r="R1791" s="1"/>
      <c r="S1791" s="1"/>
    </row>
    <row r="1792" spans="14:19" x14ac:dyDescent="0.35">
      <c r="N1792" s="1"/>
      <c r="O1792" s="1"/>
      <c r="P1792" s="1"/>
      <c r="Q1792" s="1"/>
      <c r="R1792" s="1"/>
      <c r="S1792" s="1"/>
    </row>
    <row r="1793" spans="14:19" x14ac:dyDescent="0.35">
      <c r="N1793" s="1"/>
      <c r="O1793" s="1"/>
      <c r="P1793" s="1"/>
      <c r="Q1793" s="1"/>
      <c r="R1793" s="1"/>
      <c r="S1793" s="1"/>
    </row>
    <row r="1794" spans="14:19" x14ac:dyDescent="0.35">
      <c r="N1794" s="1"/>
      <c r="O1794" s="1"/>
      <c r="P1794" s="1"/>
      <c r="Q1794" s="1"/>
      <c r="R1794" s="1"/>
      <c r="S1794" s="1"/>
    </row>
    <row r="1795" spans="14:19" x14ac:dyDescent="0.35">
      <c r="N1795" s="1"/>
      <c r="O1795" s="1"/>
      <c r="P1795" s="1"/>
      <c r="Q1795" s="1"/>
      <c r="R1795" s="1"/>
      <c r="S1795" s="1"/>
    </row>
    <row r="1796" spans="14:19" x14ac:dyDescent="0.35">
      <c r="N1796" s="1"/>
      <c r="O1796" s="1"/>
      <c r="P1796" s="1"/>
      <c r="Q1796" s="1"/>
      <c r="R1796" s="1"/>
      <c r="S1796" s="1"/>
    </row>
    <row r="1797" spans="14:19" x14ac:dyDescent="0.35">
      <c r="N1797" s="1"/>
      <c r="O1797" s="1"/>
      <c r="P1797" s="1"/>
      <c r="Q1797" s="1"/>
      <c r="R1797" s="1"/>
      <c r="S1797" s="1"/>
    </row>
    <row r="1798" spans="14:19" x14ac:dyDescent="0.35">
      <c r="N1798" s="1"/>
      <c r="O1798" s="1"/>
      <c r="P1798" s="1"/>
      <c r="Q1798" s="1"/>
      <c r="R1798" s="1"/>
      <c r="S1798" s="1"/>
    </row>
    <row r="1799" spans="14:19" x14ac:dyDescent="0.35">
      <c r="N1799" s="1"/>
      <c r="O1799" s="1"/>
      <c r="P1799" s="1"/>
      <c r="Q1799" s="1"/>
      <c r="R1799" s="1"/>
      <c r="S1799" s="1"/>
    </row>
    <row r="1800" spans="14:19" x14ac:dyDescent="0.35">
      <c r="N1800" s="1"/>
      <c r="O1800" s="1"/>
      <c r="P1800" s="1"/>
      <c r="Q1800" s="1"/>
      <c r="R1800" s="1"/>
      <c r="S1800" s="1"/>
    </row>
    <row r="1801" spans="14:19" x14ac:dyDescent="0.35">
      <c r="N1801" s="1"/>
      <c r="O1801" s="1"/>
      <c r="P1801" s="1"/>
      <c r="Q1801" s="1"/>
      <c r="R1801" s="1"/>
      <c r="S1801" s="1"/>
    </row>
    <row r="1802" spans="14:19" x14ac:dyDescent="0.35">
      <c r="N1802" s="1"/>
      <c r="O1802" s="1"/>
      <c r="P1802" s="1"/>
      <c r="Q1802" s="1"/>
      <c r="R1802" s="1"/>
      <c r="S1802" s="1"/>
    </row>
    <row r="1803" spans="14:19" x14ac:dyDescent="0.35">
      <c r="N1803" s="1"/>
      <c r="O1803" s="1"/>
      <c r="P1803" s="1"/>
      <c r="Q1803" s="1"/>
      <c r="R1803" s="1"/>
      <c r="S1803" s="1"/>
    </row>
    <row r="1804" spans="14:19" x14ac:dyDescent="0.35">
      <c r="N1804" s="1"/>
      <c r="O1804" s="1"/>
      <c r="P1804" s="1"/>
      <c r="Q1804" s="1"/>
      <c r="R1804" s="1"/>
      <c r="S1804" s="1"/>
    </row>
    <row r="1805" spans="14:19" x14ac:dyDescent="0.35">
      <c r="N1805" s="1"/>
      <c r="O1805" s="1"/>
      <c r="P1805" s="1"/>
      <c r="Q1805" s="1"/>
      <c r="R1805" s="1"/>
      <c r="S1805" s="1"/>
    </row>
    <row r="1806" spans="14:19" x14ac:dyDescent="0.35">
      <c r="N1806" s="1"/>
      <c r="O1806" s="1"/>
      <c r="P1806" s="1"/>
      <c r="Q1806" s="1"/>
      <c r="R1806" s="1"/>
      <c r="S1806" s="1"/>
    </row>
    <row r="1807" spans="14:19" x14ac:dyDescent="0.35">
      <c r="N1807" s="1"/>
      <c r="O1807" s="1"/>
      <c r="P1807" s="1"/>
      <c r="Q1807" s="1"/>
      <c r="R1807" s="1"/>
      <c r="S1807" s="1"/>
    </row>
    <row r="1808" spans="14:19" x14ac:dyDescent="0.35">
      <c r="N1808" s="1"/>
      <c r="O1808" s="1"/>
      <c r="P1808" s="1"/>
      <c r="Q1808" s="1"/>
      <c r="R1808" s="1"/>
      <c r="S1808" s="1"/>
    </row>
    <row r="1809" spans="14:19" x14ac:dyDescent="0.35">
      <c r="N1809" s="1"/>
      <c r="O1809" s="1"/>
      <c r="P1809" s="1"/>
      <c r="Q1809" s="1"/>
      <c r="R1809" s="1"/>
      <c r="S1809" s="1"/>
    </row>
    <row r="1810" spans="14:19" x14ac:dyDescent="0.35">
      <c r="N1810" s="1"/>
      <c r="O1810" s="1"/>
      <c r="P1810" s="1"/>
      <c r="Q1810" s="1"/>
      <c r="R1810" s="1"/>
      <c r="S1810" s="1"/>
    </row>
    <row r="1811" spans="14:19" x14ac:dyDescent="0.35">
      <c r="N1811" s="1"/>
      <c r="O1811" s="1"/>
      <c r="P1811" s="1"/>
      <c r="Q1811" s="1"/>
      <c r="R1811" s="1"/>
      <c r="S1811" s="1"/>
    </row>
    <row r="1812" spans="14:19" x14ac:dyDescent="0.35">
      <c r="N1812" s="1"/>
      <c r="O1812" s="1"/>
      <c r="P1812" s="1"/>
      <c r="Q1812" s="1"/>
      <c r="R1812" s="1"/>
      <c r="S1812" s="1"/>
    </row>
    <row r="1813" spans="14:19" x14ac:dyDescent="0.35">
      <c r="N1813" s="1"/>
      <c r="O1813" s="1"/>
      <c r="P1813" s="1"/>
      <c r="Q1813" s="1"/>
      <c r="R1813" s="1"/>
      <c r="S1813" s="1"/>
    </row>
    <row r="1814" spans="14:19" x14ac:dyDescent="0.35">
      <c r="N1814" s="1"/>
      <c r="O1814" s="1"/>
      <c r="P1814" s="1"/>
      <c r="Q1814" s="1"/>
      <c r="R1814" s="1"/>
      <c r="S1814" s="1"/>
    </row>
    <row r="1815" spans="14:19" x14ac:dyDescent="0.35">
      <c r="N1815" s="1"/>
      <c r="O1815" s="1"/>
      <c r="P1815" s="1"/>
      <c r="Q1815" s="1"/>
      <c r="R1815" s="1"/>
      <c r="S1815" s="1"/>
    </row>
    <row r="1816" spans="14:19" x14ac:dyDescent="0.35">
      <c r="N1816" s="1"/>
      <c r="O1816" s="1"/>
      <c r="P1816" s="1"/>
      <c r="Q1816" s="1"/>
      <c r="R1816" s="1"/>
      <c r="S1816" s="1"/>
    </row>
    <row r="1817" spans="14:19" x14ac:dyDescent="0.35">
      <c r="N1817" s="1"/>
      <c r="O1817" s="1"/>
      <c r="P1817" s="1"/>
      <c r="Q1817" s="1"/>
      <c r="R1817" s="1"/>
      <c r="S1817" s="1"/>
    </row>
    <row r="1818" spans="14:19" x14ac:dyDescent="0.35">
      <c r="N1818" s="1"/>
      <c r="O1818" s="1"/>
      <c r="P1818" s="1"/>
      <c r="Q1818" s="1"/>
      <c r="R1818" s="1"/>
      <c r="S1818" s="1"/>
    </row>
    <row r="1819" spans="14:19" x14ac:dyDescent="0.35">
      <c r="N1819" s="1"/>
      <c r="O1819" s="1"/>
      <c r="P1819" s="1"/>
      <c r="Q1819" s="1"/>
      <c r="R1819" s="1"/>
      <c r="S1819" s="1"/>
    </row>
    <row r="1820" spans="14:19" x14ac:dyDescent="0.35">
      <c r="N1820" s="1"/>
      <c r="O1820" s="1"/>
      <c r="P1820" s="1"/>
      <c r="Q1820" s="1"/>
      <c r="R1820" s="1"/>
      <c r="S1820" s="1"/>
    </row>
    <row r="1821" spans="14:19" x14ac:dyDescent="0.35">
      <c r="N1821" s="1"/>
      <c r="O1821" s="1"/>
      <c r="P1821" s="1"/>
      <c r="Q1821" s="1"/>
      <c r="R1821" s="1"/>
      <c r="S1821" s="1"/>
    </row>
    <row r="1822" spans="14:19" x14ac:dyDescent="0.35">
      <c r="N1822" s="1"/>
      <c r="O1822" s="1"/>
      <c r="P1822" s="1"/>
      <c r="Q1822" s="1"/>
      <c r="R1822" s="1"/>
      <c r="S1822" s="1"/>
    </row>
    <row r="1823" spans="14:19" x14ac:dyDescent="0.35">
      <c r="N1823" s="1"/>
      <c r="O1823" s="1"/>
      <c r="P1823" s="1"/>
      <c r="Q1823" s="1"/>
      <c r="R1823" s="1"/>
      <c r="S1823" s="1"/>
    </row>
    <row r="1824" spans="14:19" x14ac:dyDescent="0.35">
      <c r="N1824" s="1"/>
      <c r="O1824" s="1"/>
      <c r="P1824" s="1"/>
      <c r="Q1824" s="1"/>
      <c r="R1824" s="1"/>
      <c r="S1824" s="1"/>
    </row>
    <row r="1825" spans="14:19" x14ac:dyDescent="0.35">
      <c r="N1825" s="1"/>
      <c r="O1825" s="1"/>
      <c r="P1825" s="1"/>
      <c r="Q1825" s="1"/>
      <c r="R1825" s="1"/>
      <c r="S1825" s="1"/>
    </row>
    <row r="1826" spans="14:19" x14ac:dyDescent="0.35">
      <c r="N1826" s="1"/>
      <c r="O1826" s="1"/>
      <c r="P1826" s="1"/>
      <c r="Q1826" s="1"/>
      <c r="R1826" s="1"/>
      <c r="S1826" s="1"/>
    </row>
    <row r="1827" spans="14:19" x14ac:dyDescent="0.35">
      <c r="N1827" s="1"/>
      <c r="O1827" s="1"/>
      <c r="P1827" s="1"/>
      <c r="Q1827" s="1"/>
      <c r="R1827" s="1"/>
      <c r="S1827" s="1"/>
    </row>
    <row r="1828" spans="14:19" x14ac:dyDescent="0.35">
      <c r="N1828" s="1"/>
      <c r="O1828" s="1"/>
      <c r="P1828" s="1"/>
      <c r="Q1828" s="1"/>
      <c r="R1828" s="1"/>
      <c r="S1828" s="1"/>
    </row>
    <row r="1829" spans="14:19" x14ac:dyDescent="0.35">
      <c r="N1829" s="1"/>
      <c r="O1829" s="1"/>
      <c r="P1829" s="1"/>
      <c r="Q1829" s="1"/>
      <c r="R1829" s="1"/>
      <c r="S1829" s="1"/>
    </row>
    <row r="1830" spans="14:19" x14ac:dyDescent="0.35">
      <c r="N1830" s="1"/>
      <c r="O1830" s="1"/>
      <c r="P1830" s="1"/>
      <c r="Q1830" s="1"/>
      <c r="R1830" s="1"/>
      <c r="S1830" s="1"/>
    </row>
    <row r="1831" spans="14:19" x14ac:dyDescent="0.35">
      <c r="N1831" s="1"/>
      <c r="O1831" s="1"/>
      <c r="P1831" s="1"/>
      <c r="Q1831" s="1"/>
      <c r="R1831" s="1"/>
      <c r="S1831" s="1"/>
    </row>
    <row r="1832" spans="14:19" x14ac:dyDescent="0.35">
      <c r="N1832" s="1"/>
      <c r="O1832" s="1"/>
      <c r="P1832" s="1"/>
      <c r="Q1832" s="1"/>
      <c r="R1832" s="1"/>
      <c r="S1832" s="1"/>
    </row>
    <row r="1833" spans="14:19" x14ac:dyDescent="0.35">
      <c r="N1833" s="1"/>
      <c r="O1833" s="1"/>
      <c r="P1833" s="1"/>
      <c r="Q1833" s="1"/>
      <c r="R1833" s="1"/>
      <c r="S1833" s="1"/>
    </row>
    <row r="1834" spans="14:19" x14ac:dyDescent="0.35">
      <c r="N1834" s="1"/>
      <c r="O1834" s="1"/>
      <c r="P1834" s="1"/>
      <c r="Q1834" s="1"/>
      <c r="R1834" s="1"/>
      <c r="S1834" s="1"/>
    </row>
    <row r="1835" spans="14:19" x14ac:dyDescent="0.35">
      <c r="N1835" s="1"/>
      <c r="O1835" s="1"/>
      <c r="P1835" s="1"/>
      <c r="Q1835" s="1"/>
      <c r="R1835" s="1"/>
      <c r="S1835" s="1"/>
    </row>
    <row r="1836" spans="14:19" x14ac:dyDescent="0.35">
      <c r="N1836" s="1"/>
      <c r="O1836" s="1"/>
      <c r="P1836" s="1"/>
      <c r="Q1836" s="1"/>
      <c r="R1836" s="1"/>
      <c r="S1836" s="1"/>
    </row>
    <row r="1837" spans="14:19" x14ac:dyDescent="0.35">
      <c r="N1837" s="1"/>
      <c r="O1837" s="1"/>
      <c r="P1837" s="1"/>
      <c r="Q1837" s="1"/>
      <c r="R1837" s="1"/>
      <c r="S1837" s="1"/>
    </row>
    <row r="1838" spans="14:19" x14ac:dyDescent="0.35">
      <c r="N1838" s="1"/>
      <c r="O1838" s="1"/>
      <c r="P1838" s="1"/>
      <c r="Q1838" s="1"/>
      <c r="R1838" s="1"/>
      <c r="S1838" s="1"/>
    </row>
    <row r="1839" spans="14:19" x14ac:dyDescent="0.35">
      <c r="N1839" s="1"/>
      <c r="O1839" s="1"/>
      <c r="P1839" s="1"/>
      <c r="Q1839" s="1"/>
      <c r="R1839" s="1"/>
      <c r="S1839" s="1"/>
    </row>
    <row r="1840" spans="14:19" x14ac:dyDescent="0.35">
      <c r="N1840" s="1"/>
      <c r="O1840" s="1"/>
      <c r="P1840" s="1"/>
      <c r="Q1840" s="1"/>
      <c r="R1840" s="1"/>
      <c r="S1840" s="1"/>
    </row>
    <row r="1841" spans="14:19" x14ac:dyDescent="0.35">
      <c r="N1841" s="1"/>
      <c r="O1841" s="1"/>
      <c r="P1841" s="1"/>
      <c r="Q1841" s="1"/>
      <c r="R1841" s="1"/>
      <c r="S1841" s="1"/>
    </row>
    <row r="1842" spans="14:19" x14ac:dyDescent="0.35">
      <c r="N1842" s="1"/>
      <c r="O1842" s="1"/>
      <c r="P1842" s="1"/>
      <c r="Q1842" s="1"/>
      <c r="R1842" s="1"/>
      <c r="S1842" s="1"/>
    </row>
    <row r="1843" spans="14:19" x14ac:dyDescent="0.35">
      <c r="N1843" s="1"/>
      <c r="O1843" s="1"/>
      <c r="P1843" s="1"/>
      <c r="Q1843" s="1"/>
      <c r="R1843" s="1"/>
      <c r="S1843" s="1"/>
    </row>
    <row r="1844" spans="14:19" x14ac:dyDescent="0.35">
      <c r="N1844" s="1"/>
      <c r="O1844" s="1"/>
      <c r="P1844" s="1"/>
      <c r="Q1844" s="1"/>
      <c r="R1844" s="1"/>
      <c r="S1844" s="1"/>
    </row>
    <row r="1845" spans="14:19" x14ac:dyDescent="0.35">
      <c r="N1845" s="1"/>
      <c r="O1845" s="1"/>
      <c r="P1845" s="1"/>
      <c r="Q1845" s="1"/>
      <c r="R1845" s="1"/>
      <c r="S1845" s="1"/>
    </row>
    <row r="1846" spans="14:19" x14ac:dyDescent="0.35">
      <c r="N1846" s="1"/>
      <c r="O1846" s="1"/>
      <c r="P1846" s="1"/>
      <c r="Q1846" s="1"/>
      <c r="R1846" s="1"/>
      <c r="S1846" s="1"/>
    </row>
    <row r="1847" spans="14:19" x14ac:dyDescent="0.35">
      <c r="N1847" s="1"/>
      <c r="O1847" s="1"/>
      <c r="P1847" s="1"/>
      <c r="Q1847" s="1"/>
      <c r="R1847" s="1"/>
      <c r="S1847" s="1"/>
    </row>
    <row r="1848" spans="14:19" x14ac:dyDescent="0.35">
      <c r="N1848" s="1"/>
      <c r="O1848" s="1"/>
      <c r="P1848" s="1"/>
      <c r="Q1848" s="1"/>
      <c r="R1848" s="1"/>
      <c r="S1848" s="1"/>
    </row>
    <row r="1849" spans="14:19" x14ac:dyDescent="0.35">
      <c r="N1849" s="1"/>
      <c r="O1849" s="1"/>
      <c r="P1849" s="1"/>
      <c r="Q1849" s="1"/>
      <c r="R1849" s="1"/>
      <c r="S1849" s="1"/>
    </row>
    <row r="1850" spans="14:19" x14ac:dyDescent="0.35">
      <c r="N1850" s="1"/>
      <c r="O1850" s="1"/>
      <c r="P1850" s="1"/>
      <c r="Q1850" s="1"/>
      <c r="R1850" s="1"/>
      <c r="S1850" s="1"/>
    </row>
    <row r="1851" spans="14:19" x14ac:dyDescent="0.35">
      <c r="N1851" s="1"/>
      <c r="O1851" s="1"/>
      <c r="P1851" s="1"/>
      <c r="Q1851" s="1"/>
      <c r="R1851" s="1"/>
      <c r="S1851" s="1"/>
    </row>
    <row r="1852" spans="14:19" x14ac:dyDescent="0.35">
      <c r="N1852" s="1"/>
      <c r="O1852" s="1"/>
      <c r="P1852" s="1"/>
      <c r="Q1852" s="1"/>
      <c r="R1852" s="1"/>
      <c r="S1852" s="1"/>
    </row>
    <row r="1853" spans="14:19" x14ac:dyDescent="0.35">
      <c r="N1853" s="1"/>
      <c r="O1853" s="1"/>
      <c r="P1853" s="1"/>
      <c r="Q1853" s="1"/>
      <c r="R1853" s="1"/>
      <c r="S1853" s="1"/>
    </row>
    <row r="1854" spans="14:19" x14ac:dyDescent="0.35">
      <c r="N1854" s="1"/>
      <c r="O1854" s="1"/>
      <c r="P1854" s="1"/>
      <c r="Q1854" s="1"/>
      <c r="R1854" s="1"/>
      <c r="S1854" s="1"/>
    </row>
    <row r="1855" spans="14:19" x14ac:dyDescent="0.35">
      <c r="N1855" s="1"/>
      <c r="O1855" s="1"/>
      <c r="P1855" s="1"/>
      <c r="Q1855" s="1"/>
      <c r="R1855" s="1"/>
      <c r="S1855" s="1"/>
    </row>
    <row r="1856" spans="14:19" x14ac:dyDescent="0.35">
      <c r="N1856" s="1"/>
      <c r="O1856" s="1"/>
      <c r="P1856" s="1"/>
      <c r="Q1856" s="1"/>
      <c r="R1856" s="1"/>
      <c r="S1856" s="1"/>
    </row>
    <row r="1857" spans="14:19" x14ac:dyDescent="0.35">
      <c r="N1857" s="1"/>
      <c r="O1857" s="1"/>
      <c r="P1857" s="1"/>
      <c r="Q1857" s="1"/>
      <c r="R1857" s="1"/>
      <c r="S1857" s="1"/>
    </row>
    <row r="1858" spans="14:19" x14ac:dyDescent="0.35">
      <c r="N1858" s="1"/>
      <c r="O1858" s="1"/>
      <c r="P1858" s="1"/>
      <c r="Q1858" s="1"/>
      <c r="R1858" s="1"/>
      <c r="S1858" s="1"/>
    </row>
    <row r="1859" spans="14:19" x14ac:dyDescent="0.35">
      <c r="N1859" s="1"/>
      <c r="O1859" s="1"/>
      <c r="P1859" s="1"/>
      <c r="Q1859" s="1"/>
      <c r="R1859" s="1"/>
      <c r="S1859" s="1"/>
    </row>
    <row r="1860" spans="14:19" x14ac:dyDescent="0.35">
      <c r="N1860" s="1"/>
      <c r="O1860" s="1"/>
      <c r="P1860" s="1"/>
      <c r="Q1860" s="1"/>
      <c r="R1860" s="1"/>
      <c r="S1860" s="1"/>
    </row>
    <row r="1861" spans="14:19" x14ac:dyDescent="0.35">
      <c r="N1861" s="1"/>
      <c r="O1861" s="1"/>
      <c r="P1861" s="1"/>
      <c r="Q1861" s="1"/>
      <c r="R1861" s="1"/>
      <c r="S1861" s="1"/>
    </row>
    <row r="1862" spans="14:19" x14ac:dyDescent="0.35">
      <c r="N1862" s="1"/>
      <c r="O1862" s="1"/>
      <c r="P1862" s="1"/>
      <c r="Q1862" s="1"/>
      <c r="R1862" s="1"/>
      <c r="S1862" s="1"/>
    </row>
    <row r="1863" spans="14:19" x14ac:dyDescent="0.35">
      <c r="N1863" s="1"/>
      <c r="O1863" s="1"/>
      <c r="P1863" s="1"/>
      <c r="Q1863" s="1"/>
      <c r="R1863" s="1"/>
      <c r="S1863" s="1"/>
    </row>
    <row r="1864" spans="14:19" x14ac:dyDescent="0.35">
      <c r="N1864" s="1"/>
      <c r="O1864" s="1"/>
      <c r="P1864" s="1"/>
      <c r="Q1864" s="1"/>
      <c r="R1864" s="1"/>
      <c r="S1864" s="1"/>
    </row>
    <row r="1865" spans="14:19" x14ac:dyDescent="0.35">
      <c r="N1865" s="1"/>
      <c r="O1865" s="1"/>
      <c r="P1865" s="1"/>
      <c r="Q1865" s="1"/>
      <c r="R1865" s="1"/>
      <c r="S1865" s="1"/>
    </row>
    <row r="1866" spans="14:19" x14ac:dyDescent="0.35">
      <c r="N1866" s="1"/>
      <c r="O1866" s="1"/>
      <c r="P1866" s="1"/>
      <c r="Q1866" s="1"/>
      <c r="R1866" s="1"/>
      <c r="S1866" s="1"/>
    </row>
    <row r="1867" spans="14:19" x14ac:dyDescent="0.35">
      <c r="N1867" s="1"/>
      <c r="O1867" s="1"/>
      <c r="P1867" s="1"/>
      <c r="Q1867" s="1"/>
      <c r="R1867" s="1"/>
      <c r="S1867" s="1"/>
    </row>
    <row r="1868" spans="14:19" x14ac:dyDescent="0.35">
      <c r="N1868" s="1"/>
      <c r="O1868" s="1"/>
      <c r="P1868" s="1"/>
      <c r="Q1868" s="1"/>
      <c r="R1868" s="1"/>
      <c r="S1868" s="1"/>
    </row>
    <row r="1869" spans="14:19" x14ac:dyDescent="0.35">
      <c r="N1869" s="1"/>
      <c r="O1869" s="1"/>
      <c r="P1869" s="1"/>
      <c r="Q1869" s="1"/>
      <c r="R1869" s="1"/>
      <c r="S1869" s="1"/>
    </row>
    <row r="1870" spans="14:19" x14ac:dyDescent="0.35">
      <c r="N1870" s="1"/>
      <c r="O1870" s="1"/>
      <c r="P1870" s="1"/>
      <c r="Q1870" s="1"/>
      <c r="R1870" s="1"/>
      <c r="S1870" s="1"/>
    </row>
    <row r="1871" spans="14:19" x14ac:dyDescent="0.35">
      <c r="N1871" s="1"/>
      <c r="O1871" s="1"/>
      <c r="P1871" s="1"/>
      <c r="Q1871" s="1"/>
      <c r="R1871" s="1"/>
      <c r="S1871" s="1"/>
    </row>
    <row r="1872" spans="14:19" x14ac:dyDescent="0.35">
      <c r="N1872" s="1"/>
      <c r="O1872" s="1"/>
      <c r="P1872" s="1"/>
      <c r="Q1872" s="1"/>
      <c r="R1872" s="1"/>
      <c r="S1872" s="1"/>
    </row>
    <row r="1873" spans="14:19" x14ac:dyDescent="0.35">
      <c r="N1873" s="1"/>
      <c r="O1873" s="1"/>
      <c r="P1873" s="1"/>
      <c r="Q1873" s="1"/>
      <c r="R1873" s="1"/>
      <c r="S1873" s="1"/>
    </row>
    <row r="1874" spans="14:19" x14ac:dyDescent="0.35">
      <c r="N1874" s="1"/>
      <c r="O1874" s="1"/>
      <c r="P1874" s="1"/>
      <c r="Q1874" s="1"/>
      <c r="R1874" s="1"/>
      <c r="S1874" s="1"/>
    </row>
    <row r="1875" spans="14:19" x14ac:dyDescent="0.35">
      <c r="N1875" s="1"/>
      <c r="O1875" s="1"/>
      <c r="P1875" s="1"/>
      <c r="Q1875" s="1"/>
      <c r="R1875" s="1"/>
      <c r="S1875" s="1"/>
    </row>
    <row r="1876" spans="14:19" x14ac:dyDescent="0.35">
      <c r="N1876" s="1"/>
      <c r="O1876" s="1"/>
      <c r="P1876" s="1"/>
      <c r="Q1876" s="1"/>
      <c r="R1876" s="1"/>
      <c r="S1876" s="1"/>
    </row>
    <row r="1877" spans="14:19" x14ac:dyDescent="0.35">
      <c r="N1877" s="1"/>
      <c r="O1877" s="1"/>
      <c r="P1877" s="1"/>
      <c r="Q1877" s="1"/>
      <c r="R1877" s="1"/>
      <c r="S1877" s="1"/>
    </row>
    <row r="1878" spans="14:19" x14ac:dyDescent="0.35">
      <c r="N1878" s="1"/>
      <c r="O1878" s="1"/>
      <c r="P1878" s="1"/>
      <c r="Q1878" s="1"/>
      <c r="R1878" s="1"/>
      <c r="S1878" s="1"/>
    </row>
    <row r="1879" spans="14:19" x14ac:dyDescent="0.35">
      <c r="N1879" s="1"/>
      <c r="O1879" s="1"/>
      <c r="P1879" s="1"/>
      <c r="Q1879" s="1"/>
      <c r="R1879" s="1"/>
      <c r="S1879" s="1"/>
    </row>
    <row r="1880" spans="14:19" x14ac:dyDescent="0.35">
      <c r="N1880" s="1"/>
      <c r="O1880" s="1"/>
      <c r="P1880" s="1"/>
      <c r="Q1880" s="1"/>
      <c r="R1880" s="1"/>
      <c r="S1880" s="1"/>
    </row>
    <row r="1881" spans="14:19" x14ac:dyDescent="0.35">
      <c r="N1881" s="1"/>
      <c r="O1881" s="1"/>
      <c r="P1881" s="1"/>
      <c r="Q1881" s="1"/>
      <c r="R1881" s="1"/>
      <c r="S1881" s="1"/>
    </row>
    <row r="1882" spans="14:19" x14ac:dyDescent="0.35">
      <c r="N1882" s="1"/>
      <c r="O1882" s="1"/>
      <c r="P1882" s="1"/>
      <c r="Q1882" s="1"/>
      <c r="R1882" s="1"/>
      <c r="S1882" s="1"/>
    </row>
    <row r="1883" spans="14:19" x14ac:dyDescent="0.35">
      <c r="N1883" s="1"/>
      <c r="O1883" s="1"/>
      <c r="P1883" s="1"/>
      <c r="Q1883" s="1"/>
      <c r="R1883" s="1"/>
      <c r="S1883" s="1"/>
    </row>
    <row r="1884" spans="14:19" x14ac:dyDescent="0.35">
      <c r="N1884" s="1"/>
      <c r="O1884" s="1"/>
      <c r="P1884" s="1"/>
      <c r="Q1884" s="1"/>
      <c r="R1884" s="1"/>
      <c r="S1884" s="1"/>
    </row>
    <row r="1885" spans="14:19" x14ac:dyDescent="0.35">
      <c r="N1885" s="1"/>
      <c r="O1885" s="1"/>
      <c r="P1885" s="1"/>
      <c r="Q1885" s="1"/>
      <c r="R1885" s="1"/>
      <c r="S1885" s="1"/>
    </row>
    <row r="1886" spans="14:19" x14ac:dyDescent="0.35">
      <c r="N1886" s="1"/>
      <c r="O1886" s="1"/>
      <c r="P1886" s="1"/>
      <c r="Q1886" s="1"/>
      <c r="R1886" s="1"/>
      <c r="S1886" s="1"/>
    </row>
    <row r="1887" spans="14:19" x14ac:dyDescent="0.35">
      <c r="N1887" s="1"/>
      <c r="O1887" s="1"/>
      <c r="P1887" s="1"/>
      <c r="Q1887" s="1"/>
      <c r="R1887" s="1"/>
      <c r="S1887" s="1"/>
    </row>
    <row r="1888" spans="14:19" x14ac:dyDescent="0.35">
      <c r="N1888" s="1"/>
      <c r="O1888" s="1"/>
      <c r="P1888" s="1"/>
      <c r="Q1888" s="1"/>
      <c r="R1888" s="1"/>
      <c r="S1888" s="1"/>
    </row>
    <row r="1889" spans="14:19" x14ac:dyDescent="0.35">
      <c r="N1889" s="1"/>
      <c r="O1889" s="1"/>
      <c r="P1889" s="1"/>
      <c r="Q1889" s="1"/>
      <c r="R1889" s="1"/>
      <c r="S1889" s="1"/>
    </row>
    <row r="1890" spans="14:19" x14ac:dyDescent="0.35">
      <c r="N1890" s="1"/>
      <c r="O1890" s="1"/>
      <c r="P1890" s="1"/>
      <c r="Q1890" s="1"/>
      <c r="R1890" s="1"/>
      <c r="S1890" s="1"/>
    </row>
    <row r="1891" spans="14:19" x14ac:dyDescent="0.35">
      <c r="N1891" s="1"/>
      <c r="O1891" s="1"/>
      <c r="P1891" s="1"/>
      <c r="Q1891" s="1"/>
      <c r="R1891" s="1"/>
      <c r="S1891" s="1"/>
    </row>
    <row r="1892" spans="14:19" x14ac:dyDescent="0.35">
      <c r="N1892" s="1"/>
      <c r="O1892" s="1"/>
      <c r="P1892" s="1"/>
      <c r="Q1892" s="1"/>
      <c r="R1892" s="1"/>
      <c r="S1892" s="1"/>
    </row>
    <row r="1893" spans="14:19" x14ac:dyDescent="0.35">
      <c r="N1893" s="1"/>
      <c r="O1893" s="1"/>
      <c r="P1893" s="1"/>
      <c r="Q1893" s="1"/>
      <c r="R1893" s="1"/>
      <c r="S1893" s="1"/>
    </row>
    <row r="1894" spans="14:19" x14ac:dyDescent="0.35">
      <c r="N1894" s="1"/>
      <c r="O1894" s="1"/>
      <c r="P1894" s="1"/>
      <c r="Q1894" s="1"/>
      <c r="R1894" s="1"/>
      <c r="S1894" s="1"/>
    </row>
    <row r="1895" spans="14:19" x14ac:dyDescent="0.35">
      <c r="N1895" s="1"/>
      <c r="O1895" s="1"/>
      <c r="P1895" s="1"/>
      <c r="Q1895" s="1"/>
      <c r="R1895" s="1"/>
      <c r="S1895" s="1"/>
    </row>
    <row r="1896" spans="14:19" x14ac:dyDescent="0.35">
      <c r="N1896" s="1"/>
      <c r="O1896" s="1"/>
      <c r="P1896" s="1"/>
      <c r="Q1896" s="1"/>
      <c r="R1896" s="1"/>
      <c r="S1896" s="1"/>
    </row>
    <row r="1897" spans="14:19" x14ac:dyDescent="0.35">
      <c r="N1897" s="1"/>
      <c r="O1897" s="1"/>
      <c r="P1897" s="1"/>
      <c r="Q1897" s="1"/>
      <c r="R1897" s="1"/>
      <c r="S1897" s="1"/>
    </row>
    <row r="1898" spans="14:19" x14ac:dyDescent="0.35">
      <c r="N1898" s="1"/>
      <c r="O1898" s="1"/>
      <c r="P1898" s="1"/>
      <c r="Q1898" s="1"/>
      <c r="R1898" s="1"/>
      <c r="S1898" s="1"/>
    </row>
    <row r="1899" spans="14:19" x14ac:dyDescent="0.35">
      <c r="N1899" s="1"/>
      <c r="O1899" s="1"/>
      <c r="P1899" s="1"/>
      <c r="Q1899" s="1"/>
      <c r="R1899" s="1"/>
      <c r="S1899" s="1"/>
    </row>
    <row r="1900" spans="14:19" x14ac:dyDescent="0.35">
      <c r="N1900" s="1"/>
      <c r="O1900" s="1"/>
      <c r="P1900" s="1"/>
      <c r="Q1900" s="1"/>
      <c r="R1900" s="1"/>
      <c r="S1900" s="1"/>
    </row>
    <row r="1901" spans="14:19" x14ac:dyDescent="0.35">
      <c r="N1901" s="1"/>
      <c r="O1901" s="1"/>
      <c r="P1901" s="1"/>
      <c r="Q1901" s="1"/>
      <c r="R1901" s="1"/>
      <c r="S1901" s="1"/>
    </row>
    <row r="1902" spans="14:19" x14ac:dyDescent="0.35">
      <c r="N1902" s="1"/>
      <c r="O1902" s="1"/>
      <c r="P1902" s="1"/>
      <c r="Q1902" s="1"/>
      <c r="R1902" s="1"/>
      <c r="S1902" s="1"/>
    </row>
    <row r="1903" spans="14:19" x14ac:dyDescent="0.35">
      <c r="N1903" s="1"/>
      <c r="O1903" s="1"/>
      <c r="P1903" s="1"/>
      <c r="Q1903" s="1"/>
      <c r="R1903" s="1"/>
      <c r="S1903" s="1"/>
    </row>
    <row r="1904" spans="14:19" x14ac:dyDescent="0.35">
      <c r="N1904" s="1"/>
      <c r="O1904" s="1"/>
      <c r="P1904" s="1"/>
      <c r="Q1904" s="1"/>
      <c r="R1904" s="1"/>
      <c r="S1904" s="1"/>
    </row>
    <row r="1905" spans="14:19" x14ac:dyDescent="0.35">
      <c r="N1905" s="1"/>
      <c r="O1905" s="1"/>
      <c r="P1905" s="1"/>
      <c r="Q1905" s="1"/>
      <c r="R1905" s="1"/>
      <c r="S1905" s="1"/>
    </row>
    <row r="1906" spans="14:19" x14ac:dyDescent="0.35">
      <c r="N1906" s="1"/>
      <c r="O1906" s="1"/>
      <c r="P1906" s="1"/>
      <c r="Q1906" s="1"/>
      <c r="R1906" s="1"/>
      <c r="S1906" s="1"/>
    </row>
    <row r="1907" spans="14:19" x14ac:dyDescent="0.35">
      <c r="N1907" s="1"/>
      <c r="O1907" s="1"/>
      <c r="P1907" s="1"/>
      <c r="Q1907" s="1"/>
      <c r="R1907" s="1"/>
      <c r="S1907" s="1"/>
    </row>
    <row r="1908" spans="14:19" x14ac:dyDescent="0.35">
      <c r="N1908" s="1"/>
      <c r="O1908" s="1"/>
      <c r="P1908" s="1"/>
      <c r="Q1908" s="1"/>
      <c r="R1908" s="1"/>
      <c r="S1908" s="1"/>
    </row>
    <row r="1909" spans="14:19" x14ac:dyDescent="0.35">
      <c r="N1909" s="1"/>
      <c r="O1909" s="1"/>
      <c r="P1909" s="1"/>
      <c r="Q1909" s="1"/>
      <c r="R1909" s="1"/>
      <c r="S1909" s="1"/>
    </row>
    <row r="1910" spans="14:19" x14ac:dyDescent="0.35">
      <c r="N1910" s="1"/>
      <c r="O1910" s="1"/>
      <c r="P1910" s="1"/>
      <c r="Q1910" s="1"/>
      <c r="R1910" s="1"/>
      <c r="S1910" s="1"/>
    </row>
    <row r="1911" spans="14:19" x14ac:dyDescent="0.35">
      <c r="N1911" s="1"/>
      <c r="O1911" s="1"/>
      <c r="P1911" s="1"/>
      <c r="Q1911" s="1"/>
      <c r="R1911" s="1"/>
      <c r="S1911" s="1"/>
    </row>
    <row r="1912" spans="14:19" x14ac:dyDescent="0.35">
      <c r="N1912" s="1"/>
      <c r="O1912" s="1"/>
      <c r="P1912" s="1"/>
      <c r="Q1912" s="1"/>
      <c r="R1912" s="1"/>
      <c r="S1912" s="1"/>
    </row>
    <row r="1913" spans="14:19" x14ac:dyDescent="0.35">
      <c r="N1913" s="1"/>
      <c r="O1913" s="1"/>
      <c r="P1913" s="1"/>
      <c r="Q1913" s="1"/>
      <c r="R1913" s="1"/>
      <c r="S1913" s="1"/>
    </row>
    <row r="1914" spans="14:19" x14ac:dyDescent="0.35">
      <c r="N1914" s="1"/>
      <c r="O1914" s="1"/>
      <c r="P1914" s="1"/>
      <c r="Q1914" s="1"/>
      <c r="R1914" s="1"/>
      <c r="S1914" s="1"/>
    </row>
    <row r="1915" spans="14:19" x14ac:dyDescent="0.35">
      <c r="N1915" s="1"/>
      <c r="O1915" s="1"/>
      <c r="P1915" s="1"/>
      <c r="Q1915" s="1"/>
      <c r="R1915" s="1"/>
      <c r="S1915" s="1"/>
    </row>
    <row r="1916" spans="14:19" x14ac:dyDescent="0.35">
      <c r="N1916" s="1"/>
      <c r="O1916" s="1"/>
      <c r="P1916" s="1"/>
      <c r="Q1916" s="1"/>
      <c r="R1916" s="1"/>
      <c r="S1916" s="1"/>
    </row>
    <row r="1917" spans="14:19" x14ac:dyDescent="0.35">
      <c r="N1917" s="1"/>
      <c r="O1917" s="1"/>
      <c r="P1917" s="1"/>
      <c r="Q1917" s="1"/>
      <c r="R1917" s="1"/>
      <c r="S1917" s="1"/>
    </row>
    <row r="1918" spans="14:19" x14ac:dyDescent="0.35">
      <c r="N1918" s="1"/>
      <c r="O1918" s="1"/>
      <c r="P1918" s="1"/>
      <c r="Q1918" s="1"/>
      <c r="R1918" s="1"/>
      <c r="S1918" s="1"/>
    </row>
    <row r="1919" spans="14:19" x14ac:dyDescent="0.35">
      <c r="N1919" s="1"/>
      <c r="O1919" s="1"/>
      <c r="P1919" s="1"/>
      <c r="Q1919" s="1"/>
      <c r="R1919" s="1"/>
      <c r="S1919" s="1"/>
    </row>
    <row r="1920" spans="14:19" x14ac:dyDescent="0.35">
      <c r="N1920" s="1"/>
      <c r="O1920" s="1"/>
      <c r="P1920" s="1"/>
      <c r="Q1920" s="1"/>
      <c r="R1920" s="1"/>
      <c r="S1920" s="1"/>
    </row>
    <row r="1921" spans="14:19" x14ac:dyDescent="0.35">
      <c r="N1921" s="1"/>
      <c r="O1921" s="1"/>
      <c r="P1921" s="1"/>
      <c r="Q1921" s="1"/>
      <c r="R1921" s="1"/>
      <c r="S1921" s="1"/>
    </row>
    <row r="1922" spans="14:19" x14ac:dyDescent="0.35">
      <c r="N1922" s="1"/>
      <c r="O1922" s="1"/>
      <c r="P1922" s="1"/>
      <c r="Q1922" s="1"/>
      <c r="R1922" s="1"/>
      <c r="S1922" s="1"/>
    </row>
    <row r="1923" spans="14:19" x14ac:dyDescent="0.35">
      <c r="N1923" s="1"/>
      <c r="O1923" s="1"/>
      <c r="P1923" s="1"/>
      <c r="Q1923" s="1"/>
      <c r="R1923" s="1"/>
      <c r="S1923" s="1"/>
    </row>
    <row r="1924" spans="14:19" x14ac:dyDescent="0.35">
      <c r="N1924" s="1"/>
      <c r="O1924" s="1"/>
      <c r="P1924" s="1"/>
      <c r="Q1924" s="1"/>
      <c r="R1924" s="1"/>
      <c r="S1924" s="1"/>
    </row>
    <row r="1925" spans="14:19" x14ac:dyDescent="0.35">
      <c r="N1925" s="1"/>
      <c r="O1925" s="1"/>
      <c r="P1925" s="1"/>
      <c r="Q1925" s="1"/>
      <c r="R1925" s="1"/>
      <c r="S1925" s="1"/>
    </row>
    <row r="1926" spans="14:19" x14ac:dyDescent="0.35">
      <c r="N1926" s="1"/>
      <c r="O1926" s="1"/>
      <c r="P1926" s="1"/>
      <c r="Q1926" s="1"/>
      <c r="R1926" s="1"/>
      <c r="S1926" s="1"/>
    </row>
    <row r="1927" spans="14:19" x14ac:dyDescent="0.35">
      <c r="N1927" s="1"/>
      <c r="O1927" s="1"/>
      <c r="P1927" s="1"/>
      <c r="Q1927" s="1"/>
      <c r="R1927" s="1"/>
      <c r="S1927" s="1"/>
    </row>
    <row r="1928" spans="14:19" x14ac:dyDescent="0.35">
      <c r="N1928" s="1"/>
      <c r="O1928" s="1"/>
      <c r="P1928" s="1"/>
      <c r="Q1928" s="1"/>
      <c r="R1928" s="1"/>
      <c r="S1928" s="1"/>
    </row>
    <row r="1929" spans="14:19" x14ac:dyDescent="0.35">
      <c r="N1929" s="1"/>
      <c r="O1929" s="1"/>
      <c r="P1929" s="1"/>
      <c r="Q1929" s="1"/>
      <c r="R1929" s="1"/>
      <c r="S1929" s="1"/>
    </row>
    <row r="1930" spans="14:19" x14ac:dyDescent="0.35">
      <c r="N1930" s="1"/>
      <c r="O1930" s="1"/>
      <c r="P1930" s="1"/>
      <c r="Q1930" s="1"/>
      <c r="R1930" s="1"/>
      <c r="S1930" s="1"/>
    </row>
    <row r="1931" spans="14:19" x14ac:dyDescent="0.35">
      <c r="N1931" s="1"/>
      <c r="O1931" s="1"/>
      <c r="P1931" s="1"/>
      <c r="Q1931" s="1"/>
      <c r="R1931" s="1"/>
      <c r="S1931" s="1"/>
    </row>
    <row r="1932" spans="14:19" x14ac:dyDescent="0.35">
      <c r="N1932" s="1"/>
      <c r="O1932" s="1"/>
      <c r="P1932" s="1"/>
      <c r="Q1932" s="1"/>
      <c r="R1932" s="1"/>
      <c r="S1932" s="1"/>
    </row>
    <row r="1933" spans="14:19" x14ac:dyDescent="0.35">
      <c r="N1933" s="1"/>
      <c r="O1933" s="1"/>
      <c r="P1933" s="1"/>
      <c r="Q1933" s="1"/>
      <c r="R1933" s="1"/>
      <c r="S1933" s="1"/>
    </row>
    <row r="1934" spans="14:19" x14ac:dyDescent="0.35">
      <c r="N1934" s="1"/>
      <c r="O1934" s="1"/>
      <c r="P1934" s="1"/>
      <c r="Q1934" s="1"/>
      <c r="R1934" s="1"/>
      <c r="S1934" s="1"/>
    </row>
    <row r="1935" spans="14:19" x14ac:dyDescent="0.35">
      <c r="N1935" s="1"/>
      <c r="O1935" s="1"/>
      <c r="P1935" s="1"/>
      <c r="Q1935" s="1"/>
      <c r="R1935" s="1"/>
      <c r="S1935" s="1"/>
    </row>
    <row r="1936" spans="14:19" x14ac:dyDescent="0.35">
      <c r="N1936" s="1"/>
      <c r="O1936" s="1"/>
      <c r="P1936" s="1"/>
      <c r="Q1936" s="1"/>
      <c r="R1936" s="1"/>
      <c r="S1936" s="1"/>
    </row>
    <row r="1937" spans="14:19" x14ac:dyDescent="0.35">
      <c r="N1937" s="1"/>
      <c r="O1937" s="1"/>
      <c r="P1937" s="1"/>
      <c r="Q1937" s="1"/>
      <c r="R1937" s="1"/>
      <c r="S1937" s="1"/>
    </row>
    <row r="1938" spans="14:19" x14ac:dyDescent="0.35">
      <c r="N1938" s="1"/>
      <c r="O1938" s="1"/>
      <c r="P1938" s="1"/>
      <c r="Q1938" s="1"/>
      <c r="R1938" s="1"/>
      <c r="S1938" s="1"/>
    </row>
    <row r="1939" spans="14:19" x14ac:dyDescent="0.35">
      <c r="N1939" s="1"/>
      <c r="O1939" s="1"/>
      <c r="P1939" s="1"/>
      <c r="Q1939" s="1"/>
      <c r="R1939" s="1"/>
      <c r="S1939" s="1"/>
    </row>
    <row r="1940" spans="14:19" x14ac:dyDescent="0.35">
      <c r="N1940" s="1"/>
      <c r="O1940" s="1"/>
      <c r="P1940" s="1"/>
      <c r="Q1940" s="1"/>
      <c r="R1940" s="1"/>
      <c r="S1940" s="1"/>
    </row>
    <row r="1941" spans="14:19" x14ac:dyDescent="0.35">
      <c r="N1941" s="1"/>
      <c r="O1941" s="1"/>
      <c r="P1941" s="1"/>
      <c r="Q1941" s="1"/>
      <c r="R1941" s="1"/>
      <c r="S1941" s="1"/>
    </row>
    <row r="1942" spans="14:19" x14ac:dyDescent="0.35">
      <c r="N1942" s="1"/>
      <c r="O1942" s="1"/>
      <c r="P1942" s="1"/>
      <c r="Q1942" s="1"/>
      <c r="R1942" s="1"/>
      <c r="S1942" s="1"/>
    </row>
    <row r="1943" spans="14:19" x14ac:dyDescent="0.35">
      <c r="N1943" s="1"/>
      <c r="O1943" s="1"/>
      <c r="P1943" s="1"/>
      <c r="Q1943" s="1"/>
      <c r="R1943" s="1"/>
      <c r="S1943" s="1"/>
    </row>
    <row r="1944" spans="14:19" x14ac:dyDescent="0.35">
      <c r="N1944" s="1"/>
      <c r="O1944" s="1"/>
      <c r="P1944" s="1"/>
      <c r="Q1944" s="1"/>
      <c r="R1944" s="1"/>
      <c r="S1944" s="1"/>
    </row>
    <row r="1945" spans="14:19" x14ac:dyDescent="0.35">
      <c r="N1945" s="1"/>
      <c r="O1945" s="1"/>
      <c r="P1945" s="1"/>
      <c r="Q1945" s="1"/>
      <c r="R1945" s="1"/>
      <c r="S1945" s="1"/>
    </row>
    <row r="1946" spans="14:19" x14ac:dyDescent="0.35">
      <c r="N1946" s="1"/>
      <c r="O1946" s="1"/>
      <c r="P1946" s="1"/>
      <c r="Q1946" s="1"/>
      <c r="R1946" s="1"/>
      <c r="S1946" s="1"/>
    </row>
    <row r="1947" spans="14:19" x14ac:dyDescent="0.35">
      <c r="N1947" s="1"/>
      <c r="O1947" s="1"/>
      <c r="P1947" s="1"/>
      <c r="Q1947" s="1"/>
      <c r="R1947" s="1"/>
      <c r="S1947" s="1"/>
    </row>
    <row r="1948" spans="14:19" x14ac:dyDescent="0.35">
      <c r="N1948" s="1"/>
      <c r="O1948" s="1"/>
      <c r="P1948" s="1"/>
      <c r="Q1948" s="1"/>
      <c r="R1948" s="1"/>
      <c r="S1948" s="1"/>
    </row>
    <row r="1949" spans="14:19" x14ac:dyDescent="0.35">
      <c r="N1949" s="1"/>
      <c r="O1949" s="1"/>
      <c r="P1949" s="1"/>
      <c r="Q1949" s="1"/>
      <c r="R1949" s="1"/>
      <c r="S1949" s="1"/>
    </row>
    <row r="1950" spans="14:19" x14ac:dyDescent="0.35">
      <c r="N1950" s="1"/>
      <c r="O1950" s="1"/>
      <c r="P1950" s="1"/>
      <c r="Q1950" s="1"/>
      <c r="R1950" s="1"/>
      <c r="S1950" s="1"/>
    </row>
    <row r="1951" spans="14:19" x14ac:dyDescent="0.35">
      <c r="N1951" s="1"/>
      <c r="O1951" s="1"/>
      <c r="P1951" s="1"/>
      <c r="Q1951" s="1"/>
      <c r="R1951" s="1"/>
      <c r="S1951" s="1"/>
    </row>
    <row r="1952" spans="14:19" x14ac:dyDescent="0.35">
      <c r="N1952" s="1"/>
      <c r="O1952" s="1"/>
      <c r="P1952" s="1"/>
      <c r="Q1952" s="1"/>
      <c r="R1952" s="1"/>
      <c r="S1952" s="1"/>
    </row>
    <row r="1953" spans="14:19" x14ac:dyDescent="0.35">
      <c r="N1953" s="1"/>
      <c r="O1953" s="1"/>
      <c r="P1953" s="1"/>
      <c r="Q1953" s="1"/>
      <c r="R1953" s="1"/>
      <c r="S1953" s="1"/>
    </row>
    <row r="1954" spans="14:19" x14ac:dyDescent="0.35">
      <c r="N1954" s="1"/>
      <c r="O1954" s="1"/>
      <c r="P1954" s="1"/>
      <c r="Q1954" s="1"/>
      <c r="R1954" s="1"/>
      <c r="S1954" s="1"/>
    </row>
    <row r="1955" spans="14:19" x14ac:dyDescent="0.35">
      <c r="N1955" s="1"/>
      <c r="O1955" s="1"/>
      <c r="P1955" s="1"/>
      <c r="Q1955" s="1"/>
      <c r="R1955" s="1"/>
      <c r="S1955" s="1"/>
    </row>
    <row r="1956" spans="14:19" x14ac:dyDescent="0.35">
      <c r="N1956" s="1"/>
      <c r="O1956" s="1"/>
      <c r="P1956" s="1"/>
      <c r="Q1956" s="1"/>
      <c r="R1956" s="1"/>
      <c r="S1956" s="1"/>
    </row>
    <row r="1957" spans="14:19" x14ac:dyDescent="0.35">
      <c r="N1957" s="1"/>
      <c r="O1957" s="1"/>
      <c r="P1957" s="1"/>
      <c r="Q1957" s="1"/>
      <c r="R1957" s="1"/>
      <c r="S1957" s="1"/>
    </row>
    <row r="1958" spans="14:19" x14ac:dyDescent="0.35">
      <c r="N1958" s="1"/>
      <c r="O1958" s="1"/>
      <c r="P1958" s="1"/>
      <c r="Q1958" s="1"/>
      <c r="R1958" s="1"/>
      <c r="S1958" s="1"/>
    </row>
    <row r="1959" spans="14:19" x14ac:dyDescent="0.35">
      <c r="N1959" s="1"/>
      <c r="O1959" s="1"/>
      <c r="P1959" s="1"/>
      <c r="Q1959" s="1"/>
      <c r="R1959" s="1"/>
      <c r="S1959" s="1"/>
    </row>
    <row r="1960" spans="14:19" x14ac:dyDescent="0.35">
      <c r="N1960" s="1"/>
      <c r="O1960" s="1"/>
      <c r="P1960" s="1"/>
      <c r="Q1960" s="1"/>
      <c r="R1960" s="1"/>
      <c r="S1960" s="1"/>
    </row>
    <row r="1961" spans="14:19" x14ac:dyDescent="0.35">
      <c r="N1961" s="1"/>
      <c r="O1961" s="1"/>
      <c r="P1961" s="1"/>
      <c r="Q1961" s="1"/>
      <c r="R1961" s="1"/>
      <c r="S1961" s="1"/>
    </row>
    <row r="1962" spans="14:19" x14ac:dyDescent="0.35">
      <c r="N1962" s="1"/>
      <c r="O1962" s="1"/>
      <c r="P1962" s="1"/>
      <c r="Q1962" s="1"/>
      <c r="R1962" s="1"/>
      <c r="S1962" s="1"/>
    </row>
    <row r="1963" spans="14:19" x14ac:dyDescent="0.35">
      <c r="N1963" s="1"/>
      <c r="O1963" s="1"/>
      <c r="P1963" s="1"/>
      <c r="Q1963" s="1"/>
      <c r="R1963" s="1"/>
      <c r="S1963" s="1"/>
    </row>
    <row r="1964" spans="14:19" x14ac:dyDescent="0.35">
      <c r="N1964" s="1"/>
      <c r="O1964" s="1"/>
      <c r="P1964" s="1"/>
      <c r="Q1964" s="1"/>
      <c r="R1964" s="1"/>
      <c r="S1964" s="1"/>
    </row>
    <row r="1965" spans="14:19" x14ac:dyDescent="0.35">
      <c r="N1965" s="1"/>
      <c r="O1965" s="1"/>
      <c r="P1965" s="1"/>
      <c r="Q1965" s="1"/>
      <c r="R1965" s="1"/>
      <c r="S1965" s="1"/>
    </row>
    <row r="1966" spans="14:19" x14ac:dyDescent="0.35">
      <c r="N1966" s="1"/>
      <c r="O1966" s="1"/>
      <c r="P1966" s="1"/>
      <c r="Q1966" s="1"/>
      <c r="R1966" s="1"/>
      <c r="S1966" s="1"/>
    </row>
    <row r="1967" spans="14:19" x14ac:dyDescent="0.35">
      <c r="N1967" s="1"/>
      <c r="O1967" s="1"/>
      <c r="P1967" s="1"/>
      <c r="Q1967" s="1"/>
      <c r="R1967" s="1"/>
      <c r="S1967" s="1"/>
    </row>
    <row r="1968" spans="14:19" x14ac:dyDescent="0.35">
      <c r="N1968" s="1"/>
      <c r="O1968" s="1"/>
      <c r="P1968" s="1"/>
      <c r="Q1968" s="1"/>
      <c r="R1968" s="1"/>
      <c r="S1968" s="1"/>
    </row>
    <row r="1969" spans="14:19" x14ac:dyDescent="0.35">
      <c r="N1969" s="1"/>
      <c r="O1969" s="1"/>
      <c r="P1969" s="1"/>
      <c r="Q1969" s="1"/>
      <c r="R1969" s="1"/>
      <c r="S1969" s="1"/>
    </row>
    <row r="1970" spans="14:19" x14ac:dyDescent="0.35">
      <c r="N1970" s="1"/>
      <c r="O1970" s="1"/>
      <c r="P1970" s="1"/>
      <c r="Q1970" s="1"/>
      <c r="R1970" s="1"/>
      <c r="S1970" s="1"/>
    </row>
    <row r="1971" spans="14:19" x14ac:dyDescent="0.35">
      <c r="N1971" s="1"/>
      <c r="O1971" s="1"/>
      <c r="P1971" s="1"/>
      <c r="Q1971" s="1"/>
      <c r="R1971" s="1"/>
      <c r="S1971" s="1"/>
    </row>
    <row r="1972" spans="14:19" x14ac:dyDescent="0.35">
      <c r="N1972" s="1"/>
      <c r="O1972" s="1"/>
      <c r="P1972" s="1"/>
      <c r="Q1972" s="1"/>
      <c r="R1972" s="1"/>
      <c r="S1972" s="1"/>
    </row>
    <row r="1973" spans="14:19" x14ac:dyDescent="0.35">
      <c r="N1973" s="1"/>
      <c r="O1973" s="1"/>
      <c r="P1973" s="1"/>
      <c r="Q1973" s="1"/>
      <c r="R1973" s="1"/>
      <c r="S1973" s="1"/>
    </row>
    <row r="1974" spans="14:19" x14ac:dyDescent="0.35">
      <c r="N1974" s="1"/>
      <c r="O1974" s="1"/>
      <c r="P1974" s="1"/>
      <c r="Q1974" s="1"/>
      <c r="R1974" s="1"/>
      <c r="S1974" s="1"/>
    </row>
    <row r="1975" spans="14:19" x14ac:dyDescent="0.35">
      <c r="N1975" s="1"/>
      <c r="O1975" s="1"/>
      <c r="P1975" s="1"/>
      <c r="Q1975" s="1"/>
      <c r="R1975" s="1"/>
      <c r="S1975" s="1"/>
    </row>
    <row r="1976" spans="14:19" x14ac:dyDescent="0.35">
      <c r="N1976" s="1"/>
      <c r="O1976" s="1"/>
      <c r="P1976" s="1"/>
      <c r="Q1976" s="1"/>
      <c r="R1976" s="1"/>
      <c r="S1976" s="1"/>
    </row>
    <row r="1977" spans="14:19" x14ac:dyDescent="0.35">
      <c r="N1977" s="1"/>
      <c r="O1977" s="1"/>
      <c r="P1977" s="1"/>
      <c r="Q1977" s="1"/>
      <c r="R1977" s="1"/>
      <c r="S1977" s="1"/>
    </row>
    <row r="1978" spans="14:19" x14ac:dyDescent="0.35">
      <c r="N1978" s="1"/>
      <c r="O1978" s="1"/>
      <c r="P1978" s="1"/>
      <c r="Q1978" s="1"/>
      <c r="R1978" s="1"/>
      <c r="S1978" s="1"/>
    </row>
    <row r="1979" spans="14:19" x14ac:dyDescent="0.35">
      <c r="N1979" s="1"/>
      <c r="O1979" s="1"/>
      <c r="P1979" s="1"/>
      <c r="Q1979" s="1"/>
      <c r="R1979" s="1"/>
      <c r="S1979" s="1"/>
    </row>
    <row r="1980" spans="14:19" x14ac:dyDescent="0.35">
      <c r="N1980" s="1"/>
      <c r="O1980" s="1"/>
      <c r="P1980" s="1"/>
      <c r="Q1980" s="1"/>
      <c r="R1980" s="1"/>
      <c r="S1980" s="1"/>
    </row>
    <row r="1981" spans="14:19" x14ac:dyDescent="0.35">
      <c r="N1981" s="1"/>
      <c r="O1981" s="1"/>
      <c r="P1981" s="1"/>
      <c r="Q1981" s="1"/>
      <c r="R1981" s="1"/>
      <c r="S1981" s="1"/>
    </row>
    <row r="1982" spans="14:19" x14ac:dyDescent="0.35">
      <c r="N1982" s="1"/>
      <c r="O1982" s="1"/>
      <c r="P1982" s="1"/>
      <c r="Q1982" s="1"/>
      <c r="R1982" s="1"/>
      <c r="S1982" s="1"/>
    </row>
    <row r="1983" spans="14:19" x14ac:dyDescent="0.35">
      <c r="N1983" s="1"/>
      <c r="O1983" s="1"/>
      <c r="P1983" s="1"/>
      <c r="Q1983" s="1"/>
      <c r="R1983" s="1"/>
      <c r="S1983" s="1"/>
    </row>
    <row r="1984" spans="14:19" x14ac:dyDescent="0.35">
      <c r="N1984" s="1"/>
      <c r="O1984" s="1"/>
      <c r="P1984" s="1"/>
      <c r="Q1984" s="1"/>
      <c r="R1984" s="1"/>
      <c r="S1984" s="1"/>
    </row>
    <row r="1985" spans="14:19" x14ac:dyDescent="0.35">
      <c r="N1985" s="1"/>
      <c r="O1985" s="1"/>
      <c r="P1985" s="1"/>
      <c r="Q1985" s="1"/>
      <c r="R1985" s="1"/>
      <c r="S1985" s="1"/>
    </row>
    <row r="1986" spans="14:19" x14ac:dyDescent="0.35">
      <c r="N1986" s="1"/>
      <c r="O1986" s="1"/>
      <c r="P1986" s="1"/>
      <c r="Q1986" s="1"/>
      <c r="R1986" s="1"/>
      <c r="S1986" s="1"/>
    </row>
    <row r="1987" spans="14:19" x14ac:dyDescent="0.35">
      <c r="N1987" s="1"/>
      <c r="O1987" s="1"/>
      <c r="P1987" s="1"/>
      <c r="Q1987" s="1"/>
      <c r="R1987" s="1"/>
      <c r="S1987" s="1"/>
    </row>
    <row r="1988" spans="14:19" x14ac:dyDescent="0.35">
      <c r="N1988" s="1"/>
      <c r="O1988" s="1"/>
      <c r="P1988" s="1"/>
      <c r="Q1988" s="1"/>
      <c r="R1988" s="1"/>
      <c r="S1988" s="1"/>
    </row>
    <row r="1989" spans="14:19" x14ac:dyDescent="0.35">
      <c r="N1989" s="1"/>
      <c r="O1989" s="1"/>
      <c r="P1989" s="1"/>
      <c r="Q1989" s="1"/>
      <c r="R1989" s="1"/>
      <c r="S1989" s="1"/>
    </row>
    <row r="1990" spans="14:19" x14ac:dyDescent="0.35">
      <c r="N1990" s="1"/>
      <c r="O1990" s="1"/>
      <c r="P1990" s="1"/>
      <c r="Q1990" s="1"/>
      <c r="R1990" s="1"/>
      <c r="S1990" s="1"/>
    </row>
    <row r="1991" spans="14:19" x14ac:dyDescent="0.35">
      <c r="N1991" s="1"/>
      <c r="O1991" s="1"/>
      <c r="P1991" s="1"/>
      <c r="Q1991" s="1"/>
      <c r="R1991" s="1"/>
      <c r="S1991" s="1"/>
    </row>
    <row r="1992" spans="14:19" x14ac:dyDescent="0.35">
      <c r="N1992" s="1"/>
      <c r="O1992" s="1"/>
      <c r="P1992" s="1"/>
      <c r="Q1992" s="1"/>
      <c r="R1992" s="1"/>
      <c r="S1992" s="1"/>
    </row>
    <row r="1993" spans="14:19" x14ac:dyDescent="0.35">
      <c r="N1993" s="1"/>
      <c r="O1993" s="1"/>
      <c r="P1993" s="1"/>
      <c r="Q1993" s="1"/>
      <c r="R1993" s="1"/>
      <c r="S1993" s="1"/>
    </row>
    <row r="1994" spans="14:19" x14ac:dyDescent="0.35">
      <c r="N1994" s="1"/>
      <c r="O1994" s="1"/>
      <c r="P1994" s="1"/>
      <c r="Q1994" s="1"/>
      <c r="R1994" s="1"/>
      <c r="S1994" s="1"/>
    </row>
    <row r="1995" spans="14:19" x14ac:dyDescent="0.35">
      <c r="N1995" s="1"/>
      <c r="O1995" s="1"/>
      <c r="P1995" s="1"/>
      <c r="Q1995" s="1"/>
      <c r="R1995" s="1"/>
      <c r="S1995" s="1"/>
    </row>
    <row r="1996" spans="14:19" x14ac:dyDescent="0.35">
      <c r="N1996" s="1"/>
      <c r="O1996" s="1"/>
      <c r="P1996" s="1"/>
      <c r="Q1996" s="1"/>
      <c r="R1996" s="1"/>
      <c r="S1996" s="1"/>
    </row>
    <row r="1997" spans="14:19" x14ac:dyDescent="0.35">
      <c r="N1997" s="1"/>
      <c r="O1997" s="1"/>
      <c r="P1997" s="1"/>
      <c r="Q1997" s="1"/>
      <c r="R1997" s="1"/>
      <c r="S1997" s="1"/>
    </row>
    <row r="1998" spans="14:19" x14ac:dyDescent="0.35">
      <c r="N1998" s="1"/>
      <c r="O1998" s="1"/>
      <c r="P1998" s="1"/>
      <c r="Q1998" s="1"/>
      <c r="R1998" s="1"/>
      <c r="S1998" s="1"/>
    </row>
    <row r="1999" spans="14:19" x14ac:dyDescent="0.35">
      <c r="N1999" s="1"/>
      <c r="O1999" s="1"/>
      <c r="P1999" s="1"/>
      <c r="Q1999" s="1"/>
      <c r="R1999" s="1"/>
      <c r="S1999" s="1"/>
    </row>
    <row r="2000" spans="14:19" x14ac:dyDescent="0.35">
      <c r="N2000" s="1"/>
      <c r="O2000" s="1"/>
      <c r="P2000" s="1"/>
      <c r="Q2000" s="1"/>
      <c r="R2000" s="1"/>
      <c r="S2000" s="1"/>
    </row>
    <row r="2001" spans="14:19" x14ac:dyDescent="0.35">
      <c r="N2001" s="1"/>
      <c r="O2001" s="1"/>
      <c r="P2001" s="1"/>
      <c r="Q2001" s="1"/>
      <c r="R2001" s="1"/>
      <c r="S2001" s="1"/>
    </row>
    <row r="2002" spans="14:19" x14ac:dyDescent="0.35">
      <c r="N2002" s="1"/>
      <c r="O2002" s="1"/>
      <c r="P2002" s="1"/>
      <c r="Q2002" s="1"/>
      <c r="R2002" s="1"/>
      <c r="S2002" s="1"/>
    </row>
    <row r="2003" spans="14:19" x14ac:dyDescent="0.35">
      <c r="N2003" s="1"/>
      <c r="O2003" s="1"/>
      <c r="P2003" s="1"/>
      <c r="Q2003" s="1"/>
      <c r="R2003" s="1"/>
      <c r="S2003" s="1"/>
    </row>
    <row r="2004" spans="14:19" x14ac:dyDescent="0.35">
      <c r="N2004" s="1"/>
      <c r="O2004" s="1"/>
      <c r="P2004" s="1"/>
      <c r="Q2004" s="1"/>
      <c r="R2004" s="1"/>
      <c r="S2004" s="1"/>
    </row>
    <row r="2005" spans="14:19" x14ac:dyDescent="0.35">
      <c r="N2005" s="1"/>
      <c r="O2005" s="1"/>
      <c r="P2005" s="1"/>
      <c r="Q2005" s="1"/>
      <c r="R2005" s="1"/>
      <c r="S2005" s="1"/>
    </row>
    <row r="2006" spans="14:19" x14ac:dyDescent="0.35">
      <c r="N2006" s="1"/>
      <c r="O2006" s="1"/>
      <c r="P2006" s="1"/>
      <c r="Q2006" s="1"/>
      <c r="R2006" s="1"/>
      <c r="S2006" s="1"/>
    </row>
    <row r="2007" spans="14:19" x14ac:dyDescent="0.35">
      <c r="N2007" s="1"/>
      <c r="O2007" s="1"/>
      <c r="P2007" s="1"/>
      <c r="Q2007" s="1"/>
      <c r="R2007" s="1"/>
      <c r="S2007" s="1"/>
    </row>
    <row r="2008" spans="14:19" x14ac:dyDescent="0.35">
      <c r="N2008" s="1"/>
      <c r="O2008" s="1"/>
      <c r="P2008" s="1"/>
      <c r="Q2008" s="1"/>
      <c r="R2008" s="1"/>
      <c r="S2008" s="1"/>
    </row>
    <row r="2009" spans="14:19" x14ac:dyDescent="0.35">
      <c r="N2009" s="1"/>
      <c r="O2009" s="1"/>
      <c r="P2009" s="1"/>
      <c r="Q2009" s="1"/>
      <c r="R2009" s="1"/>
      <c r="S2009" s="1"/>
    </row>
    <row r="2010" spans="14:19" x14ac:dyDescent="0.35">
      <c r="N2010" s="1"/>
      <c r="O2010" s="1"/>
      <c r="P2010" s="1"/>
      <c r="Q2010" s="1"/>
      <c r="R2010" s="1"/>
      <c r="S2010" s="1"/>
    </row>
    <row r="2011" spans="14:19" x14ac:dyDescent="0.35">
      <c r="N2011" s="1"/>
      <c r="O2011" s="1"/>
      <c r="P2011" s="1"/>
      <c r="Q2011" s="1"/>
      <c r="R2011" s="1"/>
      <c r="S2011" s="1"/>
    </row>
    <row r="2012" spans="14:19" x14ac:dyDescent="0.35">
      <c r="N2012" s="1"/>
      <c r="O2012" s="1"/>
      <c r="P2012" s="1"/>
      <c r="Q2012" s="1"/>
      <c r="R2012" s="1"/>
      <c r="S2012" s="1"/>
    </row>
    <row r="2013" spans="14:19" x14ac:dyDescent="0.35">
      <c r="N2013" s="1"/>
      <c r="O2013" s="1"/>
      <c r="P2013" s="1"/>
      <c r="Q2013" s="1"/>
      <c r="R2013" s="1"/>
      <c r="S2013" s="1"/>
    </row>
    <row r="2014" spans="14:19" x14ac:dyDescent="0.35">
      <c r="N2014" s="1"/>
      <c r="O2014" s="1"/>
      <c r="P2014" s="1"/>
      <c r="Q2014" s="1"/>
      <c r="R2014" s="1"/>
      <c r="S2014" s="1"/>
    </row>
    <row r="2015" spans="14:19" x14ac:dyDescent="0.35">
      <c r="N2015" s="1"/>
      <c r="O2015" s="1"/>
      <c r="P2015" s="1"/>
      <c r="Q2015" s="1"/>
      <c r="R2015" s="1"/>
      <c r="S2015" s="1"/>
    </row>
    <row r="2016" spans="14:19" x14ac:dyDescent="0.35">
      <c r="N2016" s="1"/>
      <c r="O2016" s="1"/>
      <c r="P2016" s="1"/>
      <c r="Q2016" s="1"/>
      <c r="R2016" s="1"/>
      <c r="S2016" s="1"/>
    </row>
    <row r="2017" spans="14:19" x14ac:dyDescent="0.35">
      <c r="N2017" s="1"/>
      <c r="O2017" s="1"/>
      <c r="P2017" s="1"/>
      <c r="Q2017" s="1"/>
      <c r="R2017" s="1"/>
      <c r="S2017" s="1"/>
    </row>
    <row r="2018" spans="14:19" x14ac:dyDescent="0.35">
      <c r="N2018" s="1"/>
      <c r="O2018" s="1"/>
      <c r="P2018" s="1"/>
      <c r="Q2018" s="1"/>
      <c r="R2018" s="1"/>
      <c r="S2018" s="1"/>
    </row>
    <row r="2019" spans="14:19" x14ac:dyDescent="0.35">
      <c r="N2019" s="1"/>
      <c r="O2019" s="1"/>
      <c r="P2019" s="1"/>
      <c r="Q2019" s="1"/>
      <c r="R2019" s="1"/>
      <c r="S2019" s="1"/>
    </row>
    <row r="2020" spans="14:19" x14ac:dyDescent="0.35">
      <c r="N2020" s="1"/>
      <c r="O2020" s="1"/>
      <c r="P2020" s="1"/>
      <c r="Q2020" s="1"/>
      <c r="R2020" s="1"/>
      <c r="S2020" s="1"/>
    </row>
    <row r="2021" spans="14:19" x14ac:dyDescent="0.35">
      <c r="N2021" s="1"/>
      <c r="O2021" s="1"/>
      <c r="P2021" s="1"/>
      <c r="Q2021" s="1"/>
      <c r="R2021" s="1"/>
      <c r="S2021" s="1"/>
    </row>
    <row r="2022" spans="14:19" x14ac:dyDescent="0.35">
      <c r="N2022" s="1"/>
      <c r="O2022" s="1"/>
      <c r="P2022" s="1"/>
      <c r="Q2022" s="1"/>
      <c r="R2022" s="1"/>
      <c r="S2022" s="1"/>
    </row>
    <row r="2023" spans="14:19" x14ac:dyDescent="0.35">
      <c r="N2023" s="1"/>
      <c r="O2023" s="1"/>
      <c r="P2023" s="1"/>
      <c r="Q2023" s="1"/>
      <c r="R2023" s="1"/>
      <c r="S2023" s="1"/>
    </row>
    <row r="2024" spans="14:19" x14ac:dyDescent="0.35">
      <c r="N2024" s="1"/>
      <c r="O2024" s="1"/>
      <c r="P2024" s="1"/>
      <c r="Q2024" s="1"/>
      <c r="R2024" s="1"/>
      <c r="S2024" s="1"/>
    </row>
    <row r="2025" spans="14:19" x14ac:dyDescent="0.35">
      <c r="N2025" s="1"/>
      <c r="O2025" s="1"/>
      <c r="P2025" s="1"/>
      <c r="Q2025" s="1"/>
      <c r="R2025" s="1"/>
      <c r="S2025" s="1"/>
    </row>
    <row r="2026" spans="14:19" x14ac:dyDescent="0.35">
      <c r="N2026" s="1"/>
      <c r="O2026" s="1"/>
      <c r="P2026" s="1"/>
      <c r="Q2026" s="1"/>
      <c r="R2026" s="1"/>
      <c r="S2026" s="1"/>
    </row>
    <row r="2027" spans="14:19" x14ac:dyDescent="0.35">
      <c r="N2027" s="1"/>
      <c r="O2027" s="1"/>
      <c r="P2027" s="1"/>
      <c r="Q2027" s="1"/>
      <c r="R2027" s="1"/>
      <c r="S2027" s="1"/>
    </row>
    <row r="2028" spans="14:19" x14ac:dyDescent="0.35">
      <c r="N2028" s="1"/>
      <c r="O2028" s="1"/>
      <c r="P2028" s="1"/>
      <c r="Q2028" s="1"/>
      <c r="R2028" s="1"/>
      <c r="S2028" s="1"/>
    </row>
    <row r="2029" spans="14:19" x14ac:dyDescent="0.35">
      <c r="N2029" s="1"/>
      <c r="O2029" s="1"/>
      <c r="P2029" s="1"/>
      <c r="Q2029" s="1"/>
      <c r="R2029" s="1"/>
      <c r="S2029" s="1"/>
    </row>
    <row r="2030" spans="14:19" x14ac:dyDescent="0.35">
      <c r="N2030" s="1"/>
      <c r="O2030" s="1"/>
      <c r="P2030" s="1"/>
      <c r="Q2030" s="1"/>
      <c r="R2030" s="1"/>
      <c r="S2030" s="1"/>
    </row>
    <row r="2031" spans="14:19" x14ac:dyDescent="0.35">
      <c r="N2031" s="1"/>
      <c r="O2031" s="1"/>
      <c r="P2031" s="1"/>
      <c r="Q2031" s="1"/>
      <c r="R2031" s="1"/>
      <c r="S2031" s="1"/>
    </row>
    <row r="2032" spans="14:19" x14ac:dyDescent="0.35">
      <c r="N2032" s="1"/>
      <c r="O2032" s="1"/>
      <c r="P2032" s="1"/>
      <c r="Q2032" s="1"/>
      <c r="R2032" s="1"/>
      <c r="S2032" s="1"/>
    </row>
    <row r="2033" spans="14:19" x14ac:dyDescent="0.35">
      <c r="N2033" s="1"/>
      <c r="O2033" s="1"/>
      <c r="P2033" s="1"/>
      <c r="Q2033" s="1"/>
      <c r="R2033" s="1"/>
      <c r="S2033" s="1"/>
    </row>
    <row r="2034" spans="14:19" x14ac:dyDescent="0.35">
      <c r="N2034" s="1"/>
      <c r="O2034" s="1"/>
      <c r="P2034" s="1"/>
      <c r="Q2034" s="1"/>
      <c r="R2034" s="1"/>
      <c r="S2034" s="1"/>
    </row>
    <row r="2035" spans="14:19" x14ac:dyDescent="0.35">
      <c r="N2035" s="1"/>
      <c r="O2035" s="1"/>
      <c r="P2035" s="1"/>
      <c r="Q2035" s="1"/>
      <c r="R2035" s="1"/>
      <c r="S2035" s="1"/>
    </row>
    <row r="2036" spans="14:19" x14ac:dyDescent="0.35">
      <c r="N2036" s="1"/>
      <c r="O2036" s="1"/>
      <c r="P2036" s="1"/>
      <c r="Q2036" s="1"/>
      <c r="R2036" s="1"/>
      <c r="S2036" s="1"/>
    </row>
    <row r="2037" spans="14:19" x14ac:dyDescent="0.35">
      <c r="N2037" s="1"/>
      <c r="O2037" s="1"/>
      <c r="P2037" s="1"/>
      <c r="Q2037" s="1"/>
      <c r="R2037" s="1"/>
      <c r="S2037" s="1"/>
    </row>
    <row r="2038" spans="14:19" x14ac:dyDescent="0.35">
      <c r="N2038" s="1"/>
      <c r="O2038" s="1"/>
      <c r="P2038" s="1"/>
      <c r="Q2038" s="1"/>
      <c r="R2038" s="1"/>
      <c r="S2038" s="1"/>
    </row>
    <row r="2039" spans="14:19" x14ac:dyDescent="0.35">
      <c r="N2039" s="1"/>
      <c r="O2039" s="1"/>
      <c r="P2039" s="1"/>
      <c r="Q2039" s="1"/>
      <c r="R2039" s="1"/>
      <c r="S2039" s="1"/>
    </row>
    <row r="2040" spans="14:19" x14ac:dyDescent="0.35">
      <c r="N2040" s="1"/>
      <c r="O2040" s="1"/>
      <c r="P2040" s="1"/>
      <c r="Q2040" s="1"/>
      <c r="R2040" s="1"/>
      <c r="S2040" s="1"/>
    </row>
    <row r="2041" spans="14:19" x14ac:dyDescent="0.35">
      <c r="N2041" s="1"/>
      <c r="O2041" s="1"/>
      <c r="P2041" s="1"/>
      <c r="Q2041" s="1"/>
      <c r="R2041" s="1"/>
      <c r="S2041" s="1"/>
    </row>
    <row r="2042" spans="14:19" x14ac:dyDescent="0.35">
      <c r="N2042" s="1"/>
      <c r="O2042" s="1"/>
      <c r="P2042" s="1"/>
      <c r="Q2042" s="1"/>
      <c r="R2042" s="1"/>
      <c r="S2042" s="1"/>
    </row>
    <row r="2043" spans="14:19" x14ac:dyDescent="0.35">
      <c r="N2043" s="1"/>
      <c r="O2043" s="1"/>
      <c r="P2043" s="1"/>
      <c r="Q2043" s="1"/>
      <c r="R2043" s="1"/>
      <c r="S2043" s="1"/>
    </row>
    <row r="2044" spans="14:19" x14ac:dyDescent="0.35">
      <c r="N2044" s="1"/>
      <c r="O2044" s="1"/>
      <c r="P2044" s="1"/>
      <c r="Q2044" s="1"/>
      <c r="R2044" s="1"/>
      <c r="S2044" s="1"/>
    </row>
    <row r="2045" spans="14:19" x14ac:dyDescent="0.35">
      <c r="N2045" s="1"/>
      <c r="O2045" s="1"/>
      <c r="P2045" s="1"/>
      <c r="Q2045" s="1"/>
      <c r="R2045" s="1"/>
      <c r="S2045" s="1"/>
    </row>
    <row r="2046" spans="14:19" x14ac:dyDescent="0.35">
      <c r="N2046" s="1"/>
      <c r="O2046" s="1"/>
      <c r="P2046" s="1"/>
      <c r="Q2046" s="1"/>
      <c r="R2046" s="1"/>
      <c r="S2046" s="1"/>
    </row>
    <row r="2047" spans="14:19" x14ac:dyDescent="0.35">
      <c r="N2047" s="1"/>
      <c r="O2047" s="1"/>
      <c r="P2047" s="1"/>
      <c r="Q2047" s="1"/>
      <c r="R2047" s="1"/>
      <c r="S2047" s="1"/>
    </row>
    <row r="2048" spans="14:19" x14ac:dyDescent="0.35">
      <c r="N2048" s="1"/>
      <c r="O2048" s="1"/>
      <c r="P2048" s="1"/>
      <c r="Q2048" s="1"/>
      <c r="R2048" s="1"/>
      <c r="S2048" s="1"/>
    </row>
    <row r="2049" spans="14:19" x14ac:dyDescent="0.35">
      <c r="N2049" s="1"/>
      <c r="O2049" s="1"/>
      <c r="P2049" s="1"/>
      <c r="Q2049" s="1"/>
      <c r="R2049" s="1"/>
      <c r="S2049" s="1"/>
    </row>
    <row r="2050" spans="14:19" x14ac:dyDescent="0.35">
      <c r="N2050" s="1"/>
      <c r="O2050" s="1"/>
      <c r="P2050" s="1"/>
      <c r="Q2050" s="1"/>
      <c r="R2050" s="1"/>
      <c r="S2050" s="1"/>
    </row>
    <row r="2051" spans="14:19" x14ac:dyDescent="0.35">
      <c r="N2051" s="1"/>
      <c r="O2051" s="1"/>
      <c r="P2051" s="1"/>
      <c r="Q2051" s="1"/>
      <c r="R2051" s="1"/>
      <c r="S2051" s="1"/>
    </row>
    <row r="2052" spans="14:19" x14ac:dyDescent="0.35">
      <c r="N2052" s="1"/>
      <c r="O2052" s="1"/>
      <c r="P2052" s="1"/>
      <c r="Q2052" s="1"/>
      <c r="R2052" s="1"/>
      <c r="S2052" s="1"/>
    </row>
    <row r="2053" spans="14:19" x14ac:dyDescent="0.35">
      <c r="N2053" s="1"/>
      <c r="O2053" s="1"/>
      <c r="P2053" s="1"/>
      <c r="Q2053" s="1"/>
      <c r="R2053" s="1"/>
      <c r="S2053" s="1"/>
    </row>
    <row r="2054" spans="14:19" x14ac:dyDescent="0.35">
      <c r="N2054" s="1"/>
      <c r="O2054" s="1"/>
      <c r="P2054" s="1"/>
      <c r="Q2054" s="1"/>
      <c r="R2054" s="1"/>
      <c r="S2054" s="1"/>
    </row>
    <row r="2055" spans="14:19" x14ac:dyDescent="0.35">
      <c r="N2055" s="1"/>
      <c r="O2055" s="1"/>
      <c r="P2055" s="1"/>
      <c r="Q2055" s="1"/>
      <c r="R2055" s="1"/>
      <c r="S2055" s="1"/>
    </row>
    <row r="2056" spans="14:19" x14ac:dyDescent="0.35">
      <c r="N2056" s="1"/>
      <c r="O2056" s="1"/>
      <c r="P2056" s="1"/>
      <c r="Q2056" s="1"/>
      <c r="R2056" s="1"/>
      <c r="S2056" s="1"/>
    </row>
    <row r="2057" spans="14:19" x14ac:dyDescent="0.35">
      <c r="N2057" s="1"/>
      <c r="O2057" s="1"/>
      <c r="P2057" s="1"/>
      <c r="Q2057" s="1"/>
      <c r="R2057" s="1"/>
      <c r="S2057" s="1"/>
    </row>
    <row r="2058" spans="14:19" x14ac:dyDescent="0.35">
      <c r="N2058" s="1"/>
      <c r="O2058" s="1"/>
      <c r="P2058" s="1"/>
      <c r="Q2058" s="1"/>
      <c r="R2058" s="1"/>
      <c r="S2058" s="1"/>
    </row>
    <row r="2059" spans="14:19" x14ac:dyDescent="0.35">
      <c r="N2059" s="1"/>
      <c r="O2059" s="1"/>
      <c r="P2059" s="1"/>
      <c r="Q2059" s="1"/>
      <c r="R2059" s="1"/>
      <c r="S2059" s="1"/>
    </row>
    <row r="2060" spans="14:19" x14ac:dyDescent="0.35">
      <c r="N2060" s="1"/>
      <c r="O2060" s="1"/>
      <c r="P2060" s="1"/>
      <c r="Q2060" s="1"/>
      <c r="R2060" s="1"/>
      <c r="S2060" s="1"/>
    </row>
    <row r="2061" spans="14:19" x14ac:dyDescent="0.35">
      <c r="N2061" s="1"/>
      <c r="O2061" s="1"/>
      <c r="P2061" s="1"/>
      <c r="Q2061" s="1"/>
      <c r="R2061" s="1"/>
      <c r="S2061" s="1"/>
    </row>
    <row r="2062" spans="14:19" x14ac:dyDescent="0.35">
      <c r="N2062" s="1"/>
      <c r="O2062" s="1"/>
      <c r="P2062" s="1"/>
      <c r="Q2062" s="1"/>
      <c r="R2062" s="1"/>
      <c r="S2062" s="1"/>
    </row>
    <row r="2063" spans="14:19" x14ac:dyDescent="0.35">
      <c r="N2063" s="1"/>
      <c r="O2063" s="1"/>
      <c r="P2063" s="1"/>
      <c r="Q2063" s="1"/>
      <c r="R2063" s="1"/>
      <c r="S2063" s="1"/>
    </row>
    <row r="2064" spans="14:19" x14ac:dyDescent="0.35">
      <c r="N2064" s="1"/>
      <c r="O2064" s="1"/>
      <c r="P2064" s="1"/>
      <c r="Q2064" s="1"/>
      <c r="R2064" s="1"/>
      <c r="S2064" s="1"/>
    </row>
    <row r="2065" spans="14:19" x14ac:dyDescent="0.35">
      <c r="N2065" s="1"/>
      <c r="O2065" s="1"/>
      <c r="P2065" s="1"/>
      <c r="Q2065" s="1"/>
      <c r="R2065" s="1"/>
      <c r="S2065" s="1"/>
    </row>
    <row r="2066" spans="14:19" x14ac:dyDescent="0.35">
      <c r="N2066" s="1"/>
      <c r="O2066" s="1"/>
      <c r="P2066" s="1"/>
      <c r="Q2066" s="1"/>
      <c r="R2066" s="1"/>
      <c r="S2066" s="1"/>
    </row>
    <row r="2067" spans="14:19" x14ac:dyDescent="0.35">
      <c r="N2067" s="1"/>
      <c r="O2067" s="1"/>
      <c r="P2067" s="1"/>
      <c r="Q2067" s="1"/>
      <c r="R2067" s="1"/>
      <c r="S2067" s="1"/>
    </row>
    <row r="2068" spans="14:19" x14ac:dyDescent="0.35">
      <c r="N2068" s="1"/>
      <c r="O2068" s="1"/>
      <c r="P2068" s="1"/>
      <c r="Q2068" s="1"/>
      <c r="R2068" s="1"/>
      <c r="S2068" s="1"/>
    </row>
    <row r="2069" spans="14:19" x14ac:dyDescent="0.35">
      <c r="N2069" s="1"/>
      <c r="O2069" s="1"/>
      <c r="P2069" s="1"/>
      <c r="Q2069" s="1"/>
      <c r="R2069" s="1"/>
      <c r="S2069" s="1"/>
    </row>
    <row r="2070" spans="14:19" x14ac:dyDescent="0.35">
      <c r="N2070" s="1"/>
      <c r="O2070" s="1"/>
      <c r="P2070" s="1"/>
      <c r="Q2070" s="1"/>
      <c r="R2070" s="1"/>
      <c r="S2070" s="1"/>
    </row>
    <row r="2071" spans="14:19" x14ac:dyDescent="0.35">
      <c r="N2071" s="1"/>
      <c r="O2071" s="1"/>
      <c r="P2071" s="1"/>
      <c r="Q2071" s="1"/>
      <c r="R2071" s="1"/>
      <c r="S2071" s="1"/>
    </row>
    <row r="2072" spans="14:19" x14ac:dyDescent="0.35">
      <c r="N2072" s="1"/>
      <c r="O2072" s="1"/>
      <c r="P2072" s="1"/>
      <c r="Q2072" s="1"/>
      <c r="R2072" s="1"/>
      <c r="S2072" s="1"/>
    </row>
    <row r="2073" spans="14:19" x14ac:dyDescent="0.35">
      <c r="N2073" s="1"/>
      <c r="O2073" s="1"/>
      <c r="P2073" s="1"/>
      <c r="Q2073" s="1"/>
      <c r="R2073" s="1"/>
      <c r="S2073" s="1"/>
    </row>
    <row r="2074" spans="14:19" x14ac:dyDescent="0.35">
      <c r="N2074" s="1"/>
      <c r="O2074" s="1"/>
      <c r="P2074" s="1"/>
      <c r="Q2074" s="1"/>
      <c r="R2074" s="1"/>
      <c r="S2074" s="1"/>
    </row>
    <row r="2075" spans="14:19" x14ac:dyDescent="0.35">
      <c r="N2075" s="1"/>
      <c r="O2075" s="1"/>
      <c r="P2075" s="1"/>
      <c r="Q2075" s="1"/>
      <c r="R2075" s="1"/>
      <c r="S2075" s="1"/>
    </row>
    <row r="2076" spans="14:19" x14ac:dyDescent="0.35">
      <c r="N2076" s="1"/>
      <c r="O2076" s="1"/>
      <c r="P2076" s="1"/>
      <c r="Q2076" s="1"/>
      <c r="R2076" s="1"/>
      <c r="S2076" s="1"/>
    </row>
    <row r="2077" spans="14:19" x14ac:dyDescent="0.35">
      <c r="N2077" s="1"/>
      <c r="O2077" s="1"/>
      <c r="P2077" s="1"/>
      <c r="Q2077" s="1"/>
      <c r="R2077" s="1"/>
      <c r="S2077" s="1"/>
    </row>
    <row r="2078" spans="14:19" x14ac:dyDescent="0.35">
      <c r="N2078" s="1"/>
      <c r="O2078" s="1"/>
      <c r="P2078" s="1"/>
      <c r="Q2078" s="1"/>
      <c r="R2078" s="1"/>
      <c r="S2078" s="1"/>
    </row>
    <row r="2079" spans="14:19" x14ac:dyDescent="0.35">
      <c r="N2079" s="1"/>
      <c r="O2079" s="1"/>
      <c r="P2079" s="1"/>
      <c r="Q2079" s="1"/>
      <c r="R2079" s="1"/>
      <c r="S2079" s="1"/>
    </row>
    <row r="2080" spans="14:19" x14ac:dyDescent="0.35">
      <c r="N2080" s="1"/>
      <c r="O2080" s="1"/>
      <c r="P2080" s="1"/>
      <c r="Q2080" s="1"/>
      <c r="R2080" s="1"/>
      <c r="S2080" s="1"/>
    </row>
    <row r="2081" spans="14:19" x14ac:dyDescent="0.35">
      <c r="N2081" s="1"/>
      <c r="O2081" s="1"/>
      <c r="P2081" s="1"/>
      <c r="Q2081" s="1"/>
      <c r="R2081" s="1"/>
      <c r="S2081" s="1"/>
    </row>
    <row r="2082" spans="14:19" x14ac:dyDescent="0.35">
      <c r="N2082" s="1"/>
      <c r="O2082" s="1"/>
      <c r="P2082" s="1"/>
      <c r="Q2082" s="1"/>
      <c r="R2082" s="1"/>
      <c r="S2082" s="1"/>
    </row>
    <row r="2083" spans="14:19" x14ac:dyDescent="0.35">
      <c r="N2083" s="1"/>
      <c r="O2083" s="1"/>
      <c r="P2083" s="1"/>
      <c r="Q2083" s="1"/>
      <c r="R2083" s="1"/>
      <c r="S2083" s="1"/>
    </row>
    <row r="2084" spans="14:19" x14ac:dyDescent="0.35">
      <c r="N2084" s="1"/>
      <c r="O2084" s="1"/>
      <c r="P2084" s="1"/>
      <c r="Q2084" s="1"/>
      <c r="R2084" s="1"/>
      <c r="S2084" s="1"/>
    </row>
    <row r="2085" spans="14:19" x14ac:dyDescent="0.35">
      <c r="N2085" s="1"/>
      <c r="O2085" s="1"/>
      <c r="P2085" s="1"/>
      <c r="Q2085" s="1"/>
      <c r="R2085" s="1"/>
      <c r="S2085" s="1"/>
    </row>
    <row r="2086" spans="14:19" x14ac:dyDescent="0.35">
      <c r="N2086" s="1"/>
      <c r="O2086" s="1"/>
      <c r="P2086" s="1"/>
      <c r="Q2086" s="1"/>
      <c r="R2086" s="1"/>
      <c r="S2086" s="1"/>
    </row>
    <row r="2087" spans="14:19" x14ac:dyDescent="0.35">
      <c r="N2087" s="1"/>
      <c r="O2087" s="1"/>
      <c r="P2087" s="1"/>
      <c r="Q2087" s="1"/>
      <c r="R2087" s="1"/>
      <c r="S2087" s="1"/>
    </row>
    <row r="2088" spans="14:19" x14ac:dyDescent="0.35">
      <c r="N2088" s="1"/>
      <c r="O2088" s="1"/>
      <c r="P2088" s="1"/>
      <c r="Q2088" s="1"/>
      <c r="R2088" s="1"/>
      <c r="S2088" s="1"/>
    </row>
    <row r="2089" spans="14:19" x14ac:dyDescent="0.35">
      <c r="N2089" s="1"/>
      <c r="O2089" s="1"/>
      <c r="P2089" s="1"/>
      <c r="Q2089" s="1"/>
      <c r="R2089" s="1"/>
      <c r="S2089" s="1"/>
    </row>
    <row r="2090" spans="14:19" x14ac:dyDescent="0.35">
      <c r="N2090" s="1"/>
      <c r="O2090" s="1"/>
      <c r="P2090" s="1"/>
      <c r="Q2090" s="1"/>
      <c r="R2090" s="1"/>
      <c r="S2090" s="1"/>
    </row>
    <row r="2091" spans="14:19" x14ac:dyDescent="0.35">
      <c r="N2091" s="1"/>
      <c r="O2091" s="1"/>
      <c r="P2091" s="1"/>
      <c r="Q2091" s="1"/>
      <c r="R2091" s="1"/>
      <c r="S2091" s="1"/>
    </row>
    <row r="2092" spans="14:19" x14ac:dyDescent="0.35">
      <c r="N2092" s="1"/>
      <c r="O2092" s="1"/>
      <c r="P2092" s="1"/>
      <c r="Q2092" s="1"/>
      <c r="R2092" s="1"/>
      <c r="S2092" s="1"/>
    </row>
    <row r="2093" spans="14:19" x14ac:dyDescent="0.35">
      <c r="N2093" s="1"/>
      <c r="O2093" s="1"/>
      <c r="P2093" s="1"/>
      <c r="Q2093" s="1"/>
      <c r="R2093" s="1"/>
      <c r="S2093" s="1"/>
    </row>
    <row r="2094" spans="14:19" x14ac:dyDescent="0.35">
      <c r="N2094" s="1"/>
      <c r="O2094" s="1"/>
      <c r="P2094" s="1"/>
      <c r="Q2094" s="1"/>
      <c r="R2094" s="1"/>
      <c r="S2094" s="1"/>
    </row>
    <row r="2095" spans="14:19" x14ac:dyDescent="0.35">
      <c r="N2095" s="1"/>
      <c r="O2095" s="1"/>
      <c r="P2095" s="1"/>
      <c r="Q2095" s="1"/>
      <c r="R2095" s="1"/>
      <c r="S2095" s="1"/>
    </row>
    <row r="2096" spans="14:19" x14ac:dyDescent="0.35">
      <c r="N2096" s="1"/>
      <c r="O2096" s="1"/>
      <c r="P2096" s="1"/>
      <c r="Q2096" s="1"/>
      <c r="R2096" s="1"/>
      <c r="S2096" s="1"/>
    </row>
    <row r="2097" spans="14:19" x14ac:dyDescent="0.35">
      <c r="N2097" s="1"/>
      <c r="O2097" s="1"/>
      <c r="P2097" s="1"/>
      <c r="Q2097" s="1"/>
      <c r="R2097" s="1"/>
      <c r="S2097" s="1"/>
    </row>
    <row r="2098" spans="14:19" x14ac:dyDescent="0.35">
      <c r="N2098" s="1"/>
      <c r="O2098" s="1"/>
      <c r="P2098" s="1"/>
      <c r="Q2098" s="1"/>
      <c r="R2098" s="1"/>
      <c r="S2098" s="1"/>
    </row>
    <row r="2099" spans="14:19" x14ac:dyDescent="0.35">
      <c r="N2099" s="1"/>
      <c r="O2099" s="1"/>
      <c r="P2099" s="1"/>
      <c r="Q2099" s="1"/>
      <c r="R2099" s="1"/>
      <c r="S2099" s="1"/>
    </row>
    <row r="2100" spans="14:19" x14ac:dyDescent="0.35">
      <c r="N2100" s="1"/>
      <c r="O2100" s="1"/>
      <c r="P2100" s="1"/>
      <c r="Q2100" s="1"/>
      <c r="R2100" s="1"/>
      <c r="S2100" s="1"/>
    </row>
    <row r="2101" spans="14:19" x14ac:dyDescent="0.35">
      <c r="N2101" s="1"/>
      <c r="O2101" s="1"/>
      <c r="P2101" s="1"/>
      <c r="Q2101" s="1"/>
      <c r="R2101" s="1"/>
      <c r="S2101" s="1"/>
    </row>
    <row r="2102" spans="14:19" x14ac:dyDescent="0.35">
      <c r="N2102" s="1"/>
      <c r="O2102" s="1"/>
      <c r="P2102" s="1"/>
      <c r="Q2102" s="1"/>
      <c r="R2102" s="1"/>
      <c r="S2102" s="1"/>
    </row>
    <row r="2103" spans="14:19" x14ac:dyDescent="0.35">
      <c r="N2103" s="1"/>
      <c r="O2103" s="1"/>
      <c r="P2103" s="1"/>
      <c r="Q2103" s="1"/>
      <c r="R2103" s="1"/>
      <c r="S2103" s="1"/>
    </row>
    <row r="2104" spans="14:19" x14ac:dyDescent="0.35">
      <c r="N2104" s="1"/>
      <c r="O2104" s="1"/>
      <c r="P2104" s="1"/>
      <c r="Q2104" s="1"/>
      <c r="R2104" s="1"/>
      <c r="S2104" s="1"/>
    </row>
    <row r="2105" spans="14:19" x14ac:dyDescent="0.35">
      <c r="N2105" s="1"/>
      <c r="O2105" s="1"/>
      <c r="P2105" s="1"/>
      <c r="Q2105" s="1"/>
      <c r="R2105" s="1"/>
      <c r="S2105" s="1"/>
    </row>
    <row r="2106" spans="14:19" x14ac:dyDescent="0.35">
      <c r="N2106" s="1"/>
      <c r="O2106" s="1"/>
      <c r="P2106" s="1"/>
      <c r="Q2106" s="1"/>
      <c r="R2106" s="1"/>
      <c r="S2106" s="1"/>
    </row>
    <row r="2107" spans="14:19" x14ac:dyDescent="0.35">
      <c r="N2107" s="1"/>
      <c r="O2107" s="1"/>
      <c r="P2107" s="1"/>
      <c r="Q2107" s="1"/>
      <c r="R2107" s="1"/>
      <c r="S2107" s="1"/>
    </row>
    <row r="2108" spans="14:19" x14ac:dyDescent="0.35">
      <c r="N2108" s="1"/>
      <c r="O2108" s="1"/>
      <c r="P2108" s="1"/>
      <c r="Q2108" s="1"/>
      <c r="R2108" s="1"/>
      <c r="S2108" s="1"/>
    </row>
    <row r="2109" spans="14:19" x14ac:dyDescent="0.35">
      <c r="N2109" s="1"/>
      <c r="O2109" s="1"/>
      <c r="P2109" s="1"/>
      <c r="Q2109" s="1"/>
      <c r="R2109" s="1"/>
      <c r="S2109" s="1"/>
    </row>
    <row r="2110" spans="14:19" x14ac:dyDescent="0.35">
      <c r="N2110" s="1"/>
      <c r="O2110" s="1"/>
      <c r="P2110" s="1"/>
      <c r="Q2110" s="1"/>
      <c r="R2110" s="1"/>
      <c r="S2110" s="1"/>
    </row>
    <row r="2111" spans="14:19" x14ac:dyDescent="0.35">
      <c r="N2111" s="1"/>
      <c r="O2111" s="1"/>
      <c r="P2111" s="1"/>
      <c r="Q2111" s="1"/>
      <c r="R2111" s="1"/>
      <c r="S2111" s="1"/>
    </row>
    <row r="2112" spans="14:19" x14ac:dyDescent="0.35">
      <c r="N2112" s="1"/>
      <c r="O2112" s="1"/>
      <c r="P2112" s="1"/>
      <c r="Q2112" s="1"/>
      <c r="R2112" s="1"/>
      <c r="S2112" s="1"/>
    </row>
    <row r="2113" spans="14:19" x14ac:dyDescent="0.35">
      <c r="N2113" s="1"/>
      <c r="O2113" s="1"/>
      <c r="P2113" s="1"/>
      <c r="Q2113" s="1"/>
      <c r="R2113" s="1"/>
      <c r="S2113" s="1"/>
    </row>
    <row r="2114" spans="14:19" x14ac:dyDescent="0.35">
      <c r="N2114" s="1"/>
      <c r="O2114" s="1"/>
      <c r="P2114" s="1"/>
      <c r="Q2114" s="1"/>
      <c r="R2114" s="1"/>
      <c r="S2114" s="1"/>
    </row>
    <row r="2115" spans="14:19" x14ac:dyDescent="0.35">
      <c r="N2115" s="1"/>
      <c r="O2115" s="1"/>
      <c r="P2115" s="1"/>
      <c r="Q2115" s="1"/>
      <c r="R2115" s="1"/>
      <c r="S2115" s="1"/>
    </row>
    <row r="2116" spans="14:19" x14ac:dyDescent="0.35">
      <c r="N2116" s="1"/>
      <c r="O2116" s="1"/>
      <c r="P2116" s="1"/>
      <c r="Q2116" s="1"/>
      <c r="R2116" s="1"/>
      <c r="S2116" s="1"/>
    </row>
    <row r="2117" spans="14:19" x14ac:dyDescent="0.35">
      <c r="N2117" s="1"/>
      <c r="O2117" s="1"/>
      <c r="P2117" s="1"/>
      <c r="Q2117" s="1"/>
      <c r="R2117" s="1"/>
      <c r="S2117" s="1"/>
    </row>
    <row r="2118" spans="14:19" x14ac:dyDescent="0.35">
      <c r="N2118" s="1"/>
      <c r="O2118" s="1"/>
      <c r="P2118" s="1"/>
      <c r="Q2118" s="1"/>
      <c r="R2118" s="1"/>
      <c r="S2118" s="1"/>
    </row>
    <row r="2119" spans="14:19" x14ac:dyDescent="0.35">
      <c r="N2119" s="1"/>
      <c r="O2119" s="1"/>
      <c r="P2119" s="1"/>
      <c r="Q2119" s="1"/>
      <c r="R2119" s="1"/>
      <c r="S2119" s="1"/>
    </row>
    <row r="2120" spans="14:19" x14ac:dyDescent="0.35">
      <c r="N2120" s="1"/>
      <c r="O2120" s="1"/>
      <c r="P2120" s="1"/>
      <c r="Q2120" s="1"/>
      <c r="R2120" s="1"/>
      <c r="S2120" s="1"/>
    </row>
    <row r="2121" spans="14:19" x14ac:dyDescent="0.35">
      <c r="N2121" s="1"/>
      <c r="O2121" s="1"/>
      <c r="P2121" s="1"/>
      <c r="Q2121" s="1"/>
      <c r="R2121" s="1"/>
      <c r="S2121" s="1"/>
    </row>
    <row r="2122" spans="14:19" x14ac:dyDescent="0.35">
      <c r="N2122" s="1"/>
      <c r="O2122" s="1"/>
      <c r="P2122" s="1"/>
      <c r="Q2122" s="1"/>
      <c r="R2122" s="1"/>
      <c r="S2122" s="1"/>
    </row>
    <row r="2123" spans="14:19" x14ac:dyDescent="0.35">
      <c r="N2123" s="1"/>
      <c r="O2123" s="1"/>
      <c r="P2123" s="1"/>
      <c r="Q2123" s="1"/>
      <c r="R2123" s="1"/>
      <c r="S2123" s="1"/>
    </row>
    <row r="2124" spans="14:19" x14ac:dyDescent="0.35">
      <c r="N2124" s="1"/>
      <c r="O2124" s="1"/>
      <c r="P2124" s="1"/>
      <c r="Q2124" s="1"/>
      <c r="R2124" s="1"/>
      <c r="S2124" s="1"/>
    </row>
    <row r="2125" spans="14:19" x14ac:dyDescent="0.35">
      <c r="N2125" s="1"/>
      <c r="O2125" s="1"/>
      <c r="P2125" s="1"/>
      <c r="Q2125" s="1"/>
      <c r="R2125" s="1"/>
      <c r="S2125" s="1"/>
    </row>
    <row r="2126" spans="14:19" x14ac:dyDescent="0.35">
      <c r="N2126" s="1"/>
      <c r="O2126" s="1"/>
      <c r="P2126" s="1"/>
      <c r="Q2126" s="1"/>
      <c r="R2126" s="1"/>
      <c r="S2126" s="1"/>
    </row>
    <row r="2127" spans="14:19" x14ac:dyDescent="0.35">
      <c r="N2127" s="1"/>
      <c r="O2127" s="1"/>
      <c r="P2127" s="1"/>
      <c r="Q2127" s="1"/>
      <c r="R2127" s="1"/>
      <c r="S2127" s="1"/>
    </row>
    <row r="2128" spans="14:19" x14ac:dyDescent="0.35">
      <c r="N2128" s="1"/>
      <c r="O2128" s="1"/>
      <c r="P2128" s="1"/>
      <c r="Q2128" s="1"/>
      <c r="R2128" s="1"/>
      <c r="S2128" s="1"/>
    </row>
    <row r="2129" spans="14:19" x14ac:dyDescent="0.35">
      <c r="N2129" s="1"/>
      <c r="O2129" s="1"/>
      <c r="P2129" s="1"/>
      <c r="Q2129" s="1"/>
      <c r="R2129" s="1"/>
      <c r="S2129" s="1"/>
    </row>
    <row r="2130" spans="14:19" x14ac:dyDescent="0.35">
      <c r="N2130" s="1"/>
      <c r="O2130" s="1"/>
      <c r="P2130" s="1"/>
      <c r="Q2130" s="1"/>
      <c r="R2130" s="1"/>
      <c r="S2130" s="1"/>
    </row>
    <row r="2131" spans="14:19" x14ac:dyDescent="0.35">
      <c r="N2131" s="1"/>
      <c r="O2131" s="1"/>
      <c r="P2131" s="1"/>
      <c r="Q2131" s="1"/>
      <c r="R2131" s="1"/>
      <c r="S2131" s="1"/>
    </row>
    <row r="2132" spans="14:19" x14ac:dyDescent="0.35">
      <c r="N2132" s="1"/>
      <c r="O2132" s="1"/>
      <c r="P2132" s="1"/>
      <c r="Q2132" s="1"/>
      <c r="R2132" s="1"/>
      <c r="S2132" s="1"/>
    </row>
    <row r="2133" spans="14:19" x14ac:dyDescent="0.35">
      <c r="N2133" s="1"/>
      <c r="O2133" s="1"/>
      <c r="P2133" s="1"/>
      <c r="Q2133" s="1"/>
      <c r="R2133" s="1"/>
      <c r="S2133" s="1"/>
    </row>
    <row r="2134" spans="14:19" x14ac:dyDescent="0.35">
      <c r="N2134" s="1"/>
      <c r="O2134" s="1"/>
      <c r="P2134" s="1"/>
      <c r="Q2134" s="1"/>
      <c r="R2134" s="1"/>
      <c r="S2134" s="1"/>
    </row>
    <row r="2135" spans="14:19" x14ac:dyDescent="0.35">
      <c r="N2135" s="1"/>
      <c r="O2135" s="1"/>
      <c r="P2135" s="1"/>
      <c r="Q2135" s="1"/>
      <c r="R2135" s="1"/>
      <c r="S2135" s="1"/>
    </row>
    <row r="2136" spans="14:19" x14ac:dyDescent="0.35">
      <c r="N2136" s="1"/>
      <c r="O2136" s="1"/>
      <c r="P2136" s="1"/>
      <c r="Q2136" s="1"/>
      <c r="R2136" s="1"/>
      <c r="S2136" s="1"/>
    </row>
    <row r="2137" spans="14:19" x14ac:dyDescent="0.35">
      <c r="N2137" s="1"/>
      <c r="O2137" s="1"/>
      <c r="P2137" s="1"/>
      <c r="Q2137" s="1"/>
      <c r="R2137" s="1"/>
      <c r="S2137" s="1"/>
    </row>
    <row r="2138" spans="14:19" x14ac:dyDescent="0.35">
      <c r="N2138" s="1"/>
      <c r="O2138" s="1"/>
      <c r="P2138" s="1"/>
      <c r="Q2138" s="1"/>
      <c r="R2138" s="1"/>
      <c r="S2138" s="1"/>
    </row>
    <row r="2139" spans="14:19" x14ac:dyDescent="0.35">
      <c r="N2139" s="1"/>
      <c r="O2139" s="1"/>
      <c r="P2139" s="1"/>
      <c r="Q2139" s="1"/>
      <c r="R2139" s="1"/>
      <c r="S2139" s="1"/>
    </row>
    <row r="2140" spans="14:19" x14ac:dyDescent="0.35">
      <c r="N2140" s="1"/>
      <c r="O2140" s="1"/>
      <c r="P2140" s="1"/>
      <c r="Q2140" s="1"/>
      <c r="R2140" s="1"/>
      <c r="S2140" s="1"/>
    </row>
    <row r="2141" spans="14:19" x14ac:dyDescent="0.35">
      <c r="N2141" s="1"/>
      <c r="O2141" s="1"/>
      <c r="P2141" s="1"/>
      <c r="Q2141" s="1"/>
      <c r="R2141" s="1"/>
      <c r="S2141" s="1"/>
    </row>
    <row r="2142" spans="14:19" x14ac:dyDescent="0.35">
      <c r="N2142" s="1"/>
      <c r="O2142" s="1"/>
      <c r="P2142" s="1"/>
      <c r="Q2142" s="1"/>
      <c r="R2142" s="1"/>
      <c r="S2142" s="1"/>
    </row>
    <row r="2143" spans="14:19" x14ac:dyDescent="0.35">
      <c r="N2143" s="1"/>
      <c r="O2143" s="1"/>
      <c r="P2143" s="1"/>
      <c r="Q2143" s="1"/>
      <c r="R2143" s="1"/>
      <c r="S2143" s="1"/>
    </row>
    <row r="2144" spans="14:19" x14ac:dyDescent="0.35">
      <c r="N2144" s="1"/>
      <c r="O2144" s="1"/>
      <c r="P2144" s="1"/>
      <c r="Q2144" s="1"/>
      <c r="R2144" s="1"/>
      <c r="S2144" s="1"/>
    </row>
    <row r="2145" spans="14:19" x14ac:dyDescent="0.35">
      <c r="N2145" s="1"/>
      <c r="O2145" s="1"/>
      <c r="P2145" s="1"/>
      <c r="Q2145" s="1"/>
      <c r="R2145" s="1"/>
      <c r="S2145" s="1"/>
    </row>
    <row r="2146" spans="14:19" x14ac:dyDescent="0.35">
      <c r="N2146" s="1"/>
      <c r="O2146" s="1"/>
      <c r="P2146" s="1"/>
      <c r="Q2146" s="1"/>
      <c r="R2146" s="1"/>
      <c r="S2146" s="1"/>
    </row>
    <row r="2147" spans="14:19" x14ac:dyDescent="0.35">
      <c r="N2147" s="1"/>
      <c r="O2147" s="1"/>
      <c r="P2147" s="1"/>
      <c r="Q2147" s="1"/>
      <c r="R2147" s="1"/>
      <c r="S2147" s="1"/>
    </row>
    <row r="2148" spans="14:19" x14ac:dyDescent="0.35">
      <c r="N2148" s="1"/>
      <c r="O2148" s="1"/>
      <c r="P2148" s="1"/>
      <c r="Q2148" s="1"/>
      <c r="R2148" s="1"/>
      <c r="S2148" s="1"/>
    </row>
    <row r="2149" spans="14:19" x14ac:dyDescent="0.35">
      <c r="N2149" s="1"/>
      <c r="O2149" s="1"/>
      <c r="P2149" s="1"/>
      <c r="Q2149" s="1"/>
      <c r="R2149" s="1"/>
      <c r="S2149" s="1"/>
    </row>
    <row r="2150" spans="14:19" x14ac:dyDescent="0.35">
      <c r="N2150" s="1"/>
      <c r="O2150" s="1"/>
      <c r="P2150" s="1"/>
      <c r="Q2150" s="1"/>
      <c r="R2150" s="1"/>
      <c r="S2150" s="1"/>
    </row>
    <row r="2151" spans="14:19" x14ac:dyDescent="0.35">
      <c r="N2151" s="1"/>
      <c r="O2151" s="1"/>
      <c r="P2151" s="1"/>
      <c r="Q2151" s="1"/>
      <c r="R2151" s="1"/>
      <c r="S2151" s="1"/>
    </row>
    <row r="2152" spans="14:19" x14ac:dyDescent="0.35">
      <c r="N2152" s="1"/>
      <c r="O2152" s="1"/>
      <c r="P2152" s="1"/>
      <c r="Q2152" s="1"/>
      <c r="R2152" s="1"/>
      <c r="S2152" s="1"/>
    </row>
    <row r="2153" spans="14:19" x14ac:dyDescent="0.35">
      <c r="N2153" s="1"/>
      <c r="O2153" s="1"/>
      <c r="P2153" s="1"/>
      <c r="Q2153" s="1"/>
      <c r="R2153" s="1"/>
      <c r="S2153" s="1"/>
    </row>
    <row r="2154" spans="14:19" x14ac:dyDescent="0.35">
      <c r="N2154" s="1"/>
      <c r="O2154" s="1"/>
      <c r="P2154" s="1"/>
      <c r="Q2154" s="1"/>
      <c r="R2154" s="1"/>
      <c r="S2154" s="1"/>
    </row>
    <row r="2155" spans="14:19" x14ac:dyDescent="0.35">
      <c r="N2155" s="1"/>
      <c r="O2155" s="1"/>
      <c r="P2155" s="1"/>
      <c r="Q2155" s="1"/>
      <c r="R2155" s="1"/>
      <c r="S2155" s="1"/>
    </row>
    <row r="2156" spans="14:19" x14ac:dyDescent="0.35">
      <c r="N2156" s="1"/>
      <c r="O2156" s="1"/>
      <c r="P2156" s="1"/>
      <c r="Q2156" s="1"/>
      <c r="R2156" s="1"/>
      <c r="S2156" s="1"/>
    </row>
    <row r="2157" spans="14:19" x14ac:dyDescent="0.35">
      <c r="N2157" s="1"/>
      <c r="O2157" s="1"/>
      <c r="P2157" s="1"/>
      <c r="Q2157" s="1"/>
      <c r="R2157" s="1"/>
      <c r="S2157" s="1"/>
    </row>
    <row r="2158" spans="14:19" x14ac:dyDescent="0.35">
      <c r="N2158" s="1"/>
      <c r="O2158" s="1"/>
      <c r="P2158" s="1"/>
      <c r="Q2158" s="1"/>
      <c r="R2158" s="1"/>
      <c r="S2158" s="1"/>
    </row>
    <row r="2159" spans="14:19" x14ac:dyDescent="0.35">
      <c r="N2159" s="1"/>
      <c r="O2159" s="1"/>
      <c r="P2159" s="1"/>
      <c r="Q2159" s="1"/>
      <c r="R2159" s="1"/>
      <c r="S2159" s="1"/>
    </row>
    <row r="2160" spans="14:19" x14ac:dyDescent="0.35">
      <c r="N2160" s="1"/>
      <c r="O2160" s="1"/>
      <c r="P2160" s="1"/>
      <c r="Q2160" s="1"/>
      <c r="R2160" s="1"/>
      <c r="S2160" s="1"/>
    </row>
    <row r="2161" spans="14:19" x14ac:dyDescent="0.35">
      <c r="N2161" s="1"/>
      <c r="O2161" s="1"/>
      <c r="P2161" s="1"/>
      <c r="Q2161" s="1"/>
      <c r="R2161" s="1"/>
      <c r="S2161" s="1"/>
    </row>
    <row r="2162" spans="14:19" x14ac:dyDescent="0.35">
      <c r="N2162" s="1"/>
      <c r="O2162" s="1"/>
      <c r="P2162" s="1"/>
      <c r="Q2162" s="1"/>
      <c r="R2162" s="1"/>
      <c r="S2162" s="1"/>
    </row>
    <row r="2163" spans="14:19" x14ac:dyDescent="0.35">
      <c r="N2163" s="1"/>
      <c r="O2163" s="1"/>
      <c r="P2163" s="1"/>
      <c r="Q2163" s="1"/>
      <c r="R2163" s="1"/>
      <c r="S2163" s="1"/>
    </row>
    <row r="2164" spans="14:19" x14ac:dyDescent="0.35">
      <c r="N2164" s="1"/>
      <c r="O2164" s="1"/>
      <c r="P2164" s="1"/>
      <c r="Q2164" s="1"/>
      <c r="R2164" s="1"/>
      <c r="S2164" s="1"/>
    </row>
    <row r="2165" spans="14:19" x14ac:dyDescent="0.35">
      <c r="N2165" s="1"/>
      <c r="O2165" s="1"/>
      <c r="P2165" s="1"/>
      <c r="Q2165" s="1"/>
      <c r="R2165" s="1"/>
      <c r="S2165" s="1"/>
    </row>
    <row r="2166" spans="14:19" x14ac:dyDescent="0.35">
      <c r="N2166" s="1"/>
      <c r="O2166" s="1"/>
      <c r="P2166" s="1"/>
      <c r="Q2166" s="1"/>
      <c r="R2166" s="1"/>
      <c r="S2166" s="1"/>
    </row>
    <row r="2167" spans="14:19" x14ac:dyDescent="0.35">
      <c r="N2167" s="1"/>
      <c r="O2167" s="1"/>
      <c r="P2167" s="1"/>
      <c r="Q2167" s="1"/>
      <c r="R2167" s="1"/>
      <c r="S2167" s="1"/>
    </row>
    <row r="2168" spans="14:19" x14ac:dyDescent="0.35">
      <c r="N2168" s="1"/>
      <c r="O2168" s="1"/>
      <c r="P2168" s="1"/>
      <c r="Q2168" s="1"/>
      <c r="R2168" s="1"/>
      <c r="S2168" s="1"/>
    </row>
    <row r="2169" spans="14:19" x14ac:dyDescent="0.35">
      <c r="N2169" s="1"/>
      <c r="O2169" s="1"/>
      <c r="P2169" s="1"/>
      <c r="Q2169" s="1"/>
      <c r="R2169" s="1"/>
      <c r="S2169" s="1"/>
    </row>
    <row r="2170" spans="14:19" x14ac:dyDescent="0.35">
      <c r="N2170" s="1"/>
      <c r="O2170" s="1"/>
      <c r="P2170" s="1"/>
      <c r="Q2170" s="1"/>
      <c r="R2170" s="1"/>
      <c r="S2170" s="1"/>
    </row>
    <row r="2171" spans="14:19" x14ac:dyDescent="0.35">
      <c r="N2171" s="1"/>
      <c r="O2171" s="1"/>
      <c r="P2171" s="1"/>
      <c r="Q2171" s="1"/>
      <c r="R2171" s="1"/>
      <c r="S2171" s="1"/>
    </row>
    <row r="2172" spans="14:19" x14ac:dyDescent="0.35">
      <c r="N2172" s="1"/>
      <c r="O2172" s="1"/>
      <c r="P2172" s="1"/>
      <c r="Q2172" s="1"/>
      <c r="R2172" s="1"/>
      <c r="S2172" s="1"/>
    </row>
    <row r="2173" spans="14:19" x14ac:dyDescent="0.35">
      <c r="N2173" s="1"/>
      <c r="O2173" s="1"/>
      <c r="P2173" s="1"/>
      <c r="Q2173" s="1"/>
      <c r="R2173" s="1"/>
      <c r="S2173" s="1"/>
    </row>
    <row r="2174" spans="14:19" x14ac:dyDescent="0.35">
      <c r="N2174" s="1"/>
      <c r="O2174" s="1"/>
      <c r="P2174" s="1"/>
      <c r="Q2174" s="1"/>
      <c r="R2174" s="1"/>
      <c r="S2174" s="1"/>
    </row>
    <row r="2175" spans="14:19" x14ac:dyDescent="0.35">
      <c r="N2175" s="1"/>
      <c r="O2175" s="1"/>
      <c r="P2175" s="1"/>
      <c r="Q2175" s="1"/>
      <c r="R2175" s="1"/>
      <c r="S2175" s="1"/>
    </row>
    <row r="2176" spans="14:19" x14ac:dyDescent="0.35">
      <c r="N2176" s="1"/>
      <c r="O2176" s="1"/>
      <c r="P2176" s="1"/>
      <c r="Q2176" s="1"/>
      <c r="R2176" s="1"/>
      <c r="S2176" s="1"/>
    </row>
    <row r="2177" spans="14:19" x14ac:dyDescent="0.35">
      <c r="N2177" s="1"/>
      <c r="O2177" s="1"/>
      <c r="P2177" s="1"/>
      <c r="Q2177" s="1"/>
      <c r="R2177" s="1"/>
      <c r="S2177" s="1"/>
    </row>
    <row r="2178" spans="14:19" x14ac:dyDescent="0.35">
      <c r="N2178" s="1"/>
      <c r="O2178" s="1"/>
      <c r="P2178" s="1"/>
      <c r="Q2178" s="1"/>
      <c r="R2178" s="1"/>
      <c r="S2178" s="1"/>
    </row>
    <row r="2179" spans="14:19" x14ac:dyDescent="0.35">
      <c r="N2179" s="1"/>
      <c r="O2179" s="1"/>
      <c r="P2179" s="1"/>
      <c r="Q2179" s="1"/>
      <c r="R2179" s="1"/>
      <c r="S2179" s="1"/>
    </row>
    <row r="2180" spans="14:19" x14ac:dyDescent="0.35">
      <c r="N2180" s="1"/>
      <c r="O2180" s="1"/>
      <c r="P2180" s="1"/>
      <c r="Q2180" s="1"/>
      <c r="R2180" s="1"/>
      <c r="S2180" s="1"/>
    </row>
    <row r="2181" spans="14:19" x14ac:dyDescent="0.35">
      <c r="N2181" s="1"/>
      <c r="O2181" s="1"/>
      <c r="P2181" s="1"/>
      <c r="Q2181" s="1"/>
      <c r="R2181" s="1"/>
      <c r="S2181" s="1"/>
    </row>
    <row r="2182" spans="14:19" x14ac:dyDescent="0.35">
      <c r="N2182" s="1"/>
      <c r="O2182" s="1"/>
      <c r="P2182" s="1"/>
      <c r="Q2182" s="1"/>
      <c r="R2182" s="1"/>
      <c r="S2182" s="1"/>
    </row>
    <row r="2183" spans="14:19" x14ac:dyDescent="0.35">
      <c r="N2183" s="1"/>
      <c r="O2183" s="1"/>
      <c r="P2183" s="1"/>
      <c r="Q2183" s="1"/>
      <c r="R2183" s="1"/>
      <c r="S2183" s="1"/>
    </row>
    <row r="2184" spans="14:19" x14ac:dyDescent="0.35">
      <c r="N2184" s="1"/>
      <c r="O2184" s="1"/>
      <c r="P2184" s="1"/>
      <c r="Q2184" s="1"/>
      <c r="R2184" s="1"/>
      <c r="S2184" s="1"/>
    </row>
    <row r="2185" spans="14:19" x14ac:dyDescent="0.35">
      <c r="N2185" s="1"/>
      <c r="O2185" s="1"/>
      <c r="P2185" s="1"/>
      <c r="Q2185" s="1"/>
      <c r="R2185" s="1"/>
      <c r="S2185" s="1"/>
    </row>
    <row r="2186" spans="14:19" x14ac:dyDescent="0.35">
      <c r="N2186" s="1"/>
      <c r="O2186" s="1"/>
      <c r="P2186" s="1"/>
      <c r="Q2186" s="1"/>
      <c r="R2186" s="1"/>
      <c r="S2186" s="1"/>
    </row>
    <row r="2187" spans="14:19" x14ac:dyDescent="0.35">
      <c r="N2187" s="1"/>
      <c r="O2187" s="1"/>
      <c r="P2187" s="1"/>
      <c r="Q2187" s="1"/>
      <c r="R2187" s="1"/>
      <c r="S2187" s="1"/>
    </row>
    <row r="2188" spans="14:19" x14ac:dyDescent="0.35">
      <c r="N2188" s="1"/>
      <c r="O2188" s="1"/>
      <c r="P2188" s="1"/>
      <c r="Q2188" s="1"/>
      <c r="R2188" s="1"/>
      <c r="S2188" s="1"/>
    </row>
    <row r="2189" spans="14:19" x14ac:dyDescent="0.35">
      <c r="N2189" s="1"/>
      <c r="O2189" s="1"/>
      <c r="P2189" s="1"/>
      <c r="Q2189" s="1"/>
      <c r="R2189" s="1"/>
      <c r="S2189" s="1"/>
    </row>
    <row r="2190" spans="14:19" x14ac:dyDescent="0.35">
      <c r="N2190" s="1"/>
      <c r="O2190" s="1"/>
      <c r="P2190" s="1"/>
      <c r="Q2190" s="1"/>
      <c r="R2190" s="1"/>
      <c r="S2190" s="1"/>
    </row>
    <row r="2191" spans="14:19" x14ac:dyDescent="0.35">
      <c r="N2191" s="1"/>
      <c r="O2191" s="1"/>
      <c r="P2191" s="1"/>
      <c r="Q2191" s="1"/>
      <c r="R2191" s="1"/>
      <c r="S2191" s="1"/>
    </row>
    <row r="2192" spans="14:19" x14ac:dyDescent="0.35">
      <c r="N2192" s="1"/>
      <c r="O2192" s="1"/>
      <c r="P2192" s="1"/>
      <c r="Q2192" s="1"/>
      <c r="R2192" s="1"/>
      <c r="S2192" s="1"/>
    </row>
    <row r="2193" spans="14:19" x14ac:dyDescent="0.35">
      <c r="N2193" s="1"/>
      <c r="O2193" s="1"/>
      <c r="P2193" s="1"/>
      <c r="Q2193" s="1"/>
      <c r="R2193" s="1"/>
      <c r="S2193" s="1"/>
    </row>
    <row r="2194" spans="14:19" x14ac:dyDescent="0.35">
      <c r="N2194" s="1"/>
      <c r="O2194" s="1"/>
      <c r="P2194" s="1"/>
      <c r="Q2194" s="1"/>
      <c r="R2194" s="1"/>
      <c r="S2194" s="1"/>
    </row>
    <row r="2195" spans="14:19" x14ac:dyDescent="0.35">
      <c r="N2195" s="1"/>
      <c r="O2195" s="1"/>
      <c r="P2195" s="1"/>
      <c r="Q2195" s="1"/>
      <c r="R2195" s="1"/>
      <c r="S2195" s="1"/>
    </row>
    <row r="2196" spans="14:19" x14ac:dyDescent="0.35">
      <c r="N2196" s="1"/>
      <c r="O2196" s="1"/>
      <c r="P2196" s="1"/>
      <c r="Q2196" s="1"/>
      <c r="R2196" s="1"/>
      <c r="S2196" s="1"/>
    </row>
    <row r="2197" spans="14:19" x14ac:dyDescent="0.35">
      <c r="N2197" s="1"/>
      <c r="O2197" s="1"/>
      <c r="P2197" s="1"/>
      <c r="Q2197" s="1"/>
      <c r="R2197" s="1"/>
      <c r="S2197" s="1"/>
    </row>
    <row r="2198" spans="14:19" x14ac:dyDescent="0.35">
      <c r="N2198" s="1"/>
      <c r="O2198" s="1"/>
      <c r="P2198" s="1"/>
      <c r="Q2198" s="1"/>
      <c r="R2198" s="1"/>
      <c r="S2198" s="1"/>
    </row>
    <row r="2199" spans="14:19" x14ac:dyDescent="0.35">
      <c r="N2199" s="1"/>
      <c r="O2199" s="1"/>
      <c r="P2199" s="1"/>
      <c r="Q2199" s="1"/>
      <c r="R2199" s="1"/>
      <c r="S2199" s="1"/>
    </row>
    <row r="2200" spans="14:19" x14ac:dyDescent="0.35">
      <c r="N2200" s="1"/>
      <c r="O2200" s="1"/>
      <c r="P2200" s="1"/>
      <c r="Q2200" s="1"/>
      <c r="R2200" s="1"/>
      <c r="S2200" s="1"/>
    </row>
    <row r="2201" spans="14:19" x14ac:dyDescent="0.35">
      <c r="N2201" s="1"/>
      <c r="O2201" s="1"/>
      <c r="P2201" s="1"/>
      <c r="Q2201" s="1"/>
      <c r="R2201" s="1"/>
      <c r="S2201" s="1"/>
    </row>
    <row r="2202" spans="14:19" x14ac:dyDescent="0.35">
      <c r="N2202" s="1"/>
      <c r="O2202" s="1"/>
      <c r="P2202" s="1"/>
      <c r="Q2202" s="1"/>
      <c r="R2202" s="1"/>
      <c r="S2202" s="1"/>
    </row>
    <row r="2203" spans="14:19" x14ac:dyDescent="0.35">
      <c r="N2203" s="1"/>
      <c r="O2203" s="1"/>
      <c r="P2203" s="1"/>
      <c r="Q2203" s="1"/>
      <c r="R2203" s="1"/>
      <c r="S2203" s="1"/>
    </row>
    <row r="2204" spans="14:19" x14ac:dyDescent="0.35">
      <c r="N2204" s="1"/>
      <c r="O2204" s="1"/>
      <c r="P2204" s="1"/>
      <c r="Q2204" s="1"/>
      <c r="R2204" s="1"/>
      <c r="S2204" s="1"/>
    </row>
    <row r="2205" spans="14:19" x14ac:dyDescent="0.35">
      <c r="N2205" s="1"/>
      <c r="O2205" s="1"/>
      <c r="P2205" s="1"/>
      <c r="Q2205" s="1"/>
      <c r="R2205" s="1"/>
      <c r="S2205" s="1"/>
    </row>
    <row r="2206" spans="14:19" x14ac:dyDescent="0.35">
      <c r="N2206" s="1"/>
      <c r="O2206" s="1"/>
      <c r="P2206" s="1"/>
      <c r="Q2206" s="1"/>
      <c r="R2206" s="1"/>
      <c r="S2206" s="1"/>
    </row>
    <row r="2207" spans="14:19" x14ac:dyDescent="0.35">
      <c r="N2207" s="1"/>
      <c r="O2207" s="1"/>
      <c r="P2207" s="1"/>
      <c r="Q2207" s="1"/>
      <c r="R2207" s="1"/>
      <c r="S2207" s="1"/>
    </row>
    <row r="2208" spans="14:19" x14ac:dyDescent="0.35">
      <c r="N2208" s="1"/>
      <c r="O2208" s="1"/>
      <c r="P2208" s="1"/>
      <c r="Q2208" s="1"/>
      <c r="R2208" s="1"/>
      <c r="S2208" s="1"/>
    </row>
    <row r="2209" spans="14:19" x14ac:dyDescent="0.35">
      <c r="N2209" s="1"/>
      <c r="O2209" s="1"/>
      <c r="P2209" s="1"/>
      <c r="Q2209" s="1"/>
      <c r="R2209" s="1"/>
      <c r="S2209" s="1"/>
    </row>
    <row r="2210" spans="14:19" x14ac:dyDescent="0.35">
      <c r="N2210" s="1"/>
      <c r="O2210" s="1"/>
      <c r="P2210" s="1"/>
      <c r="Q2210" s="1"/>
      <c r="R2210" s="1"/>
      <c r="S2210" s="1"/>
    </row>
    <row r="2211" spans="14:19" x14ac:dyDescent="0.35">
      <c r="N2211" s="1"/>
      <c r="O2211" s="1"/>
      <c r="P2211" s="1"/>
      <c r="Q2211" s="1"/>
      <c r="R2211" s="1"/>
      <c r="S2211" s="1"/>
    </row>
    <row r="2212" spans="14:19" x14ac:dyDescent="0.35">
      <c r="N2212" s="1"/>
      <c r="O2212" s="1"/>
      <c r="P2212" s="1"/>
      <c r="Q2212" s="1"/>
      <c r="R2212" s="1"/>
      <c r="S2212" s="1"/>
    </row>
    <row r="2213" spans="14:19" x14ac:dyDescent="0.35">
      <c r="N2213" s="1"/>
      <c r="O2213" s="1"/>
      <c r="P2213" s="1"/>
      <c r="Q2213" s="1"/>
      <c r="R2213" s="1"/>
      <c r="S2213" s="1"/>
    </row>
    <row r="2214" spans="14:19" x14ac:dyDescent="0.35">
      <c r="N2214" s="1"/>
      <c r="O2214" s="1"/>
      <c r="P2214" s="1"/>
      <c r="Q2214" s="1"/>
      <c r="R2214" s="1"/>
      <c r="S2214" s="1"/>
    </row>
    <row r="2215" spans="14:19" x14ac:dyDescent="0.35">
      <c r="N2215" s="1"/>
      <c r="O2215" s="1"/>
      <c r="P2215" s="1"/>
      <c r="Q2215" s="1"/>
      <c r="R2215" s="1"/>
      <c r="S2215" s="1"/>
    </row>
    <row r="2216" spans="14:19" x14ac:dyDescent="0.35">
      <c r="N2216" s="1"/>
      <c r="O2216" s="1"/>
      <c r="P2216" s="1"/>
      <c r="Q2216" s="1"/>
      <c r="R2216" s="1"/>
      <c r="S2216" s="1"/>
    </row>
    <row r="2217" spans="14:19" x14ac:dyDescent="0.35">
      <c r="N2217" s="1"/>
      <c r="O2217" s="1"/>
      <c r="P2217" s="1"/>
      <c r="Q2217" s="1"/>
      <c r="R2217" s="1"/>
      <c r="S2217" s="1"/>
    </row>
    <row r="2218" spans="14:19" x14ac:dyDescent="0.35">
      <c r="N2218" s="1"/>
      <c r="O2218" s="1"/>
      <c r="P2218" s="1"/>
      <c r="Q2218" s="1"/>
      <c r="R2218" s="1"/>
      <c r="S2218" s="1"/>
    </row>
    <row r="2219" spans="14:19" x14ac:dyDescent="0.35">
      <c r="N2219" s="1"/>
      <c r="O2219" s="1"/>
      <c r="P2219" s="1"/>
      <c r="Q2219" s="1"/>
      <c r="R2219" s="1"/>
      <c r="S2219" s="1"/>
    </row>
    <row r="2220" spans="14:19" x14ac:dyDescent="0.35">
      <c r="N2220" s="1"/>
      <c r="O2220" s="1"/>
      <c r="P2220" s="1"/>
      <c r="Q2220" s="1"/>
      <c r="R2220" s="1"/>
      <c r="S2220" s="1"/>
    </row>
    <row r="2221" spans="14:19" x14ac:dyDescent="0.35">
      <c r="N2221" s="1"/>
      <c r="O2221" s="1"/>
      <c r="P2221" s="1"/>
      <c r="Q2221" s="1"/>
      <c r="R2221" s="1"/>
      <c r="S2221" s="1"/>
    </row>
    <row r="2222" spans="14:19" x14ac:dyDescent="0.35">
      <c r="N2222" s="1"/>
      <c r="O2222" s="1"/>
      <c r="P2222" s="1"/>
      <c r="Q2222" s="1"/>
      <c r="R2222" s="1"/>
      <c r="S2222" s="1"/>
    </row>
    <row r="2223" spans="14:19" x14ac:dyDescent="0.35">
      <c r="N2223" s="1"/>
      <c r="O2223" s="1"/>
      <c r="P2223" s="1"/>
      <c r="Q2223" s="1"/>
      <c r="R2223" s="1"/>
      <c r="S2223" s="1"/>
    </row>
    <row r="2224" spans="14:19" x14ac:dyDescent="0.35">
      <c r="N2224" s="1"/>
      <c r="O2224" s="1"/>
      <c r="P2224" s="1"/>
      <c r="Q2224" s="1"/>
      <c r="R2224" s="1"/>
      <c r="S2224" s="1"/>
    </row>
    <row r="2225" spans="14:19" x14ac:dyDescent="0.35">
      <c r="N2225" s="1"/>
      <c r="O2225" s="1"/>
      <c r="P2225" s="1"/>
      <c r="Q2225" s="1"/>
      <c r="R2225" s="1"/>
      <c r="S2225" s="1"/>
    </row>
    <row r="2226" spans="14:19" x14ac:dyDescent="0.35">
      <c r="N2226" s="1"/>
      <c r="O2226" s="1"/>
      <c r="P2226" s="1"/>
      <c r="Q2226" s="1"/>
      <c r="R2226" s="1"/>
      <c r="S2226" s="1"/>
    </row>
    <row r="2227" spans="14:19" x14ac:dyDescent="0.35">
      <c r="N2227" s="1"/>
      <c r="O2227" s="1"/>
      <c r="P2227" s="1"/>
      <c r="Q2227" s="1"/>
      <c r="R2227" s="1"/>
      <c r="S2227" s="1"/>
    </row>
    <row r="2228" spans="14:19" x14ac:dyDescent="0.35">
      <c r="N2228" s="1"/>
      <c r="O2228" s="1"/>
      <c r="P2228" s="1"/>
      <c r="Q2228" s="1"/>
      <c r="R2228" s="1"/>
      <c r="S2228" s="1"/>
    </row>
    <row r="2229" spans="14:19" x14ac:dyDescent="0.35">
      <c r="N2229" s="1"/>
      <c r="O2229" s="1"/>
      <c r="P2229" s="1"/>
      <c r="Q2229" s="1"/>
      <c r="R2229" s="1"/>
      <c r="S2229" s="1"/>
    </row>
    <row r="2230" spans="14:19" x14ac:dyDescent="0.35">
      <c r="N2230" s="1"/>
      <c r="O2230" s="1"/>
      <c r="P2230" s="1"/>
      <c r="Q2230" s="1"/>
      <c r="R2230" s="1"/>
      <c r="S2230" s="1"/>
    </row>
    <row r="2231" spans="14:19" x14ac:dyDescent="0.35">
      <c r="N2231" s="1"/>
      <c r="O2231" s="1"/>
      <c r="P2231" s="1"/>
      <c r="Q2231" s="1"/>
      <c r="R2231" s="1"/>
      <c r="S2231" s="1"/>
    </row>
    <row r="2232" spans="14:19" x14ac:dyDescent="0.35">
      <c r="N2232" s="1"/>
      <c r="O2232" s="1"/>
      <c r="P2232" s="1"/>
      <c r="Q2232" s="1"/>
      <c r="R2232" s="1"/>
      <c r="S2232" s="1"/>
    </row>
    <row r="2233" spans="14:19" x14ac:dyDescent="0.35">
      <c r="N2233" s="1"/>
      <c r="O2233" s="1"/>
      <c r="P2233" s="1"/>
      <c r="Q2233" s="1"/>
      <c r="R2233" s="1"/>
      <c r="S2233" s="1"/>
    </row>
    <row r="2234" spans="14:19" x14ac:dyDescent="0.35">
      <c r="N2234" s="1"/>
      <c r="O2234" s="1"/>
      <c r="P2234" s="1"/>
      <c r="Q2234" s="1"/>
      <c r="R2234" s="1"/>
      <c r="S2234" s="1"/>
    </row>
    <row r="2235" spans="14:19" x14ac:dyDescent="0.35">
      <c r="N2235" s="1"/>
      <c r="O2235" s="1"/>
      <c r="P2235" s="1"/>
      <c r="Q2235" s="1"/>
      <c r="R2235" s="1"/>
      <c r="S2235" s="1"/>
    </row>
    <row r="2236" spans="14:19" x14ac:dyDescent="0.35">
      <c r="N2236" s="1"/>
      <c r="O2236" s="1"/>
      <c r="P2236" s="1"/>
      <c r="Q2236" s="1"/>
      <c r="R2236" s="1"/>
      <c r="S2236" s="1"/>
    </row>
    <row r="2237" spans="14:19" x14ac:dyDescent="0.35">
      <c r="N2237" s="1"/>
      <c r="O2237" s="1"/>
      <c r="P2237" s="1"/>
      <c r="Q2237" s="1"/>
      <c r="R2237" s="1"/>
      <c r="S2237" s="1"/>
    </row>
    <row r="2238" spans="14:19" x14ac:dyDescent="0.35">
      <c r="N2238" s="1"/>
      <c r="O2238" s="1"/>
      <c r="P2238" s="1"/>
      <c r="Q2238" s="1"/>
      <c r="R2238" s="1"/>
      <c r="S2238" s="1"/>
    </row>
    <row r="2239" spans="14:19" x14ac:dyDescent="0.35">
      <c r="N2239" s="1"/>
      <c r="O2239" s="1"/>
      <c r="P2239" s="1"/>
      <c r="Q2239" s="1"/>
      <c r="R2239" s="1"/>
      <c r="S2239" s="1"/>
    </row>
    <row r="2240" spans="14:19" x14ac:dyDescent="0.35">
      <c r="N2240" s="1"/>
      <c r="O2240" s="1"/>
      <c r="P2240" s="1"/>
      <c r="Q2240" s="1"/>
      <c r="R2240" s="1"/>
      <c r="S2240" s="1"/>
    </row>
    <row r="2241" spans="14:19" x14ac:dyDescent="0.35">
      <c r="N2241" s="1"/>
      <c r="O2241" s="1"/>
      <c r="P2241" s="1"/>
      <c r="Q2241" s="1"/>
      <c r="R2241" s="1"/>
      <c r="S2241" s="1"/>
    </row>
    <row r="2242" spans="14:19" x14ac:dyDescent="0.35">
      <c r="N2242" s="1"/>
      <c r="O2242" s="1"/>
      <c r="P2242" s="1"/>
      <c r="Q2242" s="1"/>
      <c r="R2242" s="1"/>
      <c r="S2242" s="1"/>
    </row>
    <row r="2243" spans="14:19" x14ac:dyDescent="0.35">
      <c r="N2243" s="1"/>
      <c r="O2243" s="1"/>
      <c r="P2243" s="1"/>
      <c r="Q2243" s="1"/>
      <c r="R2243" s="1"/>
      <c r="S2243" s="1"/>
    </row>
    <row r="2244" spans="14:19" x14ac:dyDescent="0.35">
      <c r="N2244" s="1"/>
      <c r="O2244" s="1"/>
      <c r="P2244" s="1"/>
      <c r="Q2244" s="1"/>
      <c r="R2244" s="1"/>
      <c r="S2244" s="1"/>
    </row>
    <row r="2245" spans="14:19" x14ac:dyDescent="0.35">
      <c r="N2245" s="1"/>
      <c r="O2245" s="1"/>
      <c r="P2245" s="1"/>
      <c r="Q2245" s="1"/>
      <c r="R2245" s="1"/>
      <c r="S2245" s="1"/>
    </row>
    <row r="2246" spans="14:19" x14ac:dyDescent="0.35">
      <c r="N2246" s="1"/>
      <c r="O2246" s="1"/>
      <c r="P2246" s="1"/>
      <c r="Q2246" s="1"/>
      <c r="R2246" s="1"/>
      <c r="S2246" s="1"/>
    </row>
    <row r="2247" spans="14:19" x14ac:dyDescent="0.35">
      <c r="N2247" s="1"/>
      <c r="O2247" s="1"/>
      <c r="P2247" s="1"/>
      <c r="Q2247" s="1"/>
      <c r="R2247" s="1"/>
      <c r="S2247" s="1"/>
    </row>
    <row r="2248" spans="14:19" x14ac:dyDescent="0.35">
      <c r="N2248" s="1"/>
      <c r="O2248" s="1"/>
      <c r="P2248" s="1"/>
      <c r="Q2248" s="1"/>
      <c r="R2248" s="1"/>
      <c r="S2248" s="1"/>
    </row>
    <row r="2249" spans="14:19" x14ac:dyDescent="0.35">
      <c r="N2249" s="1"/>
      <c r="O2249" s="1"/>
      <c r="P2249" s="1"/>
      <c r="Q2249" s="1"/>
      <c r="R2249" s="1"/>
      <c r="S2249" s="1"/>
    </row>
    <row r="2250" spans="14:19" x14ac:dyDescent="0.35">
      <c r="N2250" s="1"/>
      <c r="O2250" s="1"/>
      <c r="P2250" s="1"/>
      <c r="Q2250" s="1"/>
      <c r="R2250" s="1"/>
      <c r="S2250" s="1"/>
    </row>
    <row r="2251" spans="14:19" x14ac:dyDescent="0.35">
      <c r="N2251" s="1"/>
      <c r="O2251" s="1"/>
      <c r="P2251" s="1"/>
      <c r="Q2251" s="1"/>
      <c r="R2251" s="1"/>
      <c r="S2251" s="1"/>
    </row>
    <row r="2252" spans="14:19" x14ac:dyDescent="0.35">
      <c r="N2252" s="1"/>
      <c r="O2252" s="1"/>
      <c r="P2252" s="1"/>
      <c r="Q2252" s="1"/>
      <c r="R2252" s="1"/>
      <c r="S2252" s="1"/>
    </row>
    <row r="2253" spans="14:19" x14ac:dyDescent="0.35">
      <c r="N2253" s="1"/>
      <c r="O2253" s="1"/>
      <c r="P2253" s="1"/>
      <c r="Q2253" s="1"/>
      <c r="R2253" s="1"/>
      <c r="S2253" s="1"/>
    </row>
    <row r="2254" spans="14:19" x14ac:dyDescent="0.35">
      <c r="N2254" s="1"/>
      <c r="O2254" s="1"/>
      <c r="P2254" s="1"/>
      <c r="Q2254" s="1"/>
      <c r="R2254" s="1"/>
      <c r="S2254" s="1"/>
    </row>
    <row r="2255" spans="14:19" x14ac:dyDescent="0.35">
      <c r="N2255" s="1"/>
      <c r="O2255" s="1"/>
      <c r="P2255" s="1"/>
      <c r="Q2255" s="1"/>
      <c r="R2255" s="1"/>
      <c r="S2255" s="1"/>
    </row>
    <row r="2256" spans="14:19" x14ac:dyDescent="0.35">
      <c r="N2256" s="1"/>
      <c r="O2256" s="1"/>
      <c r="P2256" s="1"/>
      <c r="Q2256" s="1"/>
      <c r="R2256" s="1"/>
      <c r="S2256" s="1"/>
    </row>
    <row r="2257" spans="14:19" x14ac:dyDescent="0.35">
      <c r="N2257" s="1"/>
      <c r="O2257" s="1"/>
      <c r="P2257" s="1"/>
      <c r="Q2257" s="1"/>
      <c r="R2257" s="1"/>
      <c r="S2257" s="1"/>
    </row>
    <row r="2258" spans="14:19" x14ac:dyDescent="0.35">
      <c r="N2258" s="1"/>
      <c r="O2258" s="1"/>
      <c r="P2258" s="1"/>
      <c r="Q2258" s="1"/>
      <c r="R2258" s="1"/>
      <c r="S2258" s="1"/>
    </row>
    <row r="2259" spans="14:19" x14ac:dyDescent="0.35">
      <c r="N2259" s="1"/>
      <c r="O2259" s="1"/>
      <c r="P2259" s="1"/>
      <c r="Q2259" s="1"/>
      <c r="R2259" s="1"/>
      <c r="S2259" s="1"/>
    </row>
    <row r="2260" spans="14:19" x14ac:dyDescent="0.35">
      <c r="N2260" s="1"/>
      <c r="O2260" s="1"/>
      <c r="P2260" s="1"/>
      <c r="Q2260" s="1"/>
      <c r="R2260" s="1"/>
      <c r="S2260" s="1"/>
    </row>
    <row r="2261" spans="14:19" x14ac:dyDescent="0.35">
      <c r="N2261" s="1"/>
      <c r="O2261" s="1"/>
      <c r="P2261" s="1"/>
      <c r="Q2261" s="1"/>
      <c r="R2261" s="1"/>
      <c r="S2261" s="1"/>
    </row>
    <row r="2262" spans="14:19" x14ac:dyDescent="0.35">
      <c r="N2262" s="1"/>
      <c r="O2262" s="1"/>
      <c r="P2262" s="1"/>
      <c r="Q2262" s="1"/>
      <c r="R2262" s="1"/>
      <c r="S2262" s="1"/>
    </row>
    <row r="2263" spans="14:19" x14ac:dyDescent="0.35">
      <c r="N2263" s="1"/>
      <c r="O2263" s="1"/>
      <c r="P2263" s="1"/>
      <c r="Q2263" s="1"/>
      <c r="R2263" s="1"/>
      <c r="S2263" s="1"/>
    </row>
    <row r="2264" spans="14:19" x14ac:dyDescent="0.35">
      <c r="N2264" s="1"/>
      <c r="O2264" s="1"/>
      <c r="P2264" s="1"/>
      <c r="Q2264" s="1"/>
      <c r="R2264" s="1"/>
      <c r="S2264" s="1"/>
    </row>
    <row r="2265" spans="14:19" x14ac:dyDescent="0.35">
      <c r="N2265" s="1"/>
      <c r="O2265" s="1"/>
      <c r="P2265" s="1"/>
      <c r="Q2265" s="1"/>
      <c r="R2265" s="1"/>
      <c r="S2265" s="1"/>
    </row>
    <row r="2266" spans="14:19" x14ac:dyDescent="0.35">
      <c r="N2266" s="1"/>
      <c r="O2266" s="1"/>
      <c r="P2266" s="1"/>
      <c r="Q2266" s="1"/>
      <c r="R2266" s="1"/>
      <c r="S2266" s="1"/>
    </row>
    <row r="2267" spans="14:19" x14ac:dyDescent="0.35">
      <c r="N2267" s="1"/>
      <c r="O2267" s="1"/>
      <c r="P2267" s="1"/>
      <c r="Q2267" s="1"/>
      <c r="R2267" s="1"/>
      <c r="S2267" s="1"/>
    </row>
    <row r="2268" spans="14:19" x14ac:dyDescent="0.35">
      <c r="N2268" s="1"/>
      <c r="O2268" s="1"/>
      <c r="P2268" s="1"/>
      <c r="Q2268" s="1"/>
      <c r="R2268" s="1"/>
      <c r="S2268" s="1"/>
    </row>
    <row r="2269" spans="14:19" x14ac:dyDescent="0.35">
      <c r="N2269" s="1"/>
      <c r="O2269" s="1"/>
      <c r="P2269" s="1"/>
      <c r="Q2269" s="1"/>
      <c r="R2269" s="1"/>
      <c r="S2269" s="1"/>
    </row>
    <row r="2270" spans="14:19" x14ac:dyDescent="0.35">
      <c r="N2270" s="1"/>
      <c r="O2270" s="1"/>
      <c r="P2270" s="1"/>
      <c r="Q2270" s="1"/>
      <c r="R2270" s="1"/>
      <c r="S2270" s="1"/>
    </row>
    <row r="2271" spans="14:19" x14ac:dyDescent="0.35">
      <c r="N2271" s="1"/>
      <c r="O2271" s="1"/>
      <c r="P2271" s="1"/>
      <c r="Q2271" s="1"/>
      <c r="R2271" s="1"/>
      <c r="S2271" s="1"/>
    </row>
    <row r="2272" spans="14:19" x14ac:dyDescent="0.35">
      <c r="N2272" s="1"/>
      <c r="O2272" s="1"/>
      <c r="P2272" s="1"/>
      <c r="Q2272" s="1"/>
      <c r="R2272" s="1"/>
      <c r="S2272" s="1"/>
    </row>
    <row r="2273" spans="14:19" x14ac:dyDescent="0.35">
      <c r="N2273" s="1"/>
      <c r="O2273" s="1"/>
      <c r="P2273" s="1"/>
      <c r="Q2273" s="1"/>
      <c r="R2273" s="1"/>
      <c r="S2273" s="1"/>
    </row>
    <row r="2274" spans="14:19" x14ac:dyDescent="0.35">
      <c r="N2274" s="1"/>
      <c r="O2274" s="1"/>
      <c r="P2274" s="1"/>
      <c r="Q2274" s="1"/>
      <c r="R2274" s="1"/>
      <c r="S2274" s="1"/>
    </row>
    <row r="2275" spans="14:19" x14ac:dyDescent="0.35">
      <c r="N2275" s="1"/>
      <c r="O2275" s="1"/>
      <c r="P2275" s="1"/>
      <c r="Q2275" s="1"/>
      <c r="R2275" s="1"/>
      <c r="S2275" s="1"/>
    </row>
    <row r="2276" spans="14:19" x14ac:dyDescent="0.35">
      <c r="N2276" s="1"/>
      <c r="O2276" s="1"/>
      <c r="P2276" s="1"/>
      <c r="Q2276" s="1"/>
      <c r="R2276" s="1"/>
      <c r="S2276" s="1"/>
    </row>
    <row r="2277" spans="14:19" x14ac:dyDescent="0.35">
      <c r="N2277" s="1"/>
      <c r="O2277" s="1"/>
      <c r="P2277" s="1"/>
      <c r="Q2277" s="1"/>
      <c r="R2277" s="1"/>
      <c r="S2277" s="1"/>
    </row>
    <row r="2278" spans="14:19" x14ac:dyDescent="0.35">
      <c r="N2278" s="1"/>
      <c r="O2278" s="1"/>
      <c r="P2278" s="1"/>
      <c r="Q2278" s="1"/>
      <c r="R2278" s="1"/>
      <c r="S2278" s="1"/>
    </row>
    <row r="2279" spans="14:19" x14ac:dyDescent="0.35">
      <c r="N2279" s="1"/>
      <c r="O2279" s="1"/>
      <c r="P2279" s="1"/>
      <c r="Q2279" s="1"/>
      <c r="R2279" s="1"/>
      <c r="S2279" s="1"/>
    </row>
    <row r="2280" spans="14:19" x14ac:dyDescent="0.35">
      <c r="N2280" s="1"/>
      <c r="O2280" s="1"/>
      <c r="P2280" s="1"/>
      <c r="Q2280" s="1"/>
      <c r="R2280" s="1"/>
      <c r="S2280" s="1"/>
    </row>
    <row r="2281" spans="14:19" x14ac:dyDescent="0.35">
      <c r="N2281" s="1"/>
      <c r="O2281" s="1"/>
      <c r="P2281" s="1"/>
      <c r="Q2281" s="1"/>
      <c r="R2281" s="1"/>
      <c r="S2281" s="1"/>
    </row>
    <row r="2282" spans="14:19" x14ac:dyDescent="0.35">
      <c r="N2282" s="1"/>
      <c r="O2282" s="1"/>
      <c r="P2282" s="1"/>
      <c r="Q2282" s="1"/>
      <c r="R2282" s="1"/>
      <c r="S2282" s="1"/>
    </row>
    <row r="2283" spans="14:19" x14ac:dyDescent="0.35">
      <c r="N2283" s="1"/>
      <c r="O2283" s="1"/>
      <c r="P2283" s="1"/>
      <c r="Q2283" s="1"/>
      <c r="R2283" s="1"/>
      <c r="S2283" s="1"/>
    </row>
    <row r="2284" spans="14:19" x14ac:dyDescent="0.35">
      <c r="N2284" s="1"/>
      <c r="O2284" s="1"/>
      <c r="P2284" s="1"/>
      <c r="Q2284" s="1"/>
      <c r="R2284" s="1"/>
      <c r="S2284" s="1"/>
    </row>
    <row r="2285" spans="14:19" x14ac:dyDescent="0.35">
      <c r="N2285" s="1"/>
      <c r="O2285" s="1"/>
      <c r="P2285" s="1"/>
      <c r="Q2285" s="1"/>
      <c r="R2285" s="1"/>
      <c r="S2285" s="1"/>
    </row>
    <row r="2286" spans="14:19" x14ac:dyDescent="0.35">
      <c r="N2286" s="1"/>
      <c r="O2286" s="1"/>
      <c r="P2286" s="1"/>
      <c r="Q2286" s="1"/>
      <c r="R2286" s="1"/>
      <c r="S2286" s="1"/>
    </row>
    <row r="2287" spans="14:19" x14ac:dyDescent="0.35">
      <c r="N2287" s="1"/>
      <c r="O2287" s="1"/>
      <c r="P2287" s="1"/>
      <c r="Q2287" s="1"/>
      <c r="R2287" s="1"/>
      <c r="S2287" s="1"/>
    </row>
    <row r="2288" spans="14:19" x14ac:dyDescent="0.35">
      <c r="N2288" s="1"/>
      <c r="O2288" s="1"/>
      <c r="P2288" s="1"/>
      <c r="Q2288" s="1"/>
      <c r="R2288" s="1"/>
      <c r="S2288" s="1"/>
    </row>
    <row r="2289" spans="14:19" x14ac:dyDescent="0.35">
      <c r="N2289" s="1"/>
      <c r="O2289" s="1"/>
      <c r="P2289" s="1"/>
      <c r="Q2289" s="1"/>
      <c r="R2289" s="1"/>
      <c r="S2289" s="1"/>
    </row>
    <row r="2290" spans="14:19" x14ac:dyDescent="0.35">
      <c r="N2290" s="1"/>
      <c r="O2290" s="1"/>
      <c r="P2290" s="1"/>
      <c r="Q2290" s="1"/>
      <c r="R2290" s="1"/>
      <c r="S2290" s="1"/>
    </row>
    <row r="2291" spans="14:19" x14ac:dyDescent="0.35">
      <c r="N2291" s="1"/>
      <c r="O2291" s="1"/>
      <c r="P2291" s="1"/>
      <c r="Q2291" s="1"/>
      <c r="R2291" s="1"/>
      <c r="S2291" s="1"/>
    </row>
    <row r="2292" spans="14:19" x14ac:dyDescent="0.35">
      <c r="N2292" s="1"/>
      <c r="O2292" s="1"/>
      <c r="P2292" s="1"/>
      <c r="Q2292" s="1"/>
      <c r="R2292" s="1"/>
      <c r="S2292" s="1"/>
    </row>
    <row r="2293" spans="14:19" x14ac:dyDescent="0.35">
      <c r="N2293" s="1"/>
      <c r="O2293" s="1"/>
      <c r="P2293" s="1"/>
      <c r="Q2293" s="1"/>
      <c r="R2293" s="1"/>
      <c r="S2293" s="1"/>
    </row>
    <row r="2294" spans="14:19" x14ac:dyDescent="0.35">
      <c r="N2294" s="1"/>
      <c r="O2294" s="1"/>
      <c r="P2294" s="1"/>
      <c r="Q2294" s="1"/>
      <c r="R2294" s="1"/>
      <c r="S2294" s="1"/>
    </row>
    <row r="2295" spans="14:19" x14ac:dyDescent="0.35">
      <c r="N2295" s="1"/>
      <c r="O2295" s="1"/>
      <c r="P2295" s="1"/>
      <c r="Q2295" s="1"/>
      <c r="R2295" s="1"/>
      <c r="S2295" s="1"/>
    </row>
    <row r="2296" spans="14:19" x14ac:dyDescent="0.35">
      <c r="N2296" s="1"/>
      <c r="O2296" s="1"/>
      <c r="P2296" s="1"/>
      <c r="Q2296" s="1"/>
      <c r="R2296" s="1"/>
      <c r="S2296" s="1"/>
    </row>
    <row r="2297" spans="14:19" x14ac:dyDescent="0.35">
      <c r="N2297" s="1"/>
      <c r="O2297" s="1"/>
      <c r="P2297" s="1"/>
      <c r="Q2297" s="1"/>
      <c r="R2297" s="1"/>
      <c r="S2297" s="1"/>
    </row>
    <row r="2298" spans="14:19" x14ac:dyDescent="0.35">
      <c r="N2298" s="1"/>
      <c r="O2298" s="1"/>
      <c r="P2298" s="1"/>
      <c r="Q2298" s="1"/>
      <c r="R2298" s="1"/>
      <c r="S2298" s="1"/>
    </row>
    <row r="2299" spans="14:19" x14ac:dyDescent="0.35">
      <c r="N2299" s="1"/>
      <c r="O2299" s="1"/>
      <c r="P2299" s="1"/>
      <c r="Q2299" s="1"/>
      <c r="R2299" s="1"/>
      <c r="S2299" s="1"/>
    </row>
    <row r="2300" spans="14:19" x14ac:dyDescent="0.35">
      <c r="N2300" s="1"/>
      <c r="O2300" s="1"/>
      <c r="P2300" s="1"/>
      <c r="Q2300" s="1"/>
      <c r="R2300" s="1"/>
      <c r="S2300" s="1"/>
    </row>
    <row r="2301" spans="14:19" x14ac:dyDescent="0.35">
      <c r="N2301" s="1"/>
      <c r="O2301" s="1"/>
      <c r="P2301" s="1"/>
      <c r="Q2301" s="1"/>
      <c r="R2301" s="1"/>
      <c r="S2301" s="1"/>
    </row>
    <row r="2302" spans="14:19" x14ac:dyDescent="0.35">
      <c r="N2302" s="1"/>
      <c r="O2302" s="1"/>
      <c r="P2302" s="1"/>
      <c r="Q2302" s="1"/>
      <c r="R2302" s="1"/>
      <c r="S2302" s="1"/>
    </row>
    <row r="2303" spans="14:19" x14ac:dyDescent="0.35">
      <c r="N2303" s="1"/>
      <c r="O2303" s="1"/>
      <c r="P2303" s="1"/>
      <c r="Q2303" s="1"/>
      <c r="R2303" s="1"/>
      <c r="S2303" s="1"/>
    </row>
    <row r="2304" spans="14:19" x14ac:dyDescent="0.35">
      <c r="N2304" s="1"/>
      <c r="O2304" s="1"/>
      <c r="P2304" s="1"/>
      <c r="Q2304" s="1"/>
      <c r="R2304" s="1"/>
      <c r="S2304" s="1"/>
    </row>
    <row r="2305" spans="14:19" x14ac:dyDescent="0.35">
      <c r="N2305" s="1"/>
      <c r="O2305" s="1"/>
      <c r="P2305" s="1"/>
      <c r="Q2305" s="1"/>
      <c r="R2305" s="1"/>
      <c r="S2305" s="1"/>
    </row>
    <row r="2306" spans="14:19" x14ac:dyDescent="0.35">
      <c r="N2306" s="1"/>
      <c r="O2306" s="1"/>
      <c r="P2306" s="1"/>
      <c r="Q2306" s="1"/>
      <c r="R2306" s="1"/>
      <c r="S2306" s="1"/>
    </row>
    <row r="2307" spans="14:19" x14ac:dyDescent="0.35">
      <c r="N2307" s="1"/>
      <c r="O2307" s="1"/>
      <c r="P2307" s="1"/>
      <c r="Q2307" s="1"/>
      <c r="R2307" s="1"/>
      <c r="S2307" s="1"/>
    </row>
    <row r="2308" spans="14:19" x14ac:dyDescent="0.35">
      <c r="N2308" s="1"/>
      <c r="O2308" s="1"/>
      <c r="P2308" s="1"/>
      <c r="Q2308" s="1"/>
      <c r="R2308" s="1"/>
      <c r="S2308" s="1"/>
    </row>
    <row r="2309" spans="14:19" x14ac:dyDescent="0.35">
      <c r="N2309" s="1"/>
      <c r="O2309" s="1"/>
      <c r="P2309" s="1"/>
      <c r="Q2309" s="1"/>
      <c r="R2309" s="1"/>
      <c r="S2309" s="1"/>
    </row>
    <row r="2310" spans="14:19" x14ac:dyDescent="0.35">
      <c r="N2310" s="1"/>
      <c r="O2310" s="1"/>
      <c r="P2310" s="1"/>
      <c r="Q2310" s="1"/>
      <c r="R2310" s="1"/>
      <c r="S2310" s="1"/>
    </row>
    <row r="2311" spans="14:19" x14ac:dyDescent="0.35">
      <c r="N2311" s="1"/>
      <c r="O2311" s="1"/>
      <c r="P2311" s="1"/>
      <c r="Q2311" s="1"/>
      <c r="R2311" s="1"/>
      <c r="S2311" s="1"/>
    </row>
    <row r="2312" spans="14:19" x14ac:dyDescent="0.35">
      <c r="N2312" s="1"/>
      <c r="O2312" s="1"/>
      <c r="P2312" s="1"/>
      <c r="Q2312" s="1"/>
      <c r="R2312" s="1"/>
      <c r="S2312" s="1"/>
    </row>
    <row r="2313" spans="14:19" x14ac:dyDescent="0.35">
      <c r="N2313" s="1"/>
      <c r="O2313" s="1"/>
      <c r="P2313" s="1"/>
      <c r="Q2313" s="1"/>
      <c r="R2313" s="1"/>
      <c r="S2313" s="1"/>
    </row>
    <row r="2314" spans="14:19" x14ac:dyDescent="0.35">
      <c r="N2314" s="1"/>
      <c r="O2314" s="1"/>
      <c r="P2314" s="1"/>
      <c r="Q2314" s="1"/>
      <c r="R2314" s="1"/>
      <c r="S2314" s="1"/>
    </row>
    <row r="2315" spans="14:19" x14ac:dyDescent="0.35">
      <c r="N2315" s="1"/>
      <c r="O2315" s="1"/>
      <c r="P2315" s="1"/>
      <c r="Q2315" s="1"/>
      <c r="R2315" s="1"/>
      <c r="S2315" s="1"/>
    </row>
    <row r="2316" spans="14:19" x14ac:dyDescent="0.35">
      <c r="N2316" s="1"/>
      <c r="O2316" s="1"/>
      <c r="P2316" s="1"/>
      <c r="Q2316" s="1"/>
      <c r="R2316" s="1"/>
      <c r="S2316" s="1"/>
    </row>
    <row r="2317" spans="14:19" x14ac:dyDescent="0.35">
      <c r="N2317" s="1"/>
      <c r="O2317" s="1"/>
      <c r="P2317" s="1"/>
      <c r="Q2317" s="1"/>
      <c r="R2317" s="1"/>
      <c r="S2317" s="1"/>
    </row>
    <row r="2318" spans="14:19" x14ac:dyDescent="0.35">
      <c r="N2318" s="1"/>
      <c r="O2318" s="1"/>
      <c r="P2318" s="1"/>
      <c r="Q2318" s="1"/>
      <c r="R2318" s="1"/>
      <c r="S2318" s="1"/>
    </row>
    <row r="2319" spans="14:19" x14ac:dyDescent="0.35">
      <c r="N2319" s="1"/>
      <c r="O2319" s="1"/>
      <c r="P2319" s="1"/>
      <c r="Q2319" s="1"/>
      <c r="R2319" s="1"/>
      <c r="S2319" s="1"/>
    </row>
    <row r="2320" spans="14:19" x14ac:dyDescent="0.35">
      <c r="N2320" s="1"/>
      <c r="O2320" s="1"/>
      <c r="P2320" s="1"/>
      <c r="Q2320" s="1"/>
      <c r="R2320" s="1"/>
      <c r="S2320" s="1"/>
    </row>
    <row r="2321" spans="14:19" x14ac:dyDescent="0.35">
      <c r="N2321" s="1"/>
      <c r="O2321" s="1"/>
      <c r="P2321" s="1"/>
      <c r="Q2321" s="1"/>
      <c r="R2321" s="1"/>
      <c r="S2321" s="1"/>
    </row>
    <row r="2322" spans="14:19" x14ac:dyDescent="0.35">
      <c r="N2322" s="1"/>
      <c r="O2322" s="1"/>
      <c r="P2322" s="1"/>
      <c r="Q2322" s="1"/>
      <c r="R2322" s="1"/>
      <c r="S2322" s="1"/>
    </row>
    <row r="2323" spans="14:19" x14ac:dyDescent="0.35">
      <c r="N2323" s="1"/>
      <c r="O2323" s="1"/>
      <c r="P2323" s="1"/>
      <c r="Q2323" s="1"/>
      <c r="R2323" s="1"/>
      <c r="S2323" s="1"/>
    </row>
    <row r="2324" spans="14:19" x14ac:dyDescent="0.35">
      <c r="N2324" s="1"/>
      <c r="O2324" s="1"/>
      <c r="P2324" s="1"/>
      <c r="Q2324" s="1"/>
      <c r="R2324" s="1"/>
      <c r="S2324" s="1"/>
    </row>
    <row r="2325" spans="14:19" x14ac:dyDescent="0.35">
      <c r="N2325" s="1"/>
      <c r="O2325" s="1"/>
      <c r="P2325" s="1"/>
      <c r="Q2325" s="1"/>
      <c r="R2325" s="1"/>
      <c r="S2325" s="1"/>
    </row>
    <row r="2326" spans="14:19" x14ac:dyDescent="0.35">
      <c r="N2326" s="1"/>
      <c r="O2326" s="1"/>
      <c r="P2326" s="1"/>
      <c r="Q2326" s="1"/>
      <c r="R2326" s="1"/>
      <c r="S2326" s="1"/>
    </row>
    <row r="2327" spans="14:19" x14ac:dyDescent="0.35">
      <c r="N2327" s="1"/>
      <c r="O2327" s="1"/>
      <c r="P2327" s="1"/>
      <c r="Q2327" s="1"/>
      <c r="R2327" s="1"/>
      <c r="S2327" s="1"/>
    </row>
    <row r="2328" spans="14:19" x14ac:dyDescent="0.35">
      <c r="N2328" s="1"/>
      <c r="O2328" s="1"/>
      <c r="P2328" s="1"/>
      <c r="Q2328" s="1"/>
      <c r="R2328" s="1"/>
      <c r="S2328" s="1"/>
    </row>
    <row r="2329" spans="14:19" x14ac:dyDescent="0.35">
      <c r="N2329" s="1"/>
      <c r="O2329" s="1"/>
      <c r="P2329" s="1"/>
      <c r="Q2329" s="1"/>
      <c r="R2329" s="1"/>
      <c r="S2329" s="1"/>
    </row>
    <row r="2330" spans="14:19" x14ac:dyDescent="0.35">
      <c r="N2330" s="1"/>
      <c r="O2330" s="1"/>
      <c r="P2330" s="1"/>
      <c r="Q2330" s="1"/>
      <c r="R2330" s="1"/>
      <c r="S2330" s="1"/>
    </row>
    <row r="2331" spans="14:19" x14ac:dyDescent="0.35">
      <c r="N2331" s="1"/>
      <c r="O2331" s="1"/>
      <c r="P2331" s="1"/>
      <c r="Q2331" s="1"/>
      <c r="R2331" s="1"/>
      <c r="S2331" s="1"/>
    </row>
    <row r="2332" spans="14:19" x14ac:dyDescent="0.35">
      <c r="N2332" s="1"/>
      <c r="O2332" s="1"/>
      <c r="P2332" s="1"/>
      <c r="Q2332" s="1"/>
      <c r="R2332" s="1"/>
      <c r="S2332" s="1"/>
    </row>
    <row r="2333" spans="14:19" x14ac:dyDescent="0.35">
      <c r="N2333" s="1"/>
      <c r="O2333" s="1"/>
      <c r="P2333" s="1"/>
      <c r="Q2333" s="1"/>
      <c r="R2333" s="1"/>
      <c r="S2333" s="1"/>
    </row>
    <row r="2334" spans="14:19" x14ac:dyDescent="0.35">
      <c r="N2334" s="1"/>
      <c r="O2334" s="1"/>
      <c r="P2334" s="1"/>
      <c r="Q2334" s="1"/>
      <c r="R2334" s="1"/>
      <c r="S2334" s="1"/>
    </row>
    <row r="2335" spans="14:19" x14ac:dyDescent="0.35">
      <c r="N2335" s="1"/>
      <c r="O2335" s="1"/>
      <c r="P2335" s="1"/>
      <c r="Q2335" s="1"/>
      <c r="R2335" s="1"/>
      <c r="S2335" s="1"/>
    </row>
    <row r="2336" spans="14:19" x14ac:dyDescent="0.35">
      <c r="N2336" s="1"/>
      <c r="O2336" s="1"/>
      <c r="P2336" s="1"/>
      <c r="Q2336" s="1"/>
      <c r="R2336" s="1"/>
      <c r="S2336" s="1"/>
    </row>
    <row r="2337" spans="14:19" x14ac:dyDescent="0.35">
      <c r="N2337" s="1"/>
      <c r="O2337" s="1"/>
      <c r="P2337" s="1"/>
      <c r="Q2337" s="1"/>
      <c r="R2337" s="1"/>
      <c r="S2337" s="1"/>
    </row>
    <row r="2338" spans="14:19" x14ac:dyDescent="0.35">
      <c r="N2338" s="1"/>
      <c r="O2338" s="1"/>
      <c r="P2338" s="1"/>
      <c r="Q2338" s="1"/>
      <c r="R2338" s="1"/>
      <c r="S2338" s="1"/>
    </row>
    <row r="2339" spans="14:19" x14ac:dyDescent="0.35">
      <c r="N2339" s="1"/>
      <c r="O2339" s="1"/>
      <c r="P2339" s="1"/>
      <c r="Q2339" s="1"/>
      <c r="R2339" s="1"/>
      <c r="S2339" s="1"/>
    </row>
    <row r="2340" spans="14:19" x14ac:dyDescent="0.35">
      <c r="N2340" s="1"/>
      <c r="O2340" s="1"/>
      <c r="P2340" s="1"/>
      <c r="Q2340" s="1"/>
      <c r="R2340" s="1"/>
      <c r="S2340" s="1"/>
    </row>
    <row r="2341" spans="14:19" x14ac:dyDescent="0.35">
      <c r="N2341" s="1"/>
      <c r="O2341" s="1"/>
      <c r="P2341" s="1"/>
      <c r="Q2341" s="1"/>
      <c r="R2341" s="1"/>
      <c r="S2341" s="1"/>
    </row>
    <row r="2342" spans="14:19" x14ac:dyDescent="0.35">
      <c r="N2342" s="1"/>
      <c r="O2342" s="1"/>
      <c r="P2342" s="1"/>
      <c r="Q2342" s="1"/>
      <c r="R2342" s="1"/>
      <c r="S2342" s="1"/>
    </row>
    <row r="2343" spans="14:19" x14ac:dyDescent="0.35">
      <c r="N2343" s="1"/>
      <c r="O2343" s="1"/>
      <c r="P2343" s="1"/>
      <c r="Q2343" s="1"/>
      <c r="R2343" s="1"/>
      <c r="S2343" s="1"/>
    </row>
    <row r="2344" spans="14:19" x14ac:dyDescent="0.35">
      <c r="N2344" s="1"/>
      <c r="O2344" s="1"/>
      <c r="P2344" s="1"/>
      <c r="Q2344" s="1"/>
      <c r="R2344" s="1"/>
      <c r="S2344" s="1"/>
    </row>
    <row r="2345" spans="14:19" x14ac:dyDescent="0.35">
      <c r="N2345" s="1"/>
      <c r="O2345" s="1"/>
      <c r="P2345" s="1"/>
      <c r="Q2345" s="1"/>
      <c r="R2345" s="1"/>
      <c r="S2345" s="1"/>
    </row>
    <row r="2346" spans="14:19" x14ac:dyDescent="0.35">
      <c r="N2346" s="1"/>
      <c r="O2346" s="1"/>
      <c r="P2346" s="1"/>
      <c r="Q2346" s="1"/>
      <c r="R2346" s="1"/>
      <c r="S2346" s="1"/>
    </row>
    <row r="2347" spans="14:19" x14ac:dyDescent="0.35">
      <c r="N2347" s="1"/>
      <c r="O2347" s="1"/>
      <c r="P2347" s="1"/>
      <c r="Q2347" s="1"/>
      <c r="R2347" s="1"/>
      <c r="S2347" s="1"/>
    </row>
    <row r="2348" spans="14:19" x14ac:dyDescent="0.35">
      <c r="N2348" s="1"/>
      <c r="O2348" s="1"/>
      <c r="P2348" s="1"/>
      <c r="Q2348" s="1"/>
      <c r="R2348" s="1"/>
      <c r="S2348" s="1"/>
    </row>
    <row r="2349" spans="14:19" x14ac:dyDescent="0.35">
      <c r="N2349" s="1"/>
      <c r="O2349" s="1"/>
      <c r="P2349" s="1"/>
      <c r="Q2349" s="1"/>
      <c r="R2349" s="1"/>
      <c r="S2349" s="1"/>
    </row>
    <row r="2350" spans="14:19" x14ac:dyDescent="0.35">
      <c r="N2350" s="1"/>
      <c r="O2350" s="1"/>
      <c r="P2350" s="1"/>
      <c r="Q2350" s="1"/>
      <c r="R2350" s="1"/>
      <c r="S2350" s="1"/>
    </row>
    <row r="2351" spans="14:19" x14ac:dyDescent="0.35">
      <c r="N2351" s="1"/>
      <c r="O2351" s="1"/>
      <c r="P2351" s="1"/>
      <c r="Q2351" s="1"/>
      <c r="R2351" s="1"/>
      <c r="S2351" s="1"/>
    </row>
    <row r="2352" spans="14:19" x14ac:dyDescent="0.35">
      <c r="N2352" s="1"/>
      <c r="O2352" s="1"/>
      <c r="P2352" s="1"/>
      <c r="Q2352" s="1"/>
      <c r="R2352" s="1"/>
      <c r="S2352" s="1"/>
    </row>
    <row r="2353" spans="14:19" x14ac:dyDescent="0.35">
      <c r="N2353" s="1"/>
      <c r="O2353" s="1"/>
      <c r="P2353" s="1"/>
      <c r="Q2353" s="1"/>
      <c r="R2353" s="1"/>
      <c r="S2353" s="1"/>
    </row>
    <row r="2354" spans="14:19" x14ac:dyDescent="0.35">
      <c r="N2354" s="1"/>
      <c r="O2354" s="1"/>
      <c r="P2354" s="1"/>
      <c r="Q2354" s="1"/>
      <c r="R2354" s="1"/>
      <c r="S2354" s="1"/>
    </row>
    <row r="2355" spans="14:19" x14ac:dyDescent="0.35">
      <c r="N2355" s="1"/>
      <c r="O2355" s="1"/>
      <c r="P2355" s="1"/>
      <c r="Q2355" s="1"/>
      <c r="R2355" s="1"/>
      <c r="S2355" s="1"/>
    </row>
    <row r="2356" spans="14:19" x14ac:dyDescent="0.35">
      <c r="N2356" s="1"/>
      <c r="O2356" s="1"/>
      <c r="P2356" s="1"/>
      <c r="Q2356" s="1"/>
      <c r="R2356" s="1"/>
      <c r="S2356" s="1"/>
    </row>
    <row r="2357" spans="14:19" x14ac:dyDescent="0.35">
      <c r="N2357" s="1"/>
      <c r="O2357" s="1"/>
      <c r="P2357" s="1"/>
      <c r="Q2357" s="1"/>
      <c r="R2357" s="1"/>
      <c r="S2357" s="1"/>
    </row>
    <row r="2358" spans="14:19" x14ac:dyDescent="0.35">
      <c r="N2358" s="1"/>
      <c r="O2358" s="1"/>
      <c r="P2358" s="1"/>
      <c r="Q2358" s="1"/>
      <c r="R2358" s="1"/>
      <c r="S2358" s="1"/>
    </row>
    <row r="2359" spans="14:19" x14ac:dyDescent="0.35">
      <c r="N2359" s="1"/>
      <c r="O2359" s="1"/>
      <c r="P2359" s="1"/>
      <c r="Q2359" s="1"/>
      <c r="R2359" s="1"/>
      <c r="S2359" s="1"/>
    </row>
    <row r="2360" spans="14:19" x14ac:dyDescent="0.35">
      <c r="N2360" s="1"/>
      <c r="O2360" s="1"/>
      <c r="P2360" s="1"/>
      <c r="Q2360" s="1"/>
      <c r="R2360" s="1"/>
      <c r="S2360" s="1"/>
    </row>
    <row r="2361" spans="14:19" x14ac:dyDescent="0.35">
      <c r="N2361" s="1"/>
      <c r="O2361" s="1"/>
      <c r="P2361" s="1"/>
      <c r="Q2361" s="1"/>
      <c r="R2361" s="1"/>
      <c r="S2361" s="1"/>
    </row>
    <row r="2362" spans="14:19" x14ac:dyDescent="0.35">
      <c r="N2362" s="1"/>
      <c r="O2362" s="1"/>
      <c r="P2362" s="1"/>
      <c r="Q2362" s="1"/>
      <c r="R2362" s="1"/>
      <c r="S2362" s="1"/>
    </row>
    <row r="2363" spans="14:19" x14ac:dyDescent="0.35">
      <c r="N2363" s="1"/>
      <c r="O2363" s="1"/>
      <c r="P2363" s="1"/>
      <c r="Q2363" s="1"/>
      <c r="R2363" s="1"/>
      <c r="S2363" s="1"/>
    </row>
    <row r="2364" spans="14:19" x14ac:dyDescent="0.35">
      <c r="N2364" s="1"/>
      <c r="O2364" s="1"/>
      <c r="P2364" s="1"/>
      <c r="Q2364" s="1"/>
      <c r="R2364" s="1"/>
      <c r="S2364" s="1"/>
    </row>
    <row r="2365" spans="14:19" x14ac:dyDescent="0.35">
      <c r="N2365" s="1"/>
      <c r="O2365" s="1"/>
      <c r="P2365" s="1"/>
      <c r="Q2365" s="1"/>
      <c r="R2365" s="1"/>
      <c r="S2365" s="1"/>
    </row>
    <row r="2366" spans="14:19" x14ac:dyDescent="0.35">
      <c r="N2366" s="1"/>
      <c r="O2366" s="1"/>
      <c r="P2366" s="1"/>
      <c r="Q2366" s="1"/>
      <c r="R2366" s="1"/>
      <c r="S2366" s="1"/>
    </row>
    <row r="2367" spans="14:19" x14ac:dyDescent="0.35">
      <c r="N2367" s="1"/>
      <c r="O2367" s="1"/>
      <c r="P2367" s="1"/>
      <c r="Q2367" s="1"/>
      <c r="R2367" s="1"/>
      <c r="S2367" s="1"/>
    </row>
    <row r="2368" spans="14:19" x14ac:dyDescent="0.35">
      <c r="N2368" s="1"/>
      <c r="O2368" s="1"/>
      <c r="P2368" s="1"/>
      <c r="Q2368" s="1"/>
      <c r="R2368" s="1"/>
      <c r="S2368" s="1"/>
    </row>
    <row r="2369" spans="14:19" x14ac:dyDescent="0.35">
      <c r="N2369" s="1"/>
      <c r="O2369" s="1"/>
      <c r="P2369" s="1"/>
      <c r="Q2369" s="1"/>
      <c r="R2369" s="1"/>
      <c r="S2369" s="1"/>
    </row>
    <row r="2370" spans="14:19" x14ac:dyDescent="0.35">
      <c r="N2370" s="1"/>
      <c r="O2370" s="1"/>
      <c r="P2370" s="1"/>
      <c r="Q2370" s="1"/>
      <c r="R2370" s="1"/>
      <c r="S2370" s="1"/>
    </row>
    <row r="2371" spans="14:19" x14ac:dyDescent="0.35">
      <c r="N2371" s="1"/>
      <c r="O2371" s="1"/>
      <c r="P2371" s="1"/>
      <c r="Q2371" s="1"/>
      <c r="R2371" s="1"/>
      <c r="S2371" s="1"/>
    </row>
    <row r="2372" spans="14:19" x14ac:dyDescent="0.35">
      <c r="N2372" s="1"/>
      <c r="O2372" s="1"/>
      <c r="P2372" s="1"/>
      <c r="Q2372" s="1"/>
      <c r="R2372" s="1"/>
      <c r="S2372" s="1"/>
    </row>
    <row r="2373" spans="14:19" x14ac:dyDescent="0.35">
      <c r="N2373" s="1"/>
      <c r="O2373" s="1"/>
      <c r="P2373" s="1"/>
      <c r="Q2373" s="1"/>
      <c r="R2373" s="1"/>
      <c r="S2373" s="1"/>
    </row>
    <row r="2374" spans="14:19" x14ac:dyDescent="0.35">
      <c r="N2374" s="1"/>
      <c r="O2374" s="1"/>
      <c r="P2374" s="1"/>
      <c r="Q2374" s="1"/>
      <c r="R2374" s="1"/>
      <c r="S2374" s="1"/>
    </row>
    <row r="2375" spans="14:19" x14ac:dyDescent="0.35">
      <c r="N2375" s="1"/>
      <c r="O2375" s="1"/>
      <c r="P2375" s="1"/>
      <c r="Q2375" s="1"/>
      <c r="R2375" s="1"/>
      <c r="S2375" s="1"/>
    </row>
    <row r="2376" spans="14:19" x14ac:dyDescent="0.35">
      <c r="N2376" s="1"/>
      <c r="O2376" s="1"/>
      <c r="P2376" s="1"/>
      <c r="Q2376" s="1"/>
      <c r="R2376" s="1"/>
      <c r="S2376" s="1"/>
    </row>
    <row r="2377" spans="14:19" x14ac:dyDescent="0.35">
      <c r="N2377" s="1"/>
      <c r="O2377" s="1"/>
      <c r="P2377" s="1"/>
      <c r="Q2377" s="1"/>
      <c r="R2377" s="1"/>
      <c r="S2377" s="1"/>
    </row>
    <row r="2378" spans="14:19" x14ac:dyDescent="0.35">
      <c r="N2378" s="1"/>
      <c r="O2378" s="1"/>
      <c r="P2378" s="1"/>
      <c r="Q2378" s="1"/>
      <c r="R2378" s="1"/>
      <c r="S2378" s="1"/>
    </row>
    <row r="2379" spans="14:19" x14ac:dyDescent="0.35">
      <c r="N2379" s="1"/>
      <c r="O2379" s="1"/>
      <c r="P2379" s="1"/>
      <c r="Q2379" s="1"/>
      <c r="R2379" s="1"/>
      <c r="S2379" s="1"/>
    </row>
    <row r="2380" spans="14:19" x14ac:dyDescent="0.35">
      <c r="N2380" s="1"/>
      <c r="O2380" s="1"/>
      <c r="P2380" s="1"/>
      <c r="Q2380" s="1"/>
      <c r="R2380" s="1"/>
      <c r="S2380" s="1"/>
    </row>
    <row r="2381" spans="14:19" x14ac:dyDescent="0.35">
      <c r="N2381" s="1"/>
      <c r="O2381" s="1"/>
      <c r="P2381" s="1"/>
      <c r="Q2381" s="1"/>
      <c r="R2381" s="1"/>
      <c r="S2381" s="1"/>
    </row>
    <row r="2382" spans="14:19" x14ac:dyDescent="0.35">
      <c r="N2382" s="1"/>
      <c r="O2382" s="1"/>
      <c r="P2382" s="1"/>
      <c r="Q2382" s="1"/>
      <c r="R2382" s="1"/>
      <c r="S2382" s="1"/>
    </row>
    <row r="2383" spans="14:19" x14ac:dyDescent="0.35">
      <c r="N2383" s="1"/>
      <c r="O2383" s="1"/>
      <c r="P2383" s="1"/>
      <c r="Q2383" s="1"/>
      <c r="R2383" s="1"/>
      <c r="S2383" s="1"/>
    </row>
    <row r="2384" spans="14:19" x14ac:dyDescent="0.35">
      <c r="N2384" s="1"/>
      <c r="O2384" s="1"/>
      <c r="P2384" s="1"/>
      <c r="Q2384" s="1"/>
      <c r="R2384" s="1"/>
      <c r="S2384" s="1"/>
    </row>
    <row r="2385" spans="14:19" x14ac:dyDescent="0.35">
      <c r="N2385" s="1"/>
      <c r="O2385" s="1"/>
      <c r="P2385" s="1"/>
      <c r="Q2385" s="1"/>
      <c r="R2385" s="1"/>
      <c r="S2385" s="1"/>
    </row>
    <row r="2386" spans="14:19" x14ac:dyDescent="0.35">
      <c r="N2386" s="1"/>
      <c r="O2386" s="1"/>
      <c r="P2386" s="1"/>
      <c r="Q2386" s="1"/>
      <c r="R2386" s="1"/>
      <c r="S2386" s="1"/>
    </row>
    <row r="2387" spans="14:19" x14ac:dyDescent="0.35">
      <c r="N2387" s="1"/>
      <c r="O2387" s="1"/>
      <c r="P2387" s="1"/>
      <c r="Q2387" s="1"/>
      <c r="R2387" s="1"/>
      <c r="S2387" s="1"/>
    </row>
    <row r="2388" spans="14:19" x14ac:dyDescent="0.35">
      <c r="N2388" s="1"/>
      <c r="O2388" s="1"/>
      <c r="P2388" s="1"/>
      <c r="Q2388" s="1"/>
      <c r="R2388" s="1"/>
      <c r="S2388" s="1"/>
    </row>
    <row r="2389" spans="14:19" x14ac:dyDescent="0.35">
      <c r="N2389" s="1"/>
      <c r="O2389" s="1"/>
      <c r="P2389" s="1"/>
      <c r="Q2389" s="1"/>
      <c r="R2389" s="1"/>
      <c r="S2389" s="1"/>
    </row>
    <row r="2390" spans="14:19" x14ac:dyDescent="0.35">
      <c r="N2390" s="1"/>
      <c r="O2390" s="1"/>
      <c r="P2390" s="1"/>
      <c r="Q2390" s="1"/>
      <c r="R2390" s="1"/>
      <c r="S2390" s="1"/>
    </row>
    <row r="2391" spans="14:19" x14ac:dyDescent="0.35">
      <c r="N2391" s="1"/>
      <c r="O2391" s="1"/>
      <c r="P2391" s="1"/>
      <c r="Q2391" s="1"/>
      <c r="R2391" s="1"/>
      <c r="S2391" s="1"/>
    </row>
    <row r="2392" spans="14:19" x14ac:dyDescent="0.35">
      <c r="N2392" s="1"/>
      <c r="O2392" s="1"/>
      <c r="P2392" s="1"/>
      <c r="Q2392" s="1"/>
      <c r="R2392" s="1"/>
      <c r="S2392" s="1"/>
    </row>
    <row r="2393" spans="14:19" x14ac:dyDescent="0.35">
      <c r="N2393" s="1"/>
      <c r="O2393" s="1"/>
      <c r="P2393" s="1"/>
      <c r="Q2393" s="1"/>
      <c r="R2393" s="1"/>
      <c r="S2393" s="1"/>
    </row>
    <row r="2394" spans="14:19" x14ac:dyDescent="0.35">
      <c r="N2394" s="1"/>
      <c r="O2394" s="1"/>
      <c r="P2394" s="1"/>
      <c r="Q2394" s="1"/>
      <c r="R2394" s="1"/>
      <c r="S2394" s="1"/>
    </row>
    <row r="2395" spans="14:19" x14ac:dyDescent="0.35">
      <c r="N2395" s="1"/>
      <c r="O2395" s="1"/>
      <c r="P2395" s="1"/>
      <c r="Q2395" s="1"/>
      <c r="R2395" s="1"/>
      <c r="S2395" s="1"/>
    </row>
    <row r="2396" spans="14:19" x14ac:dyDescent="0.35">
      <c r="N2396" s="1"/>
      <c r="O2396" s="1"/>
      <c r="P2396" s="1"/>
      <c r="Q2396" s="1"/>
      <c r="R2396" s="1"/>
      <c r="S2396" s="1"/>
    </row>
    <row r="2397" spans="14:19" x14ac:dyDescent="0.35">
      <c r="N2397" s="1"/>
      <c r="O2397" s="1"/>
      <c r="P2397" s="1"/>
      <c r="Q2397" s="1"/>
      <c r="R2397" s="1"/>
      <c r="S2397" s="1"/>
    </row>
    <row r="2398" spans="14:19" x14ac:dyDescent="0.35">
      <c r="N2398" s="1"/>
      <c r="O2398" s="1"/>
      <c r="P2398" s="1"/>
      <c r="Q2398" s="1"/>
      <c r="R2398" s="1"/>
      <c r="S2398" s="1"/>
    </row>
    <row r="2399" spans="14:19" x14ac:dyDescent="0.35">
      <c r="N2399" s="1"/>
      <c r="O2399" s="1"/>
      <c r="P2399" s="1"/>
      <c r="Q2399" s="1"/>
      <c r="R2399" s="1"/>
      <c r="S2399" s="1"/>
    </row>
    <row r="2400" spans="14:19" x14ac:dyDescent="0.35">
      <c r="N2400" s="1"/>
      <c r="O2400" s="1"/>
      <c r="P2400" s="1"/>
      <c r="Q2400" s="1"/>
      <c r="R2400" s="1"/>
      <c r="S2400" s="1"/>
    </row>
    <row r="2401" spans="14:19" x14ac:dyDescent="0.35">
      <c r="N2401" s="1"/>
      <c r="O2401" s="1"/>
      <c r="P2401" s="1"/>
      <c r="Q2401" s="1"/>
      <c r="R2401" s="1"/>
      <c r="S2401" s="1"/>
    </row>
    <row r="2402" spans="14:19" x14ac:dyDescent="0.35">
      <c r="N2402" s="1"/>
      <c r="O2402" s="1"/>
      <c r="P2402" s="1"/>
      <c r="Q2402" s="1"/>
      <c r="R2402" s="1"/>
      <c r="S2402" s="1"/>
    </row>
    <row r="2403" spans="14:19" x14ac:dyDescent="0.35">
      <c r="N2403" s="1"/>
      <c r="O2403" s="1"/>
      <c r="P2403" s="1"/>
      <c r="Q2403" s="1"/>
      <c r="R2403" s="1"/>
      <c r="S2403" s="1"/>
    </row>
    <row r="2404" spans="14:19" x14ac:dyDescent="0.35">
      <c r="N2404" s="1"/>
      <c r="O2404" s="1"/>
      <c r="P2404" s="1"/>
      <c r="Q2404" s="1"/>
      <c r="R2404" s="1"/>
      <c r="S2404" s="1"/>
    </row>
    <row r="2405" spans="14:19" x14ac:dyDescent="0.35">
      <c r="N2405" s="1"/>
      <c r="O2405" s="1"/>
      <c r="P2405" s="1"/>
      <c r="Q2405" s="1"/>
      <c r="R2405" s="1"/>
      <c r="S2405" s="1"/>
    </row>
    <row r="2406" spans="14:19" x14ac:dyDescent="0.35">
      <c r="N2406" s="1"/>
      <c r="O2406" s="1"/>
      <c r="P2406" s="1"/>
      <c r="Q2406" s="1"/>
      <c r="R2406" s="1"/>
      <c r="S2406" s="1"/>
    </row>
    <row r="2407" spans="14:19" x14ac:dyDescent="0.35">
      <c r="N2407" s="1"/>
      <c r="O2407" s="1"/>
      <c r="P2407" s="1"/>
      <c r="Q2407" s="1"/>
      <c r="R2407" s="1"/>
      <c r="S2407" s="1"/>
    </row>
    <row r="2408" spans="14:19" x14ac:dyDescent="0.35">
      <c r="N2408" s="1"/>
      <c r="O2408" s="1"/>
      <c r="P2408" s="1"/>
      <c r="Q2408" s="1"/>
      <c r="R2408" s="1"/>
      <c r="S2408" s="1"/>
    </row>
    <row r="2409" spans="14:19" x14ac:dyDescent="0.35">
      <c r="N2409" s="1"/>
      <c r="O2409" s="1"/>
      <c r="P2409" s="1"/>
      <c r="Q2409" s="1"/>
      <c r="R2409" s="1"/>
      <c r="S2409" s="1"/>
    </row>
    <row r="2410" spans="14:19" x14ac:dyDescent="0.35">
      <c r="N2410" s="1"/>
      <c r="O2410" s="1"/>
      <c r="P2410" s="1"/>
      <c r="Q2410" s="1"/>
      <c r="R2410" s="1"/>
      <c r="S2410" s="1"/>
    </row>
    <row r="2411" spans="14:19" x14ac:dyDescent="0.35">
      <c r="N2411" s="1"/>
      <c r="O2411" s="1"/>
      <c r="P2411" s="1"/>
      <c r="Q2411" s="1"/>
      <c r="R2411" s="1"/>
      <c r="S2411" s="1"/>
    </row>
    <row r="2412" spans="14:19" x14ac:dyDescent="0.35">
      <c r="N2412" s="1"/>
      <c r="O2412" s="1"/>
      <c r="P2412" s="1"/>
      <c r="Q2412" s="1"/>
      <c r="R2412" s="1"/>
      <c r="S2412" s="1"/>
    </row>
    <row r="2413" spans="14:19" x14ac:dyDescent="0.35">
      <c r="N2413" s="1"/>
      <c r="O2413" s="1"/>
      <c r="P2413" s="1"/>
      <c r="Q2413" s="1"/>
      <c r="R2413" s="1"/>
      <c r="S2413" s="1"/>
    </row>
    <row r="2414" spans="14:19" x14ac:dyDescent="0.35">
      <c r="N2414" s="1"/>
      <c r="O2414" s="1"/>
      <c r="P2414" s="1"/>
      <c r="Q2414" s="1"/>
      <c r="R2414" s="1"/>
      <c r="S2414" s="1"/>
    </row>
    <row r="2415" spans="14:19" x14ac:dyDescent="0.35">
      <c r="N2415" s="1"/>
      <c r="O2415" s="1"/>
      <c r="P2415" s="1"/>
      <c r="Q2415" s="1"/>
      <c r="R2415" s="1"/>
      <c r="S2415" s="1"/>
    </row>
    <row r="2416" spans="14:19" x14ac:dyDescent="0.35">
      <c r="N2416" s="1"/>
      <c r="O2416" s="1"/>
      <c r="P2416" s="1"/>
      <c r="Q2416" s="1"/>
      <c r="R2416" s="1"/>
      <c r="S2416" s="1"/>
    </row>
    <row r="2417" spans="14:19" x14ac:dyDescent="0.35">
      <c r="N2417" s="1"/>
      <c r="O2417" s="1"/>
      <c r="P2417" s="1"/>
      <c r="Q2417" s="1"/>
      <c r="R2417" s="1"/>
      <c r="S2417" s="1"/>
    </row>
    <row r="2418" spans="14:19" x14ac:dyDescent="0.35">
      <c r="N2418" s="1"/>
      <c r="O2418" s="1"/>
      <c r="P2418" s="1"/>
      <c r="Q2418" s="1"/>
      <c r="R2418" s="1"/>
      <c r="S2418" s="1"/>
    </row>
    <row r="2419" spans="14:19" x14ac:dyDescent="0.35">
      <c r="N2419" s="1"/>
      <c r="O2419" s="1"/>
      <c r="P2419" s="1"/>
      <c r="Q2419" s="1"/>
      <c r="R2419" s="1"/>
      <c r="S2419" s="1"/>
    </row>
    <row r="2420" spans="14:19" x14ac:dyDescent="0.35">
      <c r="N2420" s="1"/>
      <c r="O2420" s="1"/>
      <c r="P2420" s="1"/>
      <c r="Q2420" s="1"/>
      <c r="R2420" s="1"/>
      <c r="S2420" s="1"/>
    </row>
    <row r="2421" spans="14:19" x14ac:dyDescent="0.35">
      <c r="N2421" s="1"/>
      <c r="O2421" s="1"/>
      <c r="P2421" s="1"/>
      <c r="Q2421" s="1"/>
      <c r="R2421" s="1"/>
      <c r="S2421" s="1"/>
    </row>
    <row r="2422" spans="14:19" x14ac:dyDescent="0.35">
      <c r="N2422" s="1"/>
      <c r="O2422" s="1"/>
      <c r="P2422" s="1"/>
      <c r="Q2422" s="1"/>
      <c r="R2422" s="1"/>
      <c r="S2422" s="1"/>
    </row>
    <row r="2423" spans="14:19" x14ac:dyDescent="0.35">
      <c r="N2423" s="1"/>
      <c r="O2423" s="1"/>
      <c r="P2423" s="1"/>
      <c r="Q2423" s="1"/>
      <c r="R2423" s="1"/>
      <c r="S2423" s="1"/>
    </row>
    <row r="2424" spans="14:19" x14ac:dyDescent="0.35">
      <c r="N2424" s="1"/>
      <c r="O2424" s="1"/>
      <c r="P2424" s="1"/>
      <c r="Q2424" s="1"/>
      <c r="R2424" s="1"/>
      <c r="S2424" s="1"/>
    </row>
    <row r="2425" spans="14:19" x14ac:dyDescent="0.35">
      <c r="N2425" s="1"/>
      <c r="O2425" s="1"/>
      <c r="P2425" s="1"/>
      <c r="Q2425" s="1"/>
      <c r="R2425" s="1"/>
      <c r="S2425" s="1"/>
    </row>
    <row r="2426" spans="14:19" x14ac:dyDescent="0.35">
      <c r="N2426" s="1"/>
      <c r="O2426" s="1"/>
      <c r="P2426" s="1"/>
      <c r="Q2426" s="1"/>
      <c r="R2426" s="1"/>
      <c r="S2426" s="1"/>
    </row>
    <row r="2427" spans="14:19" x14ac:dyDescent="0.35">
      <c r="N2427" s="1"/>
      <c r="O2427" s="1"/>
      <c r="P2427" s="1"/>
      <c r="Q2427" s="1"/>
      <c r="R2427" s="1"/>
      <c r="S2427" s="1"/>
    </row>
    <row r="2428" spans="14:19" x14ac:dyDescent="0.35">
      <c r="N2428" s="1"/>
      <c r="O2428" s="1"/>
      <c r="P2428" s="1"/>
      <c r="Q2428" s="1"/>
      <c r="R2428" s="1"/>
      <c r="S2428" s="1"/>
    </row>
    <row r="2429" spans="14:19" x14ac:dyDescent="0.35">
      <c r="N2429" s="1"/>
      <c r="O2429" s="1"/>
      <c r="P2429" s="1"/>
      <c r="Q2429" s="1"/>
      <c r="R2429" s="1"/>
      <c r="S2429" s="1"/>
    </row>
    <row r="2430" spans="14:19" x14ac:dyDescent="0.35">
      <c r="N2430" s="1"/>
      <c r="O2430" s="1"/>
      <c r="P2430" s="1"/>
      <c r="Q2430" s="1"/>
      <c r="R2430" s="1"/>
      <c r="S2430" s="1"/>
    </row>
    <row r="2431" spans="14:19" x14ac:dyDescent="0.35">
      <c r="N2431" s="1"/>
      <c r="O2431" s="1"/>
      <c r="P2431" s="1"/>
      <c r="Q2431" s="1"/>
      <c r="R2431" s="1"/>
      <c r="S2431" s="1"/>
    </row>
    <row r="2432" spans="14:19" x14ac:dyDescent="0.35">
      <c r="N2432" s="1"/>
      <c r="O2432" s="1"/>
      <c r="P2432" s="1"/>
      <c r="Q2432" s="1"/>
      <c r="R2432" s="1"/>
      <c r="S2432" s="1"/>
    </row>
    <row r="2433" spans="14:19" x14ac:dyDescent="0.35">
      <c r="N2433" s="1"/>
      <c r="O2433" s="1"/>
      <c r="P2433" s="1"/>
      <c r="Q2433" s="1"/>
      <c r="R2433" s="1"/>
      <c r="S2433" s="1"/>
    </row>
    <row r="2434" spans="14:19" x14ac:dyDescent="0.35">
      <c r="N2434" s="1"/>
      <c r="O2434" s="1"/>
      <c r="P2434" s="1"/>
      <c r="Q2434" s="1"/>
      <c r="R2434" s="1"/>
      <c r="S2434" s="1"/>
    </row>
    <row r="2435" spans="14:19" x14ac:dyDescent="0.35">
      <c r="N2435" s="1"/>
      <c r="O2435" s="1"/>
      <c r="P2435" s="1"/>
      <c r="Q2435" s="1"/>
      <c r="R2435" s="1"/>
      <c r="S2435" s="1"/>
    </row>
    <row r="2436" spans="14:19" x14ac:dyDescent="0.35">
      <c r="N2436" s="1"/>
      <c r="O2436" s="1"/>
      <c r="P2436" s="1"/>
      <c r="Q2436" s="1"/>
      <c r="R2436" s="1"/>
      <c r="S2436" s="1"/>
    </row>
    <row r="2437" spans="14:19" x14ac:dyDescent="0.35">
      <c r="N2437" s="1"/>
      <c r="O2437" s="1"/>
      <c r="P2437" s="1"/>
      <c r="Q2437" s="1"/>
      <c r="R2437" s="1"/>
      <c r="S2437" s="1"/>
    </row>
    <row r="2438" spans="14:19" x14ac:dyDescent="0.35">
      <c r="N2438" s="1"/>
      <c r="O2438" s="1"/>
      <c r="P2438" s="1"/>
      <c r="Q2438" s="1"/>
      <c r="R2438" s="1"/>
      <c r="S2438" s="1"/>
    </row>
    <row r="2439" spans="14:19" x14ac:dyDescent="0.35">
      <c r="N2439" s="1"/>
      <c r="O2439" s="1"/>
      <c r="P2439" s="1"/>
      <c r="Q2439" s="1"/>
      <c r="R2439" s="1"/>
      <c r="S2439" s="1"/>
    </row>
    <row r="2440" spans="14:19" x14ac:dyDescent="0.35">
      <c r="N2440" s="1"/>
      <c r="O2440" s="1"/>
      <c r="P2440" s="1"/>
      <c r="Q2440" s="1"/>
      <c r="R2440" s="1"/>
      <c r="S2440" s="1"/>
    </row>
    <row r="2441" spans="14:19" x14ac:dyDescent="0.35">
      <c r="N2441" s="1"/>
      <c r="O2441" s="1"/>
      <c r="P2441" s="1"/>
      <c r="Q2441" s="1"/>
      <c r="R2441" s="1"/>
      <c r="S2441" s="1"/>
    </row>
    <row r="2442" spans="14:19" x14ac:dyDescent="0.35">
      <c r="N2442" s="1"/>
      <c r="O2442" s="1"/>
      <c r="P2442" s="1"/>
      <c r="Q2442" s="1"/>
      <c r="R2442" s="1"/>
      <c r="S2442" s="1"/>
    </row>
    <row r="2443" spans="14:19" x14ac:dyDescent="0.35">
      <c r="N2443" s="1"/>
      <c r="O2443" s="1"/>
      <c r="P2443" s="1"/>
      <c r="Q2443" s="1"/>
      <c r="R2443" s="1"/>
      <c r="S2443" s="1"/>
    </row>
    <row r="2444" spans="14:19" x14ac:dyDescent="0.35">
      <c r="N2444" s="1"/>
      <c r="O2444" s="1"/>
      <c r="P2444" s="1"/>
      <c r="Q2444" s="1"/>
      <c r="R2444" s="1"/>
      <c r="S2444" s="1"/>
    </row>
    <row r="2445" spans="14:19" x14ac:dyDescent="0.35">
      <c r="N2445" s="1"/>
      <c r="O2445" s="1"/>
      <c r="P2445" s="1"/>
      <c r="Q2445" s="1"/>
      <c r="R2445" s="1"/>
      <c r="S2445" s="1"/>
    </row>
    <row r="2446" spans="14:19" x14ac:dyDescent="0.35">
      <c r="N2446" s="1"/>
      <c r="O2446" s="1"/>
      <c r="P2446" s="1"/>
      <c r="Q2446" s="1"/>
      <c r="R2446" s="1"/>
      <c r="S2446" s="1"/>
    </row>
    <row r="2447" spans="14:19" x14ac:dyDescent="0.35">
      <c r="N2447" s="1"/>
      <c r="O2447" s="1"/>
      <c r="P2447" s="1"/>
      <c r="Q2447" s="1"/>
      <c r="R2447" s="1"/>
      <c r="S2447" s="1"/>
    </row>
    <row r="2448" spans="14:19" x14ac:dyDescent="0.35">
      <c r="N2448" s="1"/>
      <c r="O2448" s="1"/>
      <c r="P2448" s="1"/>
      <c r="Q2448" s="1"/>
      <c r="R2448" s="1"/>
      <c r="S2448" s="1"/>
    </row>
    <row r="2449" spans="14:19" x14ac:dyDescent="0.35">
      <c r="N2449" s="1"/>
      <c r="O2449" s="1"/>
      <c r="P2449" s="1"/>
      <c r="Q2449" s="1"/>
      <c r="R2449" s="1"/>
      <c r="S2449" s="1"/>
    </row>
    <row r="2450" spans="14:19" x14ac:dyDescent="0.35">
      <c r="N2450" s="1"/>
      <c r="O2450" s="1"/>
      <c r="P2450" s="1"/>
      <c r="Q2450" s="1"/>
      <c r="R2450" s="1"/>
      <c r="S2450" s="1"/>
    </row>
    <row r="2451" spans="14:19" x14ac:dyDescent="0.35">
      <c r="N2451" s="1"/>
      <c r="O2451" s="1"/>
      <c r="P2451" s="1"/>
      <c r="Q2451" s="1"/>
      <c r="R2451" s="1"/>
      <c r="S2451" s="1"/>
    </row>
    <row r="2452" spans="14:19" x14ac:dyDescent="0.35">
      <c r="N2452" s="1"/>
      <c r="O2452" s="1"/>
      <c r="P2452" s="1"/>
      <c r="Q2452" s="1"/>
      <c r="R2452" s="1"/>
      <c r="S2452" s="1"/>
    </row>
    <row r="2453" spans="14:19" x14ac:dyDescent="0.35">
      <c r="N2453" s="1"/>
      <c r="O2453" s="1"/>
      <c r="P2453" s="1"/>
      <c r="Q2453" s="1"/>
      <c r="R2453" s="1"/>
      <c r="S2453" s="1"/>
    </row>
    <row r="2454" spans="14:19" x14ac:dyDescent="0.35">
      <c r="N2454" s="1"/>
      <c r="O2454" s="1"/>
      <c r="P2454" s="1"/>
      <c r="Q2454" s="1"/>
      <c r="R2454" s="1"/>
      <c r="S2454" s="1"/>
    </row>
    <row r="2455" spans="14:19" x14ac:dyDescent="0.35">
      <c r="N2455" s="1"/>
      <c r="O2455" s="1"/>
      <c r="P2455" s="1"/>
      <c r="Q2455" s="1"/>
      <c r="R2455" s="1"/>
      <c r="S2455" s="1"/>
    </row>
    <row r="2456" spans="14:19" x14ac:dyDescent="0.35">
      <c r="N2456" s="1"/>
      <c r="O2456" s="1"/>
      <c r="P2456" s="1"/>
      <c r="Q2456" s="1"/>
      <c r="R2456" s="1"/>
      <c r="S2456" s="1"/>
    </row>
    <row r="2457" spans="14:19" x14ac:dyDescent="0.35">
      <c r="N2457" s="1"/>
      <c r="O2457" s="1"/>
      <c r="P2457" s="1"/>
      <c r="Q2457" s="1"/>
      <c r="R2457" s="1"/>
      <c r="S2457" s="1"/>
    </row>
    <row r="2458" spans="14:19" x14ac:dyDescent="0.35">
      <c r="N2458" s="1"/>
      <c r="O2458" s="1"/>
      <c r="P2458" s="1"/>
      <c r="Q2458" s="1"/>
      <c r="R2458" s="1"/>
      <c r="S2458" s="1"/>
    </row>
    <row r="2459" spans="14:19" x14ac:dyDescent="0.35">
      <c r="N2459" s="1"/>
      <c r="O2459" s="1"/>
      <c r="P2459" s="1"/>
      <c r="Q2459" s="1"/>
      <c r="R2459" s="1"/>
      <c r="S2459" s="1"/>
    </row>
    <row r="2460" spans="14:19" x14ac:dyDescent="0.35">
      <c r="N2460" s="1"/>
      <c r="O2460" s="1"/>
      <c r="P2460" s="1"/>
      <c r="Q2460" s="1"/>
      <c r="R2460" s="1"/>
      <c r="S2460" s="1"/>
    </row>
    <row r="2461" spans="14:19" x14ac:dyDescent="0.35">
      <c r="N2461" s="1"/>
      <c r="O2461" s="1"/>
      <c r="P2461" s="1"/>
      <c r="Q2461" s="1"/>
      <c r="R2461" s="1"/>
      <c r="S2461" s="1"/>
    </row>
    <row r="2462" spans="14:19" x14ac:dyDescent="0.35">
      <c r="N2462" s="1"/>
      <c r="O2462" s="1"/>
      <c r="P2462" s="1"/>
      <c r="Q2462" s="1"/>
      <c r="R2462" s="1"/>
      <c r="S2462" s="1"/>
    </row>
    <row r="2463" spans="14:19" x14ac:dyDescent="0.35">
      <c r="N2463" s="1"/>
      <c r="O2463" s="1"/>
      <c r="P2463" s="1"/>
      <c r="Q2463" s="1"/>
      <c r="R2463" s="1"/>
      <c r="S2463" s="1"/>
    </row>
    <row r="2464" spans="14:19" x14ac:dyDescent="0.35">
      <c r="N2464" s="1"/>
      <c r="O2464" s="1"/>
      <c r="P2464" s="1"/>
      <c r="Q2464" s="1"/>
      <c r="R2464" s="1"/>
      <c r="S2464" s="1"/>
    </row>
    <row r="2465" spans="14:19" x14ac:dyDescent="0.35">
      <c r="N2465" s="1"/>
      <c r="O2465" s="1"/>
      <c r="P2465" s="1"/>
      <c r="Q2465" s="1"/>
      <c r="R2465" s="1"/>
      <c r="S2465" s="1"/>
    </row>
    <row r="2466" spans="14:19" x14ac:dyDescent="0.35">
      <c r="N2466" s="1"/>
      <c r="O2466" s="1"/>
      <c r="P2466" s="1"/>
      <c r="Q2466" s="1"/>
      <c r="R2466" s="1"/>
      <c r="S2466" s="1"/>
    </row>
    <row r="2467" spans="14:19" x14ac:dyDescent="0.35">
      <c r="N2467" s="1"/>
      <c r="O2467" s="1"/>
      <c r="P2467" s="1"/>
      <c r="Q2467" s="1"/>
      <c r="R2467" s="1"/>
      <c r="S2467" s="1"/>
    </row>
    <row r="2468" spans="14:19" x14ac:dyDescent="0.35">
      <c r="N2468" s="1"/>
      <c r="O2468" s="1"/>
      <c r="P2468" s="1"/>
      <c r="Q2468" s="1"/>
      <c r="R2468" s="1"/>
      <c r="S2468" s="1"/>
    </row>
    <row r="2469" spans="14:19" x14ac:dyDescent="0.35">
      <c r="N2469" s="1"/>
      <c r="O2469" s="1"/>
      <c r="P2469" s="1"/>
      <c r="Q2469" s="1"/>
      <c r="R2469" s="1"/>
      <c r="S2469" s="1"/>
    </row>
    <row r="2470" spans="14:19" x14ac:dyDescent="0.35">
      <c r="N2470" s="1"/>
      <c r="O2470" s="1"/>
      <c r="P2470" s="1"/>
      <c r="Q2470" s="1"/>
      <c r="R2470" s="1"/>
      <c r="S2470" s="1"/>
    </row>
    <row r="2471" spans="14:19" x14ac:dyDescent="0.35">
      <c r="N2471" s="1"/>
      <c r="O2471" s="1"/>
      <c r="P2471" s="1"/>
      <c r="Q2471" s="1"/>
      <c r="R2471" s="1"/>
      <c r="S2471" s="1"/>
    </row>
    <row r="2472" spans="14:19" x14ac:dyDescent="0.35">
      <c r="N2472" s="1"/>
      <c r="O2472" s="1"/>
      <c r="P2472" s="1"/>
      <c r="Q2472" s="1"/>
      <c r="R2472" s="1"/>
      <c r="S2472" s="1"/>
    </row>
    <row r="2473" spans="14:19" x14ac:dyDescent="0.35">
      <c r="N2473" s="1"/>
      <c r="O2473" s="1"/>
      <c r="P2473" s="1"/>
      <c r="Q2473" s="1"/>
      <c r="R2473" s="1"/>
      <c r="S2473" s="1"/>
    </row>
    <row r="2474" spans="14:19" x14ac:dyDescent="0.35">
      <c r="N2474" s="1"/>
      <c r="O2474" s="1"/>
      <c r="P2474" s="1"/>
      <c r="Q2474" s="1"/>
      <c r="R2474" s="1"/>
      <c r="S2474" s="1"/>
    </row>
    <row r="2475" spans="14:19" x14ac:dyDescent="0.35">
      <c r="N2475" s="1"/>
      <c r="O2475" s="1"/>
      <c r="P2475" s="1"/>
      <c r="Q2475" s="1"/>
      <c r="R2475" s="1"/>
      <c r="S2475" s="1"/>
    </row>
    <row r="2476" spans="14:19" x14ac:dyDescent="0.35">
      <c r="N2476" s="1"/>
      <c r="O2476" s="1"/>
      <c r="P2476" s="1"/>
      <c r="Q2476" s="1"/>
      <c r="R2476" s="1"/>
      <c r="S2476" s="1"/>
    </row>
    <row r="2477" spans="14:19" x14ac:dyDescent="0.35">
      <c r="N2477" s="1"/>
      <c r="O2477" s="1"/>
      <c r="P2477" s="1"/>
      <c r="Q2477" s="1"/>
      <c r="R2477" s="1"/>
      <c r="S2477" s="1"/>
    </row>
    <row r="2478" spans="14:19" x14ac:dyDescent="0.35">
      <c r="N2478" s="1"/>
      <c r="O2478" s="1"/>
      <c r="P2478" s="1"/>
      <c r="Q2478" s="1"/>
      <c r="R2478" s="1"/>
      <c r="S2478" s="1"/>
    </row>
    <row r="2479" spans="14:19" x14ac:dyDescent="0.35">
      <c r="N2479" s="1"/>
      <c r="O2479" s="1"/>
      <c r="P2479" s="1"/>
      <c r="Q2479" s="1"/>
      <c r="R2479" s="1"/>
      <c r="S2479" s="1"/>
    </row>
    <row r="2480" spans="14:19" x14ac:dyDescent="0.35">
      <c r="N2480" s="1"/>
      <c r="O2480" s="1"/>
      <c r="P2480" s="1"/>
      <c r="Q2480" s="1"/>
      <c r="R2480" s="1"/>
      <c r="S2480" s="1"/>
    </row>
    <row r="2481" spans="14:19" x14ac:dyDescent="0.35">
      <c r="N2481" s="1"/>
      <c r="O2481" s="1"/>
      <c r="P2481" s="1"/>
      <c r="Q2481" s="1"/>
      <c r="R2481" s="1"/>
      <c r="S2481" s="1"/>
    </row>
    <row r="2482" spans="14:19" x14ac:dyDescent="0.35">
      <c r="N2482" s="1"/>
      <c r="O2482" s="1"/>
      <c r="P2482" s="1"/>
      <c r="Q2482" s="1"/>
      <c r="R2482" s="1"/>
      <c r="S2482" s="1"/>
    </row>
    <row r="2483" spans="14:19" x14ac:dyDescent="0.35">
      <c r="N2483" s="1"/>
      <c r="O2483" s="1"/>
      <c r="P2483" s="1"/>
      <c r="Q2483" s="1"/>
      <c r="R2483" s="1"/>
      <c r="S2483" s="1"/>
    </row>
    <row r="2484" spans="14:19" x14ac:dyDescent="0.35">
      <c r="N2484" s="1"/>
      <c r="O2484" s="1"/>
      <c r="P2484" s="1"/>
      <c r="Q2484" s="1"/>
      <c r="R2484" s="1"/>
      <c r="S2484" s="1"/>
    </row>
    <row r="2485" spans="14:19" x14ac:dyDescent="0.35">
      <c r="N2485" s="1"/>
      <c r="O2485" s="1"/>
      <c r="P2485" s="1"/>
      <c r="Q2485" s="1"/>
      <c r="R2485" s="1"/>
      <c r="S2485" s="1"/>
    </row>
    <row r="2486" spans="14:19" x14ac:dyDescent="0.35">
      <c r="N2486" s="1"/>
      <c r="O2486" s="1"/>
      <c r="P2486" s="1"/>
      <c r="Q2486" s="1"/>
      <c r="R2486" s="1"/>
      <c r="S2486" s="1"/>
    </row>
    <row r="2487" spans="14:19" x14ac:dyDescent="0.35">
      <c r="N2487" s="1"/>
      <c r="O2487" s="1"/>
      <c r="P2487" s="1"/>
      <c r="Q2487" s="1"/>
      <c r="R2487" s="1"/>
      <c r="S2487" s="1"/>
    </row>
    <row r="2488" spans="14:19" x14ac:dyDescent="0.35">
      <c r="N2488" s="1"/>
      <c r="O2488" s="1"/>
      <c r="P2488" s="1"/>
      <c r="Q2488" s="1"/>
      <c r="R2488" s="1"/>
      <c r="S2488" s="1"/>
    </row>
    <row r="2489" spans="14:19" x14ac:dyDescent="0.35">
      <c r="N2489" s="1"/>
      <c r="O2489" s="1"/>
      <c r="P2489" s="1"/>
      <c r="Q2489" s="1"/>
      <c r="R2489" s="1"/>
      <c r="S2489" s="1"/>
    </row>
    <row r="2490" spans="14:19" x14ac:dyDescent="0.35">
      <c r="N2490" s="1"/>
      <c r="O2490" s="1"/>
      <c r="P2490" s="1"/>
      <c r="Q2490" s="1"/>
      <c r="R2490" s="1"/>
      <c r="S2490" s="1"/>
    </row>
    <row r="2491" spans="14:19" x14ac:dyDescent="0.35">
      <c r="N2491" s="1"/>
      <c r="O2491" s="1"/>
      <c r="P2491" s="1"/>
      <c r="Q2491" s="1"/>
      <c r="R2491" s="1"/>
      <c r="S2491" s="1"/>
    </row>
    <row r="2492" spans="14:19" x14ac:dyDescent="0.35">
      <c r="N2492" s="1"/>
      <c r="O2492" s="1"/>
      <c r="P2492" s="1"/>
      <c r="Q2492" s="1"/>
      <c r="R2492" s="1"/>
      <c r="S2492" s="1"/>
    </row>
    <row r="2493" spans="14:19" x14ac:dyDescent="0.35">
      <c r="N2493" s="1"/>
      <c r="O2493" s="1"/>
      <c r="P2493" s="1"/>
      <c r="Q2493" s="1"/>
      <c r="R2493" s="1"/>
      <c r="S2493" s="1"/>
    </row>
    <row r="2494" spans="14:19" x14ac:dyDescent="0.35">
      <c r="N2494" s="1"/>
      <c r="O2494" s="1"/>
      <c r="P2494" s="1"/>
      <c r="Q2494" s="1"/>
      <c r="R2494" s="1"/>
      <c r="S2494" s="1"/>
    </row>
    <row r="2495" spans="14:19" x14ac:dyDescent="0.35">
      <c r="N2495" s="1"/>
      <c r="O2495" s="1"/>
      <c r="P2495" s="1"/>
      <c r="Q2495" s="1"/>
      <c r="R2495" s="1"/>
      <c r="S2495" s="1"/>
    </row>
    <row r="2496" spans="14:19" x14ac:dyDescent="0.35">
      <c r="N2496" s="1"/>
      <c r="O2496" s="1"/>
      <c r="P2496" s="1"/>
      <c r="Q2496" s="1"/>
      <c r="R2496" s="1"/>
      <c r="S2496" s="1"/>
    </row>
    <row r="2497" spans="14:19" x14ac:dyDescent="0.35">
      <c r="N2497" s="1"/>
      <c r="O2497" s="1"/>
      <c r="P2497" s="1"/>
      <c r="Q2497" s="1"/>
      <c r="R2497" s="1"/>
      <c r="S2497" s="1"/>
    </row>
    <row r="2498" spans="14:19" x14ac:dyDescent="0.35">
      <c r="N2498" s="1"/>
      <c r="O2498" s="1"/>
      <c r="P2498" s="1"/>
      <c r="Q2498" s="1"/>
      <c r="R2498" s="1"/>
      <c r="S2498" s="1"/>
    </row>
    <row r="2499" spans="14:19" x14ac:dyDescent="0.35">
      <c r="N2499" s="1"/>
      <c r="O2499" s="1"/>
      <c r="P2499" s="1"/>
      <c r="Q2499" s="1"/>
      <c r="R2499" s="1"/>
      <c r="S2499" s="1"/>
    </row>
    <row r="2500" spans="14:19" x14ac:dyDescent="0.35">
      <c r="N2500" s="1"/>
      <c r="O2500" s="1"/>
      <c r="P2500" s="1"/>
      <c r="Q2500" s="1"/>
      <c r="R2500" s="1"/>
      <c r="S2500" s="1"/>
    </row>
    <row r="2501" spans="14:19" x14ac:dyDescent="0.35">
      <c r="N2501" s="1"/>
      <c r="O2501" s="1"/>
      <c r="P2501" s="1"/>
      <c r="Q2501" s="1"/>
      <c r="R2501" s="1"/>
      <c r="S2501" s="1"/>
    </row>
    <row r="2502" spans="14:19" x14ac:dyDescent="0.35">
      <c r="N2502" s="1"/>
      <c r="O2502" s="1"/>
      <c r="P2502" s="1"/>
      <c r="Q2502" s="1"/>
      <c r="R2502" s="1"/>
      <c r="S2502" s="1"/>
    </row>
    <row r="2503" spans="14:19" x14ac:dyDescent="0.35">
      <c r="N2503" s="1"/>
      <c r="O2503" s="1"/>
      <c r="P2503" s="1"/>
      <c r="Q2503" s="1"/>
      <c r="R2503" s="1"/>
      <c r="S2503" s="1"/>
    </row>
    <row r="2504" spans="14:19" x14ac:dyDescent="0.35">
      <c r="N2504" s="1"/>
      <c r="O2504" s="1"/>
      <c r="P2504" s="1"/>
      <c r="Q2504" s="1"/>
      <c r="R2504" s="1"/>
      <c r="S2504" s="1"/>
    </row>
    <row r="2505" spans="14:19" x14ac:dyDescent="0.35">
      <c r="N2505" s="1"/>
      <c r="O2505" s="1"/>
      <c r="P2505" s="1"/>
      <c r="Q2505" s="1"/>
      <c r="R2505" s="1"/>
      <c r="S2505" s="1"/>
    </row>
    <row r="2506" spans="14:19" x14ac:dyDescent="0.35">
      <c r="N2506" s="1"/>
      <c r="O2506" s="1"/>
      <c r="P2506" s="1"/>
      <c r="Q2506" s="1"/>
      <c r="R2506" s="1"/>
      <c r="S2506" s="1"/>
    </row>
    <row r="2507" spans="14:19" x14ac:dyDescent="0.35">
      <c r="N2507" s="1"/>
      <c r="O2507" s="1"/>
      <c r="P2507" s="1"/>
      <c r="Q2507" s="1"/>
      <c r="R2507" s="1"/>
      <c r="S2507" s="1"/>
    </row>
    <row r="2508" spans="14:19" x14ac:dyDescent="0.35">
      <c r="N2508" s="1"/>
      <c r="O2508" s="1"/>
      <c r="P2508" s="1"/>
      <c r="Q2508" s="1"/>
      <c r="R2508" s="1"/>
      <c r="S2508" s="1"/>
    </row>
    <row r="2509" spans="14:19" x14ac:dyDescent="0.35">
      <c r="N2509" s="1"/>
      <c r="O2509" s="1"/>
      <c r="P2509" s="1"/>
      <c r="Q2509" s="1"/>
      <c r="R2509" s="1"/>
      <c r="S2509" s="1"/>
    </row>
    <row r="2510" spans="14:19" x14ac:dyDescent="0.35">
      <c r="N2510" s="1"/>
      <c r="O2510" s="1"/>
      <c r="P2510" s="1"/>
      <c r="Q2510" s="1"/>
      <c r="R2510" s="1"/>
      <c r="S2510" s="1"/>
    </row>
    <row r="2511" spans="14:19" x14ac:dyDescent="0.35">
      <c r="N2511" s="1"/>
      <c r="O2511" s="1"/>
      <c r="P2511" s="1"/>
      <c r="Q2511" s="1"/>
      <c r="R2511" s="1"/>
      <c r="S2511" s="1"/>
    </row>
    <row r="2512" spans="14:19" x14ac:dyDescent="0.35">
      <c r="N2512" s="1"/>
      <c r="O2512" s="1"/>
      <c r="P2512" s="1"/>
      <c r="Q2512" s="1"/>
      <c r="R2512" s="1"/>
      <c r="S2512" s="1"/>
    </row>
    <row r="2513" spans="14:19" x14ac:dyDescent="0.35">
      <c r="N2513" s="1"/>
      <c r="O2513" s="1"/>
      <c r="P2513" s="1"/>
      <c r="Q2513" s="1"/>
      <c r="R2513" s="1"/>
      <c r="S2513" s="1"/>
    </row>
    <row r="2514" spans="14:19" x14ac:dyDescent="0.35">
      <c r="N2514" s="1"/>
      <c r="O2514" s="1"/>
      <c r="P2514" s="1"/>
      <c r="Q2514" s="1"/>
      <c r="R2514" s="1"/>
      <c r="S2514" s="1"/>
    </row>
    <row r="2515" spans="14:19" x14ac:dyDescent="0.35">
      <c r="N2515" s="1"/>
      <c r="O2515" s="1"/>
      <c r="P2515" s="1"/>
      <c r="Q2515" s="1"/>
      <c r="R2515" s="1"/>
      <c r="S2515" s="1"/>
    </row>
    <row r="2516" spans="14:19" x14ac:dyDescent="0.35">
      <c r="N2516" s="1"/>
      <c r="O2516" s="1"/>
      <c r="P2516" s="1"/>
      <c r="Q2516" s="1"/>
      <c r="R2516" s="1"/>
      <c r="S2516" s="1"/>
    </row>
    <row r="2517" spans="14:19" x14ac:dyDescent="0.35">
      <c r="N2517" s="1"/>
      <c r="O2517" s="1"/>
      <c r="P2517" s="1"/>
      <c r="Q2517" s="1"/>
      <c r="R2517" s="1"/>
      <c r="S2517" s="1"/>
    </row>
    <row r="2518" spans="14:19" x14ac:dyDescent="0.35">
      <c r="N2518" s="1"/>
      <c r="O2518" s="1"/>
      <c r="P2518" s="1"/>
      <c r="Q2518" s="1"/>
      <c r="R2518" s="1"/>
      <c r="S2518" s="1"/>
    </row>
    <row r="2519" spans="14:19" x14ac:dyDescent="0.35">
      <c r="N2519" s="1"/>
      <c r="O2519" s="1"/>
      <c r="P2519" s="1"/>
      <c r="Q2519" s="1"/>
      <c r="R2519" s="1"/>
      <c r="S2519" s="1"/>
    </row>
    <row r="2520" spans="14:19" x14ac:dyDescent="0.35">
      <c r="N2520" s="1"/>
      <c r="O2520" s="1"/>
      <c r="P2520" s="1"/>
      <c r="Q2520" s="1"/>
      <c r="R2520" s="1"/>
      <c r="S2520" s="1"/>
    </row>
    <row r="2521" spans="14:19" x14ac:dyDescent="0.35">
      <c r="N2521" s="1"/>
      <c r="O2521" s="1"/>
      <c r="P2521" s="1"/>
      <c r="Q2521" s="1"/>
      <c r="R2521" s="1"/>
      <c r="S2521" s="1"/>
    </row>
    <row r="2522" spans="14:19" x14ac:dyDescent="0.35">
      <c r="N2522" s="1"/>
      <c r="O2522" s="1"/>
      <c r="P2522" s="1"/>
      <c r="Q2522" s="1"/>
      <c r="R2522" s="1"/>
      <c r="S2522" s="1"/>
    </row>
    <row r="2523" spans="14:19" x14ac:dyDescent="0.35">
      <c r="N2523" s="1"/>
      <c r="O2523" s="1"/>
      <c r="P2523" s="1"/>
      <c r="Q2523" s="1"/>
      <c r="R2523" s="1"/>
      <c r="S2523" s="1"/>
    </row>
    <row r="2524" spans="14:19" x14ac:dyDescent="0.35">
      <c r="N2524" s="1"/>
      <c r="O2524" s="1"/>
      <c r="P2524" s="1"/>
      <c r="Q2524" s="1"/>
      <c r="R2524" s="1"/>
      <c r="S2524" s="1"/>
    </row>
    <row r="2525" spans="14:19" x14ac:dyDescent="0.35">
      <c r="N2525" s="1"/>
      <c r="O2525" s="1"/>
      <c r="P2525" s="1"/>
      <c r="Q2525" s="1"/>
      <c r="R2525" s="1"/>
      <c r="S2525" s="1"/>
    </row>
    <row r="2526" spans="14:19" x14ac:dyDescent="0.35">
      <c r="N2526" s="1"/>
      <c r="O2526" s="1"/>
      <c r="P2526" s="1"/>
      <c r="Q2526" s="1"/>
      <c r="R2526" s="1"/>
      <c r="S2526" s="1"/>
    </row>
    <row r="2527" spans="14:19" x14ac:dyDescent="0.35">
      <c r="N2527" s="1"/>
      <c r="O2527" s="1"/>
      <c r="P2527" s="1"/>
      <c r="Q2527" s="1"/>
      <c r="R2527" s="1"/>
      <c r="S2527" s="1"/>
    </row>
    <row r="2528" spans="14:19" x14ac:dyDescent="0.35">
      <c r="N2528" s="1"/>
      <c r="O2528" s="1"/>
      <c r="P2528" s="1"/>
      <c r="Q2528" s="1"/>
      <c r="R2528" s="1"/>
      <c r="S2528" s="1"/>
    </row>
    <row r="2529" spans="14:19" x14ac:dyDescent="0.35">
      <c r="N2529" s="1"/>
      <c r="O2529" s="1"/>
      <c r="P2529" s="1"/>
      <c r="Q2529" s="1"/>
      <c r="R2529" s="1"/>
      <c r="S2529" s="1"/>
    </row>
    <row r="2530" spans="14:19" x14ac:dyDescent="0.35">
      <c r="N2530" s="1"/>
      <c r="O2530" s="1"/>
      <c r="P2530" s="1"/>
      <c r="Q2530" s="1"/>
      <c r="R2530" s="1"/>
      <c r="S2530" s="1"/>
    </row>
    <row r="2531" spans="14:19" x14ac:dyDescent="0.35">
      <c r="N2531" s="1"/>
      <c r="O2531" s="1"/>
      <c r="P2531" s="1"/>
      <c r="Q2531" s="1"/>
      <c r="R2531" s="1"/>
      <c r="S2531" s="1"/>
    </row>
    <row r="2532" spans="14:19" x14ac:dyDescent="0.35">
      <c r="N2532" s="1"/>
      <c r="O2532" s="1"/>
      <c r="P2532" s="1"/>
      <c r="Q2532" s="1"/>
      <c r="R2532" s="1"/>
      <c r="S2532" s="1"/>
    </row>
    <row r="2533" spans="14:19" x14ac:dyDescent="0.35">
      <c r="N2533" s="1"/>
      <c r="O2533" s="1"/>
      <c r="P2533" s="1"/>
      <c r="Q2533" s="1"/>
      <c r="R2533" s="1"/>
      <c r="S2533" s="1"/>
    </row>
    <row r="2534" spans="14:19" x14ac:dyDescent="0.35">
      <c r="N2534" s="1"/>
      <c r="O2534" s="1"/>
      <c r="P2534" s="1"/>
      <c r="Q2534" s="1"/>
      <c r="R2534" s="1"/>
      <c r="S2534" s="1"/>
    </row>
    <row r="2535" spans="14:19" x14ac:dyDescent="0.35">
      <c r="N2535" s="1"/>
      <c r="O2535" s="1"/>
      <c r="P2535" s="1"/>
      <c r="Q2535" s="1"/>
      <c r="R2535" s="1"/>
      <c r="S2535" s="1"/>
    </row>
    <row r="2536" spans="14:19" x14ac:dyDescent="0.35">
      <c r="N2536" s="1"/>
      <c r="O2536" s="1"/>
      <c r="P2536" s="1"/>
      <c r="Q2536" s="1"/>
      <c r="R2536" s="1"/>
      <c r="S2536" s="1"/>
    </row>
    <row r="2537" spans="14:19" x14ac:dyDescent="0.35">
      <c r="N2537" s="1"/>
      <c r="O2537" s="1"/>
      <c r="P2537" s="1"/>
      <c r="Q2537" s="1"/>
      <c r="R2537" s="1"/>
      <c r="S2537" s="1"/>
    </row>
    <row r="2538" spans="14:19" x14ac:dyDescent="0.35">
      <c r="N2538" s="1"/>
      <c r="O2538" s="1"/>
      <c r="P2538" s="1"/>
      <c r="Q2538" s="1"/>
      <c r="R2538" s="1"/>
      <c r="S2538" s="1"/>
    </row>
    <row r="2539" spans="14:19" x14ac:dyDescent="0.35">
      <c r="N2539" s="1"/>
      <c r="O2539" s="1"/>
      <c r="P2539" s="1"/>
      <c r="Q2539" s="1"/>
      <c r="R2539" s="1"/>
      <c r="S2539" s="1"/>
    </row>
    <row r="2540" spans="14:19" x14ac:dyDescent="0.35">
      <c r="N2540" s="1"/>
      <c r="O2540" s="1"/>
      <c r="P2540" s="1"/>
      <c r="Q2540" s="1"/>
      <c r="R2540" s="1"/>
      <c r="S2540" s="1"/>
    </row>
    <row r="2541" spans="14:19" x14ac:dyDescent="0.35">
      <c r="N2541" s="1"/>
      <c r="O2541" s="1"/>
      <c r="P2541" s="1"/>
      <c r="Q2541" s="1"/>
      <c r="R2541" s="1"/>
      <c r="S2541" s="1"/>
    </row>
    <row r="2542" spans="14:19" x14ac:dyDescent="0.35">
      <c r="N2542" s="1"/>
      <c r="O2542" s="1"/>
      <c r="P2542" s="1"/>
      <c r="Q2542" s="1"/>
      <c r="R2542" s="1"/>
      <c r="S2542" s="1"/>
    </row>
    <row r="2543" spans="14:19" x14ac:dyDescent="0.35">
      <c r="N2543" s="1"/>
      <c r="O2543" s="1"/>
      <c r="P2543" s="1"/>
      <c r="Q2543" s="1"/>
      <c r="R2543" s="1"/>
      <c r="S2543" s="1"/>
    </row>
    <row r="2544" spans="14:19" x14ac:dyDescent="0.35">
      <c r="N2544" s="1"/>
      <c r="O2544" s="1"/>
      <c r="P2544" s="1"/>
      <c r="Q2544" s="1"/>
      <c r="R2544" s="1"/>
      <c r="S2544" s="1"/>
    </row>
    <row r="2545" spans="14:19" x14ac:dyDescent="0.35">
      <c r="N2545" s="1"/>
      <c r="O2545" s="1"/>
      <c r="P2545" s="1"/>
      <c r="Q2545" s="1"/>
      <c r="R2545" s="1"/>
      <c r="S2545" s="1"/>
    </row>
    <row r="2546" spans="14:19" x14ac:dyDescent="0.35">
      <c r="N2546" s="1"/>
      <c r="O2546" s="1"/>
      <c r="P2546" s="1"/>
      <c r="Q2546" s="1"/>
      <c r="R2546" s="1"/>
      <c r="S2546" s="1"/>
    </row>
    <row r="2547" spans="14:19" x14ac:dyDescent="0.35">
      <c r="N2547" s="1"/>
      <c r="O2547" s="1"/>
      <c r="P2547" s="1"/>
      <c r="Q2547" s="1"/>
      <c r="R2547" s="1"/>
      <c r="S2547" s="1"/>
    </row>
    <row r="2548" spans="14:19" x14ac:dyDescent="0.35">
      <c r="N2548" s="1"/>
      <c r="O2548" s="1"/>
      <c r="P2548" s="1"/>
      <c r="Q2548" s="1"/>
      <c r="R2548" s="1"/>
      <c r="S2548" s="1"/>
    </row>
    <row r="2549" spans="14:19" x14ac:dyDescent="0.35">
      <c r="N2549" s="1"/>
      <c r="O2549" s="1"/>
      <c r="P2549" s="1"/>
      <c r="Q2549" s="1"/>
      <c r="R2549" s="1"/>
      <c r="S2549" s="1"/>
    </row>
    <row r="2550" spans="14:19" x14ac:dyDescent="0.35">
      <c r="N2550" s="1"/>
      <c r="O2550" s="1"/>
      <c r="P2550" s="1"/>
      <c r="Q2550" s="1"/>
      <c r="R2550" s="1"/>
      <c r="S2550" s="1"/>
    </row>
    <row r="2551" spans="14:19" x14ac:dyDescent="0.35">
      <c r="N2551" s="1"/>
      <c r="O2551" s="1"/>
      <c r="P2551" s="1"/>
      <c r="Q2551" s="1"/>
      <c r="R2551" s="1"/>
      <c r="S2551" s="1"/>
    </row>
    <row r="2552" spans="14:19" x14ac:dyDescent="0.35">
      <c r="N2552" s="1"/>
      <c r="O2552" s="1"/>
      <c r="P2552" s="1"/>
      <c r="Q2552" s="1"/>
      <c r="R2552" s="1"/>
      <c r="S2552" s="1"/>
    </row>
    <row r="2553" spans="14:19" x14ac:dyDescent="0.35">
      <c r="N2553" s="1"/>
      <c r="O2553" s="1"/>
      <c r="P2553" s="1"/>
      <c r="Q2553" s="1"/>
      <c r="R2553" s="1"/>
      <c r="S2553" s="1"/>
    </row>
    <row r="2554" spans="14:19" x14ac:dyDescent="0.35">
      <c r="N2554" s="1"/>
      <c r="O2554" s="1"/>
      <c r="P2554" s="1"/>
      <c r="Q2554" s="1"/>
      <c r="R2554" s="1"/>
      <c r="S2554" s="1"/>
    </row>
    <row r="2555" spans="14:19" x14ac:dyDescent="0.35">
      <c r="N2555" s="1"/>
      <c r="O2555" s="1"/>
      <c r="P2555" s="1"/>
      <c r="Q2555" s="1"/>
      <c r="R2555" s="1"/>
      <c r="S2555" s="1"/>
    </row>
    <row r="2556" spans="14:19" x14ac:dyDescent="0.35">
      <c r="N2556" s="1"/>
      <c r="O2556" s="1"/>
      <c r="P2556" s="1"/>
      <c r="Q2556" s="1"/>
      <c r="R2556" s="1"/>
      <c r="S2556" s="1"/>
    </row>
    <row r="2557" spans="14:19" x14ac:dyDescent="0.35">
      <c r="N2557" s="1"/>
      <c r="O2557" s="1"/>
      <c r="P2557" s="1"/>
      <c r="Q2557" s="1"/>
      <c r="R2557" s="1"/>
      <c r="S2557" s="1"/>
    </row>
    <row r="2558" spans="14:19" x14ac:dyDescent="0.35">
      <c r="N2558" s="1"/>
      <c r="O2558" s="1"/>
      <c r="P2558" s="1"/>
      <c r="Q2558" s="1"/>
      <c r="R2558" s="1"/>
      <c r="S2558" s="1"/>
    </row>
    <row r="2559" spans="14:19" x14ac:dyDescent="0.35">
      <c r="N2559" s="1"/>
      <c r="O2559" s="1"/>
      <c r="P2559" s="1"/>
      <c r="Q2559" s="1"/>
      <c r="R2559" s="1"/>
      <c r="S2559" s="1"/>
    </row>
    <row r="2560" spans="14:19" x14ac:dyDescent="0.35">
      <c r="N2560" s="1"/>
      <c r="O2560" s="1"/>
      <c r="P2560" s="1"/>
      <c r="Q2560" s="1"/>
      <c r="R2560" s="1"/>
      <c r="S2560" s="1"/>
    </row>
    <row r="2561" spans="14:19" x14ac:dyDescent="0.35">
      <c r="N2561" s="1"/>
      <c r="O2561" s="1"/>
      <c r="P2561" s="1"/>
      <c r="Q2561" s="1"/>
      <c r="R2561" s="1"/>
      <c r="S2561" s="1"/>
    </row>
    <row r="2562" spans="14:19" x14ac:dyDescent="0.35">
      <c r="N2562" s="1"/>
      <c r="O2562" s="1"/>
      <c r="P2562" s="1"/>
      <c r="Q2562" s="1"/>
      <c r="R2562" s="1"/>
      <c r="S2562" s="1"/>
    </row>
    <row r="2563" spans="14:19" x14ac:dyDescent="0.35">
      <c r="N2563" s="1"/>
      <c r="O2563" s="1"/>
      <c r="P2563" s="1"/>
      <c r="Q2563" s="1"/>
      <c r="R2563" s="1"/>
      <c r="S2563" s="1"/>
    </row>
    <row r="2564" spans="14:19" x14ac:dyDescent="0.35">
      <c r="N2564" s="1"/>
      <c r="O2564" s="1"/>
      <c r="P2564" s="1"/>
      <c r="Q2564" s="1"/>
      <c r="R2564" s="1"/>
      <c r="S2564" s="1"/>
    </row>
    <row r="2565" spans="14:19" x14ac:dyDescent="0.35">
      <c r="N2565" s="1"/>
      <c r="O2565" s="1"/>
      <c r="P2565" s="1"/>
      <c r="Q2565" s="1"/>
      <c r="R2565" s="1"/>
      <c r="S2565" s="1"/>
    </row>
    <row r="2566" spans="14:19" x14ac:dyDescent="0.35">
      <c r="N2566" s="1"/>
      <c r="O2566" s="1"/>
      <c r="P2566" s="1"/>
      <c r="Q2566" s="1"/>
      <c r="R2566" s="1"/>
      <c r="S2566" s="1"/>
    </row>
    <row r="2567" spans="14:19" x14ac:dyDescent="0.35">
      <c r="N2567" s="1"/>
      <c r="O2567" s="1"/>
      <c r="P2567" s="1"/>
      <c r="Q2567" s="1"/>
      <c r="R2567" s="1"/>
      <c r="S2567" s="1"/>
    </row>
    <row r="2568" spans="14:19" x14ac:dyDescent="0.35">
      <c r="N2568" s="1"/>
      <c r="O2568" s="1"/>
      <c r="P2568" s="1"/>
      <c r="Q2568" s="1"/>
      <c r="R2568" s="1"/>
      <c r="S2568" s="1"/>
    </row>
    <row r="2569" spans="14:19" x14ac:dyDescent="0.35">
      <c r="N2569" s="1"/>
      <c r="O2569" s="1"/>
      <c r="P2569" s="1"/>
      <c r="Q2569" s="1"/>
      <c r="R2569" s="1"/>
      <c r="S2569" s="1"/>
    </row>
    <row r="2570" spans="14:19" x14ac:dyDescent="0.35">
      <c r="N2570" s="1"/>
      <c r="O2570" s="1"/>
      <c r="P2570" s="1"/>
      <c r="Q2570" s="1"/>
      <c r="R2570" s="1"/>
      <c r="S2570" s="1"/>
    </row>
    <row r="2571" spans="14:19" x14ac:dyDescent="0.35">
      <c r="N2571" s="1"/>
      <c r="O2571" s="1"/>
      <c r="P2571" s="1"/>
      <c r="Q2571" s="1"/>
      <c r="R2571" s="1"/>
      <c r="S2571" s="1"/>
    </row>
    <row r="2572" spans="14:19" x14ac:dyDescent="0.35">
      <c r="N2572" s="1"/>
      <c r="O2572" s="1"/>
      <c r="P2572" s="1"/>
      <c r="Q2572" s="1"/>
      <c r="R2572" s="1"/>
      <c r="S2572" s="1"/>
    </row>
    <row r="2573" spans="14:19" x14ac:dyDescent="0.35">
      <c r="N2573" s="1"/>
      <c r="O2573" s="1"/>
      <c r="P2573" s="1"/>
      <c r="Q2573" s="1"/>
      <c r="R2573" s="1"/>
      <c r="S2573" s="1"/>
    </row>
    <row r="2574" spans="14:19" x14ac:dyDescent="0.35">
      <c r="N2574" s="1"/>
      <c r="O2574" s="1"/>
      <c r="P2574" s="1"/>
      <c r="Q2574" s="1"/>
      <c r="R2574" s="1"/>
      <c r="S2574" s="1"/>
    </row>
    <row r="2575" spans="14:19" x14ac:dyDescent="0.35">
      <c r="N2575" s="1"/>
      <c r="O2575" s="1"/>
      <c r="P2575" s="1"/>
      <c r="Q2575" s="1"/>
      <c r="R2575" s="1"/>
      <c r="S2575" s="1"/>
    </row>
    <row r="2576" spans="14:19" x14ac:dyDescent="0.35">
      <c r="N2576" s="1"/>
      <c r="O2576" s="1"/>
      <c r="P2576" s="1"/>
      <c r="Q2576" s="1"/>
      <c r="R2576" s="1"/>
      <c r="S2576" s="1"/>
    </row>
    <row r="2577" spans="14:19" x14ac:dyDescent="0.35">
      <c r="N2577" s="1"/>
      <c r="O2577" s="1"/>
      <c r="P2577" s="1"/>
      <c r="Q2577" s="1"/>
      <c r="R2577" s="1"/>
      <c r="S2577" s="1"/>
    </row>
    <row r="2578" spans="14:19" x14ac:dyDescent="0.35">
      <c r="N2578" s="1"/>
      <c r="O2578" s="1"/>
      <c r="P2578" s="1"/>
      <c r="Q2578" s="1"/>
      <c r="R2578" s="1"/>
      <c r="S2578" s="1"/>
    </row>
    <row r="2579" spans="14:19" x14ac:dyDescent="0.35">
      <c r="N2579" s="1"/>
      <c r="O2579" s="1"/>
      <c r="P2579" s="1"/>
      <c r="Q2579" s="1"/>
      <c r="R2579" s="1"/>
      <c r="S2579" s="1"/>
    </row>
    <row r="2580" spans="14:19" x14ac:dyDescent="0.35">
      <c r="N2580" s="1"/>
      <c r="O2580" s="1"/>
      <c r="P2580" s="1"/>
      <c r="Q2580" s="1"/>
      <c r="R2580" s="1"/>
      <c r="S2580" s="1"/>
    </row>
    <row r="2581" spans="14:19" x14ac:dyDescent="0.35">
      <c r="N2581" s="1"/>
      <c r="O2581" s="1"/>
      <c r="P2581" s="1"/>
      <c r="Q2581" s="1"/>
      <c r="R2581" s="1"/>
      <c r="S2581" s="1"/>
    </row>
    <row r="2582" spans="14:19" x14ac:dyDescent="0.35">
      <c r="N2582" s="1"/>
      <c r="O2582" s="1"/>
      <c r="P2582" s="1"/>
      <c r="Q2582" s="1"/>
      <c r="R2582" s="1"/>
      <c r="S2582" s="1"/>
    </row>
    <row r="2583" spans="14:19" x14ac:dyDescent="0.35">
      <c r="N2583" s="1"/>
      <c r="O2583" s="1"/>
      <c r="P2583" s="1"/>
      <c r="Q2583" s="1"/>
      <c r="R2583" s="1"/>
      <c r="S2583" s="1"/>
    </row>
    <row r="2584" spans="14:19" x14ac:dyDescent="0.35">
      <c r="N2584" s="1"/>
      <c r="O2584" s="1"/>
      <c r="P2584" s="1"/>
      <c r="Q2584" s="1"/>
      <c r="R2584" s="1"/>
      <c r="S2584" s="1"/>
    </row>
    <row r="2585" spans="14:19" x14ac:dyDescent="0.35">
      <c r="N2585" s="1"/>
      <c r="O2585" s="1"/>
      <c r="P2585" s="1"/>
      <c r="Q2585" s="1"/>
      <c r="R2585" s="1"/>
      <c r="S2585" s="1"/>
    </row>
    <row r="2586" spans="14:19" x14ac:dyDescent="0.35">
      <c r="N2586" s="1"/>
      <c r="O2586" s="1"/>
      <c r="P2586" s="1"/>
      <c r="Q2586" s="1"/>
      <c r="R2586" s="1"/>
      <c r="S2586" s="1"/>
    </row>
    <row r="2587" spans="14:19" x14ac:dyDescent="0.35">
      <c r="N2587" s="1"/>
      <c r="O2587" s="1"/>
      <c r="P2587" s="1"/>
      <c r="Q2587" s="1"/>
      <c r="R2587" s="1"/>
      <c r="S2587" s="1"/>
    </row>
    <row r="2588" spans="14:19" x14ac:dyDescent="0.35">
      <c r="N2588" s="1"/>
      <c r="O2588" s="1"/>
      <c r="P2588" s="1"/>
      <c r="Q2588" s="1"/>
      <c r="R2588" s="1"/>
      <c r="S2588" s="1"/>
    </row>
    <row r="2589" spans="14:19" x14ac:dyDescent="0.35">
      <c r="N2589" s="1"/>
      <c r="O2589" s="1"/>
      <c r="P2589" s="1"/>
      <c r="Q2589" s="1"/>
      <c r="R2589" s="1"/>
      <c r="S2589" s="1"/>
    </row>
    <row r="2590" spans="14:19" x14ac:dyDescent="0.35">
      <c r="N2590" s="1"/>
      <c r="O2590" s="1"/>
      <c r="P2590" s="1"/>
      <c r="Q2590" s="1"/>
      <c r="R2590" s="1"/>
      <c r="S2590" s="1"/>
    </row>
    <row r="2591" spans="14:19" x14ac:dyDescent="0.35">
      <c r="N2591" s="1"/>
      <c r="O2591" s="1"/>
      <c r="P2591" s="1"/>
      <c r="Q2591" s="1"/>
      <c r="R2591" s="1"/>
      <c r="S2591" s="1"/>
    </row>
    <row r="2592" spans="14:19" x14ac:dyDescent="0.35">
      <c r="N2592" s="1"/>
      <c r="O2592" s="1"/>
      <c r="P2592" s="1"/>
      <c r="Q2592" s="1"/>
      <c r="R2592" s="1"/>
      <c r="S2592" s="1"/>
    </row>
    <row r="2593" spans="14:19" x14ac:dyDescent="0.35">
      <c r="N2593" s="1"/>
      <c r="O2593" s="1"/>
      <c r="P2593" s="1"/>
      <c r="Q2593" s="1"/>
      <c r="R2593" s="1"/>
      <c r="S2593" s="1"/>
    </row>
    <row r="2594" spans="14:19" x14ac:dyDescent="0.35">
      <c r="N2594" s="1"/>
      <c r="O2594" s="1"/>
      <c r="P2594" s="1"/>
      <c r="Q2594" s="1"/>
      <c r="R2594" s="1"/>
      <c r="S2594" s="1"/>
    </row>
    <row r="2595" spans="14:19" x14ac:dyDescent="0.35">
      <c r="N2595" s="1"/>
      <c r="O2595" s="1"/>
      <c r="P2595" s="1"/>
      <c r="Q2595" s="1"/>
      <c r="R2595" s="1"/>
      <c r="S2595" s="1"/>
    </row>
    <row r="2596" spans="14:19" x14ac:dyDescent="0.35">
      <c r="N2596" s="1"/>
      <c r="O2596" s="1"/>
      <c r="P2596" s="1"/>
      <c r="Q2596" s="1"/>
      <c r="R2596" s="1"/>
      <c r="S2596" s="1"/>
    </row>
    <row r="2597" spans="14:19" x14ac:dyDescent="0.35">
      <c r="N2597" s="1"/>
      <c r="O2597" s="1"/>
      <c r="P2597" s="1"/>
      <c r="Q2597" s="1"/>
      <c r="R2597" s="1"/>
      <c r="S2597" s="1"/>
    </row>
    <row r="2598" spans="14:19" x14ac:dyDescent="0.35">
      <c r="N2598" s="1"/>
      <c r="O2598" s="1"/>
      <c r="P2598" s="1"/>
      <c r="Q2598" s="1"/>
      <c r="R2598" s="1"/>
      <c r="S2598" s="1"/>
    </row>
    <row r="2599" spans="14:19" x14ac:dyDescent="0.35">
      <c r="N2599" s="1"/>
      <c r="O2599" s="1"/>
      <c r="P2599" s="1"/>
      <c r="Q2599" s="1"/>
      <c r="R2599" s="1"/>
      <c r="S2599" s="1"/>
    </row>
    <row r="2600" spans="14:19" x14ac:dyDescent="0.35">
      <c r="N2600" s="1"/>
      <c r="O2600" s="1"/>
      <c r="P2600" s="1"/>
      <c r="Q2600" s="1"/>
      <c r="R2600" s="1"/>
      <c r="S2600" s="1"/>
    </row>
    <row r="2601" spans="14:19" x14ac:dyDescent="0.35">
      <c r="N2601" s="1"/>
      <c r="O2601" s="1"/>
      <c r="P2601" s="1"/>
      <c r="Q2601" s="1"/>
      <c r="R2601" s="1"/>
      <c r="S2601" s="1"/>
    </row>
    <row r="2602" spans="14:19" x14ac:dyDescent="0.35">
      <c r="N2602" s="1"/>
      <c r="O2602" s="1"/>
      <c r="P2602" s="1"/>
      <c r="Q2602" s="1"/>
      <c r="R2602" s="1"/>
      <c r="S2602" s="1"/>
    </row>
    <row r="2603" spans="14:19" x14ac:dyDescent="0.35">
      <c r="N2603" s="1"/>
      <c r="O2603" s="1"/>
      <c r="P2603" s="1"/>
      <c r="Q2603" s="1"/>
      <c r="R2603" s="1"/>
      <c r="S2603" s="1"/>
    </row>
    <row r="2604" spans="14:19" x14ac:dyDescent="0.35">
      <c r="N2604" s="1"/>
      <c r="O2604" s="1"/>
      <c r="P2604" s="1"/>
      <c r="Q2604" s="1"/>
      <c r="R2604" s="1"/>
      <c r="S2604" s="1"/>
    </row>
    <row r="2605" spans="14:19" x14ac:dyDescent="0.35">
      <c r="N2605" s="1"/>
      <c r="O2605" s="1"/>
      <c r="P2605" s="1"/>
      <c r="Q2605" s="1"/>
      <c r="R2605" s="1"/>
      <c r="S2605" s="1"/>
    </row>
    <row r="2606" spans="14:19" x14ac:dyDescent="0.35">
      <c r="N2606" s="1"/>
      <c r="O2606" s="1"/>
      <c r="P2606" s="1"/>
      <c r="Q2606" s="1"/>
      <c r="R2606" s="1"/>
      <c r="S2606" s="1"/>
    </row>
    <row r="2607" spans="14:19" x14ac:dyDescent="0.35">
      <c r="N2607" s="1"/>
      <c r="O2607" s="1"/>
      <c r="P2607" s="1"/>
      <c r="Q2607" s="1"/>
      <c r="R2607" s="1"/>
      <c r="S2607" s="1"/>
    </row>
    <row r="2608" spans="14:19" x14ac:dyDescent="0.35">
      <c r="N2608" s="1"/>
      <c r="O2608" s="1"/>
      <c r="P2608" s="1"/>
      <c r="Q2608" s="1"/>
      <c r="R2608" s="1"/>
      <c r="S2608" s="1"/>
    </row>
    <row r="2609" spans="14:19" x14ac:dyDescent="0.35">
      <c r="N2609" s="1"/>
      <c r="O2609" s="1"/>
      <c r="P2609" s="1"/>
      <c r="Q2609" s="1"/>
      <c r="R2609" s="1"/>
      <c r="S2609" s="1"/>
    </row>
    <row r="2610" spans="14:19" x14ac:dyDescent="0.35">
      <c r="N2610" s="1"/>
      <c r="O2610" s="1"/>
      <c r="P2610" s="1"/>
      <c r="Q2610" s="1"/>
      <c r="R2610" s="1"/>
      <c r="S2610" s="1"/>
    </row>
    <row r="2611" spans="14:19" x14ac:dyDescent="0.35">
      <c r="N2611" s="1"/>
      <c r="O2611" s="1"/>
      <c r="P2611" s="1"/>
      <c r="Q2611" s="1"/>
      <c r="R2611" s="1"/>
      <c r="S2611" s="1"/>
    </row>
    <row r="2612" spans="14:19" x14ac:dyDescent="0.35">
      <c r="N2612" s="1"/>
      <c r="O2612" s="1"/>
      <c r="P2612" s="1"/>
      <c r="Q2612" s="1"/>
      <c r="R2612" s="1"/>
      <c r="S2612" s="1"/>
    </row>
    <row r="2613" spans="14:19" x14ac:dyDescent="0.35">
      <c r="N2613" s="1"/>
      <c r="O2613" s="1"/>
      <c r="P2613" s="1"/>
      <c r="Q2613" s="1"/>
      <c r="R2613" s="1"/>
      <c r="S2613" s="1"/>
    </row>
    <row r="2614" spans="14:19" x14ac:dyDescent="0.35">
      <c r="N2614" s="1"/>
      <c r="O2614" s="1"/>
      <c r="P2614" s="1"/>
      <c r="Q2614" s="1"/>
      <c r="R2614" s="1"/>
      <c r="S2614" s="1"/>
    </row>
    <row r="2615" spans="14:19" x14ac:dyDescent="0.35">
      <c r="N2615" s="1"/>
      <c r="O2615" s="1"/>
      <c r="P2615" s="1"/>
      <c r="Q2615" s="1"/>
      <c r="R2615" s="1"/>
      <c r="S2615" s="1"/>
    </row>
    <row r="2616" spans="14:19" x14ac:dyDescent="0.35">
      <c r="N2616" s="1"/>
      <c r="O2616" s="1"/>
      <c r="P2616" s="1"/>
      <c r="Q2616" s="1"/>
      <c r="R2616" s="1"/>
      <c r="S2616" s="1"/>
    </row>
    <row r="2617" spans="14:19" x14ac:dyDescent="0.35">
      <c r="N2617" s="1"/>
      <c r="O2617" s="1"/>
      <c r="P2617" s="1"/>
      <c r="Q2617" s="1"/>
      <c r="R2617" s="1"/>
      <c r="S2617" s="1"/>
    </row>
    <row r="2618" spans="14:19" x14ac:dyDescent="0.35">
      <c r="N2618" s="1"/>
      <c r="O2618" s="1"/>
      <c r="P2618" s="1"/>
      <c r="Q2618" s="1"/>
      <c r="R2618" s="1"/>
      <c r="S2618" s="1"/>
    </row>
    <row r="2619" spans="14:19" x14ac:dyDescent="0.35">
      <c r="N2619" s="1"/>
      <c r="O2619" s="1"/>
      <c r="P2619" s="1"/>
      <c r="Q2619" s="1"/>
      <c r="R2619" s="1"/>
      <c r="S2619" s="1"/>
    </row>
    <row r="2620" spans="14:19" x14ac:dyDescent="0.35">
      <c r="N2620" s="1"/>
      <c r="O2620" s="1"/>
      <c r="P2620" s="1"/>
      <c r="Q2620" s="1"/>
      <c r="R2620" s="1"/>
      <c r="S2620" s="1"/>
    </row>
    <row r="2621" spans="14:19" x14ac:dyDescent="0.35">
      <c r="N2621" s="1"/>
      <c r="O2621" s="1"/>
      <c r="P2621" s="1"/>
      <c r="Q2621" s="1"/>
      <c r="R2621" s="1"/>
      <c r="S2621" s="1"/>
    </row>
    <row r="2622" spans="14:19" x14ac:dyDescent="0.35">
      <c r="N2622" s="1"/>
      <c r="O2622" s="1"/>
      <c r="P2622" s="1"/>
      <c r="Q2622" s="1"/>
      <c r="R2622" s="1"/>
      <c r="S2622" s="1"/>
    </row>
    <row r="2623" spans="14:19" x14ac:dyDescent="0.35">
      <c r="N2623" s="1"/>
      <c r="O2623" s="1"/>
      <c r="P2623" s="1"/>
      <c r="Q2623" s="1"/>
      <c r="R2623" s="1"/>
      <c r="S2623" s="1"/>
    </row>
    <row r="2624" spans="14:19" x14ac:dyDescent="0.35">
      <c r="N2624" s="1"/>
      <c r="O2624" s="1"/>
      <c r="P2624" s="1"/>
      <c r="Q2624" s="1"/>
      <c r="R2624" s="1"/>
      <c r="S2624" s="1"/>
    </row>
    <row r="2625" spans="14:19" x14ac:dyDescent="0.35">
      <c r="N2625" s="1"/>
      <c r="O2625" s="1"/>
      <c r="P2625" s="1"/>
      <c r="Q2625" s="1"/>
      <c r="R2625" s="1"/>
      <c r="S2625" s="1"/>
    </row>
    <row r="2626" spans="14:19" x14ac:dyDescent="0.35">
      <c r="N2626" s="1"/>
      <c r="O2626" s="1"/>
      <c r="P2626" s="1"/>
      <c r="Q2626" s="1"/>
      <c r="R2626" s="1"/>
      <c r="S2626" s="1"/>
    </row>
    <row r="2627" spans="14:19" x14ac:dyDescent="0.35">
      <c r="N2627" s="1"/>
      <c r="O2627" s="1"/>
      <c r="P2627" s="1"/>
      <c r="Q2627" s="1"/>
      <c r="R2627" s="1"/>
      <c r="S2627" s="1"/>
    </row>
    <row r="2628" spans="14:19" x14ac:dyDescent="0.35">
      <c r="N2628" s="1"/>
      <c r="O2628" s="1"/>
      <c r="P2628" s="1"/>
      <c r="Q2628" s="1"/>
      <c r="R2628" s="1"/>
      <c r="S2628" s="1"/>
    </row>
    <row r="2629" spans="14:19" x14ac:dyDescent="0.35">
      <c r="N2629" s="1"/>
      <c r="O2629" s="1"/>
      <c r="P2629" s="1"/>
      <c r="Q2629" s="1"/>
      <c r="R2629" s="1"/>
      <c r="S2629" s="1"/>
    </row>
    <row r="2630" spans="14:19" x14ac:dyDescent="0.35">
      <c r="N2630" s="1"/>
      <c r="O2630" s="1"/>
      <c r="P2630" s="1"/>
      <c r="Q2630" s="1"/>
      <c r="R2630" s="1"/>
      <c r="S2630" s="1"/>
    </row>
    <row r="2631" spans="14:19" x14ac:dyDescent="0.35">
      <c r="N2631" s="1"/>
      <c r="O2631" s="1"/>
      <c r="P2631" s="1"/>
      <c r="Q2631" s="1"/>
      <c r="R2631" s="1"/>
      <c r="S2631" s="1"/>
    </row>
    <row r="2632" spans="14:19" x14ac:dyDescent="0.35">
      <c r="N2632" s="1"/>
      <c r="O2632" s="1"/>
      <c r="P2632" s="1"/>
      <c r="Q2632" s="1"/>
      <c r="R2632" s="1"/>
      <c r="S2632" s="1"/>
    </row>
    <row r="2633" spans="14:19" x14ac:dyDescent="0.35">
      <c r="N2633" s="1"/>
      <c r="O2633" s="1"/>
      <c r="P2633" s="1"/>
      <c r="Q2633" s="1"/>
      <c r="R2633" s="1"/>
      <c r="S2633" s="1"/>
    </row>
    <row r="2634" spans="14:19" x14ac:dyDescent="0.35">
      <c r="N2634" s="1"/>
      <c r="O2634" s="1"/>
      <c r="P2634" s="1"/>
      <c r="Q2634" s="1"/>
      <c r="R2634" s="1"/>
      <c r="S2634" s="1"/>
    </row>
    <row r="2635" spans="14:19" x14ac:dyDescent="0.35">
      <c r="N2635" s="1"/>
      <c r="O2635" s="1"/>
      <c r="P2635" s="1"/>
      <c r="Q2635" s="1"/>
      <c r="R2635" s="1"/>
      <c r="S2635" s="1"/>
    </row>
    <row r="2636" spans="14:19" x14ac:dyDescent="0.35">
      <c r="N2636" s="1"/>
      <c r="O2636" s="1"/>
      <c r="P2636" s="1"/>
      <c r="Q2636" s="1"/>
      <c r="R2636" s="1"/>
      <c r="S2636" s="1"/>
    </row>
    <row r="2637" spans="14:19" x14ac:dyDescent="0.35">
      <c r="N2637" s="1"/>
      <c r="O2637" s="1"/>
      <c r="P2637" s="1"/>
      <c r="Q2637" s="1"/>
      <c r="R2637" s="1"/>
      <c r="S2637" s="1"/>
    </row>
    <row r="2638" spans="14:19" x14ac:dyDescent="0.35">
      <c r="N2638" s="1"/>
      <c r="O2638" s="1"/>
      <c r="P2638" s="1"/>
      <c r="Q2638" s="1"/>
      <c r="R2638" s="1"/>
      <c r="S2638" s="1"/>
    </row>
    <row r="2639" spans="14:19" x14ac:dyDescent="0.35">
      <c r="N2639" s="1"/>
      <c r="O2639" s="1"/>
      <c r="P2639" s="1"/>
      <c r="Q2639" s="1"/>
      <c r="R2639" s="1"/>
      <c r="S2639" s="1"/>
    </row>
    <row r="2640" spans="14:19" x14ac:dyDescent="0.35">
      <c r="N2640" s="1"/>
      <c r="O2640" s="1"/>
      <c r="P2640" s="1"/>
      <c r="Q2640" s="1"/>
      <c r="R2640" s="1"/>
      <c r="S2640" s="1"/>
    </row>
    <row r="2641" spans="14:19" x14ac:dyDescent="0.35">
      <c r="N2641" s="1"/>
      <c r="O2641" s="1"/>
      <c r="P2641" s="1"/>
      <c r="Q2641" s="1"/>
      <c r="R2641" s="1"/>
      <c r="S2641" s="1"/>
    </row>
    <row r="2642" spans="14:19" x14ac:dyDescent="0.35">
      <c r="N2642" s="1"/>
      <c r="O2642" s="1"/>
      <c r="P2642" s="1"/>
      <c r="Q2642" s="1"/>
      <c r="R2642" s="1"/>
      <c r="S2642" s="1"/>
    </row>
    <row r="2643" spans="14:19" x14ac:dyDescent="0.35">
      <c r="N2643" s="1"/>
      <c r="O2643" s="1"/>
      <c r="P2643" s="1"/>
      <c r="Q2643" s="1"/>
      <c r="R2643" s="1"/>
      <c r="S2643" s="1"/>
    </row>
    <row r="2644" spans="14:19" x14ac:dyDescent="0.35">
      <c r="N2644" s="1"/>
      <c r="O2644" s="1"/>
      <c r="P2644" s="1"/>
      <c r="Q2644" s="1"/>
      <c r="R2644" s="1"/>
      <c r="S2644" s="1"/>
    </row>
    <row r="2645" spans="14:19" x14ac:dyDescent="0.35">
      <c r="N2645" s="1"/>
      <c r="O2645" s="1"/>
      <c r="P2645" s="1"/>
      <c r="Q2645" s="1"/>
      <c r="R2645" s="1"/>
      <c r="S2645" s="1"/>
    </row>
    <row r="2646" spans="14:19" x14ac:dyDescent="0.35">
      <c r="N2646" s="1"/>
      <c r="O2646" s="1"/>
      <c r="P2646" s="1"/>
      <c r="Q2646" s="1"/>
      <c r="R2646" s="1"/>
      <c r="S2646" s="1"/>
    </row>
    <row r="2647" spans="14:19" x14ac:dyDescent="0.35">
      <c r="N2647" s="1"/>
      <c r="O2647" s="1"/>
      <c r="P2647" s="1"/>
      <c r="Q2647" s="1"/>
      <c r="R2647" s="1"/>
      <c r="S2647" s="1"/>
    </row>
    <row r="2648" spans="14:19" x14ac:dyDescent="0.35">
      <c r="N2648" s="1"/>
      <c r="O2648" s="1"/>
      <c r="P2648" s="1"/>
      <c r="Q2648" s="1"/>
      <c r="R2648" s="1"/>
      <c r="S2648" s="1"/>
    </row>
    <row r="2649" spans="14:19" x14ac:dyDescent="0.35">
      <c r="N2649" s="1"/>
      <c r="O2649" s="1"/>
      <c r="P2649" s="1"/>
      <c r="Q2649" s="1"/>
      <c r="R2649" s="1"/>
      <c r="S2649" s="1"/>
    </row>
    <row r="2650" spans="14:19" x14ac:dyDescent="0.35">
      <c r="N2650" s="1"/>
      <c r="O2650" s="1"/>
      <c r="P2650" s="1"/>
      <c r="Q2650" s="1"/>
      <c r="R2650" s="1"/>
      <c r="S2650" s="1"/>
    </row>
    <row r="2651" spans="14:19" x14ac:dyDescent="0.35">
      <c r="N2651" s="1"/>
      <c r="O2651" s="1"/>
      <c r="P2651" s="1"/>
      <c r="Q2651" s="1"/>
      <c r="R2651" s="1"/>
      <c r="S2651" s="1"/>
    </row>
    <row r="2652" spans="14:19" x14ac:dyDescent="0.35">
      <c r="N2652" s="1"/>
      <c r="O2652" s="1"/>
      <c r="P2652" s="1"/>
      <c r="Q2652" s="1"/>
      <c r="R2652" s="1"/>
      <c r="S2652" s="1"/>
    </row>
    <row r="2653" spans="14:19" x14ac:dyDescent="0.35">
      <c r="N2653" s="1"/>
      <c r="O2653" s="1"/>
      <c r="P2653" s="1"/>
      <c r="Q2653" s="1"/>
      <c r="R2653" s="1"/>
      <c r="S2653" s="1"/>
    </row>
    <row r="2654" spans="14:19" x14ac:dyDescent="0.35">
      <c r="N2654" s="1"/>
      <c r="O2654" s="1"/>
      <c r="P2654" s="1"/>
      <c r="Q2654" s="1"/>
      <c r="R2654" s="1"/>
      <c r="S2654" s="1"/>
    </row>
    <row r="2655" spans="14:19" x14ac:dyDescent="0.35">
      <c r="N2655" s="1"/>
      <c r="O2655" s="1"/>
      <c r="P2655" s="1"/>
      <c r="Q2655" s="1"/>
      <c r="R2655" s="1"/>
      <c r="S2655" s="1"/>
    </row>
    <row r="2656" spans="14:19" x14ac:dyDescent="0.35">
      <c r="N2656" s="1"/>
      <c r="O2656" s="1"/>
      <c r="P2656" s="1"/>
      <c r="Q2656" s="1"/>
      <c r="R2656" s="1"/>
      <c r="S2656" s="1"/>
    </row>
    <row r="2657" spans="14:19" x14ac:dyDescent="0.35">
      <c r="N2657" s="1"/>
      <c r="O2657" s="1"/>
      <c r="P2657" s="1"/>
      <c r="Q2657" s="1"/>
      <c r="R2657" s="1"/>
      <c r="S2657" s="1"/>
    </row>
    <row r="2658" spans="14:19" x14ac:dyDescent="0.35">
      <c r="N2658" s="1"/>
      <c r="O2658" s="1"/>
      <c r="P2658" s="1"/>
      <c r="Q2658" s="1"/>
      <c r="R2658" s="1"/>
      <c r="S2658" s="1"/>
    </row>
    <row r="2659" spans="14:19" x14ac:dyDescent="0.35">
      <c r="N2659" s="1"/>
      <c r="O2659" s="1"/>
      <c r="P2659" s="1"/>
      <c r="Q2659" s="1"/>
      <c r="R2659" s="1"/>
      <c r="S2659" s="1"/>
    </row>
    <row r="2660" spans="14:19" x14ac:dyDescent="0.35">
      <c r="N2660" s="1"/>
      <c r="O2660" s="1"/>
      <c r="P2660" s="1"/>
      <c r="Q2660" s="1"/>
      <c r="R2660" s="1"/>
      <c r="S2660" s="1"/>
    </row>
    <row r="2661" spans="14:19" x14ac:dyDescent="0.35">
      <c r="N2661" s="1"/>
      <c r="O2661" s="1"/>
      <c r="P2661" s="1"/>
      <c r="Q2661" s="1"/>
      <c r="R2661" s="1"/>
      <c r="S2661" s="1"/>
    </row>
    <row r="2662" spans="14:19" x14ac:dyDescent="0.35">
      <c r="N2662" s="1"/>
      <c r="O2662" s="1"/>
      <c r="P2662" s="1"/>
      <c r="Q2662" s="1"/>
      <c r="R2662" s="1"/>
      <c r="S2662" s="1"/>
    </row>
    <row r="2663" spans="14:19" x14ac:dyDescent="0.35">
      <c r="N2663" s="1"/>
      <c r="O2663" s="1"/>
      <c r="P2663" s="1"/>
      <c r="Q2663" s="1"/>
      <c r="R2663" s="1"/>
      <c r="S2663" s="1"/>
    </row>
    <row r="2664" spans="14:19" x14ac:dyDescent="0.35">
      <c r="N2664" s="1"/>
      <c r="O2664" s="1"/>
      <c r="P2664" s="1"/>
      <c r="Q2664" s="1"/>
      <c r="R2664" s="1"/>
      <c r="S2664" s="1"/>
    </row>
    <row r="2665" spans="14:19" x14ac:dyDescent="0.35">
      <c r="N2665" s="1"/>
      <c r="O2665" s="1"/>
      <c r="P2665" s="1"/>
      <c r="Q2665" s="1"/>
      <c r="R2665" s="1"/>
      <c r="S2665" s="1"/>
    </row>
    <row r="2666" spans="14:19" x14ac:dyDescent="0.35">
      <c r="N2666" s="1"/>
      <c r="O2666" s="1"/>
      <c r="P2666" s="1"/>
      <c r="Q2666" s="1"/>
      <c r="R2666" s="1"/>
      <c r="S2666" s="1"/>
    </row>
    <row r="2667" spans="14:19" x14ac:dyDescent="0.35">
      <c r="N2667" s="1"/>
      <c r="O2667" s="1"/>
      <c r="P2667" s="1"/>
      <c r="Q2667" s="1"/>
      <c r="R2667" s="1"/>
      <c r="S2667" s="1"/>
    </row>
    <row r="2668" spans="14:19" x14ac:dyDescent="0.35">
      <c r="N2668" s="1"/>
      <c r="O2668" s="1"/>
      <c r="P2668" s="1"/>
      <c r="Q2668" s="1"/>
      <c r="R2668" s="1"/>
      <c r="S2668" s="1"/>
    </row>
    <row r="2669" spans="14:19" x14ac:dyDescent="0.35">
      <c r="N2669" s="1"/>
      <c r="O2669" s="1"/>
      <c r="P2669" s="1"/>
      <c r="Q2669" s="1"/>
      <c r="R2669" s="1"/>
      <c r="S2669" s="1"/>
    </row>
    <row r="2670" spans="14:19" x14ac:dyDescent="0.35">
      <c r="N2670" s="1"/>
      <c r="O2670" s="1"/>
      <c r="P2670" s="1"/>
      <c r="Q2670" s="1"/>
      <c r="R2670" s="1"/>
      <c r="S2670" s="1"/>
    </row>
    <row r="2671" spans="14:19" x14ac:dyDescent="0.35">
      <c r="N2671" s="1"/>
      <c r="O2671" s="1"/>
      <c r="P2671" s="1"/>
      <c r="Q2671" s="1"/>
      <c r="R2671" s="1"/>
      <c r="S2671" s="1"/>
    </row>
    <row r="2672" spans="14:19" x14ac:dyDescent="0.35">
      <c r="N2672" s="1"/>
      <c r="O2672" s="1"/>
      <c r="P2672" s="1"/>
      <c r="Q2672" s="1"/>
      <c r="R2672" s="1"/>
      <c r="S2672" s="1"/>
    </row>
    <row r="2673" spans="14:19" x14ac:dyDescent="0.35">
      <c r="N2673" s="1"/>
      <c r="O2673" s="1"/>
      <c r="P2673" s="1"/>
      <c r="Q2673" s="1"/>
      <c r="R2673" s="1"/>
      <c r="S2673" s="1"/>
    </row>
    <row r="2674" spans="14:19" x14ac:dyDescent="0.35">
      <c r="N2674" s="1"/>
      <c r="O2674" s="1"/>
      <c r="P2674" s="1"/>
      <c r="Q2674" s="1"/>
      <c r="R2674" s="1"/>
      <c r="S2674" s="1"/>
    </row>
    <row r="2675" spans="14:19" x14ac:dyDescent="0.35">
      <c r="N2675" s="1"/>
      <c r="O2675" s="1"/>
      <c r="P2675" s="1"/>
      <c r="Q2675" s="1"/>
      <c r="R2675" s="1"/>
      <c r="S2675" s="1"/>
    </row>
    <row r="2676" spans="14:19" x14ac:dyDescent="0.35">
      <c r="N2676" s="1"/>
      <c r="O2676" s="1"/>
      <c r="P2676" s="1"/>
      <c r="Q2676" s="1"/>
      <c r="R2676" s="1"/>
      <c r="S2676" s="1"/>
    </row>
    <row r="2677" spans="14:19" x14ac:dyDescent="0.35">
      <c r="N2677" s="1"/>
      <c r="O2677" s="1"/>
      <c r="P2677" s="1"/>
      <c r="Q2677" s="1"/>
      <c r="R2677" s="1"/>
      <c r="S2677" s="1"/>
    </row>
    <row r="2678" spans="14:19" x14ac:dyDescent="0.35">
      <c r="N2678" s="1"/>
      <c r="O2678" s="1"/>
      <c r="P2678" s="1"/>
      <c r="Q2678" s="1"/>
      <c r="R2678" s="1"/>
      <c r="S2678" s="1"/>
    </row>
    <row r="2679" spans="14:19" x14ac:dyDescent="0.35">
      <c r="N2679" s="1"/>
      <c r="O2679" s="1"/>
      <c r="P2679" s="1"/>
      <c r="Q2679" s="1"/>
      <c r="R2679" s="1"/>
      <c r="S2679" s="1"/>
    </row>
    <row r="2680" spans="14:19" x14ac:dyDescent="0.35">
      <c r="N2680" s="1"/>
      <c r="O2680" s="1"/>
      <c r="P2680" s="1"/>
      <c r="Q2680" s="1"/>
      <c r="R2680" s="1"/>
      <c r="S2680" s="1"/>
    </row>
    <row r="2681" spans="14:19" x14ac:dyDescent="0.35">
      <c r="N2681" s="1"/>
      <c r="O2681" s="1"/>
      <c r="P2681" s="1"/>
      <c r="Q2681" s="1"/>
      <c r="R2681" s="1"/>
      <c r="S2681" s="1"/>
    </row>
    <row r="2682" spans="14:19" x14ac:dyDescent="0.35">
      <c r="N2682" s="1"/>
      <c r="O2682" s="1"/>
      <c r="P2682" s="1"/>
      <c r="Q2682" s="1"/>
      <c r="R2682" s="1"/>
      <c r="S2682" s="1"/>
    </row>
    <row r="2683" spans="14:19" x14ac:dyDescent="0.35">
      <c r="N2683" s="1"/>
      <c r="O2683" s="1"/>
      <c r="P2683" s="1"/>
      <c r="Q2683" s="1"/>
      <c r="R2683" s="1"/>
      <c r="S2683" s="1"/>
    </row>
    <row r="2684" spans="14:19" x14ac:dyDescent="0.35">
      <c r="N2684" s="1"/>
      <c r="O2684" s="1"/>
      <c r="P2684" s="1"/>
      <c r="Q2684" s="1"/>
      <c r="R2684" s="1"/>
      <c r="S2684" s="1"/>
    </row>
    <row r="2685" spans="14:19" x14ac:dyDescent="0.35">
      <c r="N2685" s="1"/>
      <c r="O2685" s="1"/>
      <c r="P2685" s="1"/>
      <c r="Q2685" s="1"/>
      <c r="R2685" s="1"/>
      <c r="S2685" s="1"/>
    </row>
    <row r="2686" spans="14:19" x14ac:dyDescent="0.35">
      <c r="N2686" s="1"/>
      <c r="O2686" s="1"/>
      <c r="P2686" s="1"/>
      <c r="Q2686" s="1"/>
      <c r="R2686" s="1"/>
      <c r="S2686" s="1"/>
    </row>
    <row r="2687" spans="14:19" x14ac:dyDescent="0.35">
      <c r="N2687" s="1"/>
      <c r="O2687" s="1"/>
      <c r="P2687" s="1"/>
      <c r="Q2687" s="1"/>
      <c r="R2687" s="1"/>
      <c r="S2687" s="1"/>
    </row>
    <row r="2688" spans="14:19" x14ac:dyDescent="0.35">
      <c r="N2688" s="1"/>
      <c r="O2688" s="1"/>
      <c r="P2688" s="1"/>
      <c r="Q2688" s="1"/>
      <c r="R2688" s="1"/>
      <c r="S2688" s="1"/>
    </row>
    <row r="2689" spans="14:19" x14ac:dyDescent="0.35">
      <c r="N2689" s="1"/>
      <c r="O2689" s="1"/>
      <c r="P2689" s="1"/>
      <c r="Q2689" s="1"/>
      <c r="R2689" s="1"/>
      <c r="S2689" s="1"/>
    </row>
    <row r="2690" spans="14:19" x14ac:dyDescent="0.35">
      <c r="N2690" s="1"/>
      <c r="O2690" s="1"/>
      <c r="P2690" s="1"/>
      <c r="Q2690" s="1"/>
      <c r="R2690" s="1"/>
      <c r="S2690" s="1"/>
    </row>
    <row r="2691" spans="14:19" x14ac:dyDescent="0.35">
      <c r="N2691" s="1"/>
      <c r="O2691" s="1"/>
      <c r="P2691" s="1"/>
      <c r="Q2691" s="1"/>
      <c r="R2691" s="1"/>
      <c r="S2691" s="1"/>
    </row>
    <row r="2692" spans="14:19" x14ac:dyDescent="0.35">
      <c r="N2692" s="1"/>
      <c r="O2692" s="1"/>
      <c r="P2692" s="1"/>
      <c r="Q2692" s="1"/>
      <c r="R2692" s="1"/>
      <c r="S2692" s="1"/>
    </row>
    <row r="2693" spans="14:19" x14ac:dyDescent="0.35">
      <c r="N2693" s="1"/>
      <c r="O2693" s="1"/>
      <c r="P2693" s="1"/>
      <c r="Q2693" s="1"/>
      <c r="R2693" s="1"/>
      <c r="S2693" s="1"/>
    </row>
    <row r="2694" spans="14:19" x14ac:dyDescent="0.35">
      <c r="N2694" s="1"/>
      <c r="O2694" s="1"/>
      <c r="P2694" s="1"/>
      <c r="Q2694" s="1"/>
      <c r="R2694" s="1"/>
      <c r="S2694" s="1"/>
    </row>
    <row r="2695" spans="14:19" x14ac:dyDescent="0.35">
      <c r="N2695" s="1"/>
      <c r="O2695" s="1"/>
      <c r="P2695" s="1"/>
      <c r="Q2695" s="1"/>
      <c r="R2695" s="1"/>
      <c r="S2695" s="1"/>
    </row>
    <row r="2696" spans="14:19" x14ac:dyDescent="0.35">
      <c r="N2696" s="1"/>
      <c r="O2696" s="1"/>
      <c r="P2696" s="1"/>
      <c r="Q2696" s="1"/>
      <c r="R2696" s="1"/>
      <c r="S2696" s="1"/>
    </row>
    <row r="2697" spans="14:19" x14ac:dyDescent="0.35">
      <c r="N2697" s="1"/>
      <c r="O2697" s="1"/>
      <c r="P2697" s="1"/>
      <c r="Q2697" s="1"/>
      <c r="R2697" s="1"/>
      <c r="S2697" s="1"/>
    </row>
    <row r="2698" spans="14:19" x14ac:dyDescent="0.35">
      <c r="N2698" s="1"/>
      <c r="O2698" s="1"/>
      <c r="P2698" s="1"/>
      <c r="Q2698" s="1"/>
      <c r="R2698" s="1"/>
      <c r="S2698" s="1"/>
    </row>
    <row r="2699" spans="14:19" x14ac:dyDescent="0.35">
      <c r="N2699" s="1"/>
      <c r="O2699" s="1"/>
      <c r="P2699" s="1"/>
      <c r="Q2699" s="1"/>
      <c r="R2699" s="1"/>
      <c r="S2699" s="1"/>
    </row>
    <row r="2700" spans="14:19" x14ac:dyDescent="0.35">
      <c r="N2700" s="1"/>
      <c r="O2700" s="1"/>
      <c r="P2700" s="1"/>
      <c r="Q2700" s="1"/>
      <c r="R2700" s="1"/>
      <c r="S2700" s="1"/>
    </row>
    <row r="2701" spans="14:19" x14ac:dyDescent="0.35">
      <c r="N2701" s="1"/>
      <c r="O2701" s="1"/>
      <c r="P2701" s="1"/>
      <c r="Q2701" s="1"/>
      <c r="R2701" s="1"/>
      <c r="S2701" s="1"/>
    </row>
    <row r="2702" spans="14:19" x14ac:dyDescent="0.35">
      <c r="N2702" s="1"/>
      <c r="O2702" s="1"/>
      <c r="P2702" s="1"/>
      <c r="Q2702" s="1"/>
      <c r="R2702" s="1"/>
      <c r="S2702" s="1"/>
    </row>
    <row r="2703" spans="14:19" x14ac:dyDescent="0.35">
      <c r="N2703" s="1"/>
      <c r="O2703" s="1"/>
      <c r="P2703" s="1"/>
      <c r="Q2703" s="1"/>
      <c r="R2703" s="1"/>
      <c r="S2703" s="1"/>
    </row>
    <row r="2704" spans="14:19" x14ac:dyDescent="0.35">
      <c r="N2704" s="1"/>
      <c r="O2704" s="1"/>
      <c r="P2704" s="1"/>
      <c r="Q2704" s="1"/>
      <c r="R2704" s="1"/>
      <c r="S2704" s="1"/>
    </row>
    <row r="2705" spans="14:19" x14ac:dyDescent="0.35">
      <c r="N2705" s="1"/>
      <c r="O2705" s="1"/>
      <c r="P2705" s="1"/>
      <c r="Q2705" s="1"/>
      <c r="R2705" s="1"/>
      <c r="S2705" s="1"/>
    </row>
    <row r="2706" spans="14:19" x14ac:dyDescent="0.35">
      <c r="N2706" s="1"/>
      <c r="O2706" s="1"/>
      <c r="P2706" s="1"/>
      <c r="Q2706" s="1"/>
      <c r="R2706" s="1"/>
      <c r="S2706" s="1"/>
    </row>
    <row r="2707" spans="14:19" x14ac:dyDescent="0.35">
      <c r="N2707" s="1"/>
      <c r="O2707" s="1"/>
      <c r="P2707" s="1"/>
      <c r="Q2707" s="1"/>
      <c r="R2707" s="1"/>
      <c r="S2707" s="1"/>
    </row>
    <row r="2708" spans="14:19" x14ac:dyDescent="0.35">
      <c r="N2708" s="1"/>
      <c r="O2708" s="1"/>
      <c r="P2708" s="1"/>
      <c r="Q2708" s="1"/>
      <c r="R2708" s="1"/>
      <c r="S2708" s="1"/>
    </row>
    <row r="2709" spans="14:19" x14ac:dyDescent="0.35">
      <c r="N2709" s="1"/>
      <c r="O2709" s="1"/>
      <c r="P2709" s="1"/>
      <c r="Q2709" s="1"/>
      <c r="R2709" s="1"/>
      <c r="S2709" s="1"/>
    </row>
    <row r="2710" spans="14:19" x14ac:dyDescent="0.35">
      <c r="N2710" s="1"/>
      <c r="O2710" s="1"/>
      <c r="P2710" s="1"/>
      <c r="Q2710" s="1"/>
      <c r="R2710" s="1"/>
      <c r="S2710" s="1"/>
    </row>
    <row r="2711" spans="14:19" x14ac:dyDescent="0.35">
      <c r="N2711" s="1"/>
      <c r="O2711" s="1"/>
      <c r="P2711" s="1"/>
      <c r="Q2711" s="1"/>
      <c r="R2711" s="1"/>
      <c r="S2711" s="1"/>
    </row>
    <row r="2712" spans="14:19" x14ac:dyDescent="0.35">
      <c r="N2712" s="1"/>
      <c r="O2712" s="1"/>
      <c r="P2712" s="1"/>
      <c r="Q2712" s="1"/>
      <c r="R2712" s="1"/>
      <c r="S2712" s="1"/>
    </row>
    <row r="2713" spans="14:19" x14ac:dyDescent="0.35">
      <c r="N2713" s="1"/>
      <c r="O2713" s="1"/>
      <c r="P2713" s="1"/>
      <c r="Q2713" s="1"/>
      <c r="R2713" s="1"/>
      <c r="S2713" s="1"/>
    </row>
    <row r="2714" spans="14:19" x14ac:dyDescent="0.35">
      <c r="N2714" s="1"/>
      <c r="O2714" s="1"/>
      <c r="P2714" s="1"/>
      <c r="Q2714" s="1"/>
      <c r="R2714" s="1"/>
      <c r="S2714" s="1"/>
    </row>
    <row r="2715" spans="14:19" x14ac:dyDescent="0.35">
      <c r="N2715" s="1"/>
      <c r="O2715" s="1"/>
      <c r="P2715" s="1"/>
      <c r="Q2715" s="1"/>
      <c r="R2715" s="1"/>
      <c r="S2715" s="1"/>
    </row>
    <row r="2716" spans="14:19" x14ac:dyDescent="0.35">
      <c r="N2716" s="1"/>
      <c r="O2716" s="1"/>
      <c r="P2716" s="1"/>
      <c r="Q2716" s="1"/>
      <c r="R2716" s="1"/>
      <c r="S2716" s="1"/>
    </row>
    <row r="2717" spans="14:19" x14ac:dyDescent="0.35">
      <c r="N2717" s="1"/>
      <c r="O2717" s="1"/>
      <c r="P2717" s="1"/>
      <c r="Q2717" s="1"/>
      <c r="R2717" s="1"/>
      <c r="S2717" s="1"/>
    </row>
    <row r="2718" spans="14:19" x14ac:dyDescent="0.35">
      <c r="N2718" s="1"/>
      <c r="O2718" s="1"/>
      <c r="P2718" s="1"/>
      <c r="Q2718" s="1"/>
      <c r="R2718" s="1"/>
      <c r="S2718" s="1"/>
    </row>
    <row r="2719" spans="14:19" x14ac:dyDescent="0.35">
      <c r="N2719" s="1"/>
      <c r="O2719" s="1"/>
      <c r="P2719" s="1"/>
      <c r="Q2719" s="1"/>
      <c r="R2719" s="1"/>
      <c r="S2719" s="1"/>
    </row>
    <row r="2720" spans="14:19" x14ac:dyDescent="0.35">
      <c r="N2720" s="1"/>
      <c r="O2720" s="1"/>
      <c r="P2720" s="1"/>
      <c r="Q2720" s="1"/>
      <c r="R2720" s="1"/>
      <c r="S2720" s="1"/>
    </row>
    <row r="2721" spans="14:19" x14ac:dyDescent="0.35">
      <c r="N2721" s="1"/>
      <c r="O2721" s="1"/>
      <c r="P2721" s="1"/>
      <c r="Q2721" s="1"/>
      <c r="R2721" s="1"/>
      <c r="S2721" s="1"/>
    </row>
    <row r="2722" spans="14:19" x14ac:dyDescent="0.35">
      <c r="N2722" s="1"/>
      <c r="O2722" s="1"/>
      <c r="P2722" s="1"/>
      <c r="Q2722" s="1"/>
      <c r="R2722" s="1"/>
      <c r="S2722" s="1"/>
    </row>
    <row r="2723" spans="14:19" x14ac:dyDescent="0.35">
      <c r="N2723" s="1"/>
      <c r="O2723" s="1"/>
      <c r="P2723" s="1"/>
      <c r="Q2723" s="1"/>
      <c r="R2723" s="1"/>
      <c r="S2723" s="1"/>
    </row>
    <row r="2724" spans="14:19" x14ac:dyDescent="0.35">
      <c r="N2724" s="1"/>
      <c r="O2724" s="1"/>
      <c r="P2724" s="1"/>
      <c r="Q2724" s="1"/>
      <c r="R2724" s="1"/>
      <c r="S2724" s="1"/>
    </row>
    <row r="2725" spans="14:19" x14ac:dyDescent="0.35">
      <c r="N2725" s="1"/>
      <c r="O2725" s="1"/>
      <c r="P2725" s="1"/>
      <c r="Q2725" s="1"/>
      <c r="R2725" s="1"/>
      <c r="S2725" s="1"/>
    </row>
    <row r="2726" spans="14:19" x14ac:dyDescent="0.35">
      <c r="N2726" s="1"/>
      <c r="O2726" s="1"/>
      <c r="P2726" s="1"/>
      <c r="Q2726" s="1"/>
      <c r="R2726" s="1"/>
      <c r="S2726" s="1"/>
    </row>
    <row r="2727" spans="14:19" x14ac:dyDescent="0.35">
      <c r="N2727" s="1"/>
      <c r="O2727" s="1"/>
      <c r="P2727" s="1"/>
      <c r="Q2727" s="1"/>
      <c r="R2727" s="1"/>
      <c r="S2727" s="1"/>
    </row>
    <row r="2728" spans="14:19" x14ac:dyDescent="0.35">
      <c r="N2728" s="1"/>
      <c r="O2728" s="1"/>
      <c r="P2728" s="1"/>
      <c r="Q2728" s="1"/>
      <c r="R2728" s="1"/>
      <c r="S2728" s="1"/>
    </row>
    <row r="2729" spans="14:19" x14ac:dyDescent="0.35">
      <c r="N2729" s="1"/>
      <c r="O2729" s="1"/>
      <c r="P2729" s="1"/>
      <c r="Q2729" s="1"/>
      <c r="R2729" s="1"/>
      <c r="S2729" s="1"/>
    </row>
    <row r="2730" spans="14:19" x14ac:dyDescent="0.35">
      <c r="N2730" s="1"/>
      <c r="O2730" s="1"/>
      <c r="P2730" s="1"/>
      <c r="Q2730" s="1"/>
      <c r="R2730" s="1"/>
      <c r="S2730" s="1"/>
    </row>
    <row r="2731" spans="14:19" x14ac:dyDescent="0.35">
      <c r="N2731" s="1"/>
      <c r="O2731" s="1"/>
      <c r="P2731" s="1"/>
      <c r="Q2731" s="1"/>
      <c r="R2731" s="1"/>
      <c r="S2731" s="1"/>
    </row>
    <row r="2732" spans="14:19" x14ac:dyDescent="0.35">
      <c r="N2732" s="1"/>
      <c r="O2732" s="1"/>
      <c r="P2732" s="1"/>
      <c r="Q2732" s="1"/>
      <c r="R2732" s="1"/>
      <c r="S2732" s="1"/>
    </row>
    <row r="2733" spans="14:19" x14ac:dyDescent="0.35">
      <c r="N2733" s="1"/>
      <c r="O2733" s="1"/>
      <c r="P2733" s="1"/>
      <c r="Q2733" s="1"/>
      <c r="R2733" s="1"/>
      <c r="S2733" s="1"/>
    </row>
    <row r="2734" spans="14:19" x14ac:dyDescent="0.35">
      <c r="N2734" s="1"/>
      <c r="O2734" s="1"/>
      <c r="P2734" s="1"/>
      <c r="Q2734" s="1"/>
      <c r="R2734" s="1"/>
      <c r="S2734" s="1"/>
    </row>
    <row r="2735" spans="14:19" x14ac:dyDescent="0.35">
      <c r="N2735" s="1"/>
      <c r="O2735" s="1"/>
      <c r="P2735" s="1"/>
      <c r="Q2735" s="1"/>
      <c r="R2735" s="1"/>
      <c r="S2735" s="1"/>
    </row>
    <row r="2736" spans="14:19" x14ac:dyDescent="0.35">
      <c r="N2736" s="1"/>
      <c r="O2736" s="1"/>
      <c r="P2736" s="1"/>
      <c r="Q2736" s="1"/>
      <c r="R2736" s="1"/>
      <c r="S2736" s="1"/>
    </row>
    <row r="2737" spans="14:19" x14ac:dyDescent="0.35">
      <c r="N2737" s="1"/>
      <c r="O2737" s="1"/>
      <c r="P2737" s="1"/>
      <c r="Q2737" s="1"/>
      <c r="R2737" s="1"/>
      <c r="S2737" s="1"/>
    </row>
    <row r="2738" spans="14:19" x14ac:dyDescent="0.35">
      <c r="N2738" s="1"/>
      <c r="O2738" s="1"/>
      <c r="P2738" s="1"/>
      <c r="Q2738" s="1"/>
      <c r="R2738" s="1"/>
      <c r="S2738" s="1"/>
    </row>
    <row r="2739" spans="14:19" x14ac:dyDescent="0.35">
      <c r="N2739" s="1"/>
      <c r="O2739" s="1"/>
      <c r="P2739" s="1"/>
      <c r="Q2739" s="1"/>
      <c r="R2739" s="1"/>
      <c r="S2739" s="1"/>
    </row>
    <row r="2740" spans="14:19" x14ac:dyDescent="0.35">
      <c r="N2740" s="1"/>
      <c r="O2740" s="1"/>
      <c r="P2740" s="1"/>
      <c r="Q2740" s="1"/>
      <c r="R2740" s="1"/>
      <c r="S2740" s="1"/>
    </row>
    <row r="2741" spans="14:19" x14ac:dyDescent="0.35">
      <c r="N2741" s="1"/>
      <c r="O2741" s="1"/>
      <c r="P2741" s="1"/>
      <c r="Q2741" s="1"/>
      <c r="R2741" s="1"/>
      <c r="S2741" s="1"/>
    </row>
    <row r="2742" spans="14:19" x14ac:dyDescent="0.35">
      <c r="N2742" s="1"/>
      <c r="O2742" s="1"/>
      <c r="P2742" s="1"/>
      <c r="Q2742" s="1"/>
      <c r="R2742" s="1"/>
      <c r="S2742" s="1"/>
    </row>
    <row r="2743" spans="14:19" x14ac:dyDescent="0.35">
      <c r="N2743" s="1"/>
      <c r="O2743" s="1"/>
      <c r="P2743" s="1"/>
      <c r="Q2743" s="1"/>
      <c r="R2743" s="1"/>
      <c r="S2743" s="1"/>
    </row>
    <row r="2744" spans="14:19" x14ac:dyDescent="0.35">
      <c r="N2744" s="1"/>
      <c r="O2744" s="1"/>
      <c r="P2744" s="1"/>
      <c r="Q2744" s="1"/>
      <c r="R2744" s="1"/>
      <c r="S2744" s="1"/>
    </row>
    <row r="2745" spans="14:19" x14ac:dyDescent="0.35">
      <c r="N2745" s="1"/>
      <c r="O2745" s="1"/>
      <c r="P2745" s="1"/>
      <c r="Q2745" s="1"/>
      <c r="R2745" s="1"/>
      <c r="S2745" s="1"/>
    </row>
    <row r="2746" spans="14:19" x14ac:dyDescent="0.35">
      <c r="N2746" s="1"/>
      <c r="O2746" s="1"/>
      <c r="P2746" s="1"/>
      <c r="Q2746" s="1"/>
      <c r="R2746" s="1"/>
      <c r="S2746" s="1"/>
    </row>
    <row r="2747" spans="14:19" x14ac:dyDescent="0.35">
      <c r="N2747" s="1"/>
      <c r="O2747" s="1"/>
      <c r="P2747" s="1"/>
      <c r="Q2747" s="1"/>
      <c r="R2747" s="1"/>
      <c r="S2747" s="1"/>
    </row>
    <row r="2748" spans="14:19" x14ac:dyDescent="0.35">
      <c r="N2748" s="1"/>
      <c r="O2748" s="1"/>
      <c r="P2748" s="1"/>
      <c r="Q2748" s="1"/>
      <c r="R2748" s="1"/>
      <c r="S2748" s="1"/>
    </row>
    <row r="2749" spans="14:19" x14ac:dyDescent="0.35">
      <c r="N2749" s="1"/>
      <c r="O2749" s="1"/>
      <c r="P2749" s="1"/>
      <c r="Q2749" s="1"/>
      <c r="R2749" s="1"/>
      <c r="S2749" s="1"/>
    </row>
    <row r="2750" spans="14:19" x14ac:dyDescent="0.35">
      <c r="N2750" s="1"/>
      <c r="O2750" s="1"/>
      <c r="P2750" s="1"/>
      <c r="Q2750" s="1"/>
      <c r="R2750" s="1"/>
      <c r="S2750" s="1"/>
    </row>
    <row r="2751" spans="14:19" x14ac:dyDescent="0.35">
      <c r="N2751" s="1"/>
      <c r="O2751" s="1"/>
      <c r="P2751" s="1"/>
      <c r="Q2751" s="1"/>
      <c r="R2751" s="1"/>
      <c r="S2751" s="1"/>
    </row>
    <row r="2752" spans="14:19" x14ac:dyDescent="0.35">
      <c r="N2752" s="1"/>
      <c r="O2752" s="1"/>
      <c r="P2752" s="1"/>
      <c r="Q2752" s="1"/>
      <c r="R2752" s="1"/>
      <c r="S2752" s="1"/>
    </row>
    <row r="2753" spans="14:19" x14ac:dyDescent="0.35">
      <c r="N2753" s="1"/>
      <c r="O2753" s="1"/>
      <c r="P2753" s="1"/>
      <c r="Q2753" s="1"/>
      <c r="R2753" s="1"/>
      <c r="S2753" s="1"/>
    </row>
    <row r="2754" spans="14:19" x14ac:dyDescent="0.35">
      <c r="N2754" s="1"/>
      <c r="O2754" s="1"/>
      <c r="P2754" s="1"/>
      <c r="Q2754" s="1"/>
      <c r="R2754" s="1"/>
      <c r="S2754" s="1"/>
    </row>
    <row r="2755" spans="14:19" x14ac:dyDescent="0.35">
      <c r="N2755" s="1"/>
      <c r="O2755" s="1"/>
      <c r="P2755" s="1"/>
      <c r="Q2755" s="1"/>
      <c r="R2755" s="1"/>
      <c r="S2755" s="1"/>
    </row>
    <row r="2756" spans="14:19" x14ac:dyDescent="0.35">
      <c r="N2756" s="1"/>
      <c r="O2756" s="1"/>
      <c r="P2756" s="1"/>
      <c r="Q2756" s="1"/>
      <c r="R2756" s="1"/>
      <c r="S2756" s="1"/>
    </row>
    <row r="2757" spans="14:19" x14ac:dyDescent="0.35">
      <c r="N2757" s="1"/>
      <c r="O2757" s="1"/>
      <c r="P2757" s="1"/>
      <c r="Q2757" s="1"/>
      <c r="R2757" s="1"/>
      <c r="S2757" s="1"/>
    </row>
    <row r="2758" spans="14:19" x14ac:dyDescent="0.35">
      <c r="N2758" s="1"/>
      <c r="O2758" s="1"/>
      <c r="P2758" s="1"/>
      <c r="Q2758" s="1"/>
      <c r="R2758" s="1"/>
      <c r="S2758" s="1"/>
    </row>
    <row r="2759" spans="14:19" x14ac:dyDescent="0.35">
      <c r="N2759" s="1"/>
      <c r="O2759" s="1"/>
      <c r="P2759" s="1"/>
      <c r="Q2759" s="1"/>
      <c r="R2759" s="1"/>
      <c r="S2759" s="1"/>
    </row>
    <row r="2760" spans="14:19" x14ac:dyDescent="0.35">
      <c r="N2760" s="1"/>
      <c r="O2760" s="1"/>
      <c r="P2760" s="1"/>
      <c r="Q2760" s="1"/>
      <c r="R2760" s="1"/>
      <c r="S2760" s="1"/>
    </row>
    <row r="2761" spans="14:19" x14ac:dyDescent="0.35">
      <c r="N2761" s="1"/>
      <c r="O2761" s="1"/>
      <c r="P2761" s="1"/>
      <c r="Q2761" s="1"/>
      <c r="R2761" s="1"/>
      <c r="S2761" s="1"/>
    </row>
    <row r="2762" spans="14:19" x14ac:dyDescent="0.35">
      <c r="N2762" s="1"/>
      <c r="O2762" s="1"/>
      <c r="P2762" s="1"/>
      <c r="Q2762" s="1"/>
      <c r="R2762" s="1"/>
      <c r="S2762" s="1"/>
    </row>
    <row r="2763" spans="14:19" x14ac:dyDescent="0.35">
      <c r="N2763" s="1"/>
      <c r="O2763" s="1"/>
      <c r="P2763" s="1"/>
      <c r="Q2763" s="1"/>
      <c r="R2763" s="1"/>
      <c r="S2763" s="1"/>
    </row>
    <row r="2764" spans="14:19" x14ac:dyDescent="0.35">
      <c r="N2764" s="1"/>
      <c r="O2764" s="1"/>
      <c r="P2764" s="1"/>
      <c r="Q2764" s="1"/>
      <c r="R2764" s="1"/>
      <c r="S2764" s="1"/>
    </row>
    <row r="2765" spans="14:19" x14ac:dyDescent="0.35">
      <c r="N2765" s="1"/>
      <c r="O2765" s="1"/>
      <c r="P2765" s="1"/>
      <c r="Q2765" s="1"/>
      <c r="R2765" s="1"/>
      <c r="S2765" s="1"/>
    </row>
    <row r="2766" spans="14:19" x14ac:dyDescent="0.35">
      <c r="N2766" s="1"/>
      <c r="O2766" s="1"/>
      <c r="P2766" s="1"/>
      <c r="Q2766" s="1"/>
      <c r="R2766" s="1"/>
      <c r="S2766" s="1"/>
    </row>
    <row r="2767" spans="14:19" x14ac:dyDescent="0.35">
      <c r="N2767" s="1"/>
      <c r="O2767" s="1"/>
      <c r="P2767" s="1"/>
      <c r="Q2767" s="1"/>
      <c r="R2767" s="1"/>
      <c r="S2767" s="1"/>
    </row>
    <row r="2768" spans="14:19" x14ac:dyDescent="0.35">
      <c r="N2768" s="1"/>
      <c r="O2768" s="1"/>
      <c r="P2768" s="1"/>
      <c r="Q2768" s="1"/>
      <c r="R2768" s="1"/>
      <c r="S2768" s="1"/>
    </row>
    <row r="2769" spans="14:19" x14ac:dyDescent="0.35">
      <c r="N2769" s="1"/>
      <c r="O2769" s="1"/>
      <c r="P2769" s="1"/>
      <c r="Q2769" s="1"/>
      <c r="R2769" s="1"/>
      <c r="S2769" s="1"/>
    </row>
    <row r="2770" spans="14:19" x14ac:dyDescent="0.35">
      <c r="N2770" s="1"/>
      <c r="O2770" s="1"/>
      <c r="P2770" s="1"/>
      <c r="Q2770" s="1"/>
      <c r="R2770" s="1"/>
      <c r="S2770" s="1"/>
    </row>
    <row r="2771" spans="14:19" x14ac:dyDescent="0.35">
      <c r="N2771" s="1"/>
      <c r="O2771" s="1"/>
      <c r="P2771" s="1"/>
      <c r="Q2771" s="1"/>
      <c r="R2771" s="1"/>
      <c r="S2771" s="1"/>
    </row>
    <row r="2772" spans="14:19" x14ac:dyDescent="0.35">
      <c r="N2772" s="1"/>
      <c r="O2772" s="1"/>
      <c r="P2772" s="1"/>
      <c r="Q2772" s="1"/>
      <c r="R2772" s="1"/>
      <c r="S2772" s="1"/>
    </row>
    <row r="2773" spans="14:19" x14ac:dyDescent="0.35">
      <c r="N2773" s="1"/>
      <c r="O2773" s="1"/>
      <c r="P2773" s="1"/>
      <c r="Q2773" s="1"/>
      <c r="R2773" s="1"/>
      <c r="S2773" s="1"/>
    </row>
    <row r="2774" spans="14:19" x14ac:dyDescent="0.35">
      <c r="N2774" s="1"/>
      <c r="O2774" s="1"/>
      <c r="P2774" s="1"/>
      <c r="Q2774" s="1"/>
      <c r="R2774" s="1"/>
      <c r="S2774" s="1"/>
    </row>
    <row r="2775" spans="14:19" x14ac:dyDescent="0.35">
      <c r="N2775" s="1"/>
      <c r="O2775" s="1"/>
      <c r="P2775" s="1"/>
      <c r="Q2775" s="1"/>
      <c r="R2775" s="1"/>
      <c r="S2775" s="1"/>
    </row>
    <row r="2776" spans="14:19" x14ac:dyDescent="0.35">
      <c r="N2776" s="1"/>
      <c r="O2776" s="1"/>
      <c r="P2776" s="1"/>
      <c r="Q2776" s="1"/>
      <c r="R2776" s="1"/>
      <c r="S2776" s="1"/>
    </row>
    <row r="2777" spans="14:19" x14ac:dyDescent="0.35">
      <c r="N2777" s="1"/>
      <c r="O2777" s="1"/>
      <c r="P2777" s="1"/>
      <c r="Q2777" s="1"/>
      <c r="R2777" s="1"/>
      <c r="S2777" s="1"/>
    </row>
    <row r="2778" spans="14:19" x14ac:dyDescent="0.35">
      <c r="N2778" s="1"/>
      <c r="O2778" s="1"/>
      <c r="P2778" s="1"/>
      <c r="Q2778" s="1"/>
      <c r="R2778" s="1"/>
      <c r="S2778" s="1"/>
    </row>
    <row r="2779" spans="14:19" x14ac:dyDescent="0.35">
      <c r="N2779" s="1"/>
      <c r="O2779" s="1"/>
      <c r="P2779" s="1"/>
      <c r="Q2779" s="1"/>
      <c r="R2779" s="1"/>
      <c r="S2779" s="1"/>
    </row>
    <row r="2780" spans="14:19" x14ac:dyDescent="0.35">
      <c r="N2780" s="1"/>
      <c r="O2780" s="1"/>
      <c r="P2780" s="1"/>
      <c r="Q2780" s="1"/>
      <c r="R2780" s="1"/>
      <c r="S2780" s="1"/>
    </row>
    <row r="2781" spans="14:19" x14ac:dyDescent="0.35">
      <c r="N2781" s="1"/>
      <c r="O2781" s="1"/>
      <c r="P2781" s="1"/>
      <c r="Q2781" s="1"/>
      <c r="R2781" s="1"/>
      <c r="S2781" s="1"/>
    </row>
    <row r="2782" spans="14:19" x14ac:dyDescent="0.35">
      <c r="N2782" s="1"/>
      <c r="O2782" s="1"/>
      <c r="P2782" s="1"/>
      <c r="Q2782" s="1"/>
      <c r="R2782" s="1"/>
      <c r="S2782" s="1"/>
    </row>
    <row r="2783" spans="14:19" x14ac:dyDescent="0.35">
      <c r="N2783" s="1"/>
      <c r="O2783" s="1"/>
      <c r="P2783" s="1"/>
      <c r="Q2783" s="1"/>
      <c r="R2783" s="1"/>
      <c r="S2783" s="1"/>
    </row>
    <row r="2784" spans="14:19" x14ac:dyDescent="0.35">
      <c r="N2784" s="1"/>
      <c r="O2784" s="1"/>
      <c r="P2784" s="1"/>
      <c r="Q2784" s="1"/>
      <c r="R2784" s="1"/>
      <c r="S2784" s="1"/>
    </row>
    <row r="2785" spans="14:19" x14ac:dyDescent="0.35">
      <c r="N2785" s="1"/>
      <c r="O2785" s="1"/>
      <c r="P2785" s="1"/>
      <c r="Q2785" s="1"/>
      <c r="R2785" s="1"/>
      <c r="S2785" s="1"/>
    </row>
    <row r="2786" spans="14:19" x14ac:dyDescent="0.35">
      <c r="N2786" s="1"/>
      <c r="O2786" s="1"/>
      <c r="P2786" s="1"/>
      <c r="Q2786" s="1"/>
      <c r="R2786" s="1"/>
      <c r="S2786" s="1"/>
    </row>
    <row r="2787" spans="14:19" x14ac:dyDescent="0.35">
      <c r="N2787" s="1"/>
      <c r="O2787" s="1"/>
      <c r="P2787" s="1"/>
      <c r="Q2787" s="1"/>
      <c r="R2787" s="1"/>
      <c r="S2787" s="1"/>
    </row>
    <row r="2788" spans="14:19" x14ac:dyDescent="0.35">
      <c r="N2788" s="1"/>
      <c r="O2788" s="1"/>
      <c r="P2788" s="1"/>
      <c r="Q2788" s="1"/>
      <c r="R2788" s="1"/>
      <c r="S2788" s="1"/>
    </row>
    <row r="2789" spans="14:19" x14ac:dyDescent="0.35">
      <c r="N2789" s="1"/>
      <c r="O2789" s="1"/>
      <c r="P2789" s="1"/>
      <c r="Q2789" s="1"/>
      <c r="R2789" s="1"/>
      <c r="S2789" s="1"/>
    </row>
    <row r="2790" spans="14:19" x14ac:dyDescent="0.35">
      <c r="N2790" s="1"/>
      <c r="O2790" s="1"/>
      <c r="P2790" s="1"/>
      <c r="Q2790" s="1"/>
      <c r="R2790" s="1"/>
      <c r="S2790" s="1"/>
    </row>
    <row r="2791" spans="14:19" x14ac:dyDescent="0.35">
      <c r="N2791" s="1"/>
      <c r="O2791" s="1"/>
      <c r="P2791" s="1"/>
      <c r="Q2791" s="1"/>
      <c r="R2791" s="1"/>
      <c r="S2791" s="1"/>
    </row>
    <row r="2792" spans="14:19" x14ac:dyDescent="0.35">
      <c r="N2792" s="1"/>
      <c r="O2792" s="1"/>
      <c r="P2792" s="1"/>
      <c r="Q2792" s="1"/>
      <c r="R2792" s="1"/>
      <c r="S2792" s="1"/>
    </row>
    <row r="2793" spans="14:19" x14ac:dyDescent="0.35">
      <c r="N2793" s="1"/>
      <c r="O2793" s="1"/>
      <c r="P2793" s="1"/>
      <c r="Q2793" s="1"/>
      <c r="R2793" s="1"/>
      <c r="S2793" s="1"/>
    </row>
    <row r="2794" spans="14:19" x14ac:dyDescent="0.35">
      <c r="N2794" s="1"/>
      <c r="O2794" s="1"/>
      <c r="P2794" s="1"/>
      <c r="Q2794" s="1"/>
      <c r="R2794" s="1"/>
      <c r="S2794" s="1"/>
    </row>
    <row r="2795" spans="14:19" x14ac:dyDescent="0.35">
      <c r="N2795" s="1"/>
      <c r="O2795" s="1"/>
      <c r="P2795" s="1"/>
      <c r="Q2795" s="1"/>
      <c r="R2795" s="1"/>
      <c r="S2795" s="1"/>
    </row>
    <row r="2796" spans="14:19" x14ac:dyDescent="0.35">
      <c r="N2796" s="1"/>
      <c r="O2796" s="1"/>
      <c r="P2796" s="1"/>
      <c r="Q2796" s="1"/>
      <c r="R2796" s="1"/>
      <c r="S2796" s="1"/>
    </row>
    <row r="2797" spans="14:19" x14ac:dyDescent="0.35">
      <c r="N2797" s="1"/>
      <c r="O2797" s="1"/>
      <c r="P2797" s="1"/>
      <c r="Q2797" s="1"/>
      <c r="R2797" s="1"/>
      <c r="S2797" s="1"/>
    </row>
    <row r="2798" spans="14:19" x14ac:dyDescent="0.35">
      <c r="N2798" s="1"/>
      <c r="O2798" s="1"/>
      <c r="P2798" s="1"/>
      <c r="Q2798" s="1"/>
      <c r="R2798" s="1"/>
      <c r="S2798" s="1"/>
    </row>
    <row r="2799" spans="14:19" x14ac:dyDescent="0.35">
      <c r="N2799" s="1"/>
      <c r="O2799" s="1"/>
      <c r="P2799" s="1"/>
      <c r="Q2799" s="1"/>
      <c r="R2799" s="1"/>
      <c r="S2799" s="1"/>
    </row>
    <row r="2800" spans="14:19" x14ac:dyDescent="0.35">
      <c r="N2800" s="1"/>
      <c r="O2800" s="1"/>
      <c r="P2800" s="1"/>
      <c r="Q2800" s="1"/>
      <c r="R2800" s="1"/>
      <c r="S2800" s="1"/>
    </row>
    <row r="2801" spans="14:19" x14ac:dyDescent="0.35">
      <c r="N2801" s="1"/>
      <c r="O2801" s="1"/>
      <c r="P2801" s="1"/>
      <c r="Q2801" s="1"/>
      <c r="R2801" s="1"/>
      <c r="S2801" s="1"/>
    </row>
    <row r="2802" spans="14:19" x14ac:dyDescent="0.35">
      <c r="N2802" s="1"/>
      <c r="O2802" s="1"/>
      <c r="P2802" s="1"/>
      <c r="Q2802" s="1"/>
      <c r="R2802" s="1"/>
      <c r="S2802" s="1"/>
    </row>
    <row r="2803" spans="14:19" x14ac:dyDescent="0.35">
      <c r="N2803" s="1"/>
      <c r="O2803" s="1"/>
      <c r="P2803" s="1"/>
      <c r="Q2803" s="1"/>
      <c r="R2803" s="1"/>
      <c r="S2803" s="1"/>
    </row>
    <row r="2804" spans="14:19" x14ac:dyDescent="0.35">
      <c r="N2804" s="1"/>
      <c r="O2804" s="1"/>
      <c r="P2804" s="1"/>
      <c r="Q2804" s="1"/>
      <c r="R2804" s="1"/>
      <c r="S2804" s="1"/>
    </row>
    <row r="2805" spans="14:19" x14ac:dyDescent="0.35">
      <c r="N2805" s="1"/>
      <c r="O2805" s="1"/>
      <c r="P2805" s="1"/>
      <c r="Q2805" s="1"/>
      <c r="R2805" s="1"/>
      <c r="S2805" s="1"/>
    </row>
    <row r="2806" spans="14:19" x14ac:dyDescent="0.35">
      <c r="N2806" s="1"/>
      <c r="O2806" s="1"/>
      <c r="P2806" s="1"/>
      <c r="Q2806" s="1"/>
      <c r="R2806" s="1"/>
      <c r="S2806" s="1"/>
    </row>
    <row r="2807" spans="14:19" x14ac:dyDescent="0.35">
      <c r="N2807" s="1"/>
      <c r="O2807" s="1"/>
      <c r="P2807" s="1"/>
      <c r="Q2807" s="1"/>
      <c r="R2807" s="1"/>
      <c r="S2807" s="1"/>
    </row>
    <row r="2808" spans="14:19" x14ac:dyDescent="0.35">
      <c r="N2808" s="1"/>
      <c r="O2808" s="1"/>
      <c r="P2808" s="1"/>
      <c r="Q2808" s="1"/>
      <c r="R2808" s="1"/>
      <c r="S2808" s="1"/>
    </row>
    <row r="2809" spans="14:19" x14ac:dyDescent="0.35">
      <c r="N2809" s="1"/>
      <c r="O2809" s="1"/>
      <c r="P2809" s="1"/>
      <c r="Q2809" s="1"/>
      <c r="R2809" s="1"/>
      <c r="S2809" s="1"/>
    </row>
    <row r="2810" spans="14:19" x14ac:dyDescent="0.35">
      <c r="N2810" s="1"/>
      <c r="O2810" s="1"/>
      <c r="P2810" s="1"/>
      <c r="Q2810" s="1"/>
      <c r="R2810" s="1"/>
      <c r="S2810" s="1"/>
    </row>
    <row r="2811" spans="14:19" x14ac:dyDescent="0.35">
      <c r="N2811" s="1"/>
      <c r="O2811" s="1"/>
      <c r="P2811" s="1"/>
      <c r="Q2811" s="1"/>
      <c r="R2811" s="1"/>
      <c r="S2811" s="1"/>
    </row>
    <row r="2812" spans="14:19" x14ac:dyDescent="0.35">
      <c r="N2812" s="1"/>
      <c r="O2812" s="1"/>
      <c r="P2812" s="1"/>
      <c r="Q2812" s="1"/>
      <c r="R2812" s="1"/>
      <c r="S2812" s="1"/>
    </row>
    <row r="2813" spans="14:19" x14ac:dyDescent="0.35">
      <c r="N2813" s="1"/>
      <c r="O2813" s="1"/>
      <c r="P2813" s="1"/>
      <c r="Q2813" s="1"/>
      <c r="R2813" s="1"/>
      <c r="S2813" s="1"/>
    </row>
    <row r="2814" spans="14:19" x14ac:dyDescent="0.35">
      <c r="N2814" s="1"/>
      <c r="O2814" s="1"/>
      <c r="P2814" s="1"/>
      <c r="Q2814" s="1"/>
      <c r="R2814" s="1"/>
      <c r="S2814" s="1"/>
    </row>
    <row r="2815" spans="14:19" x14ac:dyDescent="0.35">
      <c r="N2815" s="1"/>
      <c r="O2815" s="1"/>
      <c r="P2815" s="1"/>
      <c r="Q2815" s="1"/>
      <c r="R2815" s="1"/>
      <c r="S2815" s="1"/>
    </row>
    <row r="2816" spans="14:19" x14ac:dyDescent="0.35">
      <c r="N2816" s="1"/>
      <c r="O2816" s="1"/>
      <c r="P2816" s="1"/>
      <c r="Q2816" s="1"/>
      <c r="R2816" s="1"/>
      <c r="S2816" s="1"/>
    </row>
    <row r="2817" spans="14:19" x14ac:dyDescent="0.35">
      <c r="N2817" s="1"/>
      <c r="O2817" s="1"/>
      <c r="P2817" s="1"/>
      <c r="Q2817" s="1"/>
      <c r="R2817" s="1"/>
      <c r="S2817" s="1"/>
    </row>
    <row r="2818" spans="14:19" x14ac:dyDescent="0.35">
      <c r="N2818" s="1"/>
      <c r="O2818" s="1"/>
      <c r="P2818" s="1"/>
      <c r="Q2818" s="1"/>
      <c r="R2818" s="1"/>
      <c r="S2818" s="1"/>
    </row>
    <row r="2819" spans="14:19" x14ac:dyDescent="0.35">
      <c r="N2819" s="1"/>
      <c r="O2819" s="1"/>
      <c r="P2819" s="1"/>
      <c r="Q2819" s="1"/>
      <c r="R2819" s="1"/>
      <c r="S2819" s="1"/>
    </row>
    <row r="2820" spans="14:19" x14ac:dyDescent="0.35">
      <c r="N2820" s="1"/>
      <c r="O2820" s="1"/>
      <c r="P2820" s="1"/>
      <c r="Q2820" s="1"/>
      <c r="R2820" s="1"/>
      <c r="S2820" s="1"/>
    </row>
    <row r="2821" spans="14:19" x14ac:dyDescent="0.35">
      <c r="N2821" s="1"/>
      <c r="O2821" s="1"/>
      <c r="P2821" s="1"/>
      <c r="Q2821" s="1"/>
      <c r="R2821" s="1"/>
      <c r="S2821" s="1"/>
    </row>
    <row r="2822" spans="14:19" x14ac:dyDescent="0.35">
      <c r="N2822" s="1"/>
      <c r="O2822" s="1"/>
      <c r="P2822" s="1"/>
      <c r="Q2822" s="1"/>
      <c r="R2822" s="1"/>
      <c r="S2822" s="1"/>
    </row>
    <row r="2823" spans="14:19" x14ac:dyDescent="0.35">
      <c r="N2823" s="1"/>
      <c r="O2823" s="1"/>
      <c r="P2823" s="1"/>
      <c r="Q2823" s="1"/>
      <c r="R2823" s="1"/>
      <c r="S2823" s="1"/>
    </row>
    <row r="2824" spans="14:19" x14ac:dyDescent="0.35">
      <c r="N2824" s="1"/>
      <c r="O2824" s="1"/>
      <c r="P2824" s="1"/>
      <c r="Q2824" s="1"/>
      <c r="R2824" s="1"/>
      <c r="S2824" s="1"/>
    </row>
    <row r="2825" spans="14:19" x14ac:dyDescent="0.35">
      <c r="N2825" s="1"/>
      <c r="O2825" s="1"/>
      <c r="P2825" s="1"/>
      <c r="Q2825" s="1"/>
      <c r="R2825" s="1"/>
      <c r="S2825" s="1"/>
    </row>
    <row r="2826" spans="14:19" x14ac:dyDescent="0.35">
      <c r="N2826" s="1"/>
      <c r="O2826" s="1"/>
      <c r="P2826" s="1"/>
      <c r="Q2826" s="1"/>
      <c r="R2826" s="1"/>
      <c r="S2826" s="1"/>
    </row>
    <row r="2827" spans="14:19" x14ac:dyDescent="0.35">
      <c r="N2827" s="1"/>
      <c r="O2827" s="1"/>
      <c r="P2827" s="1"/>
      <c r="Q2827" s="1"/>
      <c r="R2827" s="1"/>
      <c r="S2827" s="1"/>
    </row>
    <row r="2828" spans="14:19" x14ac:dyDescent="0.35">
      <c r="N2828" s="1"/>
      <c r="O2828" s="1"/>
      <c r="P2828" s="1"/>
      <c r="Q2828" s="1"/>
      <c r="R2828" s="1"/>
      <c r="S2828" s="1"/>
    </row>
    <row r="2829" spans="14:19" x14ac:dyDescent="0.35">
      <c r="N2829" s="1"/>
      <c r="O2829" s="1"/>
      <c r="P2829" s="1"/>
      <c r="Q2829" s="1"/>
      <c r="R2829" s="1"/>
      <c r="S2829" s="1"/>
    </row>
    <row r="2830" spans="14:19" x14ac:dyDescent="0.35">
      <c r="N2830" s="1"/>
      <c r="O2830" s="1"/>
      <c r="P2830" s="1"/>
      <c r="Q2830" s="1"/>
      <c r="R2830" s="1"/>
      <c r="S2830" s="1"/>
    </row>
    <row r="2831" spans="14:19" x14ac:dyDescent="0.35">
      <c r="N2831" s="1"/>
      <c r="O2831" s="1"/>
      <c r="P2831" s="1"/>
      <c r="Q2831" s="1"/>
      <c r="R2831" s="1"/>
      <c r="S2831" s="1"/>
    </row>
    <row r="2832" spans="14:19" x14ac:dyDescent="0.35">
      <c r="N2832" s="1"/>
      <c r="O2832" s="1"/>
      <c r="P2832" s="1"/>
      <c r="Q2832" s="1"/>
      <c r="R2832" s="1"/>
      <c r="S2832" s="1"/>
    </row>
    <row r="2833" spans="14:19" x14ac:dyDescent="0.35">
      <c r="N2833" s="1"/>
      <c r="O2833" s="1"/>
      <c r="P2833" s="1"/>
      <c r="Q2833" s="1"/>
      <c r="R2833" s="1"/>
      <c r="S2833" s="1"/>
    </row>
    <row r="2834" spans="14:19" x14ac:dyDescent="0.35">
      <c r="N2834" s="1"/>
      <c r="O2834" s="1"/>
      <c r="P2834" s="1"/>
      <c r="Q2834" s="1"/>
      <c r="R2834" s="1"/>
      <c r="S2834" s="1"/>
    </row>
    <row r="2835" spans="14:19" x14ac:dyDescent="0.35">
      <c r="N2835" s="1"/>
      <c r="O2835" s="1"/>
      <c r="P2835" s="1"/>
      <c r="Q2835" s="1"/>
      <c r="R2835" s="1"/>
      <c r="S2835" s="1"/>
    </row>
    <row r="2836" spans="14:19" x14ac:dyDescent="0.35">
      <c r="N2836" s="1"/>
      <c r="O2836" s="1"/>
      <c r="P2836" s="1"/>
      <c r="Q2836" s="1"/>
      <c r="R2836" s="1"/>
      <c r="S2836" s="1"/>
    </row>
    <row r="2837" spans="14:19" x14ac:dyDescent="0.35">
      <c r="N2837" s="1"/>
      <c r="O2837" s="1"/>
      <c r="P2837" s="1"/>
      <c r="Q2837" s="1"/>
      <c r="R2837" s="1"/>
      <c r="S2837" s="1"/>
    </row>
    <row r="2838" spans="14:19" x14ac:dyDescent="0.35">
      <c r="N2838" s="1"/>
      <c r="O2838" s="1"/>
      <c r="P2838" s="1"/>
      <c r="Q2838" s="1"/>
      <c r="R2838" s="1"/>
      <c r="S2838" s="1"/>
    </row>
    <row r="2839" spans="14:19" x14ac:dyDescent="0.35">
      <c r="N2839" s="1"/>
      <c r="O2839" s="1"/>
      <c r="P2839" s="1"/>
      <c r="Q2839" s="1"/>
      <c r="R2839" s="1"/>
      <c r="S2839" s="1"/>
    </row>
    <row r="2840" spans="14:19" x14ac:dyDescent="0.35">
      <c r="N2840" s="1"/>
      <c r="O2840" s="1"/>
      <c r="P2840" s="1"/>
      <c r="Q2840" s="1"/>
      <c r="R2840" s="1"/>
      <c r="S2840" s="1"/>
    </row>
    <row r="2841" spans="14:19" x14ac:dyDescent="0.35">
      <c r="N2841" s="1"/>
      <c r="O2841" s="1"/>
      <c r="P2841" s="1"/>
      <c r="Q2841" s="1"/>
      <c r="R2841" s="1"/>
      <c r="S2841" s="1"/>
    </row>
    <row r="2842" spans="14:19" x14ac:dyDescent="0.35">
      <c r="N2842" s="1"/>
      <c r="O2842" s="1"/>
      <c r="P2842" s="1"/>
      <c r="Q2842" s="1"/>
      <c r="R2842" s="1"/>
      <c r="S2842" s="1"/>
    </row>
    <row r="2843" spans="14:19" x14ac:dyDescent="0.35">
      <c r="N2843" s="1"/>
      <c r="O2843" s="1"/>
      <c r="P2843" s="1"/>
      <c r="Q2843" s="1"/>
      <c r="R2843" s="1"/>
      <c r="S2843" s="1"/>
    </row>
    <row r="2844" spans="14:19" x14ac:dyDescent="0.35">
      <c r="N2844" s="1"/>
      <c r="O2844" s="1"/>
      <c r="P2844" s="1"/>
      <c r="Q2844" s="1"/>
      <c r="R2844" s="1"/>
      <c r="S2844" s="1"/>
    </row>
    <row r="2845" spans="14:19" x14ac:dyDescent="0.35">
      <c r="N2845" s="1"/>
      <c r="O2845" s="1"/>
      <c r="P2845" s="1"/>
      <c r="Q2845" s="1"/>
      <c r="R2845" s="1"/>
      <c r="S2845" s="1"/>
    </row>
    <row r="2846" spans="14:19" x14ac:dyDescent="0.35">
      <c r="N2846" s="1"/>
      <c r="O2846" s="1"/>
      <c r="P2846" s="1"/>
      <c r="Q2846" s="1"/>
      <c r="R2846" s="1"/>
      <c r="S2846" s="1"/>
    </row>
    <row r="2847" spans="14:19" x14ac:dyDescent="0.35">
      <c r="N2847" s="1"/>
      <c r="O2847" s="1"/>
      <c r="P2847" s="1"/>
      <c r="Q2847" s="1"/>
      <c r="R2847" s="1"/>
      <c r="S2847" s="1"/>
    </row>
    <row r="2848" spans="14:19" x14ac:dyDescent="0.35">
      <c r="N2848" s="1"/>
      <c r="O2848" s="1"/>
      <c r="P2848" s="1"/>
      <c r="Q2848" s="1"/>
      <c r="R2848" s="1"/>
      <c r="S2848" s="1"/>
    </row>
    <row r="2849" spans="14:19" x14ac:dyDescent="0.35">
      <c r="N2849" s="1"/>
      <c r="O2849" s="1"/>
      <c r="P2849" s="1"/>
      <c r="Q2849" s="1"/>
      <c r="R2849" s="1"/>
      <c r="S2849" s="1"/>
    </row>
    <row r="2850" spans="14:19" x14ac:dyDescent="0.35">
      <c r="N2850" s="1"/>
      <c r="O2850" s="1"/>
      <c r="P2850" s="1"/>
      <c r="Q2850" s="1"/>
      <c r="R2850" s="1"/>
      <c r="S2850" s="1"/>
    </row>
    <row r="2851" spans="14:19" x14ac:dyDescent="0.35">
      <c r="N2851" s="1"/>
      <c r="O2851" s="1"/>
      <c r="P2851" s="1"/>
      <c r="Q2851" s="1"/>
      <c r="R2851" s="1"/>
      <c r="S2851" s="1"/>
    </row>
    <row r="2852" spans="14:19" x14ac:dyDescent="0.35">
      <c r="N2852" s="1"/>
      <c r="O2852" s="1"/>
      <c r="P2852" s="1"/>
      <c r="Q2852" s="1"/>
      <c r="R2852" s="1"/>
      <c r="S2852" s="1"/>
    </row>
    <row r="2853" spans="14:19" x14ac:dyDescent="0.35">
      <c r="N2853" s="1"/>
      <c r="O2853" s="1"/>
      <c r="P2853" s="1"/>
      <c r="Q2853" s="1"/>
      <c r="R2853" s="1"/>
      <c r="S2853" s="1"/>
    </row>
    <row r="2854" spans="14:19" x14ac:dyDescent="0.35">
      <c r="N2854" s="1"/>
      <c r="O2854" s="1"/>
      <c r="P2854" s="1"/>
      <c r="Q2854" s="1"/>
      <c r="R2854" s="1"/>
      <c r="S2854" s="1"/>
    </row>
    <row r="2855" spans="14:19" x14ac:dyDescent="0.35">
      <c r="N2855" s="1"/>
      <c r="O2855" s="1"/>
      <c r="P2855" s="1"/>
      <c r="Q2855" s="1"/>
      <c r="R2855" s="1"/>
      <c r="S2855" s="1"/>
    </row>
    <row r="2856" spans="14:19" x14ac:dyDescent="0.35">
      <c r="N2856" s="1"/>
      <c r="O2856" s="1"/>
      <c r="P2856" s="1"/>
      <c r="Q2856" s="1"/>
      <c r="R2856" s="1"/>
      <c r="S2856" s="1"/>
    </row>
    <row r="2857" spans="14:19" x14ac:dyDescent="0.35">
      <c r="N2857" s="1"/>
      <c r="O2857" s="1"/>
      <c r="P2857" s="1"/>
      <c r="Q2857" s="1"/>
      <c r="R2857" s="1"/>
      <c r="S2857" s="1"/>
    </row>
    <row r="2858" spans="14:19" x14ac:dyDescent="0.35">
      <c r="N2858" s="1"/>
      <c r="O2858" s="1"/>
      <c r="P2858" s="1"/>
      <c r="Q2858" s="1"/>
      <c r="R2858" s="1"/>
      <c r="S2858" s="1"/>
    </row>
    <row r="2859" spans="14:19" x14ac:dyDescent="0.35">
      <c r="N2859" s="1"/>
      <c r="O2859" s="1"/>
      <c r="P2859" s="1"/>
      <c r="Q2859" s="1"/>
      <c r="R2859" s="1"/>
      <c r="S2859" s="1"/>
    </row>
    <row r="2860" spans="14:19" x14ac:dyDescent="0.35">
      <c r="N2860" s="1"/>
      <c r="O2860" s="1"/>
      <c r="P2860" s="1"/>
      <c r="Q2860" s="1"/>
      <c r="R2860" s="1"/>
      <c r="S2860" s="1"/>
    </row>
    <row r="2861" spans="14:19" x14ac:dyDescent="0.35">
      <c r="N2861" s="1"/>
      <c r="O2861" s="1"/>
      <c r="P2861" s="1"/>
      <c r="Q2861" s="1"/>
      <c r="R2861" s="1"/>
      <c r="S2861" s="1"/>
    </row>
    <row r="2862" spans="14:19" x14ac:dyDescent="0.35">
      <c r="N2862" s="1"/>
      <c r="O2862" s="1"/>
      <c r="P2862" s="1"/>
      <c r="Q2862" s="1"/>
      <c r="R2862" s="1"/>
      <c r="S2862" s="1"/>
    </row>
    <row r="2863" spans="14:19" x14ac:dyDescent="0.35">
      <c r="N2863" s="1"/>
      <c r="O2863" s="1"/>
      <c r="P2863" s="1"/>
      <c r="Q2863" s="1"/>
      <c r="R2863" s="1"/>
      <c r="S2863" s="1"/>
    </row>
    <row r="2864" spans="14:19" x14ac:dyDescent="0.35">
      <c r="N2864" s="1"/>
      <c r="O2864" s="1"/>
      <c r="P2864" s="1"/>
      <c r="Q2864" s="1"/>
      <c r="R2864" s="1"/>
      <c r="S2864" s="1"/>
    </row>
    <row r="2865" spans="14:19" x14ac:dyDescent="0.35">
      <c r="N2865" s="1"/>
      <c r="O2865" s="1"/>
      <c r="P2865" s="1"/>
      <c r="Q2865" s="1"/>
      <c r="R2865" s="1"/>
      <c r="S2865" s="1"/>
    </row>
    <row r="2866" spans="14:19" x14ac:dyDescent="0.35">
      <c r="N2866" s="1"/>
      <c r="O2866" s="1"/>
      <c r="P2866" s="1"/>
      <c r="Q2866" s="1"/>
      <c r="R2866" s="1"/>
      <c r="S2866" s="1"/>
    </row>
    <row r="2867" spans="14:19" x14ac:dyDescent="0.35">
      <c r="N2867" s="1"/>
      <c r="O2867" s="1"/>
      <c r="P2867" s="1"/>
      <c r="Q2867" s="1"/>
      <c r="R2867" s="1"/>
      <c r="S2867" s="1"/>
    </row>
    <row r="2868" spans="14:19" x14ac:dyDescent="0.35">
      <c r="N2868" s="1"/>
      <c r="O2868" s="1"/>
      <c r="P2868" s="1"/>
      <c r="Q2868" s="1"/>
      <c r="R2868" s="1"/>
      <c r="S2868" s="1"/>
    </row>
    <row r="2869" spans="14:19" x14ac:dyDescent="0.35">
      <c r="N2869" s="1"/>
      <c r="O2869" s="1"/>
      <c r="P2869" s="1"/>
      <c r="Q2869" s="1"/>
      <c r="R2869" s="1"/>
      <c r="S2869" s="1"/>
    </row>
    <row r="2870" spans="14:19" x14ac:dyDescent="0.35">
      <c r="N2870" s="1"/>
      <c r="O2870" s="1"/>
      <c r="P2870" s="1"/>
      <c r="Q2870" s="1"/>
      <c r="R2870" s="1"/>
      <c r="S2870" s="1"/>
    </row>
    <row r="2871" spans="14:19" x14ac:dyDescent="0.35">
      <c r="N2871" s="1"/>
      <c r="O2871" s="1"/>
      <c r="P2871" s="1"/>
      <c r="Q2871" s="1"/>
      <c r="R2871" s="1"/>
      <c r="S2871" s="1"/>
    </row>
    <row r="2872" spans="14:19" x14ac:dyDescent="0.35">
      <c r="N2872" s="1"/>
      <c r="O2872" s="1"/>
      <c r="P2872" s="1"/>
      <c r="Q2872" s="1"/>
      <c r="R2872" s="1"/>
      <c r="S2872" s="1"/>
    </row>
    <row r="2873" spans="14:19" x14ac:dyDescent="0.35">
      <c r="N2873" s="1"/>
      <c r="O2873" s="1"/>
      <c r="P2873" s="1"/>
      <c r="Q2873" s="1"/>
      <c r="R2873" s="1"/>
      <c r="S2873" s="1"/>
    </row>
    <row r="2874" spans="14:19" x14ac:dyDescent="0.35">
      <c r="N2874" s="1"/>
      <c r="O2874" s="1"/>
      <c r="P2874" s="1"/>
      <c r="Q2874" s="1"/>
      <c r="R2874" s="1"/>
      <c r="S2874" s="1"/>
    </row>
    <row r="2875" spans="14:19" x14ac:dyDescent="0.35">
      <c r="N2875" s="1"/>
      <c r="O2875" s="1"/>
      <c r="P2875" s="1"/>
      <c r="Q2875" s="1"/>
      <c r="R2875" s="1"/>
      <c r="S2875" s="1"/>
    </row>
    <row r="2876" spans="14:19" x14ac:dyDescent="0.35">
      <c r="N2876" s="1"/>
      <c r="O2876" s="1"/>
      <c r="P2876" s="1"/>
      <c r="Q2876" s="1"/>
      <c r="R2876" s="1"/>
      <c r="S2876" s="1"/>
    </row>
    <row r="2877" spans="14:19" x14ac:dyDescent="0.35">
      <c r="N2877" s="1"/>
      <c r="O2877" s="1"/>
      <c r="P2877" s="1"/>
      <c r="Q2877" s="1"/>
      <c r="R2877" s="1"/>
      <c r="S2877" s="1"/>
    </row>
    <row r="2878" spans="14:19" x14ac:dyDescent="0.35">
      <c r="N2878" s="1"/>
      <c r="O2878" s="1"/>
      <c r="P2878" s="1"/>
      <c r="Q2878" s="1"/>
      <c r="R2878" s="1"/>
      <c r="S2878" s="1"/>
    </row>
    <row r="2879" spans="14:19" x14ac:dyDescent="0.35">
      <c r="N2879" s="1"/>
      <c r="O2879" s="1"/>
      <c r="P2879" s="1"/>
      <c r="Q2879" s="1"/>
      <c r="R2879" s="1"/>
      <c r="S2879" s="1"/>
    </row>
    <row r="2880" spans="14:19" x14ac:dyDescent="0.35">
      <c r="N2880" s="1"/>
      <c r="O2880" s="1"/>
      <c r="P2880" s="1"/>
      <c r="Q2880" s="1"/>
      <c r="R2880" s="1"/>
      <c r="S2880" s="1"/>
    </row>
    <row r="2881" spans="14:19" x14ac:dyDescent="0.35">
      <c r="N2881" s="1"/>
      <c r="O2881" s="1"/>
      <c r="P2881" s="1"/>
      <c r="Q2881" s="1"/>
      <c r="R2881" s="1"/>
      <c r="S2881" s="1"/>
    </row>
    <row r="2882" spans="14:19" x14ac:dyDescent="0.35">
      <c r="N2882" s="1"/>
      <c r="O2882" s="1"/>
      <c r="P2882" s="1"/>
      <c r="Q2882" s="1"/>
      <c r="R2882" s="1"/>
      <c r="S2882" s="1"/>
    </row>
    <row r="2883" spans="14:19" x14ac:dyDescent="0.35">
      <c r="N2883" s="1"/>
      <c r="O2883" s="1"/>
      <c r="P2883" s="1"/>
      <c r="Q2883" s="1"/>
      <c r="R2883" s="1"/>
      <c r="S2883" s="1"/>
    </row>
    <row r="2884" spans="14:19" x14ac:dyDescent="0.35">
      <c r="N2884" s="1"/>
      <c r="O2884" s="1"/>
      <c r="P2884" s="1"/>
      <c r="Q2884" s="1"/>
      <c r="R2884" s="1"/>
      <c r="S2884" s="1"/>
    </row>
    <row r="2885" spans="14:19" x14ac:dyDescent="0.35">
      <c r="N2885" s="1"/>
      <c r="O2885" s="1"/>
      <c r="P2885" s="1"/>
      <c r="Q2885" s="1"/>
      <c r="R2885" s="1"/>
      <c r="S2885" s="1"/>
    </row>
    <row r="2886" spans="14:19" x14ac:dyDescent="0.35">
      <c r="N2886" s="1"/>
      <c r="O2886" s="1"/>
      <c r="P2886" s="1"/>
      <c r="Q2886" s="1"/>
      <c r="R2886" s="1"/>
      <c r="S2886" s="1"/>
    </row>
    <row r="2887" spans="14:19" x14ac:dyDescent="0.35">
      <c r="N2887" s="1"/>
      <c r="O2887" s="1"/>
      <c r="P2887" s="1"/>
      <c r="Q2887" s="1"/>
      <c r="R2887" s="1"/>
      <c r="S2887" s="1"/>
    </row>
    <row r="2888" spans="14:19" x14ac:dyDescent="0.35">
      <c r="N2888" s="1"/>
      <c r="O2888" s="1"/>
      <c r="P2888" s="1"/>
      <c r="Q2888" s="1"/>
      <c r="R2888" s="1"/>
      <c r="S2888" s="1"/>
    </row>
    <row r="2889" spans="14:19" x14ac:dyDescent="0.35">
      <c r="N2889" s="1"/>
      <c r="O2889" s="1"/>
      <c r="P2889" s="1"/>
      <c r="Q2889" s="1"/>
      <c r="R2889" s="1"/>
      <c r="S2889" s="1"/>
    </row>
    <row r="2890" spans="14:19" x14ac:dyDescent="0.35">
      <c r="N2890" s="1"/>
      <c r="O2890" s="1"/>
      <c r="P2890" s="1"/>
      <c r="Q2890" s="1"/>
      <c r="R2890" s="1"/>
      <c r="S2890" s="1"/>
    </row>
    <row r="2891" spans="14:19" x14ac:dyDescent="0.35">
      <c r="N2891" s="1"/>
      <c r="O2891" s="1"/>
      <c r="P2891" s="1"/>
      <c r="Q2891" s="1"/>
      <c r="R2891" s="1"/>
      <c r="S2891" s="1"/>
    </row>
    <row r="2892" spans="14:19" x14ac:dyDescent="0.35">
      <c r="N2892" s="1"/>
      <c r="O2892" s="1"/>
      <c r="P2892" s="1"/>
      <c r="Q2892" s="1"/>
      <c r="R2892" s="1"/>
      <c r="S2892" s="1"/>
    </row>
    <row r="2893" spans="14:19" x14ac:dyDescent="0.35">
      <c r="N2893" s="1"/>
      <c r="O2893" s="1"/>
      <c r="P2893" s="1"/>
      <c r="Q2893" s="1"/>
      <c r="R2893" s="1"/>
      <c r="S2893" s="1"/>
    </row>
    <row r="2894" spans="14:19" x14ac:dyDescent="0.35">
      <c r="N2894" s="1"/>
      <c r="O2894" s="1"/>
      <c r="P2894" s="1"/>
      <c r="Q2894" s="1"/>
      <c r="R2894" s="1"/>
      <c r="S2894" s="1"/>
    </row>
    <row r="2895" spans="14:19" x14ac:dyDescent="0.35">
      <c r="N2895" s="1"/>
      <c r="O2895" s="1"/>
      <c r="P2895" s="1"/>
      <c r="Q2895" s="1"/>
      <c r="R2895" s="1"/>
      <c r="S2895" s="1"/>
    </row>
    <row r="2896" spans="14:19" x14ac:dyDescent="0.35">
      <c r="N2896" s="1"/>
      <c r="O2896" s="1"/>
      <c r="P2896" s="1"/>
      <c r="Q2896" s="1"/>
      <c r="R2896" s="1"/>
      <c r="S2896" s="1"/>
    </row>
    <row r="2897" spans="14:19" x14ac:dyDescent="0.35">
      <c r="N2897" s="1"/>
      <c r="O2897" s="1"/>
      <c r="P2897" s="1"/>
      <c r="Q2897" s="1"/>
      <c r="R2897" s="1"/>
      <c r="S2897" s="1"/>
    </row>
    <row r="2898" spans="14:19" x14ac:dyDescent="0.35">
      <c r="N2898" s="1"/>
      <c r="O2898" s="1"/>
      <c r="P2898" s="1"/>
      <c r="Q2898" s="1"/>
      <c r="R2898" s="1"/>
      <c r="S2898" s="1"/>
    </row>
    <row r="2899" spans="14:19" x14ac:dyDescent="0.35">
      <c r="N2899" s="1"/>
      <c r="O2899" s="1"/>
      <c r="P2899" s="1"/>
      <c r="Q2899" s="1"/>
      <c r="R2899" s="1"/>
      <c r="S2899" s="1"/>
    </row>
    <row r="2900" spans="14:19" x14ac:dyDescent="0.35">
      <c r="N2900" s="1"/>
      <c r="O2900" s="1"/>
      <c r="P2900" s="1"/>
      <c r="Q2900" s="1"/>
      <c r="R2900" s="1"/>
      <c r="S2900" s="1"/>
    </row>
    <row r="2901" spans="14:19" x14ac:dyDescent="0.35">
      <c r="N2901" s="1"/>
      <c r="O2901" s="1"/>
      <c r="P2901" s="1"/>
      <c r="Q2901" s="1"/>
      <c r="R2901" s="1"/>
      <c r="S2901" s="1"/>
    </row>
    <row r="2902" spans="14:19" x14ac:dyDescent="0.35">
      <c r="N2902" s="1"/>
      <c r="O2902" s="1"/>
      <c r="P2902" s="1"/>
      <c r="Q2902" s="1"/>
      <c r="R2902" s="1"/>
      <c r="S2902" s="1"/>
    </row>
    <row r="2903" spans="14:19" x14ac:dyDescent="0.35">
      <c r="N2903" s="1"/>
      <c r="O2903" s="1"/>
      <c r="P2903" s="1"/>
      <c r="Q2903" s="1"/>
      <c r="R2903" s="1"/>
      <c r="S2903" s="1"/>
    </row>
    <row r="2904" spans="14:19" x14ac:dyDescent="0.35">
      <c r="N2904" s="1"/>
      <c r="O2904" s="1"/>
      <c r="P2904" s="1"/>
      <c r="Q2904" s="1"/>
      <c r="R2904" s="1"/>
      <c r="S2904" s="1"/>
    </row>
    <row r="2905" spans="14:19" x14ac:dyDescent="0.35">
      <c r="N2905" s="1"/>
      <c r="O2905" s="1"/>
      <c r="P2905" s="1"/>
      <c r="Q2905" s="1"/>
      <c r="R2905" s="1"/>
      <c r="S2905" s="1"/>
    </row>
    <row r="2906" spans="14:19" x14ac:dyDescent="0.35">
      <c r="N2906" s="1"/>
      <c r="O2906" s="1"/>
      <c r="P2906" s="1"/>
      <c r="Q2906" s="1"/>
      <c r="R2906" s="1"/>
      <c r="S2906" s="1"/>
    </row>
    <row r="2907" spans="14:19" x14ac:dyDescent="0.35">
      <c r="N2907" s="1"/>
      <c r="O2907" s="1"/>
      <c r="P2907" s="1"/>
      <c r="Q2907" s="1"/>
      <c r="R2907" s="1"/>
      <c r="S2907" s="1"/>
    </row>
    <row r="2908" spans="14:19" x14ac:dyDescent="0.35">
      <c r="N2908" s="1"/>
      <c r="O2908" s="1"/>
      <c r="P2908" s="1"/>
      <c r="Q2908" s="1"/>
      <c r="R2908" s="1"/>
      <c r="S2908" s="1"/>
    </row>
    <row r="2909" spans="14:19" x14ac:dyDescent="0.35">
      <c r="N2909" s="1"/>
      <c r="O2909" s="1"/>
      <c r="P2909" s="1"/>
      <c r="Q2909" s="1"/>
      <c r="R2909" s="1"/>
      <c r="S2909" s="1"/>
    </row>
    <row r="2910" spans="14:19" x14ac:dyDescent="0.35">
      <c r="N2910" s="1"/>
      <c r="O2910" s="1"/>
      <c r="P2910" s="1"/>
      <c r="Q2910" s="1"/>
      <c r="R2910" s="1"/>
      <c r="S2910" s="1"/>
    </row>
    <row r="2911" spans="14:19" x14ac:dyDescent="0.35">
      <c r="N2911" s="1"/>
      <c r="O2911" s="1"/>
      <c r="P2911" s="1"/>
      <c r="Q2911" s="1"/>
      <c r="R2911" s="1"/>
      <c r="S2911" s="1"/>
    </row>
    <row r="2912" spans="14:19" x14ac:dyDescent="0.35">
      <c r="N2912" s="1"/>
      <c r="O2912" s="1"/>
      <c r="P2912" s="1"/>
      <c r="Q2912" s="1"/>
      <c r="R2912" s="1"/>
      <c r="S2912" s="1"/>
    </row>
    <row r="2913" spans="14:19" x14ac:dyDescent="0.35">
      <c r="N2913" s="1"/>
      <c r="O2913" s="1"/>
      <c r="P2913" s="1"/>
      <c r="Q2913" s="1"/>
      <c r="R2913" s="1"/>
      <c r="S2913" s="1"/>
    </row>
    <row r="2914" spans="14:19" x14ac:dyDescent="0.35">
      <c r="N2914" s="1"/>
      <c r="O2914" s="1"/>
      <c r="P2914" s="1"/>
      <c r="Q2914" s="1"/>
      <c r="R2914" s="1"/>
      <c r="S2914" s="1"/>
    </row>
    <row r="2915" spans="14:19" x14ac:dyDescent="0.35">
      <c r="N2915" s="1"/>
      <c r="O2915" s="1"/>
      <c r="P2915" s="1"/>
      <c r="Q2915" s="1"/>
      <c r="R2915" s="1"/>
      <c r="S2915" s="1"/>
    </row>
    <row r="2916" spans="14:19" x14ac:dyDescent="0.35">
      <c r="N2916" s="1"/>
      <c r="O2916" s="1"/>
      <c r="P2916" s="1"/>
      <c r="Q2916" s="1"/>
      <c r="R2916" s="1"/>
      <c r="S2916" s="1"/>
    </row>
    <row r="2917" spans="14:19" x14ac:dyDescent="0.35">
      <c r="N2917" s="1"/>
      <c r="O2917" s="1"/>
      <c r="P2917" s="1"/>
      <c r="Q2917" s="1"/>
      <c r="R2917" s="1"/>
      <c r="S2917" s="1"/>
    </row>
    <row r="2918" spans="14:19" x14ac:dyDescent="0.35">
      <c r="N2918" s="1"/>
      <c r="O2918" s="1"/>
      <c r="P2918" s="1"/>
      <c r="Q2918" s="1"/>
      <c r="R2918" s="1"/>
      <c r="S2918" s="1"/>
    </row>
    <row r="2919" spans="14:19" x14ac:dyDescent="0.35">
      <c r="N2919" s="1"/>
      <c r="O2919" s="1"/>
      <c r="P2919" s="1"/>
      <c r="Q2919" s="1"/>
      <c r="R2919" s="1"/>
      <c r="S2919" s="1"/>
    </row>
    <row r="2920" spans="14:19" x14ac:dyDescent="0.35">
      <c r="N2920" s="1"/>
      <c r="O2920" s="1"/>
      <c r="P2920" s="1"/>
      <c r="Q2920" s="1"/>
      <c r="R2920" s="1"/>
      <c r="S2920" s="1"/>
    </row>
    <row r="2921" spans="14:19" x14ac:dyDescent="0.35">
      <c r="N2921" s="1"/>
      <c r="O2921" s="1"/>
      <c r="P2921" s="1"/>
      <c r="Q2921" s="1"/>
      <c r="R2921" s="1"/>
      <c r="S2921" s="1"/>
    </row>
    <row r="2922" spans="14:19" x14ac:dyDescent="0.35">
      <c r="N2922" s="1"/>
      <c r="O2922" s="1"/>
      <c r="P2922" s="1"/>
      <c r="Q2922" s="1"/>
      <c r="R2922" s="1"/>
      <c r="S2922" s="1"/>
    </row>
    <row r="2923" spans="14:19" x14ac:dyDescent="0.35">
      <c r="N2923" s="1"/>
      <c r="O2923" s="1"/>
      <c r="P2923" s="1"/>
      <c r="Q2923" s="1"/>
      <c r="R2923" s="1"/>
      <c r="S2923" s="1"/>
    </row>
    <row r="2924" spans="14:19" x14ac:dyDescent="0.35">
      <c r="N2924" s="1"/>
      <c r="O2924" s="1"/>
      <c r="P2924" s="1"/>
      <c r="Q2924" s="1"/>
      <c r="R2924" s="1"/>
      <c r="S2924" s="1"/>
    </row>
    <row r="2925" spans="14:19" x14ac:dyDescent="0.35">
      <c r="N2925" s="1"/>
      <c r="O2925" s="1"/>
      <c r="P2925" s="1"/>
      <c r="Q2925" s="1"/>
      <c r="R2925" s="1"/>
      <c r="S2925" s="1"/>
    </row>
    <row r="2926" spans="14:19" x14ac:dyDescent="0.35">
      <c r="N2926" s="1"/>
      <c r="O2926" s="1"/>
      <c r="P2926" s="1"/>
      <c r="Q2926" s="1"/>
      <c r="R2926" s="1"/>
      <c r="S2926" s="1"/>
    </row>
    <row r="2927" spans="14:19" x14ac:dyDescent="0.35">
      <c r="N2927" s="1"/>
      <c r="O2927" s="1"/>
      <c r="P2927" s="1"/>
      <c r="Q2927" s="1"/>
      <c r="R2927" s="1"/>
      <c r="S2927" s="1"/>
    </row>
    <row r="2928" spans="14:19" x14ac:dyDescent="0.35">
      <c r="N2928" s="1"/>
      <c r="O2928" s="1"/>
      <c r="P2928" s="1"/>
      <c r="Q2928" s="1"/>
      <c r="R2928" s="1"/>
      <c r="S2928" s="1"/>
    </row>
    <row r="2929" spans="14:19" x14ac:dyDescent="0.35">
      <c r="N2929" s="1"/>
      <c r="O2929" s="1"/>
      <c r="P2929" s="1"/>
      <c r="Q2929" s="1"/>
      <c r="R2929" s="1"/>
      <c r="S2929" s="1"/>
    </row>
    <row r="2930" spans="14:19" x14ac:dyDescent="0.35">
      <c r="N2930" s="1"/>
      <c r="O2930" s="1"/>
      <c r="P2930" s="1"/>
      <c r="Q2930" s="1"/>
      <c r="R2930" s="1"/>
      <c r="S2930" s="1"/>
    </row>
    <row r="2931" spans="14:19" x14ac:dyDescent="0.35">
      <c r="N2931" s="1"/>
      <c r="O2931" s="1"/>
      <c r="P2931" s="1"/>
      <c r="Q2931" s="1"/>
      <c r="R2931" s="1"/>
      <c r="S2931" s="1"/>
    </row>
    <row r="2932" spans="14:19" x14ac:dyDescent="0.35">
      <c r="N2932" s="1"/>
      <c r="O2932" s="1"/>
      <c r="P2932" s="1"/>
      <c r="Q2932" s="1"/>
      <c r="R2932" s="1"/>
      <c r="S2932" s="1"/>
    </row>
    <row r="2933" spans="14:19" x14ac:dyDescent="0.35">
      <c r="N2933" s="1"/>
      <c r="O2933" s="1"/>
      <c r="P2933" s="1"/>
      <c r="Q2933" s="1"/>
      <c r="R2933" s="1"/>
      <c r="S2933" s="1"/>
    </row>
    <row r="2934" spans="14:19" x14ac:dyDescent="0.35">
      <c r="N2934" s="1"/>
      <c r="O2934" s="1"/>
      <c r="P2934" s="1"/>
      <c r="Q2934" s="1"/>
      <c r="R2934" s="1"/>
      <c r="S2934" s="1"/>
    </row>
    <row r="2935" spans="14:19" x14ac:dyDescent="0.35">
      <c r="N2935" s="1"/>
      <c r="O2935" s="1"/>
      <c r="P2935" s="1"/>
      <c r="Q2935" s="1"/>
      <c r="R2935" s="1"/>
      <c r="S2935" s="1"/>
    </row>
    <row r="2936" spans="14:19" x14ac:dyDescent="0.35">
      <c r="N2936" s="1"/>
      <c r="O2936" s="1"/>
      <c r="P2936" s="1"/>
      <c r="Q2936" s="1"/>
      <c r="R2936" s="1"/>
      <c r="S2936" s="1"/>
    </row>
    <row r="2937" spans="14:19" x14ac:dyDescent="0.35">
      <c r="N2937" s="1"/>
      <c r="O2937" s="1"/>
      <c r="P2937" s="1"/>
      <c r="Q2937" s="1"/>
      <c r="R2937" s="1"/>
      <c r="S2937" s="1"/>
    </row>
    <row r="2938" spans="14:19" x14ac:dyDescent="0.35">
      <c r="N2938" s="1"/>
      <c r="O2938" s="1"/>
      <c r="P2938" s="1"/>
      <c r="Q2938" s="1"/>
      <c r="R2938" s="1"/>
      <c r="S2938" s="1"/>
    </row>
    <row r="2939" spans="14:19" x14ac:dyDescent="0.35">
      <c r="N2939" s="1"/>
      <c r="O2939" s="1"/>
      <c r="P2939" s="1"/>
      <c r="Q2939" s="1"/>
      <c r="R2939" s="1"/>
      <c r="S2939" s="1"/>
    </row>
    <row r="2940" spans="14:19" x14ac:dyDescent="0.35">
      <c r="N2940" s="1"/>
      <c r="O2940" s="1"/>
      <c r="P2940" s="1"/>
      <c r="Q2940" s="1"/>
      <c r="R2940" s="1"/>
      <c r="S2940" s="1"/>
    </row>
    <row r="2941" spans="14:19" x14ac:dyDescent="0.35">
      <c r="N2941" s="1"/>
      <c r="O2941" s="1"/>
      <c r="P2941" s="1"/>
      <c r="Q2941" s="1"/>
      <c r="R2941" s="1"/>
      <c r="S2941" s="1"/>
    </row>
    <row r="2942" spans="14:19" x14ac:dyDescent="0.35">
      <c r="N2942" s="1"/>
      <c r="O2942" s="1"/>
      <c r="P2942" s="1"/>
      <c r="Q2942" s="1"/>
      <c r="R2942" s="1"/>
      <c r="S2942" s="1"/>
    </row>
    <row r="2943" spans="14:19" x14ac:dyDescent="0.35">
      <c r="N2943" s="1"/>
      <c r="O2943" s="1"/>
      <c r="P2943" s="1"/>
      <c r="Q2943" s="1"/>
      <c r="R2943" s="1"/>
      <c r="S2943" s="1"/>
    </row>
    <row r="2944" spans="14:19" x14ac:dyDescent="0.35">
      <c r="N2944" s="1"/>
      <c r="O2944" s="1"/>
      <c r="P2944" s="1"/>
      <c r="Q2944" s="1"/>
      <c r="R2944" s="1"/>
      <c r="S2944" s="1"/>
    </row>
    <row r="2945" spans="14:19" x14ac:dyDescent="0.35">
      <c r="N2945" s="1"/>
      <c r="O2945" s="1"/>
      <c r="P2945" s="1"/>
      <c r="Q2945" s="1"/>
      <c r="R2945" s="1"/>
      <c r="S2945" s="1"/>
    </row>
    <row r="2946" spans="14:19" x14ac:dyDescent="0.35">
      <c r="N2946" s="1"/>
      <c r="O2946" s="1"/>
      <c r="P2946" s="1"/>
      <c r="Q2946" s="1"/>
      <c r="R2946" s="1"/>
      <c r="S2946" s="1"/>
    </row>
    <row r="2947" spans="14:19" x14ac:dyDescent="0.35">
      <c r="N2947" s="1"/>
      <c r="O2947" s="1"/>
      <c r="P2947" s="1"/>
      <c r="Q2947" s="1"/>
      <c r="R2947" s="1"/>
      <c r="S2947" s="1"/>
    </row>
    <row r="2948" spans="14:19" x14ac:dyDescent="0.35">
      <c r="N2948" s="1"/>
      <c r="O2948" s="1"/>
      <c r="P2948" s="1"/>
      <c r="Q2948" s="1"/>
      <c r="R2948" s="1"/>
      <c r="S2948" s="1"/>
    </row>
    <row r="2949" spans="14:19" x14ac:dyDescent="0.35">
      <c r="N2949" s="1"/>
      <c r="O2949" s="1"/>
      <c r="P2949" s="1"/>
      <c r="Q2949" s="1"/>
      <c r="R2949" s="1"/>
      <c r="S2949" s="1"/>
    </row>
    <row r="2950" spans="14:19" x14ac:dyDescent="0.35">
      <c r="N2950" s="1"/>
      <c r="O2950" s="1"/>
      <c r="P2950" s="1"/>
      <c r="Q2950" s="1"/>
      <c r="R2950" s="1"/>
      <c r="S2950" s="1"/>
    </row>
    <row r="2951" spans="14:19" x14ac:dyDescent="0.35">
      <c r="N2951" s="1"/>
      <c r="O2951" s="1"/>
      <c r="P2951" s="1"/>
      <c r="Q2951" s="1"/>
      <c r="R2951" s="1"/>
      <c r="S2951" s="1"/>
    </row>
    <row r="2952" spans="14:19" x14ac:dyDescent="0.35">
      <c r="N2952" s="1"/>
      <c r="O2952" s="1"/>
      <c r="P2952" s="1"/>
      <c r="Q2952" s="1"/>
      <c r="R2952" s="1"/>
      <c r="S2952" s="1"/>
    </row>
    <row r="2953" spans="14:19" x14ac:dyDescent="0.35">
      <c r="N2953" s="1"/>
      <c r="O2953" s="1"/>
      <c r="P2953" s="1"/>
      <c r="Q2953" s="1"/>
      <c r="R2953" s="1"/>
      <c r="S2953" s="1"/>
    </row>
    <row r="2954" spans="14:19" x14ac:dyDescent="0.35">
      <c r="N2954" s="1"/>
      <c r="O2954" s="1"/>
      <c r="P2954" s="1"/>
      <c r="Q2954" s="1"/>
      <c r="R2954" s="1"/>
      <c r="S2954" s="1"/>
    </row>
    <row r="2955" spans="14:19" x14ac:dyDescent="0.35">
      <c r="N2955" s="1"/>
      <c r="O2955" s="1"/>
      <c r="P2955" s="1"/>
      <c r="Q2955" s="1"/>
      <c r="R2955" s="1"/>
      <c r="S2955" s="1"/>
    </row>
    <row r="2956" spans="14:19" x14ac:dyDescent="0.35">
      <c r="N2956" s="1"/>
      <c r="O2956" s="1"/>
      <c r="P2956" s="1"/>
      <c r="Q2956" s="1"/>
      <c r="R2956" s="1"/>
      <c r="S2956" s="1"/>
    </row>
    <row r="2957" spans="14:19" x14ac:dyDescent="0.35">
      <c r="N2957" s="1"/>
      <c r="O2957" s="1"/>
      <c r="P2957" s="1"/>
      <c r="Q2957" s="1"/>
      <c r="R2957" s="1"/>
      <c r="S2957" s="1"/>
    </row>
    <row r="2958" spans="14:19" x14ac:dyDescent="0.35">
      <c r="N2958" s="1"/>
      <c r="O2958" s="1"/>
      <c r="P2958" s="1"/>
      <c r="Q2958" s="1"/>
      <c r="R2958" s="1"/>
      <c r="S2958" s="1"/>
    </row>
    <row r="2959" spans="14:19" x14ac:dyDescent="0.35">
      <c r="N2959" s="1"/>
      <c r="O2959" s="1"/>
      <c r="P2959" s="1"/>
      <c r="Q2959" s="1"/>
      <c r="R2959" s="1"/>
      <c r="S2959" s="1"/>
    </row>
    <row r="2960" spans="14:19" x14ac:dyDescent="0.35">
      <c r="N2960" s="1"/>
      <c r="O2960" s="1"/>
      <c r="P2960" s="1"/>
      <c r="Q2960" s="1"/>
      <c r="R2960" s="1"/>
      <c r="S2960" s="1"/>
    </row>
    <row r="2961" spans="14:19" x14ac:dyDescent="0.35">
      <c r="N2961" s="1"/>
      <c r="O2961" s="1"/>
      <c r="P2961" s="1"/>
      <c r="Q2961" s="1"/>
      <c r="R2961" s="1"/>
      <c r="S2961" s="1"/>
    </row>
    <row r="2962" spans="14:19" x14ac:dyDescent="0.35">
      <c r="N2962" s="1"/>
      <c r="O2962" s="1"/>
      <c r="P2962" s="1"/>
      <c r="Q2962" s="1"/>
      <c r="R2962" s="1"/>
      <c r="S2962" s="1"/>
    </row>
    <row r="2963" spans="14:19" x14ac:dyDescent="0.35">
      <c r="N2963" s="1"/>
      <c r="O2963" s="1"/>
      <c r="P2963" s="1"/>
      <c r="Q2963" s="1"/>
      <c r="R2963" s="1"/>
      <c r="S2963" s="1"/>
    </row>
    <row r="2964" spans="14:19" x14ac:dyDescent="0.35">
      <c r="N2964" s="1"/>
      <c r="O2964" s="1"/>
      <c r="P2964" s="1"/>
      <c r="Q2964" s="1"/>
      <c r="R2964" s="1"/>
      <c r="S2964" s="1"/>
    </row>
    <row r="2965" spans="14:19" x14ac:dyDescent="0.35">
      <c r="N2965" s="1"/>
      <c r="O2965" s="1"/>
      <c r="P2965" s="1"/>
      <c r="Q2965" s="1"/>
      <c r="R2965" s="1"/>
      <c r="S2965" s="1"/>
    </row>
    <row r="2966" spans="14:19" x14ac:dyDescent="0.35">
      <c r="N2966" s="1"/>
      <c r="O2966" s="1"/>
      <c r="P2966" s="1"/>
      <c r="Q2966" s="1"/>
      <c r="R2966" s="1"/>
      <c r="S2966" s="1"/>
    </row>
    <row r="2967" spans="14:19" x14ac:dyDescent="0.35">
      <c r="N2967" s="1"/>
      <c r="O2967" s="1"/>
      <c r="P2967" s="1"/>
      <c r="Q2967" s="1"/>
      <c r="R2967" s="1"/>
      <c r="S2967" s="1"/>
    </row>
    <row r="2968" spans="14:19" x14ac:dyDescent="0.35">
      <c r="N2968" s="1"/>
      <c r="O2968" s="1"/>
      <c r="P2968" s="1"/>
      <c r="Q2968" s="1"/>
      <c r="R2968" s="1"/>
      <c r="S2968" s="1"/>
    </row>
    <row r="2969" spans="14:19" x14ac:dyDescent="0.35">
      <c r="N2969" s="1"/>
      <c r="O2969" s="1"/>
      <c r="P2969" s="1"/>
      <c r="Q2969" s="1"/>
      <c r="R2969" s="1"/>
      <c r="S2969" s="1"/>
    </row>
    <row r="2970" spans="14:19" x14ac:dyDescent="0.35">
      <c r="N2970" s="1"/>
      <c r="O2970" s="1"/>
      <c r="P2970" s="1"/>
      <c r="Q2970" s="1"/>
      <c r="R2970" s="1"/>
      <c r="S2970" s="1"/>
    </row>
    <row r="2971" spans="14:19" x14ac:dyDescent="0.35">
      <c r="N2971" s="1"/>
      <c r="O2971" s="1"/>
      <c r="P2971" s="1"/>
      <c r="Q2971" s="1"/>
      <c r="R2971" s="1"/>
      <c r="S2971" s="1"/>
    </row>
    <row r="2972" spans="14:19" x14ac:dyDescent="0.35">
      <c r="N2972" s="1"/>
      <c r="O2972" s="1"/>
      <c r="P2972" s="1"/>
      <c r="Q2972" s="1"/>
      <c r="R2972" s="1"/>
      <c r="S2972" s="1"/>
    </row>
    <row r="2973" spans="14:19" x14ac:dyDescent="0.35">
      <c r="N2973" s="1"/>
      <c r="O2973" s="1"/>
      <c r="P2973" s="1"/>
      <c r="Q2973" s="1"/>
      <c r="R2973" s="1"/>
      <c r="S2973" s="1"/>
    </row>
    <row r="2974" spans="14:19" x14ac:dyDescent="0.35">
      <c r="N2974" s="1"/>
      <c r="O2974" s="1"/>
      <c r="P2974" s="1"/>
      <c r="Q2974" s="1"/>
      <c r="R2974" s="1"/>
      <c r="S2974" s="1"/>
    </row>
    <row r="2975" spans="14:19" x14ac:dyDescent="0.35">
      <c r="N2975" s="1"/>
      <c r="O2975" s="1"/>
      <c r="P2975" s="1"/>
      <c r="Q2975" s="1"/>
      <c r="R2975" s="1"/>
      <c r="S2975" s="1"/>
    </row>
    <row r="2976" spans="14:19" x14ac:dyDescent="0.35">
      <c r="N2976" s="1"/>
      <c r="O2976" s="1"/>
      <c r="P2976" s="1"/>
      <c r="Q2976" s="1"/>
      <c r="R2976" s="1"/>
      <c r="S2976" s="1"/>
    </row>
    <row r="2977" spans="14:19" x14ac:dyDescent="0.35">
      <c r="N2977" s="1"/>
      <c r="O2977" s="1"/>
      <c r="P2977" s="1"/>
      <c r="Q2977" s="1"/>
      <c r="R2977" s="1"/>
      <c r="S2977" s="1"/>
    </row>
    <row r="2978" spans="14:19" x14ac:dyDescent="0.35">
      <c r="N2978" s="1"/>
      <c r="O2978" s="1"/>
      <c r="P2978" s="1"/>
      <c r="Q2978" s="1"/>
      <c r="R2978" s="1"/>
      <c r="S2978" s="1"/>
    </row>
    <row r="2979" spans="14:19" x14ac:dyDescent="0.35">
      <c r="N2979" s="1"/>
      <c r="O2979" s="1"/>
      <c r="P2979" s="1"/>
      <c r="Q2979" s="1"/>
      <c r="R2979" s="1"/>
      <c r="S2979" s="1"/>
    </row>
    <row r="2980" spans="14:19" x14ac:dyDescent="0.35">
      <c r="N2980" s="1"/>
      <c r="O2980" s="1"/>
      <c r="P2980" s="1"/>
      <c r="Q2980" s="1"/>
      <c r="R2980" s="1"/>
      <c r="S2980" s="1"/>
    </row>
    <row r="2981" spans="14:19" x14ac:dyDescent="0.35">
      <c r="N2981" s="1"/>
      <c r="O2981" s="1"/>
      <c r="P2981" s="1"/>
      <c r="Q2981" s="1"/>
      <c r="R2981" s="1"/>
      <c r="S2981" s="1"/>
    </row>
    <row r="2982" spans="14:19" x14ac:dyDescent="0.35">
      <c r="N2982" s="1"/>
      <c r="O2982" s="1"/>
      <c r="P2982" s="1"/>
      <c r="Q2982" s="1"/>
      <c r="R2982" s="1"/>
      <c r="S2982" s="1"/>
    </row>
    <row r="2983" spans="14:19" x14ac:dyDescent="0.35">
      <c r="N2983" s="1"/>
      <c r="O2983" s="1"/>
      <c r="P2983" s="1"/>
      <c r="Q2983" s="1"/>
      <c r="R2983" s="1"/>
      <c r="S2983" s="1"/>
    </row>
    <row r="2984" spans="14:19" x14ac:dyDescent="0.35">
      <c r="N2984" s="1"/>
      <c r="O2984" s="1"/>
      <c r="P2984" s="1"/>
      <c r="Q2984" s="1"/>
      <c r="R2984" s="1"/>
      <c r="S2984" s="1"/>
    </row>
    <row r="2985" spans="14:19" x14ac:dyDescent="0.35">
      <c r="N2985" s="1"/>
      <c r="O2985" s="1"/>
      <c r="P2985" s="1"/>
      <c r="Q2985" s="1"/>
      <c r="R2985" s="1"/>
      <c r="S2985" s="1"/>
    </row>
    <row r="2986" spans="14:19" x14ac:dyDescent="0.35">
      <c r="N2986" s="1"/>
      <c r="O2986" s="1"/>
      <c r="P2986" s="1"/>
      <c r="Q2986" s="1"/>
      <c r="R2986" s="1"/>
      <c r="S2986" s="1"/>
    </row>
    <row r="2987" spans="14:19" x14ac:dyDescent="0.35">
      <c r="N2987" s="1"/>
      <c r="O2987" s="1"/>
      <c r="P2987" s="1"/>
      <c r="Q2987" s="1"/>
      <c r="R2987" s="1"/>
      <c r="S2987" s="1"/>
    </row>
    <row r="2988" spans="14:19" x14ac:dyDescent="0.35">
      <c r="N2988" s="1"/>
      <c r="O2988" s="1"/>
      <c r="P2988" s="1"/>
      <c r="Q2988" s="1"/>
      <c r="R2988" s="1"/>
      <c r="S2988" s="1"/>
    </row>
    <row r="2989" spans="14:19" x14ac:dyDescent="0.35">
      <c r="N2989" s="1"/>
      <c r="O2989" s="1"/>
      <c r="P2989" s="1"/>
      <c r="Q2989" s="1"/>
      <c r="R2989" s="1"/>
      <c r="S2989" s="1"/>
    </row>
    <row r="2990" spans="14:19" x14ac:dyDescent="0.35">
      <c r="N2990" s="1"/>
      <c r="O2990" s="1"/>
      <c r="P2990" s="1"/>
      <c r="Q2990" s="1"/>
      <c r="R2990" s="1"/>
      <c r="S2990" s="1"/>
    </row>
    <row r="2991" spans="14:19" x14ac:dyDescent="0.35">
      <c r="N2991" s="1"/>
      <c r="O2991" s="1"/>
      <c r="P2991" s="1"/>
      <c r="Q2991" s="1"/>
      <c r="R2991" s="1"/>
      <c r="S2991" s="1"/>
    </row>
    <row r="2992" spans="14:19" x14ac:dyDescent="0.35">
      <c r="N2992" s="1"/>
      <c r="O2992" s="1"/>
      <c r="P2992" s="1"/>
      <c r="Q2992" s="1"/>
      <c r="R2992" s="1"/>
      <c r="S2992" s="1"/>
    </row>
    <row r="2993" spans="14:19" x14ac:dyDescent="0.35">
      <c r="N2993" s="1"/>
      <c r="O2993" s="1"/>
      <c r="P2993" s="1"/>
      <c r="Q2993" s="1"/>
      <c r="R2993" s="1"/>
      <c r="S2993" s="1"/>
    </row>
    <row r="2994" spans="14:19" x14ac:dyDescent="0.35">
      <c r="N2994" s="1"/>
      <c r="O2994" s="1"/>
      <c r="P2994" s="1"/>
      <c r="Q2994" s="1"/>
      <c r="R2994" s="1"/>
      <c r="S2994" s="1"/>
    </row>
    <row r="2995" spans="14:19" x14ac:dyDescent="0.35">
      <c r="N2995" s="1"/>
      <c r="O2995" s="1"/>
      <c r="P2995" s="1"/>
      <c r="Q2995" s="1"/>
      <c r="R2995" s="1"/>
      <c r="S2995" s="1"/>
    </row>
    <row r="2996" spans="14:19" x14ac:dyDescent="0.35">
      <c r="N2996" s="1"/>
      <c r="O2996" s="1"/>
      <c r="P2996" s="1"/>
      <c r="Q2996" s="1"/>
      <c r="R2996" s="1"/>
      <c r="S2996" s="1"/>
    </row>
    <row r="2997" spans="14:19" x14ac:dyDescent="0.35">
      <c r="N2997" s="1"/>
      <c r="O2997" s="1"/>
      <c r="P2997" s="1"/>
      <c r="Q2997" s="1"/>
      <c r="R2997" s="1"/>
      <c r="S2997" s="1"/>
    </row>
    <row r="2998" spans="14:19" x14ac:dyDescent="0.35">
      <c r="N2998" s="1"/>
      <c r="O2998" s="1"/>
      <c r="P2998" s="1"/>
      <c r="Q2998" s="1"/>
      <c r="R2998" s="1"/>
      <c r="S2998" s="1"/>
    </row>
    <row r="2999" spans="14:19" x14ac:dyDescent="0.35">
      <c r="N2999" s="1"/>
      <c r="O2999" s="1"/>
      <c r="P2999" s="1"/>
      <c r="Q2999" s="1"/>
      <c r="R2999" s="1"/>
      <c r="S2999" s="1"/>
    </row>
    <row r="3000" spans="14:19" x14ac:dyDescent="0.35">
      <c r="N3000" s="1"/>
      <c r="O3000" s="1"/>
      <c r="P3000" s="1"/>
      <c r="Q3000" s="1"/>
      <c r="R3000" s="1"/>
      <c r="S3000" s="1"/>
    </row>
    <row r="3001" spans="14:19" x14ac:dyDescent="0.35">
      <c r="N3001" s="1"/>
      <c r="O3001" s="1"/>
      <c r="P3001" s="1"/>
      <c r="Q3001" s="1"/>
      <c r="R3001" s="1"/>
      <c r="S3001" s="1"/>
    </row>
    <row r="3002" spans="14:19" x14ac:dyDescent="0.35">
      <c r="N3002" s="1"/>
      <c r="O3002" s="1"/>
      <c r="P3002" s="1"/>
      <c r="Q3002" s="1"/>
      <c r="R3002" s="1"/>
      <c r="S3002" s="1"/>
    </row>
    <row r="3003" spans="14:19" x14ac:dyDescent="0.35">
      <c r="N3003" s="1"/>
      <c r="O3003" s="1"/>
      <c r="P3003" s="1"/>
      <c r="Q3003" s="1"/>
      <c r="R3003" s="1"/>
      <c r="S3003" s="1"/>
    </row>
    <row r="3004" spans="14:19" x14ac:dyDescent="0.35">
      <c r="N3004" s="1"/>
      <c r="O3004" s="1"/>
      <c r="P3004" s="1"/>
      <c r="Q3004" s="1"/>
      <c r="R3004" s="1"/>
      <c r="S3004" s="1"/>
    </row>
    <row r="3005" spans="14:19" x14ac:dyDescent="0.35">
      <c r="N3005" s="1"/>
      <c r="O3005" s="1"/>
      <c r="P3005" s="1"/>
      <c r="Q3005" s="1"/>
      <c r="R3005" s="1"/>
      <c r="S3005" s="1"/>
    </row>
    <row r="3006" spans="14:19" x14ac:dyDescent="0.35">
      <c r="N3006" s="1"/>
      <c r="O3006" s="1"/>
      <c r="P3006" s="1"/>
      <c r="Q3006" s="1"/>
      <c r="R3006" s="1"/>
      <c r="S3006" s="1"/>
    </row>
    <row r="3007" spans="14:19" x14ac:dyDescent="0.35">
      <c r="N3007" s="1"/>
      <c r="O3007" s="1"/>
      <c r="P3007" s="1"/>
      <c r="Q3007" s="1"/>
      <c r="R3007" s="1"/>
      <c r="S3007" s="1"/>
    </row>
    <row r="3008" spans="14:19" x14ac:dyDescent="0.35">
      <c r="N3008" s="1"/>
      <c r="O3008" s="1"/>
      <c r="P3008" s="1"/>
      <c r="Q3008" s="1"/>
      <c r="R3008" s="1"/>
      <c r="S3008" s="1"/>
    </row>
    <row r="3009" spans="14:19" x14ac:dyDescent="0.35">
      <c r="N3009" s="1"/>
      <c r="O3009" s="1"/>
      <c r="P3009" s="1"/>
      <c r="Q3009" s="1"/>
      <c r="R3009" s="1"/>
      <c r="S3009" s="1"/>
    </row>
    <row r="3010" spans="14:19" x14ac:dyDescent="0.35">
      <c r="N3010" s="1"/>
      <c r="O3010" s="1"/>
      <c r="P3010" s="1"/>
      <c r="Q3010" s="1"/>
      <c r="R3010" s="1"/>
      <c r="S3010" s="1"/>
    </row>
    <row r="3011" spans="14:19" x14ac:dyDescent="0.35">
      <c r="N3011" s="1"/>
      <c r="O3011" s="1"/>
      <c r="P3011" s="1"/>
      <c r="Q3011" s="1"/>
      <c r="R3011" s="1"/>
      <c r="S3011" s="1"/>
    </row>
    <row r="3012" spans="14:19" x14ac:dyDescent="0.35">
      <c r="N3012" s="1"/>
      <c r="O3012" s="1"/>
      <c r="P3012" s="1"/>
      <c r="Q3012" s="1"/>
      <c r="R3012" s="1"/>
      <c r="S3012" s="1"/>
    </row>
    <row r="3013" spans="14:19" x14ac:dyDescent="0.35">
      <c r="N3013" s="1"/>
      <c r="O3013" s="1"/>
      <c r="P3013" s="1"/>
      <c r="Q3013" s="1"/>
      <c r="R3013" s="1"/>
      <c r="S3013" s="1"/>
    </row>
    <row r="3014" spans="14:19" x14ac:dyDescent="0.35">
      <c r="N3014" s="1"/>
      <c r="O3014" s="1"/>
      <c r="P3014" s="1"/>
      <c r="Q3014" s="1"/>
      <c r="R3014" s="1"/>
      <c r="S3014" s="1"/>
    </row>
    <row r="3015" spans="14:19" x14ac:dyDescent="0.35">
      <c r="N3015" s="1"/>
      <c r="O3015" s="1"/>
      <c r="P3015" s="1"/>
      <c r="Q3015" s="1"/>
      <c r="R3015" s="1"/>
      <c r="S3015" s="1"/>
    </row>
    <row r="3016" spans="14:19" x14ac:dyDescent="0.35">
      <c r="N3016" s="1"/>
      <c r="O3016" s="1"/>
      <c r="P3016" s="1"/>
      <c r="Q3016" s="1"/>
      <c r="R3016" s="1"/>
      <c r="S3016" s="1"/>
    </row>
    <row r="3017" spans="14:19" x14ac:dyDescent="0.35">
      <c r="N3017" s="1"/>
      <c r="O3017" s="1"/>
      <c r="P3017" s="1"/>
      <c r="Q3017" s="1"/>
      <c r="R3017" s="1"/>
      <c r="S3017" s="1"/>
    </row>
    <row r="3018" spans="14:19" x14ac:dyDescent="0.35">
      <c r="N3018" s="1"/>
      <c r="O3018" s="1"/>
      <c r="P3018" s="1"/>
      <c r="Q3018" s="1"/>
      <c r="R3018" s="1"/>
      <c r="S3018" s="1"/>
    </row>
    <row r="3019" spans="14:19" x14ac:dyDescent="0.35">
      <c r="N3019" s="1"/>
      <c r="O3019" s="1"/>
      <c r="P3019" s="1"/>
      <c r="Q3019" s="1"/>
      <c r="R3019" s="1"/>
      <c r="S3019" s="1"/>
    </row>
    <row r="3020" spans="14:19" x14ac:dyDescent="0.35">
      <c r="N3020" s="1"/>
      <c r="O3020" s="1"/>
      <c r="P3020" s="1"/>
      <c r="Q3020" s="1"/>
      <c r="R3020" s="1"/>
      <c r="S3020" s="1"/>
    </row>
    <row r="3021" spans="14:19" x14ac:dyDescent="0.35">
      <c r="N3021" s="1"/>
      <c r="O3021" s="1"/>
      <c r="P3021" s="1"/>
      <c r="Q3021" s="1"/>
      <c r="R3021" s="1"/>
      <c r="S3021" s="1"/>
    </row>
    <row r="3022" spans="14:19" x14ac:dyDescent="0.35">
      <c r="N3022" s="1"/>
      <c r="O3022" s="1"/>
      <c r="P3022" s="1"/>
      <c r="Q3022" s="1"/>
      <c r="R3022" s="1"/>
      <c r="S3022" s="1"/>
    </row>
    <row r="3023" spans="14:19" x14ac:dyDescent="0.35">
      <c r="N3023" s="1"/>
      <c r="O3023" s="1"/>
      <c r="P3023" s="1"/>
      <c r="Q3023" s="1"/>
      <c r="R3023" s="1"/>
      <c r="S3023" s="1"/>
    </row>
    <row r="3024" spans="14:19" x14ac:dyDescent="0.35">
      <c r="N3024" s="1"/>
      <c r="O3024" s="1"/>
      <c r="P3024" s="1"/>
      <c r="Q3024" s="1"/>
      <c r="R3024" s="1"/>
      <c r="S3024" s="1"/>
    </row>
    <row r="3025" spans="14:19" x14ac:dyDescent="0.35">
      <c r="N3025" s="1"/>
      <c r="O3025" s="1"/>
      <c r="P3025" s="1"/>
      <c r="Q3025" s="1"/>
      <c r="R3025" s="1"/>
      <c r="S3025" s="1"/>
    </row>
    <row r="3026" spans="14:19" x14ac:dyDescent="0.35">
      <c r="N3026" s="1"/>
      <c r="O3026" s="1"/>
      <c r="P3026" s="1"/>
      <c r="Q3026" s="1"/>
      <c r="R3026" s="1"/>
      <c r="S3026" s="1"/>
    </row>
    <row r="3027" spans="14:19" x14ac:dyDescent="0.35">
      <c r="N3027" s="1"/>
      <c r="O3027" s="1"/>
      <c r="P3027" s="1"/>
      <c r="Q3027" s="1"/>
      <c r="R3027" s="1"/>
      <c r="S3027" s="1"/>
    </row>
    <row r="3028" spans="14:19" x14ac:dyDescent="0.35">
      <c r="N3028" s="1"/>
      <c r="O3028" s="1"/>
      <c r="P3028" s="1"/>
      <c r="Q3028" s="1"/>
      <c r="R3028" s="1"/>
      <c r="S3028" s="1"/>
    </row>
    <row r="3029" spans="14:19" x14ac:dyDescent="0.35">
      <c r="N3029" s="1"/>
      <c r="O3029" s="1"/>
      <c r="P3029" s="1"/>
      <c r="Q3029" s="1"/>
      <c r="R3029" s="1"/>
      <c r="S3029" s="1"/>
    </row>
    <row r="3030" spans="14:19" x14ac:dyDescent="0.35">
      <c r="N3030" s="1"/>
      <c r="O3030" s="1"/>
      <c r="P3030" s="1"/>
      <c r="Q3030" s="1"/>
      <c r="R3030" s="1"/>
      <c r="S3030" s="1"/>
    </row>
    <row r="3031" spans="14:19" x14ac:dyDescent="0.35">
      <c r="N3031" s="1"/>
      <c r="O3031" s="1"/>
      <c r="P3031" s="1"/>
      <c r="Q3031" s="1"/>
      <c r="R3031" s="1"/>
      <c r="S3031" s="1"/>
    </row>
    <row r="3032" spans="14:19" x14ac:dyDescent="0.35">
      <c r="N3032" s="1"/>
      <c r="O3032" s="1"/>
      <c r="P3032" s="1"/>
      <c r="Q3032" s="1"/>
      <c r="R3032" s="1"/>
      <c r="S3032" s="1"/>
    </row>
    <row r="3033" spans="14:19" x14ac:dyDescent="0.35">
      <c r="N3033" s="1"/>
      <c r="O3033" s="1"/>
      <c r="P3033" s="1"/>
      <c r="Q3033" s="1"/>
      <c r="R3033" s="1"/>
      <c r="S3033" s="1"/>
    </row>
    <row r="3034" spans="14:19" x14ac:dyDescent="0.35">
      <c r="N3034" s="1"/>
      <c r="O3034" s="1"/>
      <c r="P3034" s="1"/>
      <c r="Q3034" s="1"/>
      <c r="R3034" s="1"/>
      <c r="S3034" s="1"/>
    </row>
    <row r="3035" spans="14:19" x14ac:dyDescent="0.35">
      <c r="N3035" s="1"/>
      <c r="O3035" s="1"/>
      <c r="P3035" s="1"/>
      <c r="Q3035" s="1"/>
      <c r="R3035" s="1"/>
      <c r="S3035" s="1"/>
    </row>
    <row r="3036" spans="14:19" x14ac:dyDescent="0.35">
      <c r="N3036" s="1"/>
      <c r="O3036" s="1"/>
      <c r="P3036" s="1"/>
      <c r="Q3036" s="1"/>
      <c r="R3036" s="1"/>
      <c r="S3036" s="1"/>
    </row>
    <row r="3037" spans="14:19" x14ac:dyDescent="0.35">
      <c r="N3037" s="1"/>
      <c r="O3037" s="1"/>
      <c r="P3037" s="1"/>
      <c r="Q3037" s="1"/>
      <c r="R3037" s="1"/>
      <c r="S3037" s="1"/>
    </row>
    <row r="3038" spans="14:19" x14ac:dyDescent="0.35">
      <c r="N3038" s="1"/>
      <c r="O3038" s="1"/>
      <c r="P3038" s="1"/>
      <c r="Q3038" s="1"/>
      <c r="R3038" s="1"/>
      <c r="S3038" s="1"/>
    </row>
    <row r="3039" spans="14:19" x14ac:dyDescent="0.35">
      <c r="N3039" s="1"/>
      <c r="O3039" s="1"/>
      <c r="P3039" s="1"/>
      <c r="Q3039" s="1"/>
      <c r="R3039" s="1"/>
      <c r="S3039" s="1"/>
    </row>
    <row r="3040" spans="14:19" x14ac:dyDescent="0.35">
      <c r="N3040" s="1"/>
      <c r="O3040" s="1"/>
      <c r="P3040" s="1"/>
      <c r="Q3040" s="1"/>
      <c r="R3040" s="1"/>
      <c r="S3040" s="1"/>
    </row>
    <row r="3041" spans="14:19" x14ac:dyDescent="0.35">
      <c r="N3041" s="1"/>
      <c r="O3041" s="1"/>
      <c r="P3041" s="1"/>
      <c r="Q3041" s="1"/>
      <c r="R3041" s="1"/>
      <c r="S3041" s="1"/>
    </row>
    <row r="3042" spans="14:19" x14ac:dyDescent="0.35">
      <c r="N3042" s="1"/>
      <c r="O3042" s="1"/>
      <c r="P3042" s="1"/>
      <c r="Q3042" s="1"/>
      <c r="R3042" s="1"/>
      <c r="S3042" s="1"/>
    </row>
    <row r="3043" spans="14:19" x14ac:dyDescent="0.35">
      <c r="N3043" s="1"/>
      <c r="O3043" s="1"/>
      <c r="P3043" s="1"/>
      <c r="Q3043" s="1"/>
      <c r="R3043" s="1"/>
      <c r="S3043" s="1"/>
    </row>
    <row r="3044" spans="14:19" x14ac:dyDescent="0.35">
      <c r="N3044" s="1"/>
      <c r="O3044" s="1"/>
      <c r="P3044" s="1"/>
      <c r="Q3044" s="1"/>
      <c r="R3044" s="1"/>
      <c r="S3044" s="1"/>
    </row>
    <row r="3045" spans="14:19" x14ac:dyDescent="0.35">
      <c r="N3045" s="1"/>
      <c r="O3045" s="1"/>
      <c r="P3045" s="1"/>
      <c r="Q3045" s="1"/>
      <c r="R3045" s="1"/>
      <c r="S3045" s="1"/>
    </row>
    <row r="3046" spans="14:19" x14ac:dyDescent="0.35">
      <c r="N3046" s="1"/>
      <c r="O3046" s="1"/>
      <c r="P3046" s="1"/>
      <c r="Q3046" s="1"/>
      <c r="R3046" s="1"/>
      <c r="S3046" s="1"/>
    </row>
    <row r="3047" spans="14:19" x14ac:dyDescent="0.35">
      <c r="N3047" s="1"/>
      <c r="O3047" s="1"/>
      <c r="P3047" s="1"/>
      <c r="Q3047" s="1"/>
      <c r="R3047" s="1"/>
      <c r="S3047" s="1"/>
    </row>
    <row r="3048" spans="14:19" x14ac:dyDescent="0.35">
      <c r="N3048" s="1"/>
      <c r="O3048" s="1"/>
      <c r="P3048" s="1"/>
      <c r="Q3048" s="1"/>
      <c r="R3048" s="1"/>
      <c r="S3048" s="1"/>
    </row>
    <row r="3049" spans="14:19" x14ac:dyDescent="0.35">
      <c r="N3049" s="1"/>
      <c r="O3049" s="1"/>
      <c r="P3049" s="1"/>
      <c r="Q3049" s="1"/>
      <c r="R3049" s="1"/>
      <c r="S3049" s="1"/>
    </row>
    <row r="3050" spans="14:19" x14ac:dyDescent="0.35">
      <c r="N3050" s="1"/>
      <c r="O3050" s="1"/>
      <c r="P3050" s="1"/>
      <c r="Q3050" s="1"/>
      <c r="R3050" s="1"/>
      <c r="S3050" s="1"/>
    </row>
    <row r="3051" spans="14:19" x14ac:dyDescent="0.35">
      <c r="N3051" s="1"/>
      <c r="O3051" s="1"/>
      <c r="P3051" s="1"/>
      <c r="Q3051" s="1"/>
      <c r="R3051" s="1"/>
      <c r="S3051" s="1"/>
    </row>
    <row r="3052" spans="14:19" x14ac:dyDescent="0.35">
      <c r="N3052" s="1"/>
      <c r="O3052" s="1"/>
      <c r="P3052" s="1"/>
      <c r="Q3052" s="1"/>
      <c r="R3052" s="1"/>
      <c r="S3052" s="1"/>
    </row>
    <row r="3053" spans="14:19" x14ac:dyDescent="0.35">
      <c r="N3053" s="1"/>
      <c r="O3053" s="1"/>
      <c r="P3053" s="1"/>
      <c r="Q3053" s="1"/>
      <c r="R3053" s="1"/>
      <c r="S3053" s="1"/>
    </row>
    <row r="3054" spans="14:19" x14ac:dyDescent="0.35">
      <c r="N3054" s="1"/>
      <c r="O3054" s="1"/>
      <c r="P3054" s="1"/>
      <c r="Q3054" s="1"/>
      <c r="R3054" s="1"/>
      <c r="S3054" s="1"/>
    </row>
    <row r="3055" spans="14:19" x14ac:dyDescent="0.35">
      <c r="N3055" s="1"/>
      <c r="O3055" s="1"/>
      <c r="P3055" s="1"/>
      <c r="Q3055" s="1"/>
      <c r="R3055" s="1"/>
      <c r="S3055" s="1"/>
    </row>
    <row r="3056" spans="14:19" x14ac:dyDescent="0.35">
      <c r="N3056" s="1"/>
      <c r="O3056" s="1"/>
      <c r="P3056" s="1"/>
      <c r="Q3056" s="1"/>
      <c r="R3056" s="1"/>
      <c r="S3056" s="1"/>
    </row>
    <row r="3057" spans="14:19" x14ac:dyDescent="0.35">
      <c r="N3057" s="1"/>
      <c r="O3057" s="1"/>
      <c r="P3057" s="1"/>
      <c r="Q3057" s="1"/>
      <c r="R3057" s="1"/>
      <c r="S3057" s="1"/>
    </row>
    <row r="3058" spans="14:19" x14ac:dyDescent="0.35">
      <c r="N3058" s="1"/>
      <c r="O3058" s="1"/>
      <c r="P3058" s="1"/>
      <c r="Q3058" s="1"/>
      <c r="R3058" s="1"/>
      <c r="S3058" s="1"/>
    </row>
    <row r="3059" spans="14:19" x14ac:dyDescent="0.35">
      <c r="N3059" s="1"/>
      <c r="O3059" s="1"/>
      <c r="P3059" s="1"/>
      <c r="Q3059" s="1"/>
      <c r="R3059" s="1"/>
      <c r="S3059" s="1"/>
    </row>
    <row r="3060" spans="14:19" x14ac:dyDescent="0.35">
      <c r="N3060" s="1"/>
      <c r="O3060" s="1"/>
      <c r="P3060" s="1"/>
      <c r="Q3060" s="1"/>
      <c r="R3060" s="1"/>
      <c r="S3060" s="1"/>
    </row>
    <row r="3061" spans="14:19" x14ac:dyDescent="0.35">
      <c r="N3061" s="1"/>
      <c r="O3061" s="1"/>
      <c r="P3061" s="1"/>
      <c r="Q3061" s="1"/>
      <c r="R3061" s="1"/>
      <c r="S3061" s="1"/>
    </row>
    <row r="3062" spans="14:19" x14ac:dyDescent="0.35">
      <c r="N3062" s="1"/>
      <c r="O3062" s="1"/>
      <c r="P3062" s="1"/>
      <c r="Q3062" s="1"/>
      <c r="R3062" s="1"/>
      <c r="S3062" s="1"/>
    </row>
    <row r="3063" spans="14:19" x14ac:dyDescent="0.35">
      <c r="N3063" s="1"/>
      <c r="O3063" s="1"/>
      <c r="P3063" s="1"/>
      <c r="Q3063" s="1"/>
      <c r="R3063" s="1"/>
      <c r="S3063" s="1"/>
    </row>
    <row r="3064" spans="14:19" x14ac:dyDescent="0.35">
      <c r="N3064" s="1"/>
      <c r="O3064" s="1"/>
      <c r="P3064" s="1"/>
      <c r="Q3064" s="1"/>
      <c r="R3064" s="1"/>
      <c r="S3064" s="1"/>
    </row>
    <row r="3065" spans="14:19" x14ac:dyDescent="0.35">
      <c r="N3065" s="1"/>
      <c r="O3065" s="1"/>
      <c r="P3065" s="1"/>
      <c r="Q3065" s="1"/>
      <c r="R3065" s="1"/>
      <c r="S3065" s="1"/>
    </row>
    <row r="3066" spans="14:19" x14ac:dyDescent="0.35">
      <c r="N3066" s="1"/>
      <c r="O3066" s="1"/>
      <c r="P3066" s="1"/>
      <c r="Q3066" s="1"/>
      <c r="R3066" s="1"/>
      <c r="S3066" s="1"/>
    </row>
    <row r="3067" spans="14:19" x14ac:dyDescent="0.35">
      <c r="N3067" s="1"/>
      <c r="O3067" s="1"/>
      <c r="P3067" s="1"/>
      <c r="Q3067" s="1"/>
      <c r="R3067" s="1"/>
      <c r="S3067" s="1"/>
    </row>
    <row r="3068" spans="14:19" x14ac:dyDescent="0.35">
      <c r="N3068" s="1"/>
      <c r="O3068" s="1"/>
      <c r="P3068" s="1"/>
      <c r="Q3068" s="1"/>
      <c r="R3068" s="1"/>
      <c r="S3068" s="1"/>
    </row>
    <row r="3069" spans="14:19" x14ac:dyDescent="0.35">
      <c r="N3069" s="1"/>
      <c r="O3069" s="1"/>
      <c r="P3069" s="1"/>
      <c r="Q3069" s="1"/>
      <c r="R3069" s="1"/>
      <c r="S3069" s="1"/>
    </row>
    <row r="3070" spans="14:19" x14ac:dyDescent="0.35">
      <c r="N3070" s="1"/>
      <c r="O3070" s="1"/>
      <c r="P3070" s="1"/>
      <c r="Q3070" s="1"/>
      <c r="R3070" s="1"/>
      <c r="S3070" s="1"/>
    </row>
    <row r="3071" spans="14:19" x14ac:dyDescent="0.35">
      <c r="N3071" s="1"/>
      <c r="O3071" s="1"/>
      <c r="P3071" s="1"/>
      <c r="Q3071" s="1"/>
      <c r="R3071" s="1"/>
      <c r="S3071" s="1"/>
    </row>
    <row r="3072" spans="14:19" x14ac:dyDescent="0.35">
      <c r="N3072" s="1"/>
      <c r="O3072" s="1"/>
      <c r="P3072" s="1"/>
      <c r="Q3072" s="1"/>
      <c r="R3072" s="1"/>
      <c r="S3072" s="1"/>
    </row>
    <row r="3073" spans="14:19" x14ac:dyDescent="0.35">
      <c r="N3073" s="1"/>
      <c r="O3073" s="1"/>
      <c r="P3073" s="1"/>
      <c r="Q3073" s="1"/>
      <c r="R3073" s="1"/>
      <c r="S3073" s="1"/>
    </row>
    <row r="3074" spans="14:19" x14ac:dyDescent="0.35">
      <c r="N3074" s="1"/>
      <c r="O3074" s="1"/>
      <c r="P3074" s="1"/>
      <c r="Q3074" s="1"/>
      <c r="R3074" s="1"/>
      <c r="S3074" s="1"/>
    </row>
    <row r="3075" spans="14:19" x14ac:dyDescent="0.35">
      <c r="N3075" s="1"/>
      <c r="O3075" s="1"/>
      <c r="P3075" s="1"/>
      <c r="Q3075" s="1"/>
      <c r="R3075" s="1"/>
      <c r="S3075" s="1"/>
    </row>
    <row r="3076" spans="14:19" x14ac:dyDescent="0.35">
      <c r="N3076" s="1"/>
      <c r="O3076" s="1"/>
      <c r="P3076" s="1"/>
      <c r="Q3076" s="1"/>
      <c r="R3076" s="1"/>
      <c r="S3076" s="1"/>
    </row>
    <row r="3077" spans="14:19" x14ac:dyDescent="0.35">
      <c r="N3077" s="1"/>
      <c r="O3077" s="1"/>
      <c r="P3077" s="1"/>
      <c r="Q3077" s="1"/>
      <c r="R3077" s="1"/>
      <c r="S3077" s="1"/>
    </row>
    <row r="3078" spans="14:19" x14ac:dyDescent="0.35">
      <c r="N3078" s="1"/>
      <c r="O3078" s="1"/>
      <c r="P3078" s="1"/>
      <c r="Q3078" s="1"/>
      <c r="R3078" s="1"/>
      <c r="S3078" s="1"/>
    </row>
    <row r="3079" spans="14:19" x14ac:dyDescent="0.35">
      <c r="N3079" s="1"/>
      <c r="O3079" s="1"/>
      <c r="P3079" s="1"/>
      <c r="Q3079" s="1"/>
      <c r="R3079" s="1"/>
      <c r="S3079" s="1"/>
    </row>
    <row r="3080" spans="14:19" x14ac:dyDescent="0.35">
      <c r="N3080" s="1"/>
      <c r="O3080" s="1"/>
      <c r="P3080" s="1"/>
      <c r="Q3080" s="1"/>
      <c r="R3080" s="1"/>
      <c r="S3080" s="1"/>
    </row>
    <row r="3081" spans="14:19" x14ac:dyDescent="0.35">
      <c r="N3081" s="1"/>
      <c r="O3081" s="1"/>
      <c r="P3081" s="1"/>
      <c r="Q3081" s="1"/>
      <c r="R3081" s="1"/>
      <c r="S3081" s="1"/>
    </row>
    <row r="3082" spans="14:19" x14ac:dyDescent="0.35">
      <c r="N3082" s="1"/>
      <c r="O3082" s="1"/>
      <c r="P3082" s="1"/>
      <c r="Q3082" s="1"/>
      <c r="R3082" s="1"/>
      <c r="S3082" s="1"/>
    </row>
    <row r="3083" spans="14:19" x14ac:dyDescent="0.35">
      <c r="N3083" s="1"/>
      <c r="O3083" s="1"/>
      <c r="P3083" s="1"/>
      <c r="Q3083" s="1"/>
      <c r="R3083" s="1"/>
      <c r="S3083" s="1"/>
    </row>
    <row r="3084" spans="14:19" x14ac:dyDescent="0.35">
      <c r="N3084" s="1"/>
      <c r="O3084" s="1"/>
      <c r="P3084" s="1"/>
      <c r="Q3084" s="1"/>
      <c r="R3084" s="1"/>
      <c r="S3084" s="1"/>
    </row>
    <row r="3085" spans="14:19" x14ac:dyDescent="0.35">
      <c r="N3085" s="1"/>
      <c r="O3085" s="1"/>
      <c r="P3085" s="1"/>
      <c r="Q3085" s="1"/>
      <c r="R3085" s="1"/>
      <c r="S3085" s="1"/>
    </row>
    <row r="3086" spans="14:19" x14ac:dyDescent="0.35">
      <c r="N3086" s="1"/>
      <c r="O3086" s="1"/>
      <c r="P3086" s="1"/>
      <c r="Q3086" s="1"/>
      <c r="R3086" s="1"/>
      <c r="S3086" s="1"/>
    </row>
    <row r="3087" spans="14:19" x14ac:dyDescent="0.35">
      <c r="N3087" s="1"/>
      <c r="O3087" s="1"/>
      <c r="P3087" s="1"/>
      <c r="Q3087" s="1"/>
      <c r="R3087" s="1"/>
      <c r="S3087" s="1"/>
    </row>
    <row r="3088" spans="14:19" x14ac:dyDescent="0.35">
      <c r="N3088" s="1"/>
      <c r="O3088" s="1"/>
      <c r="P3088" s="1"/>
      <c r="Q3088" s="1"/>
      <c r="R3088" s="1"/>
      <c r="S3088" s="1"/>
    </row>
    <row r="3089" spans="14:19" x14ac:dyDescent="0.35">
      <c r="N3089" s="1"/>
      <c r="O3089" s="1"/>
      <c r="P3089" s="1"/>
      <c r="Q3089" s="1"/>
      <c r="R3089" s="1"/>
      <c r="S3089" s="1"/>
    </row>
    <row r="3090" spans="14:19" x14ac:dyDescent="0.35">
      <c r="N3090" s="1"/>
      <c r="O3090" s="1"/>
      <c r="P3090" s="1"/>
      <c r="Q3090" s="1"/>
      <c r="R3090" s="1"/>
      <c r="S3090" s="1"/>
    </row>
    <row r="3091" spans="14:19" x14ac:dyDescent="0.35">
      <c r="N3091" s="1"/>
      <c r="O3091" s="1"/>
      <c r="P3091" s="1"/>
      <c r="Q3091" s="1"/>
      <c r="R3091" s="1"/>
      <c r="S3091" s="1"/>
    </row>
    <row r="3092" spans="14:19" x14ac:dyDescent="0.35">
      <c r="N3092" s="1"/>
      <c r="O3092" s="1"/>
      <c r="P3092" s="1"/>
      <c r="Q3092" s="1"/>
      <c r="R3092" s="1"/>
      <c r="S3092" s="1"/>
    </row>
    <row r="3093" spans="14:19" x14ac:dyDescent="0.35">
      <c r="N3093" s="1"/>
      <c r="O3093" s="1"/>
      <c r="P3093" s="1"/>
      <c r="Q3093" s="1"/>
      <c r="R3093" s="1"/>
      <c r="S3093" s="1"/>
    </row>
    <row r="3094" spans="14:19" x14ac:dyDescent="0.35">
      <c r="N3094" s="1"/>
      <c r="O3094" s="1"/>
      <c r="P3094" s="1"/>
      <c r="Q3094" s="1"/>
      <c r="R3094" s="1"/>
      <c r="S3094" s="1"/>
    </row>
    <row r="3095" spans="14:19" x14ac:dyDescent="0.35">
      <c r="N3095" s="1"/>
      <c r="O3095" s="1"/>
      <c r="P3095" s="1"/>
      <c r="Q3095" s="1"/>
      <c r="R3095" s="1"/>
      <c r="S3095" s="1"/>
    </row>
    <row r="3096" spans="14:19" x14ac:dyDescent="0.35">
      <c r="N3096" s="1"/>
      <c r="O3096" s="1"/>
      <c r="P3096" s="1"/>
      <c r="Q3096" s="1"/>
      <c r="R3096" s="1"/>
      <c r="S3096" s="1"/>
    </row>
    <row r="3097" spans="14:19" x14ac:dyDescent="0.35">
      <c r="N3097" s="1"/>
      <c r="O3097" s="1"/>
      <c r="P3097" s="1"/>
      <c r="Q3097" s="1"/>
      <c r="R3097" s="1"/>
      <c r="S3097" s="1"/>
    </row>
    <row r="3098" spans="14:19" x14ac:dyDescent="0.35">
      <c r="N3098" s="1"/>
      <c r="O3098" s="1"/>
      <c r="P3098" s="1"/>
      <c r="Q3098" s="1"/>
      <c r="R3098" s="1"/>
      <c r="S3098" s="1"/>
    </row>
    <row r="3099" spans="14:19" x14ac:dyDescent="0.35">
      <c r="N3099" s="1"/>
      <c r="O3099" s="1"/>
      <c r="P3099" s="1"/>
      <c r="Q3099" s="1"/>
      <c r="R3099" s="1"/>
      <c r="S3099" s="1"/>
    </row>
    <row r="3100" spans="14:19" x14ac:dyDescent="0.35">
      <c r="N3100" s="1"/>
      <c r="O3100" s="1"/>
      <c r="P3100" s="1"/>
      <c r="Q3100" s="1"/>
      <c r="R3100" s="1"/>
      <c r="S3100" s="1"/>
    </row>
    <row r="3101" spans="14:19" x14ac:dyDescent="0.35">
      <c r="N3101" s="1"/>
      <c r="O3101" s="1"/>
      <c r="P3101" s="1"/>
      <c r="Q3101" s="1"/>
      <c r="R3101" s="1"/>
      <c r="S3101" s="1"/>
    </row>
    <row r="3102" spans="14:19" x14ac:dyDescent="0.35">
      <c r="N3102" s="1"/>
      <c r="O3102" s="1"/>
      <c r="P3102" s="1"/>
      <c r="Q3102" s="1"/>
      <c r="R3102" s="1"/>
      <c r="S3102" s="1"/>
    </row>
    <row r="3103" spans="14:19" x14ac:dyDescent="0.35">
      <c r="N3103" s="1"/>
      <c r="O3103" s="1"/>
      <c r="P3103" s="1"/>
      <c r="Q3103" s="1"/>
      <c r="R3103" s="1"/>
      <c r="S3103" s="1"/>
    </row>
    <row r="3104" spans="14:19" x14ac:dyDescent="0.35">
      <c r="N3104" s="1"/>
      <c r="O3104" s="1"/>
      <c r="P3104" s="1"/>
      <c r="Q3104" s="1"/>
      <c r="R3104" s="1"/>
      <c r="S3104" s="1"/>
    </row>
    <row r="3105" spans="14:19" x14ac:dyDescent="0.35">
      <c r="N3105" s="1"/>
      <c r="O3105" s="1"/>
      <c r="P3105" s="1"/>
      <c r="Q3105" s="1"/>
      <c r="R3105" s="1"/>
      <c r="S3105" s="1"/>
    </row>
    <row r="3106" spans="14:19" x14ac:dyDescent="0.35">
      <c r="N3106" s="1"/>
      <c r="O3106" s="1"/>
      <c r="P3106" s="1"/>
      <c r="Q3106" s="1"/>
      <c r="R3106" s="1"/>
      <c r="S3106" s="1"/>
    </row>
    <row r="3107" spans="14:19" x14ac:dyDescent="0.35">
      <c r="N3107" s="1"/>
      <c r="O3107" s="1"/>
      <c r="P3107" s="1"/>
      <c r="Q3107" s="1"/>
      <c r="R3107" s="1"/>
      <c r="S3107" s="1"/>
    </row>
    <row r="3108" spans="14:19" x14ac:dyDescent="0.35">
      <c r="N3108" s="1"/>
      <c r="O3108" s="1"/>
      <c r="P3108" s="1"/>
      <c r="Q3108" s="1"/>
      <c r="R3108" s="1"/>
      <c r="S3108" s="1"/>
    </row>
    <row r="3109" spans="14:19" x14ac:dyDescent="0.35">
      <c r="N3109" s="1"/>
      <c r="O3109" s="1"/>
      <c r="P3109" s="1"/>
      <c r="Q3109" s="1"/>
      <c r="R3109" s="1"/>
      <c r="S3109" s="1"/>
    </row>
    <row r="3110" spans="14:19" x14ac:dyDescent="0.35">
      <c r="N3110" s="1"/>
      <c r="O3110" s="1"/>
      <c r="P3110" s="1"/>
      <c r="Q3110" s="1"/>
      <c r="R3110" s="1"/>
      <c r="S3110" s="1"/>
    </row>
    <row r="3111" spans="14:19" x14ac:dyDescent="0.35">
      <c r="N3111" s="1"/>
      <c r="O3111" s="1"/>
      <c r="P3111" s="1"/>
      <c r="Q3111" s="1"/>
      <c r="R3111" s="1"/>
      <c r="S3111" s="1"/>
    </row>
    <row r="3112" spans="14:19" x14ac:dyDescent="0.35">
      <c r="N3112" s="1"/>
      <c r="O3112" s="1"/>
      <c r="P3112" s="1"/>
      <c r="Q3112" s="1"/>
      <c r="R3112" s="1"/>
      <c r="S3112" s="1"/>
    </row>
    <row r="3113" spans="14:19" x14ac:dyDescent="0.35">
      <c r="N3113" s="1"/>
      <c r="O3113" s="1"/>
      <c r="P3113" s="1"/>
      <c r="Q3113" s="1"/>
      <c r="R3113" s="1"/>
      <c r="S3113" s="1"/>
    </row>
    <row r="3114" spans="14:19" x14ac:dyDescent="0.35">
      <c r="N3114" s="1"/>
      <c r="O3114" s="1"/>
      <c r="P3114" s="1"/>
      <c r="Q3114" s="1"/>
      <c r="R3114" s="1"/>
      <c r="S3114" s="1"/>
    </row>
    <row r="3115" spans="14:19" x14ac:dyDescent="0.35">
      <c r="N3115" s="1"/>
      <c r="O3115" s="1"/>
      <c r="P3115" s="1"/>
      <c r="Q3115" s="1"/>
      <c r="R3115" s="1"/>
      <c r="S3115" s="1"/>
    </row>
    <row r="3116" spans="14:19" x14ac:dyDescent="0.35">
      <c r="N3116" s="1"/>
      <c r="O3116" s="1"/>
      <c r="P3116" s="1"/>
      <c r="Q3116" s="1"/>
      <c r="R3116" s="1"/>
      <c r="S3116" s="1"/>
    </row>
    <row r="3117" spans="14:19" x14ac:dyDescent="0.35">
      <c r="N3117" s="1"/>
      <c r="O3117" s="1"/>
      <c r="P3117" s="1"/>
      <c r="Q3117" s="1"/>
      <c r="R3117" s="1"/>
      <c r="S3117" s="1"/>
    </row>
    <row r="3118" spans="14:19" x14ac:dyDescent="0.35">
      <c r="N3118" s="1"/>
      <c r="O3118" s="1"/>
      <c r="P3118" s="1"/>
      <c r="Q3118" s="1"/>
      <c r="R3118" s="1"/>
      <c r="S3118" s="1"/>
    </row>
    <row r="3119" spans="14:19" x14ac:dyDescent="0.35">
      <c r="N3119" s="1"/>
      <c r="O3119" s="1"/>
      <c r="P3119" s="1"/>
      <c r="Q3119" s="1"/>
      <c r="R3119" s="1"/>
      <c r="S3119" s="1"/>
    </row>
    <row r="3120" spans="14:19" x14ac:dyDescent="0.35">
      <c r="N3120" s="1"/>
      <c r="O3120" s="1"/>
      <c r="P3120" s="1"/>
      <c r="Q3120" s="1"/>
      <c r="R3120" s="1"/>
      <c r="S3120" s="1"/>
    </row>
    <row r="3121" spans="14:19" x14ac:dyDescent="0.35">
      <c r="N3121" s="1"/>
      <c r="O3121" s="1"/>
      <c r="P3121" s="1"/>
      <c r="Q3121" s="1"/>
      <c r="R3121" s="1"/>
      <c r="S3121" s="1"/>
    </row>
    <row r="3122" spans="14:19" x14ac:dyDescent="0.35">
      <c r="N3122" s="1"/>
      <c r="O3122" s="1"/>
      <c r="P3122" s="1"/>
      <c r="Q3122" s="1"/>
      <c r="R3122" s="1"/>
      <c r="S3122" s="1"/>
    </row>
    <row r="3123" spans="14:19" x14ac:dyDescent="0.35">
      <c r="N3123" s="1"/>
      <c r="O3123" s="1"/>
      <c r="P3123" s="1"/>
      <c r="Q3123" s="1"/>
      <c r="R3123" s="1"/>
      <c r="S3123" s="1"/>
    </row>
    <row r="3124" spans="14:19" x14ac:dyDescent="0.35">
      <c r="N3124" s="1"/>
      <c r="O3124" s="1"/>
      <c r="P3124" s="1"/>
      <c r="Q3124" s="1"/>
      <c r="R3124" s="1"/>
      <c r="S3124" s="1"/>
    </row>
    <row r="3125" spans="14:19" x14ac:dyDescent="0.35">
      <c r="N3125" s="1"/>
      <c r="O3125" s="1"/>
      <c r="P3125" s="1"/>
      <c r="Q3125" s="1"/>
      <c r="R3125" s="1"/>
      <c r="S3125" s="1"/>
    </row>
    <row r="3126" spans="14:19" x14ac:dyDescent="0.35">
      <c r="N3126" s="1"/>
      <c r="O3126" s="1"/>
      <c r="P3126" s="1"/>
      <c r="Q3126" s="1"/>
      <c r="R3126" s="1"/>
      <c r="S3126" s="1"/>
    </row>
    <row r="3127" spans="14:19" x14ac:dyDescent="0.35">
      <c r="N3127" s="1"/>
      <c r="O3127" s="1"/>
      <c r="P3127" s="1"/>
      <c r="Q3127" s="1"/>
      <c r="R3127" s="1"/>
      <c r="S3127" s="1"/>
    </row>
    <row r="3128" spans="14:19" x14ac:dyDescent="0.35">
      <c r="N3128" s="1"/>
      <c r="O3128" s="1"/>
      <c r="P3128" s="1"/>
      <c r="Q3128" s="1"/>
      <c r="R3128" s="1"/>
      <c r="S3128" s="1"/>
    </row>
    <row r="3129" spans="14:19" x14ac:dyDescent="0.35">
      <c r="N3129" s="1"/>
      <c r="O3129" s="1"/>
      <c r="P3129" s="1"/>
      <c r="Q3129" s="1"/>
      <c r="R3129" s="1"/>
      <c r="S3129" s="1"/>
    </row>
    <row r="3130" spans="14:19" x14ac:dyDescent="0.35">
      <c r="N3130" s="1"/>
      <c r="O3130" s="1"/>
      <c r="P3130" s="1"/>
      <c r="Q3130" s="1"/>
      <c r="R3130" s="1"/>
      <c r="S3130" s="1"/>
    </row>
    <row r="3131" spans="14:19" x14ac:dyDescent="0.35">
      <c r="N3131" s="1"/>
      <c r="O3131" s="1"/>
      <c r="P3131" s="1"/>
      <c r="Q3131" s="1"/>
      <c r="R3131" s="1"/>
      <c r="S3131" s="1"/>
    </row>
    <row r="3132" spans="14:19" x14ac:dyDescent="0.35">
      <c r="N3132" s="1"/>
      <c r="O3132" s="1"/>
      <c r="P3132" s="1"/>
      <c r="Q3132" s="1"/>
      <c r="R3132" s="1"/>
      <c r="S3132" s="1"/>
    </row>
    <row r="3133" spans="14:19" x14ac:dyDescent="0.35">
      <c r="N3133" s="1"/>
      <c r="O3133" s="1"/>
      <c r="P3133" s="1"/>
      <c r="Q3133" s="1"/>
      <c r="R3133" s="1"/>
      <c r="S3133" s="1"/>
    </row>
    <row r="3134" spans="14:19" x14ac:dyDescent="0.35">
      <c r="N3134" s="1"/>
      <c r="O3134" s="1"/>
      <c r="P3134" s="1"/>
      <c r="Q3134" s="1"/>
      <c r="R3134" s="1"/>
      <c r="S3134" s="1"/>
    </row>
    <row r="3135" spans="14:19" x14ac:dyDescent="0.35">
      <c r="N3135" s="1"/>
      <c r="O3135" s="1"/>
      <c r="P3135" s="1"/>
      <c r="Q3135" s="1"/>
      <c r="R3135" s="1"/>
      <c r="S3135" s="1"/>
    </row>
    <row r="3136" spans="14:19" x14ac:dyDescent="0.35">
      <c r="N3136" s="1"/>
      <c r="O3136" s="1"/>
      <c r="P3136" s="1"/>
      <c r="Q3136" s="1"/>
      <c r="R3136" s="1"/>
      <c r="S3136" s="1"/>
    </row>
    <row r="3137" spans="14:19" x14ac:dyDescent="0.35">
      <c r="N3137" s="1"/>
      <c r="O3137" s="1"/>
      <c r="P3137" s="1"/>
      <c r="Q3137" s="1"/>
      <c r="R3137" s="1"/>
      <c r="S3137" s="1"/>
    </row>
    <row r="3138" spans="14:19" x14ac:dyDescent="0.35">
      <c r="N3138" s="1"/>
      <c r="O3138" s="1"/>
      <c r="P3138" s="1"/>
      <c r="Q3138" s="1"/>
      <c r="R3138" s="1"/>
      <c r="S3138" s="1"/>
    </row>
    <row r="3139" spans="14:19" x14ac:dyDescent="0.35">
      <c r="N3139" s="1"/>
      <c r="O3139" s="1"/>
      <c r="P3139" s="1"/>
      <c r="Q3139" s="1"/>
      <c r="R3139" s="1"/>
      <c r="S3139" s="1"/>
    </row>
    <row r="3140" spans="14:19" x14ac:dyDescent="0.35">
      <c r="N3140" s="1"/>
      <c r="O3140" s="1"/>
      <c r="P3140" s="1"/>
      <c r="Q3140" s="1"/>
      <c r="R3140" s="1"/>
      <c r="S3140" s="1"/>
    </row>
    <row r="3141" spans="14:19" x14ac:dyDescent="0.35">
      <c r="N3141" s="1"/>
      <c r="O3141" s="1"/>
      <c r="P3141" s="1"/>
      <c r="Q3141" s="1"/>
      <c r="R3141" s="1"/>
      <c r="S3141" s="1"/>
    </row>
    <row r="3142" spans="14:19" x14ac:dyDescent="0.35">
      <c r="N3142" s="1"/>
      <c r="O3142" s="1"/>
      <c r="P3142" s="1"/>
      <c r="Q3142" s="1"/>
      <c r="R3142" s="1"/>
      <c r="S3142" s="1"/>
    </row>
    <row r="3143" spans="14:19" x14ac:dyDescent="0.35">
      <c r="N3143" s="1"/>
      <c r="O3143" s="1"/>
      <c r="P3143" s="1"/>
      <c r="Q3143" s="1"/>
      <c r="R3143" s="1"/>
      <c r="S3143" s="1"/>
    </row>
    <row r="3144" spans="14:19" x14ac:dyDescent="0.35">
      <c r="N3144" s="1"/>
      <c r="O3144" s="1"/>
      <c r="P3144" s="1"/>
      <c r="Q3144" s="1"/>
      <c r="R3144" s="1"/>
      <c r="S3144" s="1"/>
    </row>
    <row r="3145" spans="14:19" x14ac:dyDescent="0.35">
      <c r="N3145" s="1"/>
      <c r="O3145" s="1"/>
      <c r="P3145" s="1"/>
      <c r="Q3145" s="1"/>
      <c r="R3145" s="1"/>
      <c r="S3145" s="1"/>
    </row>
    <row r="3146" spans="14:19" x14ac:dyDescent="0.35">
      <c r="N3146" s="1"/>
      <c r="O3146" s="1"/>
      <c r="P3146" s="1"/>
      <c r="Q3146" s="1"/>
      <c r="R3146" s="1"/>
      <c r="S3146" s="1"/>
    </row>
    <row r="3147" spans="14:19" x14ac:dyDescent="0.35">
      <c r="N3147" s="1"/>
      <c r="O3147" s="1"/>
      <c r="P3147" s="1"/>
      <c r="Q3147" s="1"/>
      <c r="R3147" s="1"/>
      <c r="S3147" s="1"/>
    </row>
    <row r="3148" spans="14:19" x14ac:dyDescent="0.35">
      <c r="N3148" s="1"/>
      <c r="O3148" s="1"/>
      <c r="P3148" s="1"/>
      <c r="Q3148" s="1"/>
      <c r="R3148" s="1"/>
      <c r="S3148" s="1"/>
    </row>
    <row r="3149" spans="14:19" x14ac:dyDescent="0.35">
      <c r="N3149" s="1"/>
      <c r="O3149" s="1"/>
      <c r="P3149" s="1"/>
      <c r="Q3149" s="1"/>
      <c r="R3149" s="1"/>
      <c r="S3149" s="1"/>
    </row>
    <row r="3150" spans="14:19" x14ac:dyDescent="0.35">
      <c r="N3150" s="1"/>
      <c r="O3150" s="1"/>
      <c r="P3150" s="1"/>
      <c r="Q3150" s="1"/>
      <c r="R3150" s="1"/>
      <c r="S3150" s="1"/>
    </row>
    <row r="3151" spans="14:19" x14ac:dyDescent="0.35">
      <c r="N3151" s="1"/>
      <c r="O3151" s="1"/>
      <c r="P3151" s="1"/>
      <c r="Q3151" s="1"/>
      <c r="R3151" s="1"/>
      <c r="S3151" s="1"/>
    </row>
    <row r="3152" spans="14:19" x14ac:dyDescent="0.35">
      <c r="N3152" s="1"/>
      <c r="O3152" s="1"/>
      <c r="P3152" s="1"/>
      <c r="Q3152" s="1"/>
      <c r="R3152" s="1"/>
      <c r="S3152" s="1"/>
    </row>
    <row r="3153" spans="14:19" x14ac:dyDescent="0.35">
      <c r="N3153" s="1"/>
      <c r="O3153" s="1"/>
      <c r="P3153" s="1"/>
      <c r="Q3153" s="1"/>
      <c r="R3153" s="1"/>
      <c r="S3153" s="1"/>
    </row>
    <row r="3154" spans="14:19" x14ac:dyDescent="0.35">
      <c r="N3154" s="1"/>
      <c r="O3154" s="1"/>
      <c r="P3154" s="1"/>
      <c r="Q3154" s="1"/>
      <c r="R3154" s="1"/>
      <c r="S3154" s="1"/>
    </row>
    <row r="3155" spans="14:19" x14ac:dyDescent="0.35">
      <c r="N3155" s="1"/>
      <c r="O3155" s="1"/>
      <c r="P3155" s="1"/>
      <c r="Q3155" s="1"/>
      <c r="R3155" s="1"/>
      <c r="S3155" s="1"/>
    </row>
    <row r="3156" spans="14:19" x14ac:dyDescent="0.35">
      <c r="N3156" s="1"/>
      <c r="O3156" s="1"/>
      <c r="P3156" s="1"/>
      <c r="Q3156" s="1"/>
      <c r="R3156" s="1"/>
      <c r="S3156" s="1"/>
    </row>
    <row r="3157" spans="14:19" x14ac:dyDescent="0.35">
      <c r="N3157" s="1"/>
      <c r="O3157" s="1"/>
      <c r="P3157" s="1"/>
      <c r="Q3157" s="1"/>
      <c r="R3157" s="1"/>
      <c r="S3157" s="1"/>
    </row>
    <row r="3158" spans="14:19" x14ac:dyDescent="0.35">
      <c r="N3158" s="1"/>
      <c r="O3158" s="1"/>
      <c r="P3158" s="1"/>
      <c r="Q3158" s="1"/>
      <c r="R3158" s="1"/>
      <c r="S3158" s="1"/>
    </row>
    <row r="3159" spans="14:19" x14ac:dyDescent="0.35">
      <c r="N3159" s="1"/>
      <c r="O3159" s="1"/>
      <c r="P3159" s="1"/>
      <c r="Q3159" s="1"/>
      <c r="R3159" s="1"/>
      <c r="S3159" s="1"/>
    </row>
    <row r="3160" spans="14:19" x14ac:dyDescent="0.35">
      <c r="N3160" s="1"/>
      <c r="O3160" s="1"/>
      <c r="P3160" s="1"/>
      <c r="Q3160" s="1"/>
      <c r="R3160" s="1"/>
      <c r="S3160" s="1"/>
    </row>
    <row r="3161" spans="14:19" x14ac:dyDescent="0.35">
      <c r="N3161" s="1"/>
      <c r="O3161" s="1"/>
      <c r="P3161" s="1"/>
      <c r="Q3161" s="1"/>
      <c r="R3161" s="1"/>
      <c r="S3161" s="1"/>
    </row>
    <row r="3162" spans="14:19" x14ac:dyDescent="0.35">
      <c r="N3162" s="1"/>
      <c r="O3162" s="1"/>
      <c r="P3162" s="1"/>
      <c r="Q3162" s="1"/>
      <c r="R3162" s="1"/>
      <c r="S3162" s="1"/>
    </row>
    <row r="3163" spans="14:19" x14ac:dyDescent="0.35">
      <c r="N3163" s="1"/>
      <c r="O3163" s="1"/>
      <c r="P3163" s="1"/>
      <c r="Q3163" s="1"/>
      <c r="R3163" s="1"/>
      <c r="S3163" s="1"/>
    </row>
    <row r="3164" spans="14:19" x14ac:dyDescent="0.35">
      <c r="N3164" s="1"/>
      <c r="O3164" s="1"/>
      <c r="P3164" s="1"/>
      <c r="Q3164" s="1"/>
      <c r="R3164" s="1"/>
      <c r="S3164" s="1"/>
    </row>
    <row r="3165" spans="14:19" x14ac:dyDescent="0.35">
      <c r="N3165" s="1"/>
      <c r="O3165" s="1"/>
      <c r="P3165" s="1"/>
      <c r="Q3165" s="1"/>
      <c r="R3165" s="1"/>
      <c r="S3165" s="1"/>
    </row>
    <row r="3166" spans="14:19" x14ac:dyDescent="0.35">
      <c r="N3166" s="1"/>
      <c r="O3166" s="1"/>
      <c r="P3166" s="1"/>
      <c r="Q3166" s="1"/>
      <c r="R3166" s="1"/>
      <c r="S3166" s="1"/>
    </row>
    <row r="3167" spans="14:19" x14ac:dyDescent="0.35">
      <c r="N3167" s="1"/>
      <c r="O3167" s="1"/>
      <c r="P3167" s="1"/>
      <c r="Q3167" s="1"/>
      <c r="R3167" s="1"/>
      <c r="S3167" s="1"/>
    </row>
    <row r="3168" spans="14:19" x14ac:dyDescent="0.35">
      <c r="N3168" s="1"/>
      <c r="O3168" s="1"/>
      <c r="P3168" s="1"/>
      <c r="Q3168" s="1"/>
      <c r="R3168" s="1"/>
      <c r="S3168" s="1"/>
    </row>
    <row r="3169" spans="14:19" x14ac:dyDescent="0.35">
      <c r="N3169" s="1"/>
      <c r="O3169" s="1"/>
      <c r="P3169" s="1"/>
      <c r="Q3169" s="1"/>
      <c r="R3169" s="1"/>
      <c r="S3169" s="1"/>
    </row>
    <row r="3170" spans="14:19" x14ac:dyDescent="0.35">
      <c r="N3170" s="1"/>
      <c r="O3170" s="1"/>
      <c r="P3170" s="1"/>
      <c r="Q3170" s="1"/>
      <c r="R3170" s="1"/>
      <c r="S3170" s="1"/>
    </row>
    <row r="3171" spans="14:19" x14ac:dyDescent="0.35">
      <c r="N3171" s="1"/>
      <c r="O3171" s="1"/>
      <c r="P3171" s="1"/>
      <c r="Q3171" s="1"/>
      <c r="R3171" s="1"/>
      <c r="S3171" s="1"/>
    </row>
    <row r="3172" spans="14:19" x14ac:dyDescent="0.35">
      <c r="N3172" s="1"/>
      <c r="O3172" s="1"/>
      <c r="P3172" s="1"/>
      <c r="Q3172" s="1"/>
      <c r="R3172" s="1"/>
      <c r="S3172" s="1"/>
    </row>
    <row r="3173" spans="14:19" x14ac:dyDescent="0.35">
      <c r="N3173" s="1"/>
      <c r="O3173" s="1"/>
      <c r="P3173" s="1"/>
      <c r="Q3173" s="1"/>
      <c r="R3173" s="1"/>
      <c r="S3173" s="1"/>
    </row>
    <row r="3174" spans="14:19" x14ac:dyDescent="0.35">
      <c r="N3174" s="1"/>
      <c r="O3174" s="1"/>
      <c r="P3174" s="1"/>
      <c r="Q3174" s="1"/>
      <c r="R3174" s="1"/>
      <c r="S3174" s="1"/>
    </row>
    <row r="3175" spans="14:19" x14ac:dyDescent="0.35">
      <c r="N3175" s="1"/>
      <c r="O3175" s="1"/>
      <c r="P3175" s="1"/>
      <c r="Q3175" s="1"/>
      <c r="R3175" s="1"/>
      <c r="S3175" s="1"/>
    </row>
    <row r="3176" spans="14:19" x14ac:dyDescent="0.35">
      <c r="N3176" s="1"/>
      <c r="O3176" s="1"/>
      <c r="P3176" s="1"/>
      <c r="Q3176" s="1"/>
      <c r="R3176" s="1"/>
      <c r="S3176" s="1"/>
    </row>
    <row r="3177" spans="14:19" x14ac:dyDescent="0.35">
      <c r="N3177" s="1"/>
      <c r="O3177" s="1"/>
      <c r="P3177" s="1"/>
      <c r="Q3177" s="1"/>
      <c r="R3177" s="1"/>
      <c r="S3177" s="1"/>
    </row>
    <row r="3178" spans="14:19" x14ac:dyDescent="0.35">
      <c r="N3178" s="1"/>
      <c r="O3178" s="1"/>
      <c r="P3178" s="1"/>
      <c r="Q3178" s="1"/>
      <c r="R3178" s="1"/>
      <c r="S3178" s="1"/>
    </row>
    <row r="3179" spans="14:19" x14ac:dyDescent="0.35">
      <c r="N3179" s="1"/>
      <c r="O3179" s="1"/>
      <c r="P3179" s="1"/>
      <c r="Q3179" s="1"/>
      <c r="R3179" s="1"/>
      <c r="S3179" s="1"/>
    </row>
    <row r="3180" spans="14:19" x14ac:dyDescent="0.35">
      <c r="N3180" s="1"/>
      <c r="O3180" s="1"/>
      <c r="P3180" s="1"/>
      <c r="Q3180" s="1"/>
      <c r="R3180" s="1"/>
      <c r="S3180" s="1"/>
    </row>
    <row r="3181" spans="14:19" x14ac:dyDescent="0.35">
      <c r="N3181" s="1"/>
      <c r="O3181" s="1"/>
      <c r="P3181" s="1"/>
      <c r="Q3181" s="1"/>
      <c r="R3181" s="1"/>
      <c r="S3181" s="1"/>
    </row>
    <row r="3182" spans="14:19" x14ac:dyDescent="0.35">
      <c r="N3182" s="1"/>
      <c r="O3182" s="1"/>
      <c r="P3182" s="1"/>
      <c r="Q3182" s="1"/>
      <c r="R3182" s="1"/>
      <c r="S3182" s="1"/>
    </row>
    <row r="3183" spans="14:19" x14ac:dyDescent="0.35">
      <c r="N3183" s="1"/>
      <c r="O3183" s="1"/>
      <c r="P3183" s="1"/>
      <c r="Q3183" s="1"/>
      <c r="R3183" s="1"/>
      <c r="S3183" s="1"/>
    </row>
    <row r="3184" spans="14:19" x14ac:dyDescent="0.35">
      <c r="N3184" s="1"/>
      <c r="O3184" s="1"/>
      <c r="P3184" s="1"/>
      <c r="Q3184" s="1"/>
      <c r="R3184" s="1"/>
      <c r="S3184" s="1"/>
    </row>
    <row r="3185" spans="14:19" x14ac:dyDescent="0.35">
      <c r="N3185" s="1"/>
      <c r="O3185" s="1"/>
      <c r="P3185" s="1"/>
      <c r="Q3185" s="1"/>
      <c r="R3185" s="1"/>
      <c r="S3185" s="1"/>
    </row>
    <row r="3186" spans="14:19" x14ac:dyDescent="0.35">
      <c r="N3186" s="1"/>
      <c r="O3186" s="1"/>
      <c r="P3186" s="1"/>
      <c r="Q3186" s="1"/>
      <c r="R3186" s="1"/>
      <c r="S3186" s="1"/>
    </row>
    <row r="3187" spans="14:19" x14ac:dyDescent="0.35">
      <c r="N3187" s="1"/>
      <c r="O3187" s="1"/>
      <c r="P3187" s="1"/>
      <c r="Q3187" s="1"/>
      <c r="R3187" s="1"/>
      <c r="S3187" s="1"/>
    </row>
    <row r="3188" spans="14:19" x14ac:dyDescent="0.35">
      <c r="N3188" s="1"/>
      <c r="O3188" s="1"/>
      <c r="P3188" s="1"/>
      <c r="Q3188" s="1"/>
      <c r="R3188" s="1"/>
      <c r="S3188" s="1"/>
    </row>
    <row r="3189" spans="14:19" x14ac:dyDescent="0.35">
      <c r="N3189" s="1"/>
      <c r="O3189" s="1"/>
      <c r="P3189" s="1"/>
      <c r="Q3189" s="1"/>
      <c r="R3189" s="1"/>
      <c r="S3189" s="1"/>
    </row>
    <row r="3190" spans="14:19" x14ac:dyDescent="0.35">
      <c r="N3190" s="1"/>
      <c r="O3190" s="1"/>
      <c r="P3190" s="1"/>
      <c r="Q3190" s="1"/>
      <c r="R3190" s="1"/>
      <c r="S3190" s="1"/>
    </row>
    <row r="3191" spans="14:19" x14ac:dyDescent="0.35">
      <c r="N3191" s="1"/>
      <c r="O3191" s="1"/>
      <c r="P3191" s="1"/>
      <c r="Q3191" s="1"/>
      <c r="R3191" s="1"/>
      <c r="S3191" s="1"/>
    </row>
    <row r="3192" spans="14:19" x14ac:dyDescent="0.35">
      <c r="N3192" s="1"/>
      <c r="O3192" s="1"/>
      <c r="P3192" s="1"/>
      <c r="Q3192" s="1"/>
      <c r="R3192" s="1"/>
      <c r="S3192" s="1"/>
    </row>
    <row r="3193" spans="14:19" x14ac:dyDescent="0.35">
      <c r="N3193" s="1"/>
      <c r="O3193" s="1"/>
      <c r="P3193" s="1"/>
      <c r="Q3193" s="1"/>
      <c r="R3193" s="1"/>
      <c r="S3193" s="1"/>
    </row>
    <row r="3194" spans="14:19" x14ac:dyDescent="0.35">
      <c r="N3194" s="1"/>
      <c r="O3194" s="1"/>
      <c r="P3194" s="1"/>
      <c r="Q3194" s="1"/>
      <c r="R3194" s="1"/>
      <c r="S3194" s="1"/>
    </row>
    <row r="3195" spans="14:19" x14ac:dyDescent="0.35">
      <c r="N3195" s="1"/>
      <c r="O3195" s="1"/>
      <c r="P3195" s="1"/>
      <c r="Q3195" s="1"/>
      <c r="R3195" s="1"/>
      <c r="S3195" s="1"/>
    </row>
    <row r="3196" spans="14:19" x14ac:dyDescent="0.35">
      <c r="N3196" s="1"/>
      <c r="O3196" s="1"/>
      <c r="P3196" s="1"/>
      <c r="Q3196" s="1"/>
      <c r="R3196" s="1"/>
      <c r="S3196" s="1"/>
    </row>
    <row r="3197" spans="14:19" x14ac:dyDescent="0.35">
      <c r="N3197" s="1"/>
      <c r="O3197" s="1"/>
      <c r="P3197" s="1"/>
      <c r="Q3197" s="1"/>
      <c r="R3197" s="1"/>
      <c r="S3197" s="1"/>
    </row>
    <row r="3198" spans="14:19" x14ac:dyDescent="0.35">
      <c r="N3198" s="1"/>
      <c r="O3198" s="1"/>
      <c r="P3198" s="1"/>
      <c r="Q3198" s="1"/>
      <c r="R3198" s="1"/>
      <c r="S3198" s="1"/>
    </row>
    <row r="3199" spans="14:19" x14ac:dyDescent="0.35">
      <c r="N3199" s="1"/>
      <c r="O3199" s="1"/>
      <c r="P3199" s="1"/>
      <c r="Q3199" s="1"/>
      <c r="R3199" s="1"/>
      <c r="S3199" s="1"/>
    </row>
    <row r="3200" spans="14:19" x14ac:dyDescent="0.35">
      <c r="N3200" s="1"/>
      <c r="O3200" s="1"/>
      <c r="P3200" s="1"/>
      <c r="Q3200" s="1"/>
      <c r="R3200" s="1"/>
      <c r="S3200" s="1"/>
    </row>
    <row r="3201" spans="14:19" x14ac:dyDescent="0.35">
      <c r="N3201" s="1"/>
      <c r="O3201" s="1"/>
      <c r="P3201" s="1"/>
      <c r="Q3201" s="1"/>
      <c r="R3201" s="1"/>
      <c r="S3201" s="1"/>
    </row>
    <row r="3202" spans="14:19" x14ac:dyDescent="0.35">
      <c r="N3202" s="1"/>
      <c r="O3202" s="1"/>
      <c r="P3202" s="1"/>
      <c r="Q3202" s="1"/>
      <c r="R3202" s="1"/>
      <c r="S3202" s="1"/>
    </row>
    <row r="3203" spans="14:19" x14ac:dyDescent="0.35">
      <c r="N3203" s="1"/>
      <c r="O3203" s="1"/>
      <c r="P3203" s="1"/>
      <c r="Q3203" s="1"/>
      <c r="R3203" s="1"/>
      <c r="S3203" s="1"/>
    </row>
    <row r="3204" spans="14:19" x14ac:dyDescent="0.35">
      <c r="N3204" s="1"/>
      <c r="O3204" s="1"/>
      <c r="P3204" s="1"/>
      <c r="Q3204" s="1"/>
      <c r="R3204" s="1"/>
      <c r="S3204" s="1"/>
    </row>
    <row r="3205" spans="14:19" x14ac:dyDescent="0.35">
      <c r="N3205" s="1"/>
      <c r="O3205" s="1"/>
      <c r="P3205" s="1"/>
      <c r="Q3205" s="1"/>
      <c r="R3205" s="1"/>
      <c r="S3205" s="1"/>
    </row>
    <row r="3206" spans="14:19" x14ac:dyDescent="0.35">
      <c r="N3206" s="1"/>
      <c r="O3206" s="1"/>
      <c r="P3206" s="1"/>
      <c r="Q3206" s="1"/>
      <c r="R3206" s="1"/>
      <c r="S3206" s="1"/>
    </row>
    <row r="3207" spans="14:19" x14ac:dyDescent="0.35">
      <c r="N3207" s="1"/>
      <c r="O3207" s="1"/>
      <c r="P3207" s="1"/>
      <c r="Q3207" s="1"/>
      <c r="R3207" s="1"/>
      <c r="S3207" s="1"/>
    </row>
    <row r="3208" spans="14:19" x14ac:dyDescent="0.35">
      <c r="N3208" s="1"/>
      <c r="O3208" s="1"/>
      <c r="P3208" s="1"/>
      <c r="Q3208" s="1"/>
      <c r="R3208" s="1"/>
      <c r="S3208" s="1"/>
    </row>
    <row r="3209" spans="14:19" x14ac:dyDescent="0.35">
      <c r="N3209" s="1"/>
      <c r="O3209" s="1"/>
      <c r="P3209" s="1"/>
      <c r="Q3209" s="1"/>
      <c r="R3209" s="1"/>
      <c r="S3209" s="1"/>
    </row>
    <row r="3210" spans="14:19" x14ac:dyDescent="0.35">
      <c r="N3210" s="1"/>
      <c r="O3210" s="1"/>
      <c r="P3210" s="1"/>
      <c r="Q3210" s="1"/>
      <c r="R3210" s="1"/>
      <c r="S3210" s="1"/>
    </row>
    <row r="3211" spans="14:19" x14ac:dyDescent="0.35">
      <c r="N3211" s="1"/>
      <c r="O3211" s="1"/>
      <c r="P3211" s="1"/>
      <c r="Q3211" s="1"/>
      <c r="R3211" s="1"/>
      <c r="S3211" s="1"/>
    </row>
    <row r="3212" spans="14:19" x14ac:dyDescent="0.35">
      <c r="N3212" s="1"/>
      <c r="O3212" s="1"/>
      <c r="P3212" s="1"/>
      <c r="Q3212" s="1"/>
      <c r="R3212" s="1"/>
      <c r="S3212" s="1"/>
    </row>
    <row r="3213" spans="14:19" x14ac:dyDescent="0.35">
      <c r="N3213" s="1"/>
      <c r="O3213" s="1"/>
      <c r="P3213" s="1"/>
      <c r="Q3213" s="1"/>
      <c r="R3213" s="1"/>
      <c r="S3213" s="1"/>
    </row>
    <row r="3214" spans="14:19" x14ac:dyDescent="0.35">
      <c r="N3214" s="1"/>
      <c r="O3214" s="1"/>
      <c r="P3214" s="1"/>
      <c r="Q3214" s="1"/>
      <c r="R3214" s="1"/>
      <c r="S3214" s="1"/>
    </row>
    <row r="3215" spans="14:19" x14ac:dyDescent="0.35">
      <c r="N3215" s="1"/>
      <c r="O3215" s="1"/>
      <c r="P3215" s="1"/>
      <c r="Q3215" s="1"/>
      <c r="R3215" s="1"/>
      <c r="S3215" s="1"/>
    </row>
    <row r="3216" spans="14:19" x14ac:dyDescent="0.35">
      <c r="N3216" s="1"/>
      <c r="O3216" s="1"/>
      <c r="P3216" s="1"/>
      <c r="Q3216" s="1"/>
      <c r="R3216" s="1"/>
      <c r="S3216" s="1"/>
    </row>
    <row r="3217" spans="14:19" x14ac:dyDescent="0.35">
      <c r="N3217" s="1"/>
      <c r="O3217" s="1"/>
      <c r="P3217" s="1"/>
      <c r="Q3217" s="1"/>
      <c r="R3217" s="1"/>
      <c r="S3217" s="1"/>
    </row>
    <row r="3218" spans="14:19" x14ac:dyDescent="0.35">
      <c r="N3218" s="1"/>
      <c r="O3218" s="1"/>
      <c r="P3218" s="1"/>
      <c r="Q3218" s="1"/>
      <c r="R3218" s="1"/>
      <c r="S3218" s="1"/>
    </row>
    <row r="3219" spans="14:19" x14ac:dyDescent="0.35">
      <c r="N3219" s="1"/>
      <c r="O3219" s="1"/>
      <c r="P3219" s="1"/>
      <c r="Q3219" s="1"/>
      <c r="R3219" s="1"/>
      <c r="S3219" s="1"/>
    </row>
    <row r="3220" spans="14:19" x14ac:dyDescent="0.35">
      <c r="N3220" s="1"/>
      <c r="O3220" s="1"/>
      <c r="P3220" s="1"/>
      <c r="Q3220" s="1"/>
      <c r="R3220" s="1"/>
      <c r="S3220" s="1"/>
    </row>
    <row r="3221" spans="14:19" x14ac:dyDescent="0.35">
      <c r="N3221" s="1"/>
      <c r="O3221" s="1"/>
      <c r="P3221" s="1"/>
      <c r="Q3221" s="1"/>
      <c r="R3221" s="1"/>
      <c r="S3221" s="1"/>
    </row>
    <row r="3222" spans="14:19" x14ac:dyDescent="0.35">
      <c r="N3222" s="1"/>
      <c r="O3222" s="1"/>
      <c r="P3222" s="1"/>
      <c r="Q3222" s="1"/>
      <c r="R3222" s="1"/>
      <c r="S3222" s="1"/>
    </row>
    <row r="3223" spans="14:19" x14ac:dyDescent="0.35">
      <c r="N3223" s="1"/>
      <c r="O3223" s="1"/>
      <c r="P3223" s="1"/>
      <c r="Q3223" s="1"/>
      <c r="R3223" s="1"/>
      <c r="S3223" s="1"/>
    </row>
    <row r="3224" spans="14:19" x14ac:dyDescent="0.35">
      <c r="N3224" s="1"/>
      <c r="O3224" s="1"/>
      <c r="P3224" s="1"/>
      <c r="Q3224" s="1"/>
      <c r="R3224" s="1"/>
      <c r="S3224" s="1"/>
    </row>
    <row r="3225" spans="14:19" x14ac:dyDescent="0.35">
      <c r="N3225" s="1"/>
      <c r="O3225" s="1"/>
      <c r="P3225" s="1"/>
      <c r="Q3225" s="1"/>
      <c r="R3225" s="1"/>
      <c r="S3225" s="1"/>
    </row>
    <row r="3226" spans="14:19" x14ac:dyDescent="0.35">
      <c r="N3226" s="1"/>
      <c r="O3226" s="1"/>
      <c r="P3226" s="1"/>
      <c r="Q3226" s="1"/>
      <c r="R3226" s="1"/>
      <c r="S3226" s="1"/>
    </row>
    <row r="3227" spans="14:19" x14ac:dyDescent="0.35">
      <c r="N3227" s="1"/>
      <c r="O3227" s="1"/>
      <c r="P3227" s="1"/>
      <c r="Q3227" s="1"/>
      <c r="R3227" s="1"/>
      <c r="S3227" s="1"/>
    </row>
    <row r="3228" spans="14:19" x14ac:dyDescent="0.35">
      <c r="N3228" s="1"/>
      <c r="O3228" s="1"/>
      <c r="P3228" s="1"/>
      <c r="Q3228" s="1"/>
      <c r="R3228" s="1"/>
      <c r="S3228" s="1"/>
    </row>
    <row r="3229" spans="14:19" x14ac:dyDescent="0.35">
      <c r="N3229" s="1"/>
      <c r="O3229" s="1"/>
      <c r="P3229" s="1"/>
      <c r="Q3229" s="1"/>
      <c r="R3229" s="1"/>
      <c r="S3229" s="1"/>
    </row>
    <row r="3230" spans="14:19" x14ac:dyDescent="0.35">
      <c r="N3230" s="1"/>
      <c r="O3230" s="1"/>
      <c r="P3230" s="1"/>
      <c r="Q3230" s="1"/>
      <c r="R3230" s="1"/>
      <c r="S3230" s="1"/>
    </row>
    <row r="3231" spans="14:19" x14ac:dyDescent="0.35">
      <c r="N3231" s="1"/>
      <c r="O3231" s="1"/>
      <c r="P3231" s="1"/>
      <c r="Q3231" s="1"/>
      <c r="R3231" s="1"/>
      <c r="S3231" s="1"/>
    </row>
    <row r="3232" spans="14:19" x14ac:dyDescent="0.35">
      <c r="N3232" s="1"/>
      <c r="O3232" s="1"/>
      <c r="P3232" s="1"/>
      <c r="Q3232" s="1"/>
      <c r="R3232" s="1"/>
      <c r="S3232" s="1"/>
    </row>
    <row r="3233" spans="14:19" x14ac:dyDescent="0.35">
      <c r="N3233" s="1"/>
      <c r="O3233" s="1"/>
      <c r="P3233" s="1"/>
      <c r="Q3233" s="1"/>
      <c r="R3233" s="1"/>
      <c r="S3233" s="1"/>
    </row>
    <row r="3234" spans="14:19" x14ac:dyDescent="0.35">
      <c r="N3234" s="1"/>
      <c r="O3234" s="1"/>
      <c r="P3234" s="1"/>
      <c r="Q3234" s="1"/>
      <c r="R3234" s="1"/>
      <c r="S3234" s="1"/>
    </row>
    <row r="3235" spans="14:19" x14ac:dyDescent="0.35">
      <c r="N3235" s="1"/>
      <c r="O3235" s="1"/>
      <c r="P3235" s="1"/>
      <c r="Q3235" s="1"/>
      <c r="R3235" s="1"/>
      <c r="S3235" s="1"/>
    </row>
    <row r="3236" spans="14:19" x14ac:dyDescent="0.35">
      <c r="N3236" s="1"/>
      <c r="O3236" s="1"/>
      <c r="P3236" s="1"/>
      <c r="Q3236" s="1"/>
      <c r="R3236" s="1"/>
      <c r="S3236" s="1"/>
    </row>
    <row r="3237" spans="14:19" x14ac:dyDescent="0.35">
      <c r="N3237" s="1"/>
      <c r="O3237" s="1"/>
      <c r="P3237" s="1"/>
      <c r="Q3237" s="1"/>
      <c r="R3237" s="1"/>
      <c r="S3237" s="1"/>
    </row>
    <row r="3238" spans="14:19" x14ac:dyDescent="0.35">
      <c r="N3238" s="1"/>
      <c r="O3238" s="1"/>
      <c r="P3238" s="1"/>
      <c r="Q3238" s="1"/>
      <c r="R3238" s="1"/>
      <c r="S3238" s="1"/>
    </row>
    <row r="3239" spans="14:19" x14ac:dyDescent="0.35">
      <c r="N3239" s="1"/>
      <c r="O3239" s="1"/>
      <c r="P3239" s="1"/>
      <c r="Q3239" s="1"/>
      <c r="R3239" s="1"/>
      <c r="S3239" s="1"/>
    </row>
    <row r="3240" spans="14:19" x14ac:dyDescent="0.35">
      <c r="N3240" s="1"/>
      <c r="O3240" s="1"/>
      <c r="P3240" s="1"/>
      <c r="Q3240" s="1"/>
      <c r="R3240" s="1"/>
      <c r="S3240" s="1"/>
    </row>
    <row r="3241" spans="14:19" x14ac:dyDescent="0.35">
      <c r="N3241" s="1"/>
      <c r="O3241" s="1"/>
      <c r="P3241" s="1"/>
      <c r="Q3241" s="1"/>
      <c r="R3241" s="1"/>
      <c r="S3241" s="1"/>
    </row>
    <row r="3242" spans="14:19" x14ac:dyDescent="0.35">
      <c r="N3242" s="1"/>
      <c r="O3242" s="1"/>
      <c r="P3242" s="1"/>
      <c r="Q3242" s="1"/>
      <c r="R3242" s="1"/>
      <c r="S3242" s="1"/>
    </row>
    <row r="3243" spans="14:19" x14ac:dyDescent="0.35">
      <c r="N3243" s="1"/>
      <c r="O3243" s="1"/>
      <c r="P3243" s="1"/>
      <c r="Q3243" s="1"/>
      <c r="R3243" s="1"/>
      <c r="S3243" s="1"/>
    </row>
    <row r="3244" spans="14:19" x14ac:dyDescent="0.35">
      <c r="N3244" s="1"/>
      <c r="O3244" s="1"/>
      <c r="P3244" s="1"/>
      <c r="Q3244" s="1"/>
      <c r="R3244" s="1"/>
      <c r="S3244" s="1"/>
    </row>
    <row r="3245" spans="14:19" x14ac:dyDescent="0.35">
      <c r="N3245" s="1"/>
      <c r="O3245" s="1"/>
      <c r="P3245" s="1"/>
      <c r="Q3245" s="1"/>
      <c r="R3245" s="1"/>
      <c r="S3245" s="1"/>
    </row>
    <row r="3246" spans="14:19" x14ac:dyDescent="0.35">
      <c r="N3246" s="1"/>
      <c r="O3246" s="1"/>
      <c r="P3246" s="1"/>
      <c r="Q3246" s="1"/>
      <c r="R3246" s="1"/>
      <c r="S3246" s="1"/>
    </row>
    <row r="3247" spans="14:19" x14ac:dyDescent="0.35">
      <c r="N3247" s="1"/>
      <c r="O3247" s="1"/>
      <c r="P3247" s="1"/>
      <c r="Q3247" s="1"/>
      <c r="R3247" s="1"/>
      <c r="S3247" s="1"/>
    </row>
    <row r="3248" spans="14:19" x14ac:dyDescent="0.35">
      <c r="N3248" s="1"/>
      <c r="O3248" s="1"/>
      <c r="P3248" s="1"/>
      <c r="Q3248" s="1"/>
      <c r="R3248" s="1"/>
      <c r="S3248" s="1"/>
    </row>
    <row r="3249" spans="14:19" x14ac:dyDescent="0.35">
      <c r="N3249" s="1"/>
      <c r="O3249" s="1"/>
      <c r="P3249" s="1"/>
      <c r="Q3249" s="1"/>
      <c r="R3249" s="1"/>
      <c r="S3249" s="1"/>
    </row>
    <row r="3250" spans="14:19" x14ac:dyDescent="0.35">
      <c r="N3250" s="1"/>
      <c r="O3250" s="1"/>
      <c r="P3250" s="1"/>
      <c r="Q3250" s="1"/>
      <c r="R3250" s="1"/>
      <c r="S3250" s="1"/>
    </row>
    <row r="3251" spans="14:19" x14ac:dyDescent="0.35">
      <c r="N3251" s="1"/>
      <c r="O3251" s="1"/>
      <c r="P3251" s="1"/>
      <c r="Q3251" s="1"/>
      <c r="R3251" s="1"/>
      <c r="S3251" s="1"/>
    </row>
    <row r="3252" spans="14:19" x14ac:dyDescent="0.35">
      <c r="N3252" s="1"/>
      <c r="O3252" s="1"/>
      <c r="P3252" s="1"/>
      <c r="Q3252" s="1"/>
      <c r="R3252" s="1"/>
      <c r="S3252" s="1"/>
    </row>
    <row r="3253" spans="14:19" x14ac:dyDescent="0.35">
      <c r="N3253" s="1"/>
      <c r="O3253" s="1"/>
      <c r="P3253" s="1"/>
      <c r="Q3253" s="1"/>
      <c r="R3253" s="1"/>
      <c r="S3253" s="1"/>
    </row>
    <row r="3254" spans="14:19" x14ac:dyDescent="0.35">
      <c r="N3254" s="1"/>
      <c r="O3254" s="1"/>
      <c r="P3254" s="1"/>
      <c r="Q3254" s="1"/>
      <c r="R3254" s="1"/>
      <c r="S3254" s="1"/>
    </row>
    <row r="3255" spans="14:19" x14ac:dyDescent="0.35">
      <c r="N3255" s="1"/>
      <c r="O3255" s="1"/>
      <c r="P3255" s="1"/>
      <c r="Q3255" s="1"/>
      <c r="R3255" s="1"/>
      <c r="S3255" s="1"/>
    </row>
    <row r="3256" spans="14:19" x14ac:dyDescent="0.35">
      <c r="N3256" s="1"/>
      <c r="O3256" s="1"/>
      <c r="P3256" s="1"/>
      <c r="Q3256" s="1"/>
      <c r="R3256" s="1"/>
      <c r="S3256" s="1"/>
    </row>
    <row r="3257" spans="14:19" x14ac:dyDescent="0.35">
      <c r="N3257" s="1"/>
      <c r="O3257" s="1"/>
      <c r="P3257" s="1"/>
      <c r="Q3257" s="1"/>
      <c r="R3257" s="1"/>
      <c r="S3257" s="1"/>
    </row>
    <row r="3258" spans="14:19" x14ac:dyDescent="0.35">
      <c r="N3258" s="1"/>
      <c r="O3258" s="1"/>
      <c r="P3258" s="1"/>
      <c r="Q3258" s="1"/>
      <c r="R3258" s="1"/>
      <c r="S3258" s="1"/>
    </row>
    <row r="3259" spans="14:19" x14ac:dyDescent="0.35">
      <c r="N3259" s="1"/>
      <c r="O3259" s="1"/>
      <c r="P3259" s="1"/>
      <c r="Q3259" s="1"/>
      <c r="R3259" s="1"/>
      <c r="S3259" s="1"/>
    </row>
    <row r="3260" spans="14:19" x14ac:dyDescent="0.35">
      <c r="N3260" s="1"/>
      <c r="O3260" s="1"/>
      <c r="P3260" s="1"/>
      <c r="Q3260" s="1"/>
      <c r="R3260" s="1"/>
      <c r="S3260" s="1"/>
    </row>
    <row r="3261" spans="14:19" x14ac:dyDescent="0.35">
      <c r="N3261" s="1"/>
      <c r="O3261" s="1"/>
      <c r="P3261" s="1"/>
      <c r="Q3261" s="1"/>
      <c r="R3261" s="1"/>
      <c r="S3261" s="1"/>
    </row>
    <row r="3262" spans="14:19" x14ac:dyDescent="0.35">
      <c r="N3262" s="1"/>
      <c r="O3262" s="1"/>
      <c r="P3262" s="1"/>
      <c r="Q3262" s="1"/>
      <c r="R3262" s="1"/>
      <c r="S3262" s="1"/>
    </row>
    <row r="3263" spans="14:19" x14ac:dyDescent="0.35">
      <c r="N3263" s="1"/>
      <c r="O3263" s="1"/>
      <c r="P3263" s="1"/>
      <c r="Q3263" s="1"/>
      <c r="R3263" s="1"/>
      <c r="S3263" s="1"/>
    </row>
    <row r="3264" spans="14:19" x14ac:dyDescent="0.35">
      <c r="N3264" s="1"/>
      <c r="O3264" s="1"/>
      <c r="P3264" s="1"/>
      <c r="Q3264" s="1"/>
      <c r="R3264" s="1"/>
      <c r="S3264" s="1"/>
    </row>
    <row r="3265" spans="14:19" x14ac:dyDescent="0.35">
      <c r="N3265" s="1"/>
      <c r="O3265" s="1"/>
      <c r="P3265" s="1"/>
      <c r="Q3265" s="1"/>
      <c r="R3265" s="1"/>
      <c r="S3265" s="1"/>
    </row>
    <row r="3266" spans="14:19" x14ac:dyDescent="0.35">
      <c r="N3266" s="1"/>
      <c r="O3266" s="1"/>
      <c r="P3266" s="1"/>
      <c r="Q3266" s="1"/>
      <c r="R3266" s="1"/>
      <c r="S3266" s="1"/>
    </row>
    <row r="3267" spans="14:19" x14ac:dyDescent="0.35">
      <c r="N3267" s="1"/>
      <c r="O3267" s="1"/>
      <c r="P3267" s="1"/>
      <c r="Q3267" s="1"/>
      <c r="R3267" s="1"/>
      <c r="S3267" s="1"/>
    </row>
    <row r="3268" spans="14:19" x14ac:dyDescent="0.35">
      <c r="N3268" s="1"/>
      <c r="O3268" s="1"/>
      <c r="P3268" s="1"/>
      <c r="Q3268" s="1"/>
      <c r="R3268" s="1"/>
      <c r="S3268" s="1"/>
    </row>
    <row r="3269" spans="14:19" x14ac:dyDescent="0.35">
      <c r="N3269" s="1"/>
      <c r="O3269" s="1"/>
      <c r="P3269" s="1"/>
      <c r="Q3269" s="1"/>
      <c r="R3269" s="1"/>
      <c r="S3269" s="1"/>
    </row>
    <row r="3270" spans="14:19" x14ac:dyDescent="0.35">
      <c r="N3270" s="1"/>
      <c r="O3270" s="1"/>
      <c r="P3270" s="1"/>
      <c r="Q3270" s="1"/>
      <c r="R3270" s="1"/>
      <c r="S3270" s="1"/>
    </row>
    <row r="3271" spans="14:19" x14ac:dyDescent="0.35">
      <c r="N3271" s="1"/>
      <c r="O3271" s="1"/>
      <c r="P3271" s="1"/>
      <c r="Q3271" s="1"/>
      <c r="R3271" s="1"/>
      <c r="S3271" s="1"/>
    </row>
    <row r="3272" spans="14:19" x14ac:dyDescent="0.35">
      <c r="N3272" s="1"/>
      <c r="O3272" s="1"/>
      <c r="P3272" s="1"/>
      <c r="Q3272" s="1"/>
      <c r="R3272" s="1"/>
      <c r="S3272" s="1"/>
    </row>
    <row r="3273" spans="14:19" x14ac:dyDescent="0.35">
      <c r="N3273" s="1"/>
      <c r="O3273" s="1"/>
      <c r="P3273" s="1"/>
      <c r="Q3273" s="1"/>
      <c r="R3273" s="1"/>
      <c r="S3273" s="1"/>
    </row>
    <row r="3274" spans="14:19" x14ac:dyDescent="0.35">
      <c r="N3274" s="1"/>
      <c r="O3274" s="1"/>
      <c r="P3274" s="1"/>
      <c r="Q3274" s="1"/>
      <c r="R3274" s="1"/>
      <c r="S3274" s="1"/>
    </row>
    <row r="3275" spans="14:19" x14ac:dyDescent="0.35">
      <c r="N3275" s="1"/>
      <c r="O3275" s="1"/>
      <c r="P3275" s="1"/>
      <c r="Q3275" s="1"/>
      <c r="R3275" s="1"/>
      <c r="S3275" s="1"/>
    </row>
    <row r="3276" spans="14:19" x14ac:dyDescent="0.35">
      <c r="N3276" s="1"/>
      <c r="O3276" s="1"/>
      <c r="P3276" s="1"/>
      <c r="Q3276" s="1"/>
      <c r="R3276" s="1"/>
      <c r="S3276" s="1"/>
    </row>
    <row r="3277" spans="14:19" x14ac:dyDescent="0.35">
      <c r="N3277" s="1"/>
      <c r="O3277" s="1"/>
      <c r="P3277" s="1"/>
      <c r="Q3277" s="1"/>
      <c r="R3277" s="1"/>
      <c r="S3277" s="1"/>
    </row>
    <row r="3278" spans="14:19" x14ac:dyDescent="0.35">
      <c r="N3278" s="1"/>
      <c r="O3278" s="1"/>
      <c r="P3278" s="1"/>
      <c r="Q3278" s="1"/>
      <c r="R3278" s="1"/>
      <c r="S3278" s="1"/>
    </row>
    <row r="3279" spans="14:19" x14ac:dyDescent="0.35">
      <c r="N3279" s="1"/>
      <c r="O3279" s="1"/>
      <c r="P3279" s="1"/>
      <c r="Q3279" s="1"/>
      <c r="R3279" s="1"/>
      <c r="S3279" s="1"/>
    </row>
    <row r="3280" spans="14:19" x14ac:dyDescent="0.35">
      <c r="N3280" s="1"/>
      <c r="O3280" s="1"/>
      <c r="P3280" s="1"/>
      <c r="Q3280" s="1"/>
      <c r="R3280" s="1"/>
      <c r="S3280" s="1"/>
    </row>
    <row r="3281" spans="14:19" x14ac:dyDescent="0.35">
      <c r="N3281" s="1"/>
      <c r="O3281" s="1"/>
      <c r="P3281" s="1"/>
      <c r="Q3281" s="1"/>
      <c r="R3281" s="1"/>
      <c r="S3281" s="1"/>
    </row>
    <row r="3282" spans="14:19" x14ac:dyDescent="0.35">
      <c r="N3282" s="1"/>
      <c r="O3282" s="1"/>
      <c r="P3282" s="1"/>
      <c r="Q3282" s="1"/>
      <c r="R3282" s="1"/>
      <c r="S3282" s="1"/>
    </row>
    <row r="3283" spans="14:19" x14ac:dyDescent="0.35">
      <c r="N3283" s="1"/>
      <c r="O3283" s="1"/>
      <c r="P3283" s="1"/>
      <c r="Q3283" s="1"/>
      <c r="R3283" s="1"/>
      <c r="S3283" s="1"/>
    </row>
    <row r="3284" spans="14:19" x14ac:dyDescent="0.35">
      <c r="N3284" s="1"/>
      <c r="O3284" s="1"/>
      <c r="P3284" s="1"/>
      <c r="Q3284" s="1"/>
      <c r="R3284" s="1"/>
      <c r="S3284" s="1"/>
    </row>
    <row r="3285" spans="14:19" x14ac:dyDescent="0.35">
      <c r="N3285" s="1"/>
      <c r="O3285" s="1"/>
      <c r="P3285" s="1"/>
      <c r="Q3285" s="1"/>
      <c r="R3285" s="1"/>
      <c r="S3285" s="1"/>
    </row>
    <row r="3286" spans="14:19" x14ac:dyDescent="0.35">
      <c r="N3286" s="1"/>
      <c r="O3286" s="1"/>
      <c r="P3286" s="1"/>
      <c r="Q3286" s="1"/>
      <c r="R3286" s="1"/>
      <c r="S3286" s="1"/>
    </row>
    <row r="3287" spans="14:19" x14ac:dyDescent="0.35">
      <c r="N3287" s="1"/>
      <c r="O3287" s="1"/>
      <c r="P3287" s="1"/>
      <c r="Q3287" s="1"/>
      <c r="R3287" s="1"/>
      <c r="S3287" s="1"/>
    </row>
    <row r="3288" spans="14:19" x14ac:dyDescent="0.35">
      <c r="N3288" s="1"/>
      <c r="O3288" s="1"/>
      <c r="P3288" s="1"/>
      <c r="Q3288" s="1"/>
      <c r="R3288" s="1"/>
      <c r="S3288" s="1"/>
    </row>
    <row r="3289" spans="14:19" x14ac:dyDescent="0.35">
      <c r="N3289" s="1"/>
      <c r="O3289" s="1"/>
      <c r="P3289" s="1"/>
      <c r="Q3289" s="1"/>
      <c r="R3289" s="1"/>
      <c r="S3289" s="1"/>
    </row>
    <row r="3290" spans="14:19" x14ac:dyDescent="0.35">
      <c r="N3290" s="1"/>
      <c r="O3290" s="1"/>
      <c r="P3290" s="1"/>
      <c r="Q3290" s="1"/>
      <c r="R3290" s="1"/>
      <c r="S3290" s="1"/>
    </row>
    <row r="3291" spans="14:19" x14ac:dyDescent="0.35">
      <c r="N3291" s="1"/>
      <c r="O3291" s="1"/>
      <c r="P3291" s="1"/>
      <c r="Q3291" s="1"/>
      <c r="R3291" s="1"/>
      <c r="S3291" s="1"/>
    </row>
    <row r="3292" spans="14:19" x14ac:dyDescent="0.35">
      <c r="N3292" s="1"/>
      <c r="O3292" s="1"/>
      <c r="P3292" s="1"/>
      <c r="Q3292" s="1"/>
      <c r="R3292" s="1"/>
      <c r="S3292" s="1"/>
    </row>
    <row r="3293" spans="14:19" x14ac:dyDescent="0.35">
      <c r="N3293" s="1"/>
      <c r="O3293" s="1"/>
      <c r="P3293" s="1"/>
      <c r="Q3293" s="1"/>
      <c r="R3293" s="1"/>
      <c r="S3293" s="1"/>
    </row>
    <row r="3294" spans="14:19" x14ac:dyDescent="0.35">
      <c r="N3294" s="1"/>
      <c r="O3294" s="1"/>
      <c r="P3294" s="1"/>
      <c r="Q3294" s="1"/>
      <c r="R3294" s="1"/>
      <c r="S3294" s="1"/>
    </row>
    <row r="3295" spans="14:19" x14ac:dyDescent="0.35">
      <c r="N3295" s="1"/>
      <c r="O3295" s="1"/>
      <c r="P3295" s="1"/>
      <c r="Q3295" s="1"/>
      <c r="R3295" s="1"/>
      <c r="S3295" s="1"/>
    </row>
    <row r="3296" spans="14:19" x14ac:dyDescent="0.35">
      <c r="N3296" s="1"/>
      <c r="O3296" s="1"/>
      <c r="P3296" s="1"/>
      <c r="Q3296" s="1"/>
      <c r="R3296" s="1"/>
      <c r="S3296" s="1"/>
    </row>
    <row r="3297" spans="14:19" x14ac:dyDescent="0.35">
      <c r="N3297" s="1"/>
      <c r="O3297" s="1"/>
      <c r="P3297" s="1"/>
      <c r="Q3297" s="1"/>
      <c r="R3297" s="1"/>
      <c r="S3297" s="1"/>
    </row>
    <row r="3298" spans="14:19" x14ac:dyDescent="0.35">
      <c r="N3298" s="1"/>
      <c r="O3298" s="1"/>
      <c r="P3298" s="1"/>
      <c r="Q3298" s="1"/>
      <c r="R3298" s="1"/>
      <c r="S3298" s="1"/>
    </row>
    <row r="3299" spans="14:19" x14ac:dyDescent="0.35">
      <c r="N3299" s="1"/>
      <c r="O3299" s="1"/>
      <c r="P3299" s="1"/>
      <c r="Q3299" s="1"/>
      <c r="R3299" s="1"/>
      <c r="S3299" s="1"/>
    </row>
    <row r="3300" spans="14:19" x14ac:dyDescent="0.35">
      <c r="N3300" s="1"/>
      <c r="O3300" s="1"/>
      <c r="P3300" s="1"/>
      <c r="Q3300" s="1"/>
      <c r="R3300" s="1"/>
      <c r="S3300" s="1"/>
    </row>
    <row r="3301" spans="14:19" x14ac:dyDescent="0.35">
      <c r="N3301" s="1"/>
      <c r="O3301" s="1"/>
      <c r="P3301" s="1"/>
      <c r="Q3301" s="1"/>
      <c r="R3301" s="1"/>
      <c r="S3301" s="1"/>
    </row>
    <row r="3302" spans="14:19" x14ac:dyDescent="0.35">
      <c r="N3302" s="1"/>
      <c r="O3302" s="1"/>
      <c r="P3302" s="1"/>
      <c r="Q3302" s="1"/>
      <c r="R3302" s="1"/>
      <c r="S3302" s="1"/>
    </row>
    <row r="3303" spans="14:19" x14ac:dyDescent="0.35">
      <c r="N3303" s="1"/>
      <c r="O3303" s="1"/>
      <c r="P3303" s="1"/>
      <c r="Q3303" s="1"/>
      <c r="R3303" s="1"/>
      <c r="S3303" s="1"/>
    </row>
    <row r="3304" spans="14:19" x14ac:dyDescent="0.35">
      <c r="N3304" s="1"/>
      <c r="O3304" s="1"/>
      <c r="P3304" s="1"/>
      <c r="Q3304" s="1"/>
      <c r="R3304" s="1"/>
      <c r="S3304" s="1"/>
    </row>
    <row r="3305" spans="14:19" x14ac:dyDescent="0.35">
      <c r="N3305" s="1"/>
      <c r="O3305" s="1"/>
      <c r="P3305" s="1"/>
      <c r="Q3305" s="1"/>
      <c r="R3305" s="1"/>
      <c r="S3305" s="1"/>
    </row>
    <row r="3306" spans="14:19" x14ac:dyDescent="0.35">
      <c r="N3306" s="1"/>
      <c r="O3306" s="1"/>
      <c r="P3306" s="1"/>
      <c r="Q3306" s="1"/>
      <c r="R3306" s="1"/>
      <c r="S3306" s="1"/>
    </row>
    <row r="3307" spans="14:19" x14ac:dyDescent="0.35">
      <c r="N3307" s="1"/>
      <c r="O3307" s="1"/>
      <c r="P3307" s="1"/>
      <c r="Q3307" s="1"/>
      <c r="R3307" s="1"/>
      <c r="S3307" s="1"/>
    </row>
    <row r="3308" spans="14:19" x14ac:dyDescent="0.35">
      <c r="N3308" s="1"/>
      <c r="O3308" s="1"/>
      <c r="P3308" s="1"/>
      <c r="Q3308" s="1"/>
      <c r="R3308" s="1"/>
      <c r="S3308" s="1"/>
    </row>
    <row r="3309" spans="14:19" x14ac:dyDescent="0.35">
      <c r="N3309" s="1"/>
      <c r="O3309" s="1"/>
      <c r="P3309" s="1"/>
      <c r="Q3309" s="1"/>
      <c r="R3309" s="1"/>
      <c r="S3309" s="1"/>
    </row>
    <row r="3310" spans="14:19" x14ac:dyDescent="0.35">
      <c r="N3310" s="1"/>
      <c r="O3310" s="1"/>
      <c r="P3310" s="1"/>
      <c r="Q3310" s="1"/>
      <c r="R3310" s="1"/>
      <c r="S3310" s="1"/>
    </row>
    <row r="3311" spans="14:19" x14ac:dyDescent="0.35">
      <c r="N3311" s="1"/>
      <c r="O3311" s="1"/>
      <c r="P3311" s="1"/>
      <c r="Q3311" s="1"/>
      <c r="R3311" s="1"/>
      <c r="S3311" s="1"/>
    </row>
    <row r="3312" spans="14:19" x14ac:dyDescent="0.35">
      <c r="N3312" s="1"/>
      <c r="O3312" s="1"/>
      <c r="P3312" s="1"/>
      <c r="Q3312" s="1"/>
      <c r="R3312" s="1"/>
      <c r="S3312" s="1"/>
    </row>
    <row r="3313" spans="14:19" x14ac:dyDescent="0.35">
      <c r="N3313" s="1"/>
      <c r="O3313" s="1"/>
      <c r="P3313" s="1"/>
      <c r="Q3313" s="1"/>
      <c r="R3313" s="1"/>
      <c r="S3313" s="1"/>
    </row>
    <row r="3314" spans="14:19" x14ac:dyDescent="0.35">
      <c r="N3314" s="1"/>
      <c r="O3314" s="1"/>
      <c r="P3314" s="1"/>
      <c r="Q3314" s="1"/>
      <c r="R3314" s="1"/>
      <c r="S3314" s="1"/>
    </row>
    <row r="3315" spans="14:19" x14ac:dyDescent="0.35">
      <c r="N3315" s="1"/>
      <c r="O3315" s="1"/>
      <c r="P3315" s="1"/>
      <c r="Q3315" s="1"/>
      <c r="R3315" s="1"/>
      <c r="S3315" s="1"/>
    </row>
    <row r="3316" spans="14:19" x14ac:dyDescent="0.35">
      <c r="N3316" s="1"/>
      <c r="O3316" s="1"/>
      <c r="P3316" s="1"/>
      <c r="Q3316" s="1"/>
      <c r="R3316" s="1"/>
      <c r="S3316" s="1"/>
    </row>
    <row r="3317" spans="14:19" x14ac:dyDescent="0.35">
      <c r="N3317" s="1"/>
      <c r="O3317" s="1"/>
      <c r="P3317" s="1"/>
      <c r="Q3317" s="1"/>
      <c r="R3317" s="1"/>
      <c r="S3317" s="1"/>
    </row>
    <row r="3318" spans="14:19" x14ac:dyDescent="0.35">
      <c r="N3318" s="1"/>
      <c r="O3318" s="1"/>
      <c r="P3318" s="1"/>
      <c r="Q3318" s="1"/>
      <c r="R3318" s="1"/>
      <c r="S3318" s="1"/>
    </row>
    <row r="3319" spans="14:19" x14ac:dyDescent="0.35">
      <c r="N3319" s="1"/>
      <c r="O3319" s="1"/>
      <c r="P3319" s="1"/>
      <c r="Q3319" s="1"/>
      <c r="R3319" s="1"/>
      <c r="S3319" s="1"/>
    </row>
    <row r="3320" spans="14:19" x14ac:dyDescent="0.35">
      <c r="N3320" s="1"/>
      <c r="O3320" s="1"/>
      <c r="P3320" s="1"/>
      <c r="Q3320" s="1"/>
      <c r="R3320" s="1"/>
      <c r="S3320" s="1"/>
    </row>
    <row r="3321" spans="14:19" x14ac:dyDescent="0.35">
      <c r="N3321" s="1"/>
      <c r="O3321" s="1"/>
      <c r="P3321" s="1"/>
      <c r="Q3321" s="1"/>
      <c r="R3321" s="1"/>
      <c r="S3321" s="1"/>
    </row>
    <row r="3322" spans="14:19" x14ac:dyDescent="0.35">
      <c r="N3322" s="1"/>
      <c r="O3322" s="1"/>
      <c r="P3322" s="1"/>
      <c r="Q3322" s="1"/>
      <c r="R3322" s="1"/>
      <c r="S3322" s="1"/>
    </row>
    <row r="3323" spans="14:19" x14ac:dyDescent="0.35">
      <c r="N3323" s="1"/>
      <c r="O3323" s="1"/>
      <c r="P3323" s="1"/>
      <c r="Q3323" s="1"/>
      <c r="R3323" s="1"/>
      <c r="S3323" s="1"/>
    </row>
    <row r="3324" spans="14:19" x14ac:dyDescent="0.35">
      <c r="N3324" s="1"/>
      <c r="O3324" s="1"/>
      <c r="P3324" s="1"/>
      <c r="Q3324" s="1"/>
      <c r="R3324" s="1"/>
      <c r="S3324" s="1"/>
    </row>
    <row r="3325" spans="14:19" x14ac:dyDescent="0.35">
      <c r="N3325" s="1"/>
      <c r="O3325" s="1"/>
      <c r="P3325" s="1"/>
      <c r="Q3325" s="1"/>
      <c r="R3325" s="1"/>
      <c r="S3325" s="1"/>
    </row>
    <row r="3326" spans="14:19" x14ac:dyDescent="0.35">
      <c r="N3326" s="1"/>
      <c r="O3326" s="1"/>
      <c r="P3326" s="1"/>
      <c r="Q3326" s="1"/>
      <c r="R3326" s="1"/>
      <c r="S3326" s="1"/>
    </row>
    <row r="3327" spans="14:19" x14ac:dyDescent="0.35">
      <c r="N3327" s="1"/>
      <c r="O3327" s="1"/>
      <c r="P3327" s="1"/>
      <c r="Q3327" s="1"/>
      <c r="R3327" s="1"/>
      <c r="S3327" s="1"/>
    </row>
    <row r="3328" spans="14:19" x14ac:dyDescent="0.35">
      <c r="N3328" s="1"/>
      <c r="O3328" s="1"/>
      <c r="P3328" s="1"/>
      <c r="Q3328" s="1"/>
      <c r="R3328" s="1"/>
      <c r="S3328" s="1"/>
    </row>
    <row r="3329" spans="14:19" x14ac:dyDescent="0.35">
      <c r="N3329" s="1"/>
      <c r="O3329" s="1"/>
      <c r="P3329" s="1"/>
      <c r="Q3329" s="1"/>
      <c r="R3329" s="1"/>
      <c r="S3329" s="1"/>
    </row>
    <row r="3330" spans="14:19" x14ac:dyDescent="0.35">
      <c r="N3330" s="1"/>
      <c r="O3330" s="1"/>
      <c r="P3330" s="1"/>
      <c r="Q3330" s="1"/>
      <c r="R3330" s="1"/>
      <c r="S3330" s="1"/>
    </row>
    <row r="3331" spans="14:19" x14ac:dyDescent="0.35">
      <c r="N3331" s="1"/>
      <c r="O3331" s="1"/>
      <c r="P3331" s="1"/>
      <c r="Q3331" s="1"/>
      <c r="R3331" s="1"/>
      <c r="S3331" s="1"/>
    </row>
    <row r="3332" spans="14:19" x14ac:dyDescent="0.35">
      <c r="N3332" s="1"/>
      <c r="O3332" s="1"/>
      <c r="P3332" s="1"/>
      <c r="Q3332" s="1"/>
      <c r="R3332" s="1"/>
      <c r="S3332" s="1"/>
    </row>
    <row r="3333" spans="14:19" x14ac:dyDescent="0.35">
      <c r="N3333" s="1"/>
      <c r="O3333" s="1"/>
      <c r="P3333" s="1"/>
      <c r="Q3333" s="1"/>
      <c r="R3333" s="1"/>
      <c r="S3333" s="1"/>
    </row>
    <row r="3334" spans="14:19" x14ac:dyDescent="0.35">
      <c r="N3334" s="1"/>
      <c r="O3334" s="1"/>
      <c r="P3334" s="1"/>
      <c r="Q3334" s="1"/>
      <c r="R3334" s="1"/>
      <c r="S3334" s="1"/>
    </row>
    <row r="3335" spans="14:19" x14ac:dyDescent="0.35">
      <c r="N3335" s="1"/>
      <c r="O3335" s="1"/>
      <c r="P3335" s="1"/>
      <c r="Q3335" s="1"/>
      <c r="R3335" s="1"/>
      <c r="S3335" s="1"/>
    </row>
    <row r="3336" spans="14:19" x14ac:dyDescent="0.35">
      <c r="N3336" s="1"/>
      <c r="O3336" s="1"/>
      <c r="P3336" s="1"/>
      <c r="Q3336" s="1"/>
      <c r="R3336" s="1"/>
      <c r="S3336" s="1"/>
    </row>
    <row r="3337" spans="14:19" x14ac:dyDescent="0.35">
      <c r="N3337" s="1"/>
      <c r="O3337" s="1"/>
      <c r="P3337" s="1"/>
      <c r="Q3337" s="1"/>
      <c r="R3337" s="1"/>
      <c r="S3337" s="1"/>
    </row>
    <row r="3338" spans="14:19" x14ac:dyDescent="0.35">
      <c r="N3338" s="1"/>
      <c r="O3338" s="1"/>
      <c r="P3338" s="1"/>
      <c r="Q3338" s="1"/>
      <c r="R3338" s="1"/>
      <c r="S3338" s="1"/>
    </row>
    <row r="3339" spans="14:19" x14ac:dyDescent="0.35">
      <c r="N3339" s="1"/>
      <c r="O3339" s="1"/>
      <c r="P3339" s="1"/>
      <c r="Q3339" s="1"/>
      <c r="R3339" s="1"/>
      <c r="S3339" s="1"/>
    </row>
    <row r="3340" spans="14:19" x14ac:dyDescent="0.35">
      <c r="N3340" s="1"/>
      <c r="O3340" s="1"/>
      <c r="P3340" s="1"/>
      <c r="Q3340" s="1"/>
      <c r="R3340" s="1"/>
      <c r="S3340" s="1"/>
    </row>
    <row r="3341" spans="14:19" x14ac:dyDescent="0.35">
      <c r="N3341" s="1"/>
      <c r="O3341" s="1"/>
      <c r="P3341" s="1"/>
      <c r="Q3341" s="1"/>
      <c r="R3341" s="1"/>
      <c r="S3341" s="1"/>
    </row>
    <row r="3342" spans="14:19" x14ac:dyDescent="0.35">
      <c r="N3342" s="1"/>
      <c r="O3342" s="1"/>
      <c r="P3342" s="1"/>
      <c r="Q3342" s="1"/>
      <c r="R3342" s="1"/>
      <c r="S3342" s="1"/>
    </row>
    <row r="3343" spans="14:19" x14ac:dyDescent="0.35">
      <c r="N3343" s="1"/>
      <c r="O3343" s="1"/>
      <c r="P3343" s="1"/>
      <c r="Q3343" s="1"/>
      <c r="R3343" s="1"/>
      <c r="S3343" s="1"/>
    </row>
    <row r="3344" spans="14:19" x14ac:dyDescent="0.35">
      <c r="N3344" s="1"/>
      <c r="O3344" s="1"/>
      <c r="P3344" s="1"/>
      <c r="Q3344" s="1"/>
      <c r="R3344" s="1"/>
      <c r="S3344" s="1"/>
    </row>
    <row r="3345" spans="14:19" x14ac:dyDescent="0.35">
      <c r="N3345" s="1"/>
      <c r="O3345" s="1"/>
      <c r="P3345" s="1"/>
      <c r="Q3345" s="1"/>
      <c r="R3345" s="1"/>
      <c r="S3345" s="1"/>
    </row>
    <row r="3346" spans="14:19" x14ac:dyDescent="0.35">
      <c r="N3346" s="1"/>
      <c r="O3346" s="1"/>
      <c r="P3346" s="1"/>
      <c r="Q3346" s="1"/>
      <c r="R3346" s="1"/>
      <c r="S3346" s="1"/>
    </row>
    <row r="3347" spans="14:19" x14ac:dyDescent="0.35">
      <c r="N3347" s="1"/>
      <c r="O3347" s="1"/>
      <c r="P3347" s="1"/>
      <c r="Q3347" s="1"/>
      <c r="R3347" s="1"/>
      <c r="S3347" s="1"/>
    </row>
    <row r="3348" spans="14:19" x14ac:dyDescent="0.35">
      <c r="N3348" s="1"/>
      <c r="O3348" s="1"/>
      <c r="P3348" s="1"/>
      <c r="Q3348" s="1"/>
      <c r="R3348" s="1"/>
      <c r="S3348" s="1"/>
    </row>
    <row r="3349" spans="14:19" x14ac:dyDescent="0.35">
      <c r="N3349" s="1"/>
      <c r="O3349" s="1"/>
      <c r="P3349" s="1"/>
      <c r="Q3349" s="1"/>
      <c r="R3349" s="1"/>
      <c r="S3349" s="1"/>
    </row>
    <row r="3350" spans="14:19" x14ac:dyDescent="0.35">
      <c r="N3350" s="1"/>
      <c r="O3350" s="1"/>
      <c r="P3350" s="1"/>
      <c r="Q3350" s="1"/>
      <c r="R3350" s="1"/>
      <c r="S3350" s="1"/>
    </row>
    <row r="3351" spans="14:19" x14ac:dyDescent="0.35">
      <c r="N3351" s="1"/>
      <c r="O3351" s="1"/>
      <c r="P3351" s="1"/>
      <c r="Q3351" s="1"/>
      <c r="R3351" s="1"/>
      <c r="S3351" s="1"/>
    </row>
    <row r="3352" spans="14:19" x14ac:dyDescent="0.35">
      <c r="N3352" s="1"/>
      <c r="O3352" s="1"/>
      <c r="P3352" s="1"/>
      <c r="Q3352" s="1"/>
      <c r="R3352" s="1"/>
      <c r="S3352" s="1"/>
    </row>
    <row r="3353" spans="14:19" x14ac:dyDescent="0.35">
      <c r="N3353" s="1"/>
      <c r="O3353" s="1"/>
      <c r="P3353" s="1"/>
      <c r="Q3353" s="1"/>
      <c r="R3353" s="1"/>
      <c r="S3353" s="1"/>
    </row>
    <row r="3354" spans="14:19" x14ac:dyDescent="0.35">
      <c r="N3354" s="1"/>
      <c r="O3354" s="1"/>
      <c r="P3354" s="1"/>
      <c r="Q3354" s="1"/>
      <c r="R3354" s="1"/>
      <c r="S3354" s="1"/>
    </row>
    <row r="3355" spans="14:19" x14ac:dyDescent="0.35">
      <c r="N3355" s="1"/>
      <c r="O3355" s="1"/>
      <c r="P3355" s="1"/>
      <c r="Q3355" s="1"/>
      <c r="R3355" s="1"/>
      <c r="S3355" s="1"/>
    </row>
    <row r="3356" spans="14:19" x14ac:dyDescent="0.35">
      <c r="N3356" s="1"/>
      <c r="O3356" s="1"/>
      <c r="P3356" s="1"/>
      <c r="Q3356" s="1"/>
      <c r="R3356" s="1"/>
      <c r="S3356" s="1"/>
    </row>
    <row r="3357" spans="14:19" x14ac:dyDescent="0.35">
      <c r="N3357" s="1"/>
      <c r="O3357" s="1"/>
      <c r="P3357" s="1"/>
      <c r="Q3357" s="1"/>
      <c r="R3357" s="1"/>
      <c r="S3357" s="1"/>
    </row>
    <row r="3358" spans="14:19" x14ac:dyDescent="0.35">
      <c r="N3358" s="1"/>
      <c r="O3358" s="1"/>
      <c r="P3358" s="1"/>
      <c r="Q3358" s="1"/>
      <c r="R3358" s="1"/>
      <c r="S3358" s="1"/>
    </row>
    <row r="3359" spans="14:19" x14ac:dyDescent="0.35">
      <c r="N3359" s="1"/>
      <c r="O3359" s="1"/>
      <c r="P3359" s="1"/>
      <c r="Q3359" s="1"/>
      <c r="R3359" s="1"/>
      <c r="S3359" s="1"/>
    </row>
    <row r="3360" spans="14:19" x14ac:dyDescent="0.35">
      <c r="N3360" s="1"/>
      <c r="O3360" s="1"/>
      <c r="P3360" s="1"/>
      <c r="Q3360" s="1"/>
      <c r="R3360" s="1"/>
      <c r="S3360" s="1"/>
    </row>
    <row r="3361" spans="14:19" x14ac:dyDescent="0.35">
      <c r="N3361" s="1"/>
      <c r="O3361" s="1"/>
      <c r="P3361" s="1"/>
      <c r="Q3361" s="1"/>
      <c r="R3361" s="1"/>
      <c r="S3361" s="1"/>
    </row>
    <row r="3362" spans="14:19" x14ac:dyDescent="0.35">
      <c r="N3362" s="1"/>
      <c r="O3362" s="1"/>
      <c r="P3362" s="1"/>
      <c r="Q3362" s="1"/>
      <c r="R3362" s="1"/>
      <c r="S3362" s="1"/>
    </row>
    <row r="3363" spans="14:19" x14ac:dyDescent="0.35">
      <c r="N3363" s="1"/>
      <c r="O3363" s="1"/>
      <c r="P3363" s="1"/>
      <c r="Q3363" s="1"/>
      <c r="R3363" s="1"/>
      <c r="S3363" s="1"/>
    </row>
    <row r="3364" spans="14:19" x14ac:dyDescent="0.35">
      <c r="N3364" s="1"/>
      <c r="O3364" s="1"/>
      <c r="P3364" s="1"/>
      <c r="Q3364" s="1"/>
      <c r="R3364" s="1"/>
      <c r="S3364" s="1"/>
    </row>
    <row r="3365" spans="14:19" x14ac:dyDescent="0.35">
      <c r="N3365" s="1"/>
      <c r="O3365" s="1"/>
      <c r="P3365" s="1"/>
      <c r="Q3365" s="1"/>
      <c r="R3365" s="1"/>
      <c r="S3365" s="1"/>
    </row>
    <row r="3366" spans="14:19" x14ac:dyDescent="0.35">
      <c r="N3366" s="1"/>
      <c r="O3366" s="1"/>
      <c r="P3366" s="1"/>
      <c r="Q3366" s="1"/>
      <c r="R3366" s="1"/>
      <c r="S3366" s="1"/>
    </row>
    <row r="3367" spans="14:19" x14ac:dyDescent="0.35">
      <c r="N3367" s="1"/>
      <c r="O3367" s="1"/>
      <c r="P3367" s="1"/>
      <c r="Q3367" s="1"/>
      <c r="R3367" s="1"/>
      <c r="S3367" s="1"/>
    </row>
    <row r="3368" spans="14:19" x14ac:dyDescent="0.35">
      <c r="N3368" s="1"/>
      <c r="O3368" s="1"/>
      <c r="P3368" s="1"/>
      <c r="Q3368" s="1"/>
      <c r="R3368" s="1"/>
      <c r="S3368" s="1"/>
    </row>
    <row r="3369" spans="14:19" x14ac:dyDescent="0.35">
      <c r="N3369" s="1"/>
      <c r="O3369" s="1"/>
      <c r="P3369" s="1"/>
      <c r="Q3369" s="1"/>
      <c r="R3369" s="1"/>
      <c r="S3369" s="1"/>
    </row>
    <row r="3370" spans="14:19" x14ac:dyDescent="0.35">
      <c r="N3370" s="1"/>
      <c r="O3370" s="1"/>
      <c r="P3370" s="1"/>
      <c r="Q3370" s="1"/>
      <c r="R3370" s="1"/>
      <c r="S3370" s="1"/>
    </row>
    <row r="3371" spans="14:19" x14ac:dyDescent="0.35">
      <c r="N3371" s="1"/>
      <c r="O3371" s="1"/>
      <c r="P3371" s="1"/>
      <c r="Q3371" s="1"/>
      <c r="R3371" s="1"/>
      <c r="S3371" s="1"/>
    </row>
    <row r="3372" spans="14:19" x14ac:dyDescent="0.35">
      <c r="N3372" s="1"/>
      <c r="O3372" s="1"/>
      <c r="P3372" s="1"/>
      <c r="Q3372" s="1"/>
      <c r="R3372" s="1"/>
      <c r="S3372" s="1"/>
    </row>
    <row r="3373" spans="14:19" x14ac:dyDescent="0.35">
      <c r="N3373" s="1"/>
      <c r="O3373" s="1"/>
      <c r="P3373" s="1"/>
      <c r="Q3373" s="1"/>
      <c r="R3373" s="1"/>
      <c r="S3373" s="1"/>
    </row>
    <row r="3374" spans="14:19" x14ac:dyDescent="0.35">
      <c r="N3374" s="1"/>
      <c r="O3374" s="1"/>
      <c r="P3374" s="1"/>
      <c r="Q3374" s="1"/>
      <c r="R3374" s="1"/>
      <c r="S3374" s="1"/>
    </row>
    <row r="3375" spans="14:19" x14ac:dyDescent="0.35">
      <c r="N3375" s="1"/>
      <c r="O3375" s="1"/>
      <c r="P3375" s="1"/>
      <c r="Q3375" s="1"/>
      <c r="R3375" s="1"/>
      <c r="S3375" s="1"/>
    </row>
    <row r="3376" spans="14:19" x14ac:dyDescent="0.35">
      <c r="N3376" s="1"/>
      <c r="O3376" s="1"/>
      <c r="P3376" s="1"/>
      <c r="Q3376" s="1"/>
      <c r="R3376" s="1"/>
      <c r="S3376" s="1"/>
    </row>
    <row r="3377" spans="14:19" x14ac:dyDescent="0.35">
      <c r="N3377" s="1"/>
      <c r="O3377" s="1"/>
      <c r="P3377" s="1"/>
      <c r="Q3377" s="1"/>
      <c r="R3377" s="1"/>
      <c r="S3377" s="1"/>
    </row>
    <row r="3378" spans="14:19" x14ac:dyDescent="0.35">
      <c r="N3378" s="1"/>
      <c r="O3378" s="1"/>
      <c r="P3378" s="1"/>
      <c r="Q3378" s="1"/>
      <c r="R3378" s="1"/>
      <c r="S3378" s="1"/>
    </row>
    <row r="3379" spans="14:19" x14ac:dyDescent="0.35">
      <c r="N3379" s="1"/>
      <c r="O3379" s="1"/>
      <c r="P3379" s="1"/>
      <c r="Q3379" s="1"/>
      <c r="R3379" s="1"/>
      <c r="S3379" s="1"/>
    </row>
    <row r="3380" spans="14:19" x14ac:dyDescent="0.35">
      <c r="N3380" s="1"/>
      <c r="O3380" s="1"/>
      <c r="P3380" s="1"/>
      <c r="Q3380" s="1"/>
      <c r="R3380" s="1"/>
      <c r="S3380" s="1"/>
    </row>
    <row r="3381" spans="14:19" x14ac:dyDescent="0.35">
      <c r="N3381" s="1"/>
      <c r="O3381" s="1"/>
      <c r="P3381" s="1"/>
      <c r="Q3381" s="1"/>
      <c r="R3381" s="1"/>
      <c r="S3381" s="1"/>
    </row>
    <row r="3382" spans="14:19" x14ac:dyDescent="0.35">
      <c r="N3382" s="1"/>
      <c r="O3382" s="1"/>
      <c r="P3382" s="1"/>
      <c r="Q3382" s="1"/>
      <c r="R3382" s="1"/>
      <c r="S3382" s="1"/>
    </row>
    <row r="3383" spans="14:19" x14ac:dyDescent="0.35">
      <c r="N3383" s="1"/>
      <c r="O3383" s="1"/>
      <c r="P3383" s="1"/>
      <c r="Q3383" s="1"/>
      <c r="R3383" s="1"/>
      <c r="S3383" s="1"/>
    </row>
    <row r="3384" spans="14:19" x14ac:dyDescent="0.35">
      <c r="N3384" s="1"/>
      <c r="O3384" s="1"/>
      <c r="P3384" s="1"/>
      <c r="Q3384" s="1"/>
      <c r="R3384" s="1"/>
      <c r="S3384" s="1"/>
    </row>
    <row r="3385" spans="14:19" x14ac:dyDescent="0.35">
      <c r="N3385" s="1"/>
      <c r="O3385" s="1"/>
      <c r="P3385" s="1"/>
      <c r="Q3385" s="1"/>
      <c r="R3385" s="1"/>
      <c r="S3385" s="1"/>
    </row>
    <row r="3386" spans="14:19" x14ac:dyDescent="0.35">
      <c r="N3386" s="1"/>
      <c r="O3386" s="1"/>
      <c r="P3386" s="1"/>
      <c r="Q3386" s="1"/>
      <c r="R3386" s="1"/>
      <c r="S3386" s="1"/>
    </row>
    <row r="3387" spans="14:19" x14ac:dyDescent="0.35">
      <c r="N3387" s="1"/>
      <c r="O3387" s="1"/>
      <c r="P3387" s="1"/>
      <c r="Q3387" s="1"/>
      <c r="R3387" s="1"/>
      <c r="S3387" s="1"/>
    </row>
    <row r="3388" spans="14:19" x14ac:dyDescent="0.35">
      <c r="N3388" s="1"/>
      <c r="O3388" s="1"/>
      <c r="P3388" s="1"/>
      <c r="Q3388" s="1"/>
      <c r="R3388" s="1"/>
      <c r="S3388" s="1"/>
    </row>
    <row r="3389" spans="14:19" x14ac:dyDescent="0.35">
      <c r="N3389" s="1"/>
      <c r="O3389" s="1"/>
      <c r="P3389" s="1"/>
      <c r="Q3389" s="1"/>
      <c r="R3389" s="1"/>
      <c r="S3389" s="1"/>
    </row>
    <row r="3390" spans="14:19" x14ac:dyDescent="0.35">
      <c r="N3390" s="1"/>
      <c r="O3390" s="1"/>
      <c r="P3390" s="1"/>
      <c r="Q3390" s="1"/>
      <c r="R3390" s="1"/>
      <c r="S3390" s="1"/>
    </row>
    <row r="3391" spans="14:19" x14ac:dyDescent="0.35">
      <c r="N3391" s="1"/>
      <c r="O3391" s="1"/>
      <c r="P3391" s="1"/>
      <c r="Q3391" s="1"/>
      <c r="R3391" s="1"/>
      <c r="S3391" s="1"/>
    </row>
    <row r="3392" spans="14:19" x14ac:dyDescent="0.35">
      <c r="N3392" s="1"/>
      <c r="O3392" s="1"/>
      <c r="P3392" s="1"/>
      <c r="Q3392" s="1"/>
      <c r="R3392" s="1"/>
      <c r="S3392" s="1"/>
    </row>
    <row r="3393" spans="14:19" x14ac:dyDescent="0.35">
      <c r="N3393" s="1"/>
      <c r="O3393" s="1"/>
      <c r="P3393" s="1"/>
      <c r="Q3393" s="1"/>
      <c r="R3393" s="1"/>
      <c r="S3393" s="1"/>
    </row>
    <row r="3394" spans="14:19" x14ac:dyDescent="0.35">
      <c r="N3394" s="1"/>
      <c r="O3394" s="1"/>
      <c r="P3394" s="1"/>
      <c r="Q3394" s="1"/>
      <c r="R3394" s="1"/>
      <c r="S3394" s="1"/>
    </row>
    <row r="3395" spans="14:19" x14ac:dyDescent="0.35">
      <c r="N3395" s="1"/>
      <c r="O3395" s="1"/>
      <c r="P3395" s="1"/>
      <c r="Q3395" s="1"/>
      <c r="R3395" s="1"/>
      <c r="S3395" s="1"/>
    </row>
    <row r="3396" spans="14:19" x14ac:dyDescent="0.35">
      <c r="N3396" s="1"/>
      <c r="O3396" s="1"/>
      <c r="P3396" s="1"/>
      <c r="Q3396" s="1"/>
      <c r="R3396" s="1"/>
      <c r="S3396" s="1"/>
    </row>
    <row r="3397" spans="14:19" x14ac:dyDescent="0.35">
      <c r="N3397" s="1"/>
      <c r="O3397" s="1"/>
      <c r="P3397" s="1"/>
      <c r="Q3397" s="1"/>
      <c r="R3397" s="1"/>
      <c r="S3397" s="1"/>
    </row>
    <row r="3398" spans="14:19" x14ac:dyDescent="0.35">
      <c r="N3398" s="1"/>
      <c r="O3398" s="1"/>
      <c r="P3398" s="1"/>
      <c r="Q3398" s="1"/>
      <c r="R3398" s="1"/>
      <c r="S3398" s="1"/>
    </row>
    <row r="3399" spans="14:19" x14ac:dyDescent="0.35">
      <c r="N3399" s="1"/>
      <c r="O3399" s="1"/>
      <c r="P3399" s="1"/>
      <c r="Q3399" s="1"/>
      <c r="R3399" s="1"/>
      <c r="S3399" s="1"/>
    </row>
    <row r="3400" spans="14:19" x14ac:dyDescent="0.35">
      <c r="N3400" s="1"/>
      <c r="O3400" s="1"/>
      <c r="P3400" s="1"/>
      <c r="Q3400" s="1"/>
      <c r="R3400" s="1"/>
      <c r="S3400" s="1"/>
    </row>
    <row r="3401" spans="14:19" x14ac:dyDescent="0.35">
      <c r="N3401" s="1"/>
      <c r="O3401" s="1"/>
      <c r="P3401" s="1"/>
      <c r="Q3401" s="1"/>
      <c r="R3401" s="1"/>
      <c r="S3401" s="1"/>
    </row>
    <row r="3402" spans="14:19" x14ac:dyDescent="0.35">
      <c r="N3402" s="1"/>
      <c r="O3402" s="1"/>
      <c r="P3402" s="1"/>
      <c r="Q3402" s="1"/>
      <c r="R3402" s="1"/>
      <c r="S3402" s="1"/>
    </row>
  </sheetData>
  <sortState xmlns:xlrd2="http://schemas.microsoft.com/office/spreadsheetml/2017/richdata2" ref="B600:M1323">
    <sortCondition ref="E600:E1323"/>
  </sortState>
  <dataConsolidate/>
  <phoneticPr fontId="11" type="noConversion"/>
  <printOptions horizontalCentered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765625" defaultRowHeight="15.5" x14ac:dyDescent="0.35"/>
  <cols>
    <col min="1" max="1" width="12.765625" customWidth="1"/>
    <col min="2" max="2" width="29.3046875" customWidth="1"/>
    <col min="3" max="3" width="20.765625" customWidth="1"/>
    <col min="4" max="4" width="17.23046875" style="16" customWidth="1"/>
    <col min="5" max="5" width="12.23046875" style="1" customWidth="1"/>
    <col min="6" max="16384" width="8.765625" style="1"/>
  </cols>
  <sheetData>
    <row r="1" spans="1:5" ht="18.75" customHeight="1" x14ac:dyDescent="0.4">
      <c r="A1" s="34" t="s">
        <v>3870</v>
      </c>
      <c r="B1" s="17"/>
      <c r="C1" s="17"/>
      <c r="D1" s="14"/>
    </row>
    <row r="2" spans="1:5" customFormat="1" ht="18" x14ac:dyDescent="0.4">
      <c r="A2" s="18" t="s">
        <v>9</v>
      </c>
      <c r="D2" s="15"/>
    </row>
    <row r="3" spans="1:5" s="28" customFormat="1" ht="16" thickBot="1" x14ac:dyDescent="0.4">
      <c r="A3" s="31" t="s">
        <v>1129</v>
      </c>
      <c r="D3" s="29"/>
    </row>
    <row r="4" spans="1:5" ht="32" thickTop="1" thickBot="1" x14ac:dyDescent="0.4">
      <c r="A4" s="19" t="s">
        <v>0</v>
      </c>
      <c r="B4" s="19" t="s">
        <v>12</v>
      </c>
      <c r="C4" s="19" t="s">
        <v>10</v>
      </c>
      <c r="D4" s="19" t="s">
        <v>13</v>
      </c>
      <c r="E4" s="35" t="s">
        <v>5133</v>
      </c>
    </row>
    <row r="5" spans="1:5" ht="16" thickTop="1" x14ac:dyDescent="0.35">
      <c r="A5" s="7" t="s">
        <v>20</v>
      </c>
      <c r="B5" t="s">
        <v>19</v>
      </c>
      <c r="C5" s="7" t="s">
        <v>5132</v>
      </c>
      <c r="D5" s="33">
        <v>1213933</v>
      </c>
      <c r="E5" s="7" t="s">
        <v>5134</v>
      </c>
    </row>
    <row r="6" spans="1:5" x14ac:dyDescent="0.35">
      <c r="A6" s="21" t="s">
        <v>3904</v>
      </c>
      <c r="B6" t="s">
        <v>3901</v>
      </c>
      <c r="C6" s="7" t="s">
        <v>5132</v>
      </c>
      <c r="D6" s="33">
        <v>6286</v>
      </c>
      <c r="E6" s="7" t="s">
        <v>5135</v>
      </c>
    </row>
    <row r="7" spans="1:5" x14ac:dyDescent="0.35">
      <c r="A7" s="21" t="s">
        <v>22</v>
      </c>
      <c r="B7" t="s">
        <v>21</v>
      </c>
      <c r="C7" s="7" t="s">
        <v>5132</v>
      </c>
      <c r="D7" s="33">
        <v>171721</v>
      </c>
      <c r="E7" s="7" t="s">
        <v>5136</v>
      </c>
    </row>
    <row r="8" spans="1:5" x14ac:dyDescent="0.35">
      <c r="A8" s="21" t="s">
        <v>24</v>
      </c>
      <c r="B8" t="s">
        <v>23</v>
      </c>
      <c r="C8" s="7" t="s">
        <v>5132</v>
      </c>
      <c r="D8" s="33">
        <v>27947</v>
      </c>
      <c r="E8" s="7" t="s">
        <v>5137</v>
      </c>
    </row>
    <row r="9" spans="1:5" x14ac:dyDescent="0.35">
      <c r="A9" s="7" t="s">
        <v>1283</v>
      </c>
      <c r="B9" t="s">
        <v>1130</v>
      </c>
      <c r="C9" s="7" t="s">
        <v>5132</v>
      </c>
      <c r="D9" s="33">
        <v>24938</v>
      </c>
      <c r="E9" s="7" t="s">
        <v>5138</v>
      </c>
    </row>
    <row r="10" spans="1:5" x14ac:dyDescent="0.35">
      <c r="A10" s="7" t="s">
        <v>26</v>
      </c>
      <c r="B10" t="s">
        <v>25</v>
      </c>
      <c r="C10" s="7" t="s">
        <v>5132</v>
      </c>
      <c r="D10" s="33">
        <v>517546</v>
      </c>
      <c r="E10" s="7" t="s">
        <v>5139</v>
      </c>
    </row>
    <row r="11" spans="1:5" x14ac:dyDescent="0.35">
      <c r="A11" s="7" t="s">
        <v>28</v>
      </c>
      <c r="B11" t="s">
        <v>27</v>
      </c>
      <c r="C11" s="7" t="s">
        <v>5132</v>
      </c>
      <c r="D11" s="33">
        <v>65170</v>
      </c>
      <c r="E11" s="7" t="s">
        <v>5140</v>
      </c>
    </row>
    <row r="12" spans="1:5" x14ac:dyDescent="0.35">
      <c r="A12" s="7" t="s">
        <v>30</v>
      </c>
      <c r="B12" t="s">
        <v>29</v>
      </c>
      <c r="C12" s="7" t="s">
        <v>5132</v>
      </c>
      <c r="D12" s="33">
        <v>141196</v>
      </c>
      <c r="E12" s="7" t="s">
        <v>5141</v>
      </c>
    </row>
    <row r="13" spans="1:5" x14ac:dyDescent="0.35">
      <c r="A13" s="7" t="s">
        <v>32</v>
      </c>
      <c r="B13" t="s">
        <v>31</v>
      </c>
      <c r="C13" s="7" t="s">
        <v>5132</v>
      </c>
      <c r="D13" s="33">
        <v>397757</v>
      </c>
      <c r="E13" s="7" t="s">
        <v>5142</v>
      </c>
    </row>
    <row r="14" spans="1:5" x14ac:dyDescent="0.35">
      <c r="A14" s="7" t="s">
        <v>34</v>
      </c>
      <c r="B14" t="s">
        <v>33</v>
      </c>
      <c r="C14" s="7" t="s">
        <v>5132</v>
      </c>
      <c r="D14" s="33">
        <v>27651</v>
      </c>
      <c r="E14" s="7" t="s">
        <v>5143</v>
      </c>
    </row>
    <row r="15" spans="1:5" x14ac:dyDescent="0.35">
      <c r="A15" s="7" t="s">
        <v>36</v>
      </c>
      <c r="B15" t="s">
        <v>35</v>
      </c>
      <c r="C15" s="7" t="s">
        <v>5132</v>
      </c>
      <c r="D15" s="33">
        <v>357453</v>
      </c>
      <c r="E15" s="7" t="s">
        <v>5144</v>
      </c>
    </row>
    <row r="16" spans="1:5" x14ac:dyDescent="0.35">
      <c r="A16" s="7" t="s">
        <v>38</v>
      </c>
      <c r="B16" t="s">
        <v>37</v>
      </c>
      <c r="C16" s="7" t="s">
        <v>5132</v>
      </c>
      <c r="D16" s="33">
        <v>424299</v>
      </c>
      <c r="E16" s="7" t="s">
        <v>5145</v>
      </c>
    </row>
    <row r="17" spans="1:5" x14ac:dyDescent="0.35">
      <c r="A17" s="7" t="s">
        <v>40</v>
      </c>
      <c r="B17" t="s">
        <v>39</v>
      </c>
      <c r="C17" s="7" t="s">
        <v>5132</v>
      </c>
      <c r="D17" s="33">
        <v>16093</v>
      </c>
      <c r="E17" s="7" t="s">
        <v>5146</v>
      </c>
    </row>
    <row r="18" spans="1:5" x14ac:dyDescent="0.35">
      <c r="A18" s="7" t="s">
        <v>42</v>
      </c>
      <c r="B18" t="s">
        <v>41</v>
      </c>
      <c r="C18" s="7" t="s">
        <v>5132</v>
      </c>
      <c r="D18" s="33">
        <v>1404401</v>
      </c>
      <c r="E18" s="7" t="s">
        <v>5147</v>
      </c>
    </row>
    <row r="19" spans="1:5" x14ac:dyDescent="0.35">
      <c r="A19" s="7" t="s">
        <v>44</v>
      </c>
      <c r="B19" t="s">
        <v>43</v>
      </c>
      <c r="C19" s="7" t="s">
        <v>5132</v>
      </c>
      <c r="D19" s="33">
        <v>282754</v>
      </c>
      <c r="E19" s="7" t="s">
        <v>5148</v>
      </c>
    </row>
    <row r="20" spans="1:5" x14ac:dyDescent="0.35">
      <c r="A20" s="7" t="s">
        <v>46</v>
      </c>
      <c r="B20" t="s">
        <v>45</v>
      </c>
      <c r="C20" s="7" t="s">
        <v>5132</v>
      </c>
      <c r="D20" s="33">
        <v>42840</v>
      </c>
      <c r="E20" s="7" t="s">
        <v>5149</v>
      </c>
    </row>
    <row r="21" spans="1:5" x14ac:dyDescent="0.35">
      <c r="A21" s="7" t="s">
        <v>48</v>
      </c>
      <c r="B21" t="s">
        <v>47</v>
      </c>
      <c r="C21" s="7" t="s">
        <v>5132</v>
      </c>
      <c r="D21" s="33">
        <v>26390</v>
      </c>
      <c r="E21" s="7" t="s">
        <v>5150</v>
      </c>
    </row>
    <row r="22" spans="1:5" x14ac:dyDescent="0.35">
      <c r="A22" s="7" t="s">
        <v>50</v>
      </c>
      <c r="B22" t="s">
        <v>49</v>
      </c>
      <c r="C22" s="7" t="s">
        <v>5132</v>
      </c>
      <c r="D22" s="33">
        <v>11856288</v>
      </c>
      <c r="E22" s="7" t="s">
        <v>5151</v>
      </c>
    </row>
    <row r="23" spans="1:5" x14ac:dyDescent="0.35">
      <c r="A23" s="7" t="s">
        <v>52</v>
      </c>
      <c r="B23" t="s">
        <v>51</v>
      </c>
      <c r="C23" s="7" t="s">
        <v>5132</v>
      </c>
      <c r="D23" s="33">
        <v>108247</v>
      </c>
      <c r="E23" s="7" t="s">
        <v>5152</v>
      </c>
    </row>
    <row r="24" spans="1:5" x14ac:dyDescent="0.35">
      <c r="A24" s="7" t="s">
        <v>54</v>
      </c>
      <c r="B24" t="s">
        <v>53</v>
      </c>
      <c r="C24" s="7" t="s">
        <v>5132</v>
      </c>
      <c r="D24" s="33">
        <v>100556</v>
      </c>
      <c r="E24" s="7" t="s">
        <v>5153</v>
      </c>
    </row>
    <row r="25" spans="1:5" x14ac:dyDescent="0.35">
      <c r="A25" s="7" t="s">
        <v>56</v>
      </c>
      <c r="B25" t="s">
        <v>55</v>
      </c>
      <c r="C25" s="7" t="s">
        <v>5132</v>
      </c>
      <c r="D25" s="33">
        <v>44553</v>
      </c>
      <c r="E25" s="7" t="s">
        <v>5154</v>
      </c>
    </row>
    <row r="26" spans="1:5" x14ac:dyDescent="0.35">
      <c r="A26" s="7" t="s">
        <v>58</v>
      </c>
      <c r="B26" t="s">
        <v>57</v>
      </c>
      <c r="C26" s="7" t="s">
        <v>5132</v>
      </c>
      <c r="D26" s="33">
        <v>70647</v>
      </c>
      <c r="E26" s="7" t="s">
        <v>5155</v>
      </c>
    </row>
    <row r="27" spans="1:5" x14ac:dyDescent="0.35">
      <c r="A27" s="7" t="s">
        <v>60</v>
      </c>
      <c r="B27" t="s">
        <v>59</v>
      </c>
      <c r="C27" s="7" t="s">
        <v>5132</v>
      </c>
      <c r="D27" s="33">
        <v>351805</v>
      </c>
      <c r="E27" s="7" t="s">
        <v>5156</v>
      </c>
    </row>
    <row r="28" spans="1:5" x14ac:dyDescent="0.35">
      <c r="A28" s="7" t="s">
        <v>370</v>
      </c>
      <c r="B28" t="s">
        <v>1078</v>
      </c>
      <c r="C28" s="7" t="s">
        <v>5132</v>
      </c>
      <c r="D28" s="33">
        <v>14586</v>
      </c>
      <c r="E28" s="7" t="s">
        <v>5157</v>
      </c>
    </row>
    <row r="29" spans="1:5" x14ac:dyDescent="0.35">
      <c r="A29" s="7" t="s">
        <v>1313</v>
      </c>
      <c r="B29" t="s">
        <v>1132</v>
      </c>
      <c r="C29" s="7" t="s">
        <v>5132</v>
      </c>
      <c r="D29" s="33">
        <v>32647</v>
      </c>
      <c r="E29" s="7" t="s">
        <v>5158</v>
      </c>
    </row>
    <row r="30" spans="1:5" x14ac:dyDescent="0.35">
      <c r="A30" s="7" t="s">
        <v>62</v>
      </c>
      <c r="B30" t="s">
        <v>61</v>
      </c>
      <c r="C30" s="7" t="s">
        <v>5132</v>
      </c>
      <c r="D30" s="33">
        <v>457706</v>
      </c>
      <c r="E30" s="7" t="s">
        <v>5159</v>
      </c>
    </row>
    <row r="31" spans="1:5" x14ac:dyDescent="0.35">
      <c r="A31" s="7" t="s">
        <v>64</v>
      </c>
      <c r="B31" t="s">
        <v>63</v>
      </c>
      <c r="C31" s="7" t="s">
        <v>5132</v>
      </c>
      <c r="D31" s="33">
        <v>143683</v>
      </c>
      <c r="E31" s="7" t="s">
        <v>5160</v>
      </c>
    </row>
    <row r="32" spans="1:5" x14ac:dyDescent="0.35">
      <c r="A32" s="7" t="s">
        <v>66</v>
      </c>
      <c r="B32" t="s">
        <v>65</v>
      </c>
      <c r="C32" s="7" t="s">
        <v>5132</v>
      </c>
      <c r="D32" s="33">
        <v>102766</v>
      </c>
      <c r="E32" s="7" t="s">
        <v>5161</v>
      </c>
    </row>
    <row r="33" spans="1:5" x14ac:dyDescent="0.35">
      <c r="A33" s="7" t="s">
        <v>68</v>
      </c>
      <c r="B33" t="s">
        <v>67</v>
      </c>
      <c r="C33" s="7" t="s">
        <v>5132</v>
      </c>
      <c r="D33" s="33">
        <v>2483414</v>
      </c>
      <c r="E33" s="7" t="s">
        <v>5162</v>
      </c>
    </row>
    <row r="34" spans="1:5" x14ac:dyDescent="0.35">
      <c r="A34" s="7" t="s">
        <v>70</v>
      </c>
      <c r="B34" t="s">
        <v>69</v>
      </c>
      <c r="C34" s="7" t="s">
        <v>5132</v>
      </c>
      <c r="D34" s="33">
        <v>214264</v>
      </c>
      <c r="E34" s="7" t="s">
        <v>5163</v>
      </c>
    </row>
    <row r="35" spans="1:5" x14ac:dyDescent="0.35">
      <c r="A35" s="7" t="s">
        <v>72</v>
      </c>
      <c r="B35" t="s">
        <v>71</v>
      </c>
      <c r="C35" s="7" t="s">
        <v>5132</v>
      </c>
      <c r="D35" s="33">
        <v>70925</v>
      </c>
      <c r="E35" s="7" t="s">
        <v>5164</v>
      </c>
    </row>
    <row r="36" spans="1:5" x14ac:dyDescent="0.35">
      <c r="A36" s="7" t="s">
        <v>74</v>
      </c>
      <c r="B36" t="s">
        <v>73</v>
      </c>
      <c r="C36" s="7" t="s">
        <v>5132</v>
      </c>
      <c r="D36" s="33">
        <v>2415916</v>
      </c>
      <c r="E36" s="7" t="s">
        <v>5165</v>
      </c>
    </row>
    <row r="37" spans="1:5" x14ac:dyDescent="0.35">
      <c r="A37" s="7" t="s">
        <v>76</v>
      </c>
      <c r="B37" t="s">
        <v>75</v>
      </c>
      <c r="C37" s="7" t="s">
        <v>5132</v>
      </c>
      <c r="D37" s="33">
        <v>2944231</v>
      </c>
      <c r="E37" s="7" t="s">
        <v>5166</v>
      </c>
    </row>
    <row r="38" spans="1:5" x14ac:dyDescent="0.35">
      <c r="A38" s="7" t="s">
        <v>78</v>
      </c>
      <c r="B38" t="s">
        <v>77</v>
      </c>
      <c r="C38" s="7" t="s">
        <v>5132</v>
      </c>
      <c r="D38" s="33">
        <v>182946</v>
      </c>
      <c r="E38" s="7" t="s">
        <v>5167</v>
      </c>
    </row>
    <row r="39" spans="1:5" x14ac:dyDescent="0.35">
      <c r="A39" s="7" t="s">
        <v>80</v>
      </c>
      <c r="B39" t="s">
        <v>79</v>
      </c>
      <c r="C39" s="7" t="s">
        <v>5132</v>
      </c>
      <c r="D39" s="33">
        <v>2541483</v>
      </c>
      <c r="E39" s="7" t="s">
        <v>5168</v>
      </c>
    </row>
    <row r="40" spans="1:5" x14ac:dyDescent="0.35">
      <c r="A40" s="7" t="s">
        <v>82</v>
      </c>
      <c r="B40" t="s">
        <v>81</v>
      </c>
      <c r="C40" s="7" t="s">
        <v>5132</v>
      </c>
      <c r="D40" s="33">
        <v>2141095</v>
      </c>
      <c r="E40" s="7" t="s">
        <v>5169</v>
      </c>
    </row>
    <row r="41" spans="1:5" x14ac:dyDescent="0.35">
      <c r="A41" s="7" t="s">
        <v>84</v>
      </c>
      <c r="B41" t="s">
        <v>83</v>
      </c>
      <c r="C41" s="7" t="s">
        <v>5132</v>
      </c>
      <c r="D41" s="33">
        <v>557034</v>
      </c>
      <c r="E41" s="7" t="s">
        <v>5170</v>
      </c>
    </row>
    <row r="42" spans="1:5" x14ac:dyDescent="0.35">
      <c r="A42" s="7" t="s">
        <v>86</v>
      </c>
      <c r="B42" t="s">
        <v>85</v>
      </c>
      <c r="C42" s="7" t="s">
        <v>5132</v>
      </c>
      <c r="D42" s="33">
        <v>826418</v>
      </c>
      <c r="E42" s="7" t="s">
        <v>5171</v>
      </c>
    </row>
    <row r="43" spans="1:5" x14ac:dyDescent="0.35">
      <c r="A43" s="7" t="s">
        <v>298</v>
      </c>
      <c r="B43" t="s">
        <v>1093</v>
      </c>
      <c r="C43" s="7" t="s">
        <v>5132</v>
      </c>
      <c r="D43" s="33">
        <v>79004</v>
      </c>
      <c r="E43" s="7" t="s">
        <v>5172</v>
      </c>
    </row>
    <row r="44" spans="1:5" x14ac:dyDescent="0.35">
      <c r="A44" s="7" t="s">
        <v>222</v>
      </c>
      <c r="B44" t="s">
        <v>1095</v>
      </c>
      <c r="C44" s="7" t="s">
        <v>5132</v>
      </c>
      <c r="D44" s="33">
        <v>278768</v>
      </c>
      <c r="E44" s="7" t="s">
        <v>5173</v>
      </c>
    </row>
    <row r="45" spans="1:5" x14ac:dyDescent="0.35">
      <c r="A45" s="7" t="s">
        <v>251</v>
      </c>
      <c r="B45" t="s">
        <v>1097</v>
      </c>
      <c r="C45" s="7" t="s">
        <v>5132</v>
      </c>
      <c r="D45" s="33">
        <v>157455</v>
      </c>
      <c r="E45" s="7" t="s">
        <v>5174</v>
      </c>
    </row>
    <row r="46" spans="1:5" x14ac:dyDescent="0.35">
      <c r="A46" s="7" t="s">
        <v>155</v>
      </c>
      <c r="B46" t="s">
        <v>1099</v>
      </c>
      <c r="C46" s="7" t="s">
        <v>5132</v>
      </c>
      <c r="D46" s="33">
        <v>1171014</v>
      </c>
      <c r="E46" s="7" t="s">
        <v>5175</v>
      </c>
    </row>
    <row r="47" spans="1:5" x14ac:dyDescent="0.35">
      <c r="A47" s="7" t="s">
        <v>116</v>
      </c>
      <c r="B47" t="s">
        <v>1101</v>
      </c>
      <c r="C47" s="7" t="s">
        <v>5132</v>
      </c>
      <c r="D47" s="33">
        <v>250144</v>
      </c>
      <c r="E47" s="7" t="s">
        <v>5176</v>
      </c>
    </row>
    <row r="48" spans="1:5" x14ac:dyDescent="0.35">
      <c r="A48" s="7" t="s">
        <v>98</v>
      </c>
      <c r="B48" t="s">
        <v>1103</v>
      </c>
      <c r="C48" s="7" t="s">
        <v>5132</v>
      </c>
      <c r="D48" s="33">
        <v>370127</v>
      </c>
      <c r="E48" s="7" t="s">
        <v>5177</v>
      </c>
    </row>
    <row r="49" spans="1:5" x14ac:dyDescent="0.35">
      <c r="A49" s="7" t="s">
        <v>162</v>
      </c>
      <c r="B49" t="s">
        <v>1105</v>
      </c>
      <c r="C49" s="7" t="s">
        <v>5132</v>
      </c>
      <c r="D49" s="33">
        <v>40420</v>
      </c>
      <c r="E49" s="7" t="s">
        <v>5178</v>
      </c>
    </row>
    <row r="50" spans="1:5" x14ac:dyDescent="0.35">
      <c r="A50" s="7" t="s">
        <v>176</v>
      </c>
      <c r="B50" t="s">
        <v>1107</v>
      </c>
      <c r="C50" s="7" t="s">
        <v>5132</v>
      </c>
      <c r="D50" s="33">
        <v>310620</v>
      </c>
      <c r="E50" s="7" t="s">
        <v>5179</v>
      </c>
    </row>
    <row r="51" spans="1:5" x14ac:dyDescent="0.35">
      <c r="A51" s="7" t="s">
        <v>108</v>
      </c>
      <c r="B51" t="s">
        <v>1109</v>
      </c>
      <c r="C51" s="7" t="s">
        <v>5132</v>
      </c>
      <c r="D51" s="33">
        <v>147910</v>
      </c>
      <c r="E51" s="7" t="s">
        <v>5180</v>
      </c>
    </row>
    <row r="52" spans="1:5" x14ac:dyDescent="0.35">
      <c r="A52" s="7" t="s">
        <v>128</v>
      </c>
      <c r="B52" t="s">
        <v>1111</v>
      </c>
      <c r="C52" s="7" t="s">
        <v>5132</v>
      </c>
      <c r="D52" s="33">
        <v>734553</v>
      </c>
      <c r="E52" s="7" t="s">
        <v>5181</v>
      </c>
    </row>
    <row r="53" spans="1:5" x14ac:dyDescent="0.35">
      <c r="A53" s="7" t="s">
        <v>119</v>
      </c>
      <c r="B53" t="s">
        <v>1113</v>
      </c>
      <c r="C53" s="7" t="s">
        <v>5132</v>
      </c>
      <c r="D53" s="33">
        <v>43250</v>
      </c>
      <c r="E53" s="7" t="s">
        <v>5182</v>
      </c>
    </row>
    <row r="54" spans="1:5" x14ac:dyDescent="0.35">
      <c r="A54" s="7" t="s">
        <v>187</v>
      </c>
      <c r="B54" t="s">
        <v>1115</v>
      </c>
      <c r="C54" s="7" t="s">
        <v>5132</v>
      </c>
      <c r="D54" s="33">
        <v>13768</v>
      </c>
      <c r="E54" s="7" t="s">
        <v>5183</v>
      </c>
    </row>
    <row r="55" spans="1:5" x14ac:dyDescent="0.35">
      <c r="A55" s="7" t="s">
        <v>150</v>
      </c>
      <c r="B55" t="s">
        <v>1117</v>
      </c>
      <c r="C55" s="7" t="s">
        <v>5132</v>
      </c>
      <c r="D55" s="33">
        <v>27381</v>
      </c>
      <c r="E55" s="7" t="s">
        <v>5184</v>
      </c>
    </row>
    <row r="56" spans="1:5" x14ac:dyDescent="0.35">
      <c r="A56" s="7" t="s">
        <v>93</v>
      </c>
      <c r="B56" t="s">
        <v>1119</v>
      </c>
      <c r="C56" s="7" t="s">
        <v>5132</v>
      </c>
      <c r="D56" s="33">
        <v>2082226</v>
      </c>
      <c r="E56" s="7" t="s">
        <v>5185</v>
      </c>
    </row>
    <row r="57" spans="1:5" x14ac:dyDescent="0.35">
      <c r="A57" s="7" t="s">
        <v>220</v>
      </c>
      <c r="B57" t="s">
        <v>1121</v>
      </c>
      <c r="C57" s="7" t="s">
        <v>5132</v>
      </c>
      <c r="D57" s="33">
        <v>36191</v>
      </c>
      <c r="E57" s="7" t="s">
        <v>5186</v>
      </c>
    </row>
    <row r="58" spans="1:5" x14ac:dyDescent="0.35">
      <c r="A58" s="7" t="s">
        <v>152</v>
      </c>
      <c r="B58" t="s">
        <v>1123</v>
      </c>
      <c r="C58" s="7" t="s">
        <v>5132</v>
      </c>
      <c r="D58" s="33">
        <v>396749</v>
      </c>
      <c r="E58" s="7" t="s">
        <v>5187</v>
      </c>
    </row>
    <row r="59" spans="1:5" x14ac:dyDescent="0.35">
      <c r="A59" s="7" t="s">
        <v>394</v>
      </c>
      <c r="B59" t="s">
        <v>1125</v>
      </c>
      <c r="C59" s="7" t="s">
        <v>5132</v>
      </c>
      <c r="D59" s="33">
        <v>193028</v>
      </c>
      <c r="E59" s="7" t="s">
        <v>5188</v>
      </c>
    </row>
    <row r="60" spans="1:5" x14ac:dyDescent="0.35">
      <c r="A60" s="7" t="s">
        <v>385</v>
      </c>
      <c r="B60" t="s">
        <v>1127</v>
      </c>
      <c r="C60" s="7" t="s">
        <v>5132</v>
      </c>
      <c r="D60" s="33">
        <v>18135</v>
      </c>
      <c r="E60" s="7" t="s">
        <v>5189</v>
      </c>
    </row>
    <row r="61" spans="1:5" x14ac:dyDescent="0.35">
      <c r="A61" s="10" t="s">
        <v>8</v>
      </c>
      <c r="B61" s="11"/>
      <c r="C61" s="12"/>
      <c r="D61" s="30">
        <f>SUBTOTAL(109, COE[County Total])</f>
        <v>39160328</v>
      </c>
      <c r="E61" s="36"/>
    </row>
    <row r="62" spans="1:5" x14ac:dyDescent="0.35">
      <c r="A62" t="s">
        <v>6</v>
      </c>
      <c r="C62" s="1"/>
    </row>
    <row r="63" spans="1:5" x14ac:dyDescent="0.35">
      <c r="A63" t="s">
        <v>7</v>
      </c>
      <c r="C63" s="1"/>
      <c r="D63" s="16" t="s">
        <v>11</v>
      </c>
    </row>
    <row r="64" spans="1:5" x14ac:dyDescent="0.35">
      <c r="A64" s="32" t="s">
        <v>3871</v>
      </c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25-26 Title II, 2nd - LEA</vt:lpstr>
      <vt:lpstr>25-26 Title II, 2nd - Cty</vt:lpstr>
      <vt:lpstr>'25-26 Title II, 2nd - Cty'!Print_Area</vt:lpstr>
      <vt:lpstr>'25-26 Title II, 2nd - LEA'!Print_Area</vt:lpstr>
      <vt:lpstr>'25-26 Title II, 2nd - Cty'!Print_Titles</vt:lpstr>
      <vt:lpstr>'25-26 Title II, 2nd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II, Part A (CA Dept of Education)</dc:title>
  <dc:subject>Title II, Part A, second apportionment schedule for fiscal year 2025-26.</dc:subject>
  <dc:creator/>
  <cp:lastModifiedBy/>
  <dcterms:created xsi:type="dcterms:W3CDTF">2025-12-05T23:31:06Z</dcterms:created>
  <dcterms:modified xsi:type="dcterms:W3CDTF">2025-12-09T21:00:17Z</dcterms:modified>
  <cp:contentStatus/>
</cp:coreProperties>
</file>