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078CED61-37B9-42A2-B2B5-85133D157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Title IV,  - 5th LEA" sheetId="1" r:id="rId1"/>
    <sheet name="2021-22 Title IV, 5th - Cty" sheetId="3" r:id="rId2"/>
  </sheets>
  <definedNames>
    <definedName name="_xlnm._FilterDatabase" localSheetId="1" hidden="1">'2021-22 Title IV, 5th - Cty'!$A$5:$D$26</definedName>
    <definedName name="_xlcn.WorksheetConnection_201819TitleIV7thLEAA1A41" hidden="1">'2021-22 Title IV,  - 5th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0">'2021-22 Title IV,  - 5th LEA'!$1:$6</definedName>
    <definedName name="_xlnm.Print_Titles" localSheetId="1">'2021-22 Title IV, 5th - Cty'!$1:$5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3" l="1"/>
  <c r="K501" i="1" l="1"/>
  <c r="L50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<sst xmlns="http://schemas.openxmlformats.org/spreadsheetml/2006/main" count="4697" uniqueCount="2185">
  <si>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</si>
  <si>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</si>
  <si>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</si>
  <si>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</si>
  <si>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</si>
  <si>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</si>
  <si>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</si>
  <si>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</si>
  <si>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</si>
  <si>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</si>
  <si>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</si>
  <si>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</si>
  <si>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</si>
  <si>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</si>
  <si>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</si>
  <si>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</si>
  <si>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</si>
  <si>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County Names</t>
  </si>
  <si>
    <t>Full CDS Code</t>
  </si>
  <si>
    <t>FI$Cal
Supplier
ID</t>
  </si>
  <si>
    <t>Fiscal Year 2021–22</t>
  </si>
  <si>
    <t>Placer</t>
  </si>
  <si>
    <t>0000012839</t>
  </si>
  <si>
    <t>31</t>
  </si>
  <si>
    <t>0000000</t>
  </si>
  <si>
    <t>N/A</t>
  </si>
  <si>
    <t>Alameda</t>
  </si>
  <si>
    <t>0000011784</t>
  </si>
  <si>
    <t>01</t>
  </si>
  <si>
    <t>Los Angeles</t>
  </si>
  <si>
    <t>0000044132</t>
  </si>
  <si>
    <t>19</t>
  </si>
  <si>
    <t>Santa Clara</t>
  </si>
  <si>
    <t>0000011846</t>
  </si>
  <si>
    <t>43</t>
  </si>
  <si>
    <t>69369</t>
  </si>
  <si>
    <t>Orange</t>
  </si>
  <si>
    <t>0000012840</t>
  </si>
  <si>
    <t>30664230000000</t>
  </si>
  <si>
    <t>30</t>
  </si>
  <si>
    <t>66423</t>
  </si>
  <si>
    <t>Anaheim Elementary</t>
  </si>
  <si>
    <t>Shasta</t>
  </si>
  <si>
    <t>0000011849</t>
  </si>
  <si>
    <t>45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</si>
  <si>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</si>
  <si>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</si>
  <si>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</si>
  <si>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</si>
  <si>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</si>
  <si>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</si>
  <si>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</si>
  <si>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</si>
  <si>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Kings</t>
  </si>
  <si>
    <t>0000012471</t>
  </si>
  <si>
    <t>16</t>
  </si>
  <si>
    <t>Merced</t>
  </si>
  <si>
    <t>0000011831</t>
  </si>
  <si>
    <t>24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</si>
  <si>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</si>
  <si>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</si>
  <si>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</si>
  <si>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</si>
  <si>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</si>
  <si>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</si>
  <si>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</si>
  <si>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</si>
  <si>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</si>
  <si>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San Mateo</t>
  </si>
  <si>
    <t>0000011843</t>
  </si>
  <si>
    <t>41</t>
  </si>
  <si>
    <t>Inyo</t>
  </si>
  <si>
    <t>0000008422</t>
  </si>
  <si>
    <t>14</t>
  </si>
  <si>
    <t>Humboldt</t>
  </si>
  <si>
    <t>0000011813</t>
  </si>
  <si>
    <t>12</t>
  </si>
  <si>
    <t>San Diego</t>
  </si>
  <si>
    <t>0000007988</t>
  </si>
  <si>
    <t>37</t>
  </si>
  <si>
    <t>Imperial</t>
  </si>
  <si>
    <t>0000011814</t>
  </si>
  <si>
    <t>13</t>
  </si>
  <si>
    <t>Ventura</t>
  </si>
  <si>
    <t>0000001357</t>
  </si>
  <si>
    <t>56</t>
  </si>
  <si>
    <t>Sutter</t>
  </si>
  <si>
    <t>0000004848</t>
  </si>
  <si>
    <t>51</t>
  </si>
  <si>
    <t>Tulare</t>
  </si>
  <si>
    <t>0000011859</t>
  </si>
  <si>
    <t>54</t>
  </si>
  <si>
    <t>Siskiyou</t>
  </si>
  <si>
    <t>0000011782</t>
  </si>
  <si>
    <t>47</t>
  </si>
  <si>
    <t>Kern</t>
  </si>
  <si>
    <t>0000040496</t>
  </si>
  <si>
    <t>15633700000000</t>
  </si>
  <si>
    <t>15</t>
  </si>
  <si>
    <t>63370</t>
  </si>
  <si>
    <t>Buttonwillow Union Elementary</t>
  </si>
  <si>
    <t>37679910000000</t>
  </si>
  <si>
    <t>67991</t>
  </si>
  <si>
    <t>Cajon Valley Union</t>
  </si>
  <si>
    <t>13630990000000</t>
  </si>
  <si>
    <t>63099</t>
  </si>
  <si>
    <t>Calexico Unified</t>
  </si>
  <si>
    <t>Napa</t>
  </si>
  <si>
    <t>0000011834</t>
  </si>
  <si>
    <t>28</t>
  </si>
  <si>
    <t>El Dorado</t>
  </si>
  <si>
    <t>0000011790</t>
  </si>
  <si>
    <t>09</t>
  </si>
  <si>
    <t>37735510000000</t>
  </si>
  <si>
    <t>73551</t>
  </si>
  <si>
    <t>Carlsbad Unified</t>
  </si>
  <si>
    <t>Santa Barbara</t>
  </si>
  <si>
    <t>0000002583</t>
  </si>
  <si>
    <t>42</t>
  </si>
  <si>
    <t>69914</t>
  </si>
  <si>
    <t>0000011842</t>
  </si>
  <si>
    <t>40</t>
  </si>
  <si>
    <t>Stanislaus</t>
  </si>
  <si>
    <t>0000013338</t>
  </si>
  <si>
    <t>50710430000000</t>
  </si>
  <si>
    <t>50</t>
  </si>
  <si>
    <t>71043</t>
  </si>
  <si>
    <t>Ceres Unified</t>
  </si>
  <si>
    <t>Monterey</t>
  </si>
  <si>
    <t>0000008322</t>
  </si>
  <si>
    <t>27</t>
  </si>
  <si>
    <t>16638910000000</t>
  </si>
  <si>
    <t>63891</t>
  </si>
  <si>
    <t>Corcoran Joint Unified</t>
  </si>
  <si>
    <t>San Bernardino</t>
  </si>
  <si>
    <t>0000011839</t>
  </si>
  <si>
    <t>36</t>
  </si>
  <si>
    <t>Del Norte</t>
  </si>
  <si>
    <t>0000011789</t>
  </si>
  <si>
    <t>08618200000000</t>
  </si>
  <si>
    <t>08</t>
  </si>
  <si>
    <t>61820</t>
  </si>
  <si>
    <t>Del Norte County Unified</t>
  </si>
  <si>
    <t>Trinity</t>
  </si>
  <si>
    <t>0000004402</t>
  </si>
  <si>
    <t>53</t>
  </si>
  <si>
    <t>54718940000000</t>
  </si>
  <si>
    <t>71894</t>
  </si>
  <si>
    <t>Ducor Union Elementary</t>
  </si>
  <si>
    <t>63123</t>
  </si>
  <si>
    <t>Yolo</t>
  </si>
  <si>
    <t>0000011865</t>
  </si>
  <si>
    <t>57</t>
  </si>
  <si>
    <t>36677020000000</t>
  </si>
  <si>
    <t>67702</t>
  </si>
  <si>
    <t>Etiwanda Elementary</t>
  </si>
  <si>
    <t>37681140000000</t>
  </si>
  <si>
    <t>68114</t>
  </si>
  <si>
    <t>Fallbrook Union Elementary</t>
  </si>
  <si>
    <t>76802</t>
  </si>
  <si>
    <t>01611760000000</t>
  </si>
  <si>
    <t>61176</t>
  </si>
  <si>
    <t>Fremont Unified</t>
  </si>
  <si>
    <t>Fresno</t>
  </si>
  <si>
    <t>0000006842</t>
  </si>
  <si>
    <t>10</t>
  </si>
  <si>
    <t>62166</t>
  </si>
  <si>
    <t>Glenn</t>
  </si>
  <si>
    <t>0000011791</t>
  </si>
  <si>
    <t>11</t>
  </si>
  <si>
    <t>19645920000000</t>
  </si>
  <si>
    <t>64592</t>
  </si>
  <si>
    <t>Hawthorne</t>
  </si>
  <si>
    <t>13631640000000</t>
  </si>
  <si>
    <t>63164</t>
  </si>
  <si>
    <t>Imperial Unified</t>
  </si>
  <si>
    <t>Marin</t>
  </si>
  <si>
    <t>0000004508</t>
  </si>
  <si>
    <t>21</t>
  </si>
  <si>
    <t>50711340000000</t>
  </si>
  <si>
    <t>71134</t>
  </si>
  <si>
    <t>Keyes Union</t>
  </si>
  <si>
    <t>37681970000000</t>
  </si>
  <si>
    <t>68197</t>
  </si>
  <si>
    <t>La Mesa-Spring Valley</t>
  </si>
  <si>
    <t>Lake</t>
  </si>
  <si>
    <t>0000011819</t>
  </si>
  <si>
    <t>17</t>
  </si>
  <si>
    <t>San Joaquin</t>
  </si>
  <si>
    <t>0000011841</t>
  </si>
  <si>
    <t>39767600000000</t>
  </si>
  <si>
    <t>39</t>
  </si>
  <si>
    <t>76760</t>
  </si>
  <si>
    <t>Lammersville Joint Unified</t>
  </si>
  <si>
    <t>16639740000000</t>
  </si>
  <si>
    <t>63974</t>
  </si>
  <si>
    <t>Lemoore Union Elementary</t>
  </si>
  <si>
    <t>64709</t>
  </si>
  <si>
    <t>Santa Cruz</t>
  </si>
  <si>
    <t>0000011781</t>
  </si>
  <si>
    <t>44</t>
  </si>
  <si>
    <t>64725</t>
  </si>
  <si>
    <t>Yuba</t>
  </si>
  <si>
    <t>0000011783</t>
  </si>
  <si>
    <t>58727360000000</t>
  </si>
  <si>
    <t>58</t>
  </si>
  <si>
    <t>72736</t>
  </si>
  <si>
    <t>Marysville Joint Unified</t>
  </si>
  <si>
    <t>Colusa</t>
  </si>
  <si>
    <t>0000011787</t>
  </si>
  <si>
    <t>06</t>
  </si>
  <si>
    <t>Modoc</t>
  </si>
  <si>
    <t>0000004323</t>
  </si>
  <si>
    <t>25</t>
  </si>
  <si>
    <t>54720090000000</t>
  </si>
  <si>
    <t>72009</t>
  </si>
  <si>
    <t>Monson-Sultana Joint Union Elementary</t>
  </si>
  <si>
    <t>53750280000000</t>
  </si>
  <si>
    <t>75028</t>
  </si>
  <si>
    <t>Mountain Valley Unified</t>
  </si>
  <si>
    <t>19648400000000</t>
  </si>
  <si>
    <t>64840</t>
  </si>
  <si>
    <t>Norwalk-La Mirada Unified</t>
  </si>
  <si>
    <t>70839</t>
  </si>
  <si>
    <t>37735690000000</t>
  </si>
  <si>
    <t>73569</t>
  </si>
  <si>
    <t>Oceanside Unified</t>
  </si>
  <si>
    <t>Butte</t>
  </si>
  <si>
    <t>0000004172</t>
  </si>
  <si>
    <t>04</t>
  </si>
  <si>
    <t>70870</t>
  </si>
  <si>
    <t>20652760000000</t>
  </si>
  <si>
    <t>65276</t>
  </si>
  <si>
    <t>Raymond-Knowles Union Elementary</t>
  </si>
  <si>
    <t>54720820000000</t>
  </si>
  <si>
    <t>72082</t>
  </si>
  <si>
    <t>Richgrove Elementary</t>
  </si>
  <si>
    <t>68650</t>
  </si>
  <si>
    <t>Sacramento</t>
  </si>
  <si>
    <t>0000004357</t>
  </si>
  <si>
    <t>34</t>
  </si>
  <si>
    <t>31669280000000</t>
  </si>
  <si>
    <t>66928</t>
  </si>
  <si>
    <t>Roseville Joint Union High</t>
  </si>
  <si>
    <t>68338</t>
  </si>
  <si>
    <t>01613090000000</t>
  </si>
  <si>
    <t>61309</t>
  </si>
  <si>
    <t>San Lorenzo Unified</t>
  </si>
  <si>
    <t>27661830000000</t>
  </si>
  <si>
    <t>66183</t>
  </si>
  <si>
    <t>San Lucas Union Elementary</t>
  </si>
  <si>
    <t>13632220000000</t>
  </si>
  <si>
    <t>63222</t>
  </si>
  <si>
    <t>Seeley Union Elementary</t>
  </si>
  <si>
    <t>Tuolumne</t>
  </si>
  <si>
    <t>0000004851</t>
  </si>
  <si>
    <t>55</t>
  </si>
  <si>
    <t>41690700000000</t>
  </si>
  <si>
    <t>69070</t>
  </si>
  <si>
    <t>South San Francisco Unified</t>
  </si>
  <si>
    <t>68676</t>
  </si>
  <si>
    <t>19650450000000</t>
  </si>
  <si>
    <t>65045</t>
  </si>
  <si>
    <t>Sulphur Springs Union</t>
  </si>
  <si>
    <t>54721730000000</t>
  </si>
  <si>
    <t>72173</t>
  </si>
  <si>
    <t>Sundale Union Elementary</t>
  </si>
  <si>
    <t>75192</t>
  </si>
  <si>
    <t>55724210000000</t>
  </si>
  <si>
    <t>72421</t>
  </si>
  <si>
    <t>Twain Harte</t>
  </si>
  <si>
    <t>65615</t>
  </si>
  <si>
    <t>36679180000000</t>
  </si>
  <si>
    <t>67918</t>
  </si>
  <si>
    <t>Victor Elementary</t>
  </si>
  <si>
    <t>07618120000000</t>
  </si>
  <si>
    <t>61812</t>
  </si>
  <si>
    <t>Walnut Creek Elementary</t>
  </si>
  <si>
    <t>75416</t>
  </si>
  <si>
    <t>65623</t>
  </si>
  <si>
    <t>76869</t>
  </si>
  <si>
    <t>04100410000000</t>
  </si>
  <si>
    <t>10041</t>
  </si>
  <si>
    <t>Butte County Office of Education</t>
  </si>
  <si>
    <t>08100820000000</t>
  </si>
  <si>
    <t>10082</t>
  </si>
  <si>
    <t>Del Norte County Office of Education</t>
  </si>
  <si>
    <t>10215</t>
  </si>
  <si>
    <t>10272</t>
  </si>
  <si>
    <t>10348</t>
  </si>
  <si>
    <t>37103710000000</t>
  </si>
  <si>
    <t>10371</t>
  </si>
  <si>
    <t>San Diego County Office of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</si>
  <si>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</si>
  <si>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</si>
  <si>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</si>
  <si>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</si>
  <si>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</si>
  <si>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</si>
  <si>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39103970000000</t>
  </si>
  <si>
    <t>10397</t>
  </si>
  <si>
    <t>San Joaquin County Office of Education</t>
  </si>
  <si>
    <t>37764710000000</t>
  </si>
  <si>
    <t>76471</t>
  </si>
  <si>
    <t>0756</t>
  </si>
  <si>
    <t>SBC - High Tech High</t>
  </si>
  <si>
    <t>01612596111660</t>
  </si>
  <si>
    <t>61259</t>
  </si>
  <si>
    <t>6111660</t>
  </si>
  <si>
    <t>0014</t>
  </si>
  <si>
    <t>Oakland Charter Academy</t>
  </si>
  <si>
    <t>19647336019715</t>
  </si>
  <si>
    <t>64733</t>
  </si>
  <si>
    <t>6019715</t>
  </si>
  <si>
    <t>0016</t>
  </si>
  <si>
    <t>Vaughn Next Century Learning Center</t>
  </si>
  <si>
    <t>76786</t>
  </si>
  <si>
    <t>19647336017016</t>
  </si>
  <si>
    <t>6017016</t>
  </si>
  <si>
    <t>0030</t>
  </si>
  <si>
    <t>Fenton Avenue Charter</t>
  </si>
  <si>
    <t>68478</t>
  </si>
  <si>
    <t>68023</t>
  </si>
  <si>
    <t>65094</t>
  </si>
  <si>
    <t>23656232330363</t>
  </si>
  <si>
    <t>2330363</t>
  </si>
  <si>
    <t>0166</t>
  </si>
  <si>
    <t>Willits Charter</t>
  </si>
  <si>
    <t>10108</t>
  </si>
  <si>
    <t>10199</t>
  </si>
  <si>
    <t>69666</t>
  </si>
  <si>
    <t>10306</t>
  </si>
  <si>
    <t>66464</t>
  </si>
  <si>
    <t>Journey</t>
  </si>
  <si>
    <t>67876</t>
  </si>
  <si>
    <t>19646911996438</t>
  </si>
  <si>
    <t>64691</t>
  </si>
  <si>
    <t>1996438</t>
  </si>
  <si>
    <t>0353</t>
  </si>
  <si>
    <t>Environmental Charter High - Lawndale</t>
  </si>
  <si>
    <t>66092</t>
  </si>
  <si>
    <t>66670</t>
  </si>
  <si>
    <t>69427</t>
  </si>
  <si>
    <t>61424</t>
  </si>
  <si>
    <t>64634</t>
  </si>
  <si>
    <t>19647336019079</t>
  </si>
  <si>
    <t>6019079</t>
  </si>
  <si>
    <t>0446</t>
  </si>
  <si>
    <t>Santa Monica Boulevard Community Charter</t>
  </si>
  <si>
    <t>19647336119903</t>
  </si>
  <si>
    <t>6119903</t>
  </si>
  <si>
    <t>0448</t>
  </si>
  <si>
    <t>Downtown Value</t>
  </si>
  <si>
    <t>19647336120489</t>
  </si>
  <si>
    <t>6120489</t>
  </si>
  <si>
    <t>0475</t>
  </si>
  <si>
    <t>Para Los Niños Charter</t>
  </si>
  <si>
    <t>19647330100289</t>
  </si>
  <si>
    <t>0100289</t>
  </si>
  <si>
    <t>0521</t>
  </si>
  <si>
    <t>N.E.W. Academy of Science and Arts</t>
  </si>
  <si>
    <t>19647330101444</t>
  </si>
  <si>
    <t>0101444</t>
  </si>
  <si>
    <t>0530</t>
  </si>
  <si>
    <t>KIPP Academy of Opportunity</t>
  </si>
  <si>
    <t>19647330100867</t>
  </si>
  <si>
    <t>0100867</t>
  </si>
  <si>
    <t>0531</t>
  </si>
  <si>
    <t>KIPP Los Angeles College Preparatory</t>
  </si>
  <si>
    <t>19647330100800</t>
  </si>
  <si>
    <t>0100800</t>
  </si>
  <si>
    <t>0534</t>
  </si>
  <si>
    <t>Central City Value</t>
  </si>
  <si>
    <t>19647330100743</t>
  </si>
  <si>
    <t>0100743</t>
  </si>
  <si>
    <t>0539</t>
  </si>
  <si>
    <t>Accelerated Charter Elementary</t>
  </si>
  <si>
    <t>37683380101345</t>
  </si>
  <si>
    <t>0101345</t>
  </si>
  <si>
    <t>0550</t>
  </si>
  <si>
    <t>KIPP Adelante Preparatory Academy</t>
  </si>
  <si>
    <t>61796</t>
  </si>
  <si>
    <t>49709040101923</t>
  </si>
  <si>
    <t>70904</t>
  </si>
  <si>
    <t>0101923</t>
  </si>
  <si>
    <t>0558</t>
  </si>
  <si>
    <t>Roseland Charter</t>
  </si>
  <si>
    <t>76505</t>
  </si>
  <si>
    <t>19647330102335</t>
  </si>
  <si>
    <t>0102335</t>
  </si>
  <si>
    <t>0569</t>
  </si>
  <si>
    <t>Ocean Charter</t>
  </si>
  <si>
    <t>75044</t>
  </si>
  <si>
    <t>64055</t>
  </si>
  <si>
    <t>61192</t>
  </si>
  <si>
    <t>10017</t>
  </si>
  <si>
    <t>19647330111211</t>
  </si>
  <si>
    <t>0111211</t>
  </si>
  <si>
    <t>0761</t>
  </si>
  <si>
    <t>New Heights Charter</t>
  </si>
  <si>
    <t>61838</t>
  </si>
  <si>
    <t>67439</t>
  </si>
  <si>
    <t>67447</t>
  </si>
  <si>
    <t>01612590111476</t>
  </si>
  <si>
    <t>0111476</t>
  </si>
  <si>
    <t>0780</t>
  </si>
  <si>
    <t>Achieve Academy</t>
  </si>
  <si>
    <t>43694500113662</t>
  </si>
  <si>
    <t>69450</t>
  </si>
  <si>
    <t>0113662</t>
  </si>
  <si>
    <t>0846</t>
  </si>
  <si>
    <t>Voices College-Bound Language Academy</t>
  </si>
  <si>
    <t>01612590114868</t>
  </si>
  <si>
    <t>0114868</t>
  </si>
  <si>
    <t>0883</t>
  </si>
  <si>
    <t>Oakland Charter High</t>
  </si>
  <si>
    <t>68452</t>
  </si>
  <si>
    <t>19647330115048</t>
  </si>
  <si>
    <t>0115048</t>
  </si>
  <si>
    <t>0911</t>
  </si>
  <si>
    <t>Fenton Primary Center</t>
  </si>
  <si>
    <t>19101990115030</t>
  </si>
  <si>
    <t>0115030</t>
  </si>
  <si>
    <t>0917</t>
  </si>
  <si>
    <t>Magnolia Science Academy 3</t>
  </si>
  <si>
    <t>73437</t>
  </si>
  <si>
    <t>10470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</si>
  <si>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</si>
  <si>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</si>
  <si>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</si>
  <si>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</si>
  <si>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</si>
  <si>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</si>
  <si>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</si>
  <si>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</si>
  <si>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13631230118455</t>
  </si>
  <si>
    <t>0118455</t>
  </si>
  <si>
    <t>1030</t>
  </si>
  <si>
    <t>Ballington Academy for the Arts and Sciences</t>
  </si>
  <si>
    <t>15101570119669</t>
  </si>
  <si>
    <t>10157</t>
  </si>
  <si>
    <t>0119669</t>
  </si>
  <si>
    <t>1078</t>
  </si>
  <si>
    <t>Wonderful College Prep Academy</t>
  </si>
  <si>
    <t>19647330120014</t>
  </si>
  <si>
    <t>0120014</t>
  </si>
  <si>
    <t>1094</t>
  </si>
  <si>
    <t>KIPP Endeavor College Preparatory Charter</t>
  </si>
  <si>
    <t>36678760122317</t>
  </si>
  <si>
    <t>0122317</t>
  </si>
  <si>
    <t>1155</t>
  </si>
  <si>
    <t>Hardy Brown College Prep</t>
  </si>
  <si>
    <t>19647330121079</t>
  </si>
  <si>
    <t>0121079</t>
  </si>
  <si>
    <t>1156</t>
  </si>
  <si>
    <t>Ararat Charter</t>
  </si>
  <si>
    <t>10439</t>
  </si>
  <si>
    <t>61119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</si>
  <si>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</si>
  <si>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</si>
  <si>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</si>
  <si>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</si>
  <si>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</si>
  <si>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</si>
  <si>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</si>
  <si>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</si>
  <si>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15101570124040</t>
  </si>
  <si>
    <t>0124040</t>
  </si>
  <si>
    <t>1292</t>
  </si>
  <si>
    <t>Grow Academy Arvin</t>
  </si>
  <si>
    <t>37683380136663</t>
  </si>
  <si>
    <t>0136663</t>
  </si>
  <si>
    <t>1301</t>
  </si>
  <si>
    <t>America's Finest Charter</t>
  </si>
  <si>
    <t>72694</t>
  </si>
  <si>
    <t>10330</t>
  </si>
  <si>
    <t>19647330125625</t>
  </si>
  <si>
    <t>0125625</t>
  </si>
  <si>
    <t>1377</t>
  </si>
  <si>
    <t>KIPP Scholar Academy</t>
  </si>
  <si>
    <t>19647330125609</t>
  </si>
  <si>
    <t>0125609</t>
  </si>
  <si>
    <t>1378</t>
  </si>
  <si>
    <t>KIPP Philosophers Academy</t>
  </si>
  <si>
    <t>19647330125641</t>
  </si>
  <si>
    <t>0125641</t>
  </si>
  <si>
    <t>1379</t>
  </si>
  <si>
    <t>KIPP Sol Academy</t>
  </si>
  <si>
    <t>Mariposa</t>
  </si>
  <si>
    <t>0000011869</t>
  </si>
  <si>
    <t>22</t>
  </si>
  <si>
    <t>65532</t>
  </si>
  <si>
    <t>33672150126128</t>
  </si>
  <si>
    <t>67215</t>
  </si>
  <si>
    <t>0126128</t>
  </si>
  <si>
    <t>1409</t>
  </si>
  <si>
    <t>07617960126805</t>
  </si>
  <si>
    <t>0126805</t>
  </si>
  <si>
    <t>1441</t>
  </si>
  <si>
    <t>Richmond Charter Academy</t>
  </si>
  <si>
    <t>19647330117077</t>
  </si>
  <si>
    <t>0117077</t>
  </si>
  <si>
    <t>1459</t>
  </si>
  <si>
    <t>APEX Academy</t>
  </si>
  <si>
    <t>62679</t>
  </si>
  <si>
    <t>69005</t>
  </si>
  <si>
    <t>19647330127670</t>
  </si>
  <si>
    <t>0127670</t>
  </si>
  <si>
    <t>1508</t>
  </si>
  <si>
    <t>KIPP Iluminar Academy</t>
  </si>
  <si>
    <t>01611920127696</t>
  </si>
  <si>
    <t>0127696</t>
  </si>
  <si>
    <t>1514</t>
  </si>
  <si>
    <t>Knowledge Enlightens You (KEY) Academy</t>
  </si>
  <si>
    <t>36103636111918</t>
  </si>
  <si>
    <t>10363</t>
  </si>
  <si>
    <t>6111918</t>
  </si>
  <si>
    <t>1522</t>
  </si>
  <si>
    <t>Desert Trails Preparatory Academy</t>
  </si>
  <si>
    <t>19647330128132</t>
  </si>
  <si>
    <t>0128132</t>
  </si>
  <si>
    <t>1562</t>
  </si>
  <si>
    <t>Extera Public School No. 2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</si>
  <si>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</si>
  <si>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</si>
  <si>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</si>
  <si>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</si>
  <si>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</si>
  <si>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</si>
  <si>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</si>
  <si>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</si>
  <si>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19646340128991</t>
  </si>
  <si>
    <t>0128991</t>
  </si>
  <si>
    <t>1612</t>
  </si>
  <si>
    <t>Grace Hopper STEM Academy</t>
  </si>
  <si>
    <t>68213</t>
  </si>
  <si>
    <t>07617960129643</t>
  </si>
  <si>
    <t>0129643</t>
  </si>
  <si>
    <t>1660</t>
  </si>
  <si>
    <t>Richmond Charter Elementary-Benito Juarez</t>
  </si>
  <si>
    <t>75309</t>
  </si>
  <si>
    <t>01612590132514</t>
  </si>
  <si>
    <t>0132514</t>
  </si>
  <si>
    <t>1708</t>
  </si>
  <si>
    <t>Francophone Charter School of Oakland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</si>
  <si>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</si>
  <si>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</si>
  <si>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</si>
  <si>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</si>
  <si>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</si>
  <si>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</si>
  <si>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</si>
  <si>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</si>
  <si>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19647330132027</t>
  </si>
  <si>
    <t>0132027</t>
  </si>
  <si>
    <t>1723</t>
  </si>
  <si>
    <t>University Preparatory Value High</t>
  </si>
  <si>
    <t>Solano</t>
  </si>
  <si>
    <t>0000011854</t>
  </si>
  <si>
    <t>48</t>
  </si>
  <si>
    <t>15635780135186</t>
  </si>
  <si>
    <t>63578</t>
  </si>
  <si>
    <t>0135186</t>
  </si>
  <si>
    <t>1847</t>
  </si>
  <si>
    <t>Grow Academy Shafter</t>
  </si>
  <si>
    <t>15101570135467</t>
  </si>
  <si>
    <t>0135467</t>
  </si>
  <si>
    <t>1851</t>
  </si>
  <si>
    <t>Wonderful College Prep Academy - Lost Hills</t>
  </si>
  <si>
    <t>19647330135517</t>
  </si>
  <si>
    <t>0135517</t>
  </si>
  <si>
    <t>1855</t>
  </si>
  <si>
    <t>KIPP Corazon Academy</t>
  </si>
  <si>
    <t>36677360136069</t>
  </si>
  <si>
    <t>67736</t>
  </si>
  <si>
    <t>0136069</t>
  </si>
  <si>
    <t>1885</t>
  </si>
  <si>
    <t>Sage Oak Charter</t>
  </si>
  <si>
    <t>19646420136127</t>
  </si>
  <si>
    <t>64642</t>
  </si>
  <si>
    <t>0136127</t>
  </si>
  <si>
    <t>1886</t>
  </si>
  <si>
    <t>Sage Oak Charter School- Keppel</t>
  </si>
  <si>
    <t>37681970136408</t>
  </si>
  <si>
    <t>0136408</t>
  </si>
  <si>
    <t>1901</t>
  </si>
  <si>
    <t>Sparrow Academy</t>
  </si>
  <si>
    <t>36678760136952</t>
  </si>
  <si>
    <t>0136952</t>
  </si>
  <si>
    <t>1922</t>
  </si>
  <si>
    <t>Entrepreneur High</t>
  </si>
  <si>
    <t>19647330137471</t>
  </si>
  <si>
    <t>0137471</t>
  </si>
  <si>
    <t>1929</t>
  </si>
  <si>
    <t>High Tech LA Middle</t>
  </si>
  <si>
    <t>30103060137000</t>
  </si>
  <si>
    <t>0137000</t>
  </si>
  <si>
    <t>1930</t>
  </si>
  <si>
    <t>Vista Condor Global Academy</t>
  </si>
  <si>
    <t>37681060137034</t>
  </si>
  <si>
    <t>68106</t>
  </si>
  <si>
    <t>0137034</t>
  </si>
  <si>
    <t>1935</t>
  </si>
  <si>
    <t>Audeo Charter School III</t>
  </si>
  <si>
    <t>19647330137562</t>
  </si>
  <si>
    <t>0137562</t>
  </si>
  <si>
    <t>1961</t>
  </si>
  <si>
    <t>Matrix for Success Academy</t>
  </si>
  <si>
    <t>37754160139378</t>
  </si>
  <si>
    <t>0139378</t>
  </si>
  <si>
    <t>2051</t>
  </si>
  <si>
    <t>Sage Oak Charter School - South</t>
  </si>
  <si>
    <t>69062</t>
  </si>
  <si>
    <t>66621</t>
  </si>
  <si>
    <t>C0756</t>
  </si>
  <si>
    <t>C0014</t>
  </si>
  <si>
    <t>C0016</t>
  </si>
  <si>
    <t>C0030</t>
  </si>
  <si>
    <t>C0166</t>
  </si>
  <si>
    <t>C0353</t>
  </si>
  <si>
    <t>C0446</t>
  </si>
  <si>
    <t>C0448</t>
  </si>
  <si>
    <t>C0475</t>
  </si>
  <si>
    <t>C0521</t>
  </si>
  <si>
    <t>C0530</t>
  </si>
  <si>
    <t>C0531</t>
  </si>
  <si>
    <t>C0534</t>
  </si>
  <si>
    <t>C0539</t>
  </si>
  <si>
    <t>C0550</t>
  </si>
  <si>
    <t>C0558</t>
  </si>
  <si>
    <t>C0569</t>
  </si>
  <si>
    <t>C0761</t>
  </si>
  <si>
    <t>C0780</t>
  </si>
  <si>
    <t>C0846</t>
  </si>
  <si>
    <t>C0883</t>
  </si>
  <si>
    <t>C0911</t>
  </si>
  <si>
    <t>C0917</t>
  </si>
  <si>
    <t>C1007</t>
  </si>
  <si>
    <t>C1010</t>
  </si>
  <si>
    <t>C1030</t>
  </si>
  <si>
    <t>C1078</t>
  </si>
  <si>
    <t>C1094</t>
  </si>
  <si>
    <t>C1155</t>
  </si>
  <si>
    <t>C1156</t>
  </si>
  <si>
    <t>C1195</t>
  </si>
  <si>
    <t>C1196</t>
  </si>
  <si>
    <t>C1292</t>
  </si>
  <si>
    <t>C1301</t>
  </si>
  <si>
    <t>C1377</t>
  </si>
  <si>
    <t>C1378</t>
  </si>
  <si>
    <t>C1379</t>
  </si>
  <si>
    <t>C1409</t>
  </si>
  <si>
    <t>C1441</t>
  </si>
  <si>
    <t>C1459</t>
  </si>
  <si>
    <t>C1508</t>
  </si>
  <si>
    <t>C1514</t>
  </si>
  <si>
    <t>C1522</t>
  </si>
  <si>
    <t>C1562</t>
  </si>
  <si>
    <t>C1586</t>
  </si>
  <si>
    <t>C1587</t>
  </si>
  <si>
    <t>C1612</t>
  </si>
  <si>
    <t>C1660</t>
  </si>
  <si>
    <t>C1708</t>
  </si>
  <si>
    <t>C1720</t>
  </si>
  <si>
    <t>C1721</t>
  </si>
  <si>
    <t>C1723</t>
  </si>
  <si>
    <t>C1847</t>
  </si>
  <si>
    <t>C1851</t>
  </si>
  <si>
    <t>C1855</t>
  </si>
  <si>
    <t>C1885</t>
  </si>
  <si>
    <t>C1886</t>
  </si>
  <si>
    <t>C1901</t>
  </si>
  <si>
    <t>C1922</t>
  </si>
  <si>
    <t>C1929</t>
  </si>
  <si>
    <t>C1930</t>
  </si>
  <si>
    <t>C1935</t>
  </si>
  <si>
    <t>C1961</t>
  </si>
  <si>
    <t>C2051</t>
  </si>
  <si>
    <t>CDS: County District School</t>
  </si>
  <si>
    <t>61663</t>
  </si>
  <si>
    <t>10621170000000</t>
  </si>
  <si>
    <t>62117</t>
  </si>
  <si>
    <t>Clovis Unified</t>
  </si>
  <si>
    <t>33670330000000</t>
  </si>
  <si>
    <t>67033</t>
  </si>
  <si>
    <t>Corona-Norco Unified</t>
  </si>
  <si>
    <t>54718600000000</t>
  </si>
  <si>
    <t>71860</t>
  </si>
  <si>
    <t>Cutler-Orosi Joint Unified</t>
  </si>
  <si>
    <t>51713730000000</t>
  </si>
  <si>
    <t>71373</t>
  </si>
  <si>
    <t>East Nicolaus Joint Union High</t>
  </si>
  <si>
    <t>31668290000000</t>
  </si>
  <si>
    <t>66829</t>
  </si>
  <si>
    <t>Eureka Union</t>
  </si>
  <si>
    <t>52715480000000</t>
  </si>
  <si>
    <t>71548</t>
  </si>
  <si>
    <t>Gerber Union Elementary</t>
  </si>
  <si>
    <t>04614570000000</t>
  </si>
  <si>
    <t>61457</t>
  </si>
  <si>
    <t>Golden Feather Union Elementary</t>
  </si>
  <si>
    <t>20755800000000</t>
  </si>
  <si>
    <t>75580</t>
  </si>
  <si>
    <t>Golden Valley Unified</t>
  </si>
  <si>
    <t>36750440000000</t>
  </si>
  <si>
    <t>Hesperia Unified</t>
  </si>
  <si>
    <t>42692450000000</t>
  </si>
  <si>
    <t>69245</t>
  </si>
  <si>
    <t>Los Olivos Elementary</t>
  </si>
  <si>
    <t>17640550000000</t>
  </si>
  <si>
    <t>Middletown Unified</t>
  </si>
  <si>
    <t>45700520000000</t>
  </si>
  <si>
    <t>70052</t>
  </si>
  <si>
    <t>Millville Elementary</t>
  </si>
  <si>
    <t>43733870000000</t>
  </si>
  <si>
    <t>73387</t>
  </si>
  <si>
    <t>Milpitas Unified</t>
  </si>
  <si>
    <t>47704170000000</t>
  </si>
  <si>
    <t>70417</t>
  </si>
  <si>
    <t>Montague Elementary</t>
  </si>
  <si>
    <t>27660920000000</t>
  </si>
  <si>
    <t>Monterey Peninsula Unified</t>
  </si>
  <si>
    <t>28662660000000</t>
  </si>
  <si>
    <t>66266</t>
  </si>
  <si>
    <t>Napa Valley Unified</t>
  </si>
  <si>
    <t>30666210000000</t>
  </si>
  <si>
    <t>Orange Unified</t>
  </si>
  <si>
    <t>15633620000000</t>
  </si>
  <si>
    <t>63362</t>
  </si>
  <si>
    <t>Panama-Buena Vista Union</t>
  </si>
  <si>
    <t>19648730000000</t>
  </si>
  <si>
    <t>64873</t>
  </si>
  <si>
    <t>Paramount Unified</t>
  </si>
  <si>
    <t>19753410000000</t>
  </si>
  <si>
    <t>75341</t>
  </si>
  <si>
    <t>Redondo Beach Unified</t>
  </si>
  <si>
    <t>43696660000000</t>
  </si>
  <si>
    <t>San Jose Unified</t>
  </si>
  <si>
    <t>41690470000000</t>
  </si>
  <si>
    <t>69047</t>
  </si>
  <si>
    <t>San Mateo Union High</t>
  </si>
  <si>
    <t>44698230000000</t>
  </si>
  <si>
    <t>69823</t>
  </si>
  <si>
    <t>Santa Cruz City High</t>
  </si>
  <si>
    <t>15737420000000</t>
  </si>
  <si>
    <t>73742</t>
  </si>
  <si>
    <t>Sierra Sands Unified</t>
  </si>
  <si>
    <t>70953</t>
  </si>
  <si>
    <t>42693440000000</t>
  </si>
  <si>
    <t>69344</t>
  </si>
  <si>
    <t>Vista del Mar Union</t>
  </si>
  <si>
    <t>19650940000000</t>
  </si>
  <si>
    <t>West Covina Unified</t>
  </si>
  <si>
    <t>48104880000000</t>
  </si>
  <si>
    <t>10488</t>
  </si>
  <si>
    <t>Solano County Office of Education</t>
  </si>
  <si>
    <t>37683386039457</t>
  </si>
  <si>
    <t>6039457</t>
  </si>
  <si>
    <t>0033</t>
  </si>
  <si>
    <t>C0033</t>
  </si>
  <si>
    <t>Darnall Charter</t>
  </si>
  <si>
    <t>30666216085328</t>
  </si>
  <si>
    <t>6085328</t>
  </si>
  <si>
    <t>0066</t>
  </si>
  <si>
    <t>C0066</t>
  </si>
  <si>
    <t>Santiago Middle</t>
  </si>
  <si>
    <t>33751923330917</t>
  </si>
  <si>
    <t>3330917</t>
  </si>
  <si>
    <t>0284</t>
  </si>
  <si>
    <t>C0284</t>
  </si>
  <si>
    <t>Temecula Preparatory</t>
  </si>
  <si>
    <t>19647330102483</t>
  </si>
  <si>
    <t>0102483</t>
  </si>
  <si>
    <t>0592</t>
  </si>
  <si>
    <t>C0592</t>
  </si>
  <si>
    <t>N.E.W. Academy Canoga Park</t>
  </si>
  <si>
    <t>34674390106898</t>
  </si>
  <si>
    <t>0106898</t>
  </si>
  <si>
    <t>0640</t>
  </si>
  <si>
    <t>C0640</t>
  </si>
  <si>
    <t>The Language Academy of Sacramento</t>
  </si>
  <si>
    <t>36678760107730</t>
  </si>
  <si>
    <t>0107730</t>
  </si>
  <si>
    <t>0677</t>
  </si>
  <si>
    <t>C0677</t>
  </si>
  <si>
    <t>ASA Charter</t>
  </si>
  <si>
    <t>19647330115253</t>
  </si>
  <si>
    <t>0115253</t>
  </si>
  <si>
    <t>0949</t>
  </si>
  <si>
    <t>C0949</t>
  </si>
  <si>
    <t>Discovery Charter Preparatory #2</t>
  </si>
  <si>
    <t>01611190119222</t>
  </si>
  <si>
    <t>0119222</t>
  </si>
  <si>
    <t>1066</t>
  </si>
  <si>
    <t>C1066</t>
  </si>
  <si>
    <t>Nea Community Learning Center</t>
  </si>
  <si>
    <t>36678760120006</t>
  </si>
  <si>
    <t>0120006</t>
  </si>
  <si>
    <t>1089</t>
  </si>
  <si>
    <t>C1089</t>
  </si>
  <si>
    <t>New Vision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</si>
  <si>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</si>
  <si>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</si>
  <si>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</si>
  <si>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</si>
  <si>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</si>
  <si>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</si>
  <si>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</si>
  <si>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</si>
  <si>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</si>
  <si>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</si>
  <si>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36678760121343</t>
  </si>
  <si>
    <t>0121343</t>
  </si>
  <si>
    <t>1153</t>
  </si>
  <si>
    <t>C1153</t>
  </si>
  <si>
    <t>iEmpire Academy</t>
  </si>
  <si>
    <t>37683380122788</t>
  </si>
  <si>
    <t>0122788</t>
  </si>
  <si>
    <t>1253</t>
  </si>
  <si>
    <t>C1253</t>
  </si>
  <si>
    <t>School for Entrepreneurship and Technology</t>
  </si>
  <si>
    <t>19647330124198</t>
  </si>
  <si>
    <t>0124198</t>
  </si>
  <si>
    <t>1300</t>
  </si>
  <si>
    <t>C1300</t>
  </si>
  <si>
    <t>Extera Public</t>
  </si>
  <si>
    <t>REACH Leadership STEAM Academy</t>
  </si>
  <si>
    <t>19101990128025</t>
  </si>
  <si>
    <t>0128025</t>
  </si>
  <si>
    <t>1560</t>
  </si>
  <si>
    <t>C1560</t>
  </si>
  <si>
    <t>Lashon Academy</t>
  </si>
  <si>
    <t>19753090135145</t>
  </si>
  <si>
    <t>0135145</t>
  </si>
  <si>
    <t>1651</t>
  </si>
  <si>
    <t>C1651</t>
  </si>
  <si>
    <t>Compass Charter Schools of Los Angeles</t>
  </si>
  <si>
    <t>19647250131938</t>
  </si>
  <si>
    <t>0131938</t>
  </si>
  <si>
    <t>1682</t>
  </si>
  <si>
    <t>C1682</t>
  </si>
  <si>
    <t>Clear Passage Educational Center</t>
  </si>
  <si>
    <t>07773540132233</t>
  </si>
  <si>
    <t>77354</t>
  </si>
  <si>
    <t>0132233</t>
  </si>
  <si>
    <t>1741</t>
  </si>
  <si>
    <t>C1741</t>
  </si>
  <si>
    <t>John Henry High</t>
  </si>
  <si>
    <t>36678760133892</t>
  </si>
  <si>
    <t>0133892</t>
  </si>
  <si>
    <t>1795</t>
  </si>
  <si>
    <t>C1795</t>
  </si>
  <si>
    <t>Ballington Academy for the Arts and Sciences - San Bernardino</t>
  </si>
  <si>
    <t>19101990134346</t>
  </si>
  <si>
    <t>0134346</t>
  </si>
  <si>
    <t>1814</t>
  </si>
  <si>
    <t>C1814</t>
  </si>
  <si>
    <t>Intellectual Virtues Academy</t>
  </si>
  <si>
    <t>33103300138024</t>
  </si>
  <si>
    <t>0138024</t>
  </si>
  <si>
    <t>1974</t>
  </si>
  <si>
    <t>C1974</t>
  </si>
  <si>
    <t>37679910139394</t>
  </si>
  <si>
    <t>0139394</t>
  </si>
  <si>
    <t>2054</t>
  </si>
  <si>
    <t>C2054</t>
  </si>
  <si>
    <t>Kidinnu Academy</t>
  </si>
  <si>
    <t>27659610000000</t>
  </si>
  <si>
    <t>65961</t>
  </si>
  <si>
    <t>Alisal Union</t>
  </si>
  <si>
    <t>36675950000000</t>
  </si>
  <si>
    <t>67595</t>
  </si>
  <si>
    <t>Alta Loma Elementary</t>
  </si>
  <si>
    <t>07616480000000</t>
  </si>
  <si>
    <t>61648</t>
  </si>
  <si>
    <t>Antioch Unified</t>
  </si>
  <si>
    <t>12626790000000</t>
  </si>
  <si>
    <t>Arcata Elementary</t>
  </si>
  <si>
    <t>San Benito</t>
  </si>
  <si>
    <t>0000011838</t>
  </si>
  <si>
    <t>35752590000000</t>
  </si>
  <si>
    <t>35</t>
  </si>
  <si>
    <t>75259</t>
  </si>
  <si>
    <t>Aromas - San Juan Unified</t>
  </si>
  <si>
    <t>31667870000000</t>
  </si>
  <si>
    <t>66787</t>
  </si>
  <si>
    <t>Auburn Union Elementary</t>
  </si>
  <si>
    <t>15633210000000</t>
  </si>
  <si>
    <t>63321</t>
  </si>
  <si>
    <t>Bakersfield City</t>
  </si>
  <si>
    <t>24656490000000</t>
  </si>
  <si>
    <t>65649</t>
  </si>
  <si>
    <t>Ballico-Cressey Elementary</t>
  </si>
  <si>
    <t>77388</t>
  </si>
  <si>
    <t>20651850000000</t>
  </si>
  <si>
    <t>65185</t>
  </si>
  <si>
    <t>Bass Lake Joint Union Elementary</t>
  </si>
  <si>
    <t>55751840000000</t>
  </si>
  <si>
    <t>75184</t>
  </si>
  <si>
    <t>Big Oak Flat-Groveland Unified</t>
  </si>
  <si>
    <t>07616550000000</t>
  </si>
  <si>
    <t>61655</t>
  </si>
  <si>
    <t>Brentwood Union Elementary</t>
  </si>
  <si>
    <t>09618380000000</t>
  </si>
  <si>
    <t>Buckeye Union Elementary</t>
  </si>
  <si>
    <t>42691380000000</t>
  </si>
  <si>
    <t>69138</t>
  </si>
  <si>
    <t>Buellton Union Elementary</t>
  </si>
  <si>
    <t>San Luis Obispo</t>
  </si>
  <si>
    <t>36676520000000</t>
  </si>
  <si>
    <t>67652</t>
  </si>
  <si>
    <t>Chaffey Joint Union High</t>
  </si>
  <si>
    <t>04614240000000</t>
  </si>
  <si>
    <t>Chico Unified</t>
  </si>
  <si>
    <t>37680230000000</t>
  </si>
  <si>
    <t>Chula Vista Elementary</t>
  </si>
  <si>
    <t>36676860000000</t>
  </si>
  <si>
    <t>67686</t>
  </si>
  <si>
    <t>Colton Joint Unified</t>
  </si>
  <si>
    <t>06615980000000</t>
  </si>
  <si>
    <t>61598</t>
  </si>
  <si>
    <t>Colusa Unified</t>
  </si>
  <si>
    <t>19734370000000</t>
  </si>
  <si>
    <t>Compton Unified</t>
  </si>
  <si>
    <t>52715060000000</t>
  </si>
  <si>
    <t>71506</t>
  </si>
  <si>
    <t>Corning Union High</t>
  </si>
  <si>
    <t>45699550000000</t>
  </si>
  <si>
    <t>69955</t>
  </si>
  <si>
    <t>Cottonwood Union Elementary</t>
  </si>
  <si>
    <t>15634120000000</t>
  </si>
  <si>
    <t>63412</t>
  </si>
  <si>
    <t>Delano Joint Union High</t>
  </si>
  <si>
    <t>54755310000000</t>
  </si>
  <si>
    <t>75531</t>
  </si>
  <si>
    <t>Dinuba Unified</t>
  </si>
  <si>
    <t>24753170000000</t>
  </si>
  <si>
    <t>75317</t>
  </si>
  <si>
    <t>Dos Palos Oro Loma Joint Unified</t>
  </si>
  <si>
    <t>01750930000000</t>
  </si>
  <si>
    <t>75093</t>
  </si>
  <si>
    <t>Dublin Unified</t>
  </si>
  <si>
    <t>04614320000000</t>
  </si>
  <si>
    <t>61432</t>
  </si>
  <si>
    <t>Durham Unified</t>
  </si>
  <si>
    <t>43694270000000</t>
  </si>
  <si>
    <t>East Side Union High</t>
  </si>
  <si>
    <t>09618530000000</t>
  </si>
  <si>
    <t>61853</t>
  </si>
  <si>
    <t>El Dorado Union High</t>
  </si>
  <si>
    <t>50710760000000</t>
  </si>
  <si>
    <t>71076</t>
  </si>
  <si>
    <t>Empire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</si>
  <si>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</si>
  <si>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</si>
  <si>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</si>
  <si>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</si>
  <si>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</si>
  <si>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</si>
  <si>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</si>
  <si>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Escondido Union High</t>
  </si>
  <si>
    <t>48705400000000</t>
  </si>
  <si>
    <t>70540</t>
  </si>
  <si>
    <t>Fairfield-Suisun Unified</t>
  </si>
  <si>
    <t>34673300000000</t>
  </si>
  <si>
    <t>67330</t>
  </si>
  <si>
    <t>Folsom-Cordova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</si>
  <si>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</si>
  <si>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</si>
  <si>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</si>
  <si>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</si>
  <si>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</si>
  <si>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</si>
  <si>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</si>
  <si>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</si>
  <si>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</si>
  <si>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16639250000000</t>
  </si>
  <si>
    <t>63925</t>
  </si>
  <si>
    <t>Hanford Joint Union High</t>
  </si>
  <si>
    <t>49753900000000</t>
  </si>
  <si>
    <t>75390</t>
  </si>
  <si>
    <t>Healdsburg Unified</t>
  </si>
  <si>
    <t>35674700000000</t>
  </si>
  <si>
    <t>67470</t>
  </si>
  <si>
    <t>Hollister</t>
  </si>
  <si>
    <t>27660500000000</t>
  </si>
  <si>
    <t>66050</t>
  </si>
  <si>
    <t>King City Union</t>
  </si>
  <si>
    <t>21653420000000</t>
  </si>
  <si>
    <t>65342</t>
  </si>
  <si>
    <t>Laguna Joint Elementary</t>
  </si>
  <si>
    <t>75176</t>
  </si>
  <si>
    <t>19646670000000</t>
  </si>
  <si>
    <t>64667</t>
  </si>
  <si>
    <t>Lancaster Elementary</t>
  </si>
  <si>
    <t>41689570000000</t>
  </si>
  <si>
    <t>68957</t>
  </si>
  <si>
    <t>Las Lomitas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</si>
  <si>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</si>
  <si>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</si>
  <si>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</si>
  <si>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</si>
  <si>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</si>
  <si>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</si>
  <si>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54719850000000</t>
  </si>
  <si>
    <t>71985</t>
  </si>
  <si>
    <t>Liberty Elementary</t>
  </si>
  <si>
    <t>07617210000000</t>
  </si>
  <si>
    <t>61721</t>
  </si>
  <si>
    <t>Liberty Union High</t>
  </si>
  <si>
    <t>54719930000000</t>
  </si>
  <si>
    <t>71993</t>
  </si>
  <si>
    <t>Lindsay Unified</t>
  </si>
  <si>
    <t>22655320000000</t>
  </si>
  <si>
    <t>Mariposa County Unified</t>
  </si>
  <si>
    <t>33671240000000</t>
  </si>
  <si>
    <t>67124</t>
  </si>
  <si>
    <t>Moreno Valley Unified</t>
  </si>
  <si>
    <t>37682130000000</t>
  </si>
  <si>
    <t>Mountain Empire Unified</t>
  </si>
  <si>
    <t>01612180000000</t>
  </si>
  <si>
    <t>61218</t>
  </si>
  <si>
    <t>Mountain House Elementary</t>
  </si>
  <si>
    <t>31668520000000</t>
  </si>
  <si>
    <t>66852</t>
  </si>
  <si>
    <t>Newcastle Elementary</t>
  </si>
  <si>
    <t>19648320000000</t>
  </si>
  <si>
    <t>64832</t>
  </si>
  <si>
    <t>Newhall</t>
  </si>
  <si>
    <t>21654170000000</t>
  </si>
  <si>
    <t>65417</t>
  </si>
  <si>
    <t>Novato Unified</t>
  </si>
  <si>
    <t>07617620000000</t>
  </si>
  <si>
    <t>61762</t>
  </si>
  <si>
    <t>Oakley Union Elementary</t>
  </si>
  <si>
    <t>49708470000000</t>
  </si>
  <si>
    <t>70847</t>
  </si>
  <si>
    <t>Old Adobe Union</t>
  </si>
  <si>
    <t>27661340000000</t>
  </si>
  <si>
    <t>66134</t>
  </si>
  <si>
    <t>Pacific Grove Unified</t>
  </si>
  <si>
    <t>44697990000000</t>
  </si>
  <si>
    <t>69799</t>
  </si>
  <si>
    <t>Pajaro Valley Unified</t>
  </si>
  <si>
    <t>33671730000000</t>
  </si>
  <si>
    <t>67173</t>
  </si>
  <si>
    <t>Palm Springs Unified</t>
  </si>
  <si>
    <t>33672070000000</t>
  </si>
  <si>
    <t>67207</t>
  </si>
  <si>
    <t>Perris Union High</t>
  </si>
  <si>
    <t>54720410000000</t>
  </si>
  <si>
    <t>72041</t>
  </si>
  <si>
    <t>Pixley Union Elementary</t>
  </si>
  <si>
    <t>30666470000000</t>
  </si>
  <si>
    <t>66647</t>
  </si>
  <si>
    <t>Placentia-Yorba Linda Unified</t>
  </si>
  <si>
    <t>52716210000000</t>
  </si>
  <si>
    <t>71621</t>
  </si>
  <si>
    <t>Red Bluff Union Elementary</t>
  </si>
  <si>
    <t>41690050000000</t>
  </si>
  <si>
    <t>Redwood City Elementary</t>
  </si>
  <si>
    <t>50755560000000</t>
  </si>
  <si>
    <t>75556</t>
  </si>
  <si>
    <t>Riverbank Unified</t>
  </si>
  <si>
    <t>10754080000000</t>
  </si>
  <si>
    <t>75408</t>
  </si>
  <si>
    <t>Riverdale Joint Unified</t>
  </si>
  <si>
    <t>34674390000000</t>
  </si>
  <si>
    <t>Sacramento City Unified</t>
  </si>
  <si>
    <t>30736350000000</t>
  </si>
  <si>
    <t>73635</t>
  </si>
  <si>
    <t>Saddleback Valley Unified</t>
  </si>
  <si>
    <t>27661670000000</t>
  </si>
  <si>
    <t>66167</t>
  </si>
  <si>
    <t>San Antonio Union Elementary</t>
  </si>
  <si>
    <t>36678760000000</t>
  </si>
  <si>
    <t>San Bernardino City Unified</t>
  </si>
  <si>
    <t>37683460000000</t>
  </si>
  <si>
    <t>68346</t>
  </si>
  <si>
    <t>San Dieguito Union High</t>
  </si>
  <si>
    <t>34674470000000</t>
  </si>
  <si>
    <t>San Juan Unified</t>
  </si>
  <si>
    <t>44698070000000</t>
  </si>
  <si>
    <t>69807</t>
  </si>
  <si>
    <t>San Lorenzo Valley Unified</t>
  </si>
  <si>
    <t>27661910000000</t>
  </si>
  <si>
    <t>66191</t>
  </si>
  <si>
    <t>Santa Rita Union Elementary</t>
  </si>
  <si>
    <t>19649980000000</t>
  </si>
  <si>
    <t>64998</t>
  </si>
  <si>
    <t>Saugus Union</t>
  </si>
  <si>
    <t>36738900000000</t>
  </si>
  <si>
    <t>73890</t>
  </si>
  <si>
    <t>Silver Valley Unified</t>
  </si>
  <si>
    <t>15637840000000</t>
  </si>
  <si>
    <t>63784</t>
  </si>
  <si>
    <t>South Fork Union</t>
  </si>
  <si>
    <t>53738330000000</t>
  </si>
  <si>
    <t>73833</t>
  </si>
  <si>
    <t>Southern Trinity Joint Unified</t>
  </si>
  <si>
    <t>50712900000000</t>
  </si>
  <si>
    <t>71290</t>
  </si>
  <si>
    <t>Sylvan Union Elementary</t>
  </si>
  <si>
    <t>54722310000000</t>
  </si>
  <si>
    <t>72231</t>
  </si>
  <si>
    <t>Tulare City</t>
  </si>
  <si>
    <t>50757390000000</t>
  </si>
  <si>
    <t>75739</t>
  </si>
  <si>
    <t>Turlock Unified</t>
  </si>
  <si>
    <t>30736430000000</t>
  </si>
  <si>
    <t>73643</t>
  </si>
  <si>
    <t>Tustin Unified</t>
  </si>
  <si>
    <t>23656150000000</t>
  </si>
  <si>
    <t>Ukiah Unified</t>
  </si>
  <si>
    <t>36750690000000</t>
  </si>
  <si>
    <t>75069</t>
  </si>
  <si>
    <t>Upland Unified</t>
  </si>
  <si>
    <t>17769760000000</t>
  </si>
  <si>
    <t>76976</t>
  </si>
  <si>
    <t>Upper Lake Unified</t>
  </si>
  <si>
    <t>19650780000000</t>
  </si>
  <si>
    <t>65078</t>
  </si>
  <si>
    <t>Valle Lindo Elementary</t>
  </si>
  <si>
    <t>54722560000000</t>
  </si>
  <si>
    <t>72256</t>
  </si>
  <si>
    <t>Visalia Unified</t>
  </si>
  <si>
    <t>07617960000000</t>
  </si>
  <si>
    <t>West Contra Costa Unified</t>
  </si>
  <si>
    <t>49706070000000</t>
  </si>
  <si>
    <t>70607</t>
  </si>
  <si>
    <t>West Sonoma County Union High</t>
  </si>
  <si>
    <t>19651280000000</t>
  </si>
  <si>
    <t>65128</t>
  </si>
  <si>
    <t>Whittier Union High</t>
  </si>
  <si>
    <t>19651360000000</t>
  </si>
  <si>
    <t>65136</t>
  </si>
  <si>
    <t>William S. Hart Union High</t>
  </si>
  <si>
    <t>49710350000000</t>
  </si>
  <si>
    <t>71035</t>
  </si>
  <si>
    <t>Wright Elementary</t>
  </si>
  <si>
    <t>13101320000000</t>
  </si>
  <si>
    <t>10132</t>
  </si>
  <si>
    <t>Imperial County Office of Education</t>
  </si>
  <si>
    <t>15101570000000</t>
  </si>
  <si>
    <t>Kern County Office of Education</t>
  </si>
  <si>
    <t>19101990000000</t>
  </si>
  <si>
    <t>Los Angeles County Office of Education</t>
  </si>
  <si>
    <t>21102150000000</t>
  </si>
  <si>
    <t>Marin County Office of Education</t>
  </si>
  <si>
    <t>34103480000000</t>
  </si>
  <si>
    <t>Sacramento County Office of Education</t>
  </si>
  <si>
    <t>36103630000000</t>
  </si>
  <si>
    <t>San Bernardino County Office of Education</t>
  </si>
  <si>
    <t>40104050000000</t>
  </si>
  <si>
    <t>10405</t>
  </si>
  <si>
    <t>San Luis Obispo County Office of Education</t>
  </si>
  <si>
    <t>43104390000000</t>
  </si>
  <si>
    <t>Santa Clara County Office of Education</t>
  </si>
  <si>
    <t>49709536111678</t>
  </si>
  <si>
    <t>6111678</t>
  </si>
  <si>
    <t>0009</t>
  </si>
  <si>
    <t>C0009</t>
  </si>
  <si>
    <t>Sonoma Charter</t>
  </si>
  <si>
    <t>19647336112536</t>
  </si>
  <si>
    <t>6112536</t>
  </si>
  <si>
    <t>0045</t>
  </si>
  <si>
    <t>C0045</t>
  </si>
  <si>
    <t>Accelerated</t>
  </si>
  <si>
    <t>37680236037956</t>
  </si>
  <si>
    <t>6037956</t>
  </si>
  <si>
    <t>0121</t>
  </si>
  <si>
    <t>C0121</t>
  </si>
  <si>
    <t>Feaster (Mae L.) Charter</t>
  </si>
  <si>
    <t>19647336114912</t>
  </si>
  <si>
    <t>6114912</t>
  </si>
  <si>
    <t>0131</t>
  </si>
  <si>
    <t>C0131</t>
  </si>
  <si>
    <t>Watts Learning Center</t>
  </si>
  <si>
    <t>10621661030642</t>
  </si>
  <si>
    <t>1030642</t>
  </si>
  <si>
    <t>0149</t>
  </si>
  <si>
    <t>C0149</t>
  </si>
  <si>
    <t>School of Unlimited Learning</t>
  </si>
  <si>
    <t>19647091996313</t>
  </si>
  <si>
    <t>1996313</t>
  </si>
  <si>
    <t>0281</t>
  </si>
  <si>
    <t>C0281</t>
  </si>
  <si>
    <t>Animo Leadership High</t>
  </si>
  <si>
    <t>30664646117758</t>
  </si>
  <si>
    <t>6117758</t>
  </si>
  <si>
    <t>0294</t>
  </si>
  <si>
    <t>C0294</t>
  </si>
  <si>
    <t>19646341996586</t>
  </si>
  <si>
    <t>1996586</t>
  </si>
  <si>
    <t>0432</t>
  </si>
  <si>
    <t>C0432</t>
  </si>
  <si>
    <t>Animo Inglewood Charter High</t>
  </si>
  <si>
    <t>19647330100750</t>
  </si>
  <si>
    <t>0100750</t>
  </si>
  <si>
    <t>0538</t>
  </si>
  <si>
    <t>C0538</t>
  </si>
  <si>
    <t>Wallis Annenberg High</t>
  </si>
  <si>
    <t>34765050101832</t>
  </si>
  <si>
    <t>0101832</t>
  </si>
  <si>
    <t>0560</t>
  </si>
  <si>
    <t>C0560</t>
  </si>
  <si>
    <t>Futures High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</si>
  <si>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</si>
  <si>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</si>
  <si>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</si>
  <si>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</si>
  <si>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</si>
  <si>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</si>
  <si>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</si>
  <si>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</si>
  <si>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</si>
  <si>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</si>
  <si>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</si>
  <si>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</si>
  <si>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</si>
  <si>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</si>
  <si>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</si>
  <si>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</si>
  <si>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</si>
  <si>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</si>
  <si>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</si>
  <si>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</si>
  <si>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19647330110304</t>
  </si>
  <si>
    <t>0110304</t>
  </si>
  <si>
    <t>0675</t>
  </si>
  <si>
    <t>C0675</t>
  </si>
  <si>
    <t>Los Angeles Academy of Arts and Enterprise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</si>
  <si>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</si>
  <si>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</si>
  <si>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</si>
  <si>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</si>
  <si>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</si>
  <si>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</si>
  <si>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</si>
  <si>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</si>
  <si>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</si>
  <si>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</si>
  <si>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</si>
  <si>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</si>
  <si>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</si>
  <si>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</si>
  <si>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</si>
  <si>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</si>
  <si>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</si>
  <si>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</si>
  <si>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</si>
  <si>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</si>
  <si>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</si>
  <si>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</si>
  <si>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</si>
  <si>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</si>
  <si>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</si>
  <si>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</si>
  <si>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</si>
  <si>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</si>
  <si>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</si>
  <si>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</si>
  <si>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</si>
  <si>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</si>
  <si>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</si>
  <si>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</si>
  <si>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</si>
  <si>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</si>
  <si>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</si>
  <si>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</si>
  <si>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</si>
  <si>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</si>
  <si>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</si>
  <si>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</si>
  <si>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</si>
  <si>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</si>
  <si>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</si>
  <si>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42692290116921</t>
  </si>
  <si>
    <t>69229</t>
  </si>
  <si>
    <t>0116921</t>
  </si>
  <si>
    <t>0973</t>
  </si>
  <si>
    <t>C0973</t>
  </si>
  <si>
    <t>Manzanita Public Charter</t>
  </si>
  <si>
    <t>58105870117242</t>
  </si>
  <si>
    <t>10587</t>
  </si>
  <si>
    <t>0117242</t>
  </si>
  <si>
    <t>0990</t>
  </si>
  <si>
    <t>C0990</t>
  </si>
  <si>
    <t>Yuba Environmental Science Charter Academy</t>
  </si>
  <si>
    <t>10140</t>
  </si>
  <si>
    <t>19647330118588</t>
  </si>
  <si>
    <t>0118588</t>
  </si>
  <si>
    <t>1050</t>
  </si>
  <si>
    <t>C1050</t>
  </si>
  <si>
    <t>Alain Leroy Locke College Preparatory Academy</t>
  </si>
  <si>
    <t>37679910119255</t>
  </si>
  <si>
    <t>0119255</t>
  </si>
  <si>
    <t>1063</t>
  </si>
  <si>
    <t>C1063</t>
  </si>
  <si>
    <t>EJE Middle Academy</t>
  </si>
  <si>
    <t>10101080119628</t>
  </si>
  <si>
    <t>0119628</t>
  </si>
  <si>
    <t>1085</t>
  </si>
  <si>
    <t>C1085</t>
  </si>
  <si>
    <t>Big Picture Educational Academy</t>
  </si>
  <si>
    <t>19647330119982</t>
  </si>
  <si>
    <t>0119982</t>
  </si>
  <si>
    <t>1093</t>
  </si>
  <si>
    <t>C1093</t>
  </si>
  <si>
    <t>Equitas Academy Charter</t>
  </si>
  <si>
    <t>19647330120527</t>
  </si>
  <si>
    <t>0120527</t>
  </si>
  <si>
    <t>1141</t>
  </si>
  <si>
    <t>C1141</t>
  </si>
  <si>
    <t>Watts Learning Center Charter Middle</t>
  </si>
  <si>
    <t>43104390121483</t>
  </si>
  <si>
    <t>0121483</t>
  </si>
  <si>
    <t>1167</t>
  </si>
  <si>
    <t>C1167</t>
  </si>
  <si>
    <t>Alpha: Cornerstone Academy Preparatory</t>
  </si>
  <si>
    <t>37683380121681</t>
  </si>
  <si>
    <t>0121681</t>
  </si>
  <si>
    <t>1190</t>
  </si>
  <si>
    <t>C1190</t>
  </si>
  <si>
    <t>San Diego Global Vision Academy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</si>
  <si>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</si>
  <si>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</si>
  <si>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</si>
  <si>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</si>
  <si>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</si>
  <si>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</si>
  <si>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</si>
  <si>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</si>
  <si>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</si>
  <si>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</si>
  <si>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01100170123968</t>
  </si>
  <si>
    <t>0123968</t>
  </si>
  <si>
    <t>1284</t>
  </si>
  <si>
    <t>C1284</t>
  </si>
  <si>
    <t>Community School for Creative Education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</si>
  <si>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</si>
  <si>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</si>
  <si>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</si>
  <si>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</si>
  <si>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</si>
  <si>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</si>
  <si>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</si>
  <si>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</si>
  <si>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</si>
  <si>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</si>
  <si>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</si>
  <si>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</si>
  <si>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</si>
  <si>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</si>
  <si>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</si>
  <si>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12768020124164</t>
  </si>
  <si>
    <t>0124164</t>
  </si>
  <si>
    <t>1304</t>
  </si>
  <si>
    <t>C1304</t>
  </si>
  <si>
    <t>Redwood Preparatory Charter</t>
  </si>
  <si>
    <t>23656230125658</t>
  </si>
  <si>
    <t>0125658</t>
  </si>
  <si>
    <t>1373</t>
  </si>
  <si>
    <t>C1373</t>
  </si>
  <si>
    <t>Willits Elementary Charter</t>
  </si>
  <si>
    <t>19647330126169</t>
  </si>
  <si>
    <t>0126169</t>
  </si>
  <si>
    <t>1402</t>
  </si>
  <si>
    <t>C1402</t>
  </si>
  <si>
    <t>Equitas Academy #2</t>
  </si>
  <si>
    <t>37684110126086</t>
  </si>
  <si>
    <t>68411</t>
  </si>
  <si>
    <t>0126086</t>
  </si>
  <si>
    <t>1407</t>
  </si>
  <si>
    <t>C1407</t>
  </si>
  <si>
    <t>Hawking S.T.E.A.M. Charter</t>
  </si>
  <si>
    <t>30103060126037</t>
  </si>
  <si>
    <t>0126037</t>
  </si>
  <si>
    <t>1419</t>
  </si>
  <si>
    <t>C1419</t>
  </si>
  <si>
    <t>Samueli Academy</t>
  </si>
  <si>
    <t>41690620126722</t>
  </si>
  <si>
    <t>0126722</t>
  </si>
  <si>
    <t>1446</t>
  </si>
  <si>
    <t>C1446</t>
  </si>
  <si>
    <t>East Palo Alto Academy</t>
  </si>
  <si>
    <t>19647250127506</t>
  </si>
  <si>
    <t>0127506</t>
  </si>
  <si>
    <t>1504</t>
  </si>
  <si>
    <t>C1504</t>
  </si>
  <si>
    <t>Intellectual Virtues Academy of Long Beach</t>
  </si>
  <si>
    <t>14101400128447</t>
  </si>
  <si>
    <t>0128447</t>
  </si>
  <si>
    <t>1594</t>
  </si>
  <si>
    <t>C1594</t>
  </si>
  <si>
    <t>The Education Corps</t>
  </si>
  <si>
    <t>43104390129213</t>
  </si>
  <si>
    <t>0129213</t>
  </si>
  <si>
    <t>1618</t>
  </si>
  <si>
    <t>C1618</t>
  </si>
  <si>
    <t>Alpha: Jose Hernandez</t>
  </si>
  <si>
    <t>19647330129270</t>
  </si>
  <si>
    <t>0129270</t>
  </si>
  <si>
    <t>1624</t>
  </si>
  <si>
    <t>C1624</t>
  </si>
  <si>
    <t>Animo Mae Jemison Charter Middle</t>
  </si>
  <si>
    <t>01612590129635</t>
  </si>
  <si>
    <t>0129635</t>
  </si>
  <si>
    <t>1661</t>
  </si>
  <si>
    <t>C1661</t>
  </si>
  <si>
    <t>Downtown Charter Academy</t>
  </si>
  <si>
    <t>19647330129650</t>
  </si>
  <si>
    <t>0129650</t>
  </si>
  <si>
    <t>1669</t>
  </si>
  <si>
    <t>C1669</t>
  </si>
  <si>
    <t>Equitas Academy #3 Charter</t>
  </si>
  <si>
    <t>07616630130930</t>
  </si>
  <si>
    <t>0130930</t>
  </si>
  <si>
    <t>1684</t>
  </si>
  <si>
    <t>C1684</t>
  </si>
  <si>
    <t>Vista Oaks Charter</t>
  </si>
  <si>
    <t>39773880131789</t>
  </si>
  <si>
    <t>0131789</t>
  </si>
  <si>
    <t>1725</t>
  </si>
  <si>
    <t>C1725</t>
  </si>
  <si>
    <t>NextGeneration STEAM Academy</t>
  </si>
  <si>
    <t>43694270132274</t>
  </si>
  <si>
    <t>0132274</t>
  </si>
  <si>
    <t>1737</t>
  </si>
  <si>
    <t>C1737</t>
  </si>
  <si>
    <t>Alpha Cindy Avitia High</t>
  </si>
  <si>
    <t>19647330134023</t>
  </si>
  <si>
    <t>0134023</t>
  </si>
  <si>
    <t>1794</t>
  </si>
  <si>
    <t>C1794</t>
  </si>
  <si>
    <t>Animo Florence-Firestone Charter Middle</t>
  </si>
  <si>
    <t>37103710136085</t>
  </si>
  <si>
    <t>0136085</t>
  </si>
  <si>
    <t>1883</t>
  </si>
  <si>
    <t>C1883</t>
  </si>
  <si>
    <t>Scholarship Prep - Oceanside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</si>
  <si>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</si>
  <si>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</si>
  <si>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</si>
  <si>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</si>
  <si>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</si>
  <si>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</si>
  <si>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</si>
  <si>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</si>
  <si>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</si>
  <si>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</si>
  <si>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19647330139097</t>
  </si>
  <si>
    <t>0139097</t>
  </si>
  <si>
    <t>2042</t>
  </si>
  <si>
    <t>C2042</t>
  </si>
  <si>
    <t>Scholarship Prep - South Bay</t>
  </si>
  <si>
    <t xml:space="preserve">
2021–22
Final
Allocation
Amount</t>
  </si>
  <si>
    <t>Contra Costa</t>
  </si>
  <si>
    <t>Schedule of the Fifth Apportionment for Title IV, Part A, Subpart 1</t>
  </si>
  <si>
    <t>5th
Apportionment</t>
  </si>
  <si>
    <t>County Summary of the Fifth Apportionment for Title IV, Part A, Subpart 1</t>
  </si>
  <si>
    <t>Amador</t>
  </si>
  <si>
    <t>0000011786</t>
  </si>
  <si>
    <t>Plumas</t>
  </si>
  <si>
    <t>0000011836</t>
  </si>
  <si>
    <t>31667610000000</t>
  </si>
  <si>
    <t>01100170000000</t>
  </si>
  <si>
    <t>54717950000000</t>
  </si>
  <si>
    <t>54718030000000</t>
  </si>
  <si>
    <t>37679670000000</t>
  </si>
  <si>
    <t>10619940000000</t>
  </si>
  <si>
    <t>33669770000000</t>
  </si>
  <si>
    <t>03739810000000</t>
  </si>
  <si>
    <t>36676370000000</t>
  </si>
  <si>
    <t>19643030000000</t>
  </si>
  <si>
    <t>19643290000000</t>
  </si>
  <si>
    <t>13630730000000</t>
  </si>
  <si>
    <t>30664560000000</t>
  </si>
  <si>
    <t>54718290000000</t>
  </si>
  <si>
    <t>10620420000000</t>
  </si>
  <si>
    <t>54718370000000</t>
  </si>
  <si>
    <t>47736840000000</t>
  </si>
  <si>
    <t>43694010000000</t>
  </si>
  <si>
    <t>30664640000000</t>
  </si>
  <si>
    <t>42691460000000</t>
  </si>
  <si>
    <t>45699140000000</t>
  </si>
  <si>
    <t>19643450000000</t>
  </si>
  <si>
    <t>30664720000000</t>
  </si>
  <si>
    <t>19643940000000</t>
  </si>
  <si>
    <t>10621250000000</t>
  </si>
  <si>
    <t>37680310000000</t>
  </si>
  <si>
    <t>19644440000000</t>
  </si>
  <si>
    <t>42750100000000</t>
  </si>
  <si>
    <t>14632710000000</t>
  </si>
  <si>
    <t>15634380000000</t>
  </si>
  <si>
    <t>19645190000000</t>
  </si>
  <si>
    <t>52715220000000</t>
  </si>
  <si>
    <t>56724540000000</t>
  </si>
  <si>
    <t>31668370000000</t>
  </si>
  <si>
    <t>12768020000000</t>
  </si>
  <si>
    <t>10621580000000</t>
  </si>
  <si>
    <t>37681300000000</t>
  </si>
  <si>
    <t>11765620000000</t>
  </si>
  <si>
    <t>16639170000000</t>
  </si>
  <si>
    <t>47703340000000</t>
  </si>
  <si>
    <t>47703590000000</t>
  </si>
  <si>
    <t>30665480000000</t>
  </si>
  <si>
    <t>45700290000000</t>
  </si>
  <si>
    <t>41689160000000</t>
  </si>
  <si>
    <t>17640140000000</t>
  </si>
  <si>
    <t>12629010000000</t>
  </si>
  <si>
    <t>19647090000000</t>
  </si>
  <si>
    <t>24657480000000</t>
  </si>
  <si>
    <t>42692290000000</t>
  </si>
  <si>
    <t>19647330000000</t>
  </si>
  <si>
    <t>19647580000000</t>
  </si>
  <si>
    <t>51714070000000</t>
  </si>
  <si>
    <t>15739080000000</t>
  </si>
  <si>
    <t>13631980000000</t>
  </si>
  <si>
    <t>23655810000000</t>
  </si>
  <si>
    <t>15636690000000</t>
  </si>
  <si>
    <t>15636770000000</t>
  </si>
  <si>
    <t>43695830000000</t>
  </si>
  <si>
    <t>47704250000000</t>
  </si>
  <si>
    <t>43696250000000</t>
  </si>
  <si>
    <t>49708390000000</t>
  </si>
  <si>
    <t>54720170000000</t>
  </si>
  <si>
    <t>39686350000000</t>
  </si>
  <si>
    <t>01612590000000</t>
  </si>
  <si>
    <t>36678190000000</t>
  </si>
  <si>
    <t>42692600000000</t>
  </si>
  <si>
    <t>04615150000000</t>
  </si>
  <si>
    <t>56725380000000</t>
  </si>
  <si>
    <t>12629760000000</t>
  </si>
  <si>
    <t>43696410000000</t>
  </si>
  <si>
    <t>12629840000000</t>
  </si>
  <si>
    <t>06616140000000</t>
  </si>
  <si>
    <t>49708700000000</t>
  </si>
  <si>
    <t>32669690000000</t>
  </si>
  <si>
    <t>36678430000000</t>
  </si>
  <si>
    <t>12630080000000</t>
  </si>
  <si>
    <t>54720900000000</t>
  </si>
  <si>
    <t>14633050000000</t>
  </si>
  <si>
    <t>27661420000000</t>
  </si>
  <si>
    <t>27661590000000</t>
  </si>
  <si>
    <t>07618040000000</t>
  </si>
  <si>
    <t>42767860000000</t>
  </si>
  <si>
    <t>44698150000000</t>
  </si>
  <si>
    <t>42693100000000</t>
  </si>
  <si>
    <t>42691200000000</t>
  </si>
  <si>
    <t>54721080000000</t>
  </si>
  <si>
    <t>10624300000000</t>
  </si>
  <si>
    <t>40688330000000</t>
  </si>
  <si>
    <t>21733610000000</t>
  </si>
  <si>
    <t>55723710000000</t>
  </si>
  <si>
    <t>12630320000000</t>
  </si>
  <si>
    <t>27662250000000</t>
  </si>
  <si>
    <t>25658960000000</t>
  </si>
  <si>
    <t>37684110000000</t>
  </si>
  <si>
    <t>33751920000000</t>
  </si>
  <si>
    <t>40688410000000</t>
  </si>
  <si>
    <t>04615490000000</t>
  </si>
  <si>
    <t>39754990000000</t>
  </si>
  <si>
    <t>53765130000000</t>
  </si>
  <si>
    <t>54722490000000</t>
  </si>
  <si>
    <t>34765050000000</t>
  </si>
  <si>
    <t>54722640000000</t>
  </si>
  <si>
    <t>30667460000000</t>
  </si>
  <si>
    <t>06616220000000</t>
  </si>
  <si>
    <t>23656230000000</t>
  </si>
  <si>
    <t>19651510000000</t>
  </si>
  <si>
    <t>24658700000000</t>
  </si>
  <si>
    <t>19768690000000</t>
  </si>
  <si>
    <t>47705080000000</t>
  </si>
  <si>
    <t>22102230000000</t>
  </si>
  <si>
    <t>24102490000000</t>
  </si>
  <si>
    <t>30103060000000</t>
  </si>
  <si>
    <t>35103550000000</t>
  </si>
  <si>
    <t>37680236111322</t>
  </si>
  <si>
    <t>37683386113211</t>
  </si>
  <si>
    <t>01612596113807</t>
  </si>
  <si>
    <t>19647336018204</t>
  </si>
  <si>
    <t>36750773631207</t>
  </si>
  <si>
    <t>37680236115778</t>
  </si>
  <si>
    <t>32669693230083</t>
  </si>
  <si>
    <t>37681303732732</t>
  </si>
  <si>
    <t>49709126116958</t>
  </si>
  <si>
    <t>23656156117386</t>
  </si>
  <si>
    <t>37683386117683</t>
  </si>
  <si>
    <t>37684113731304</t>
  </si>
  <si>
    <t>30666706119127</t>
  </si>
  <si>
    <t>19649071996693</t>
  </si>
  <si>
    <t>34765050101766</t>
  </si>
  <si>
    <t>19646340101667</t>
  </si>
  <si>
    <t>38684780107300</t>
  </si>
  <si>
    <t>30664640106765</t>
  </si>
  <si>
    <t>37683386039812</t>
  </si>
  <si>
    <t>19647330111484</t>
  </si>
  <si>
    <t>54718030112458</t>
  </si>
  <si>
    <t>01100170112607</t>
  </si>
  <si>
    <t>34765050114272</t>
  </si>
  <si>
    <t>01612590114363</t>
  </si>
  <si>
    <t>37681303731262</t>
  </si>
  <si>
    <t>19647330117614</t>
  </si>
  <si>
    <t>33751760120204</t>
  </si>
  <si>
    <t>19647331931047</t>
  </si>
  <si>
    <t>19647330122739</t>
  </si>
  <si>
    <t>38684780123505</t>
  </si>
  <si>
    <t>23655650123737</t>
  </si>
  <si>
    <t>27102720124297</t>
  </si>
  <si>
    <t>33103300125385</t>
  </si>
  <si>
    <t>43693690125526</t>
  </si>
  <si>
    <t>39686500125849</t>
  </si>
  <si>
    <t>19647330125864</t>
  </si>
  <si>
    <t>37684520128223</t>
  </si>
  <si>
    <t>43694500128108</t>
  </si>
  <si>
    <t>14101400128454</t>
  </si>
  <si>
    <t>01612590129932</t>
  </si>
  <si>
    <t>19647330129866</t>
  </si>
  <si>
    <t>17640550129601</t>
  </si>
  <si>
    <t>57726940131706</t>
  </si>
  <si>
    <t>30664230131417</t>
  </si>
  <si>
    <t>19647330132282</t>
  </si>
  <si>
    <t>37683380131565</t>
  </si>
  <si>
    <t>19647330134148</t>
  </si>
  <si>
    <t>19647330131904</t>
  </si>
  <si>
    <t>19101990132605</t>
  </si>
  <si>
    <t>39773880127134</t>
  </si>
  <si>
    <t>43104390133496</t>
  </si>
  <si>
    <t>19647330133686</t>
  </si>
  <si>
    <t>19647330133702</t>
  </si>
  <si>
    <t>30103060133983</t>
  </si>
  <si>
    <t>07617540134072</t>
  </si>
  <si>
    <t>30103060134239</t>
  </si>
  <si>
    <t>19647330135715</t>
  </si>
  <si>
    <t>19647330135723</t>
  </si>
  <si>
    <t>19101990136119</t>
  </si>
  <si>
    <t>19647330137521</t>
  </si>
  <si>
    <t>34674390137406</t>
  </si>
  <si>
    <t>47104700137372</t>
  </si>
  <si>
    <t>42771980138362</t>
  </si>
  <si>
    <t>42772060138370</t>
  </si>
  <si>
    <t>42772220138396</t>
  </si>
  <si>
    <t>19647330139121</t>
  </si>
  <si>
    <t>66761</t>
  </si>
  <si>
    <t>Ackerman Charter</t>
  </si>
  <si>
    <t>Alameda County Office of Education</t>
  </si>
  <si>
    <t>71795</t>
  </si>
  <si>
    <t>Allensworth Elementary</t>
  </si>
  <si>
    <t>71803</t>
  </si>
  <si>
    <t>Alpaugh Unified</t>
  </si>
  <si>
    <t>67967</t>
  </si>
  <si>
    <t>Alpine Union Elementary</t>
  </si>
  <si>
    <t>61994</t>
  </si>
  <si>
    <t>Alvina Elementary</t>
  </si>
  <si>
    <t>66977</t>
  </si>
  <si>
    <t>Alvord Unified</t>
  </si>
  <si>
    <t>03</t>
  </si>
  <si>
    <t>73981</t>
  </si>
  <si>
    <t>Amador County Unified</t>
  </si>
  <si>
    <t>67637</t>
  </si>
  <si>
    <t>Bear Valley Unified</t>
  </si>
  <si>
    <t>64303</t>
  </si>
  <si>
    <t>Bellflower Unified</t>
  </si>
  <si>
    <t>64329</t>
  </si>
  <si>
    <t>Bonita Unified</t>
  </si>
  <si>
    <t>63073</t>
  </si>
  <si>
    <t>Brawley Elementary</t>
  </si>
  <si>
    <t>66456</t>
  </si>
  <si>
    <t>Buena Park Elementary</t>
  </si>
  <si>
    <t>71829</t>
  </si>
  <si>
    <t>Buena Vista Elementary</t>
  </si>
  <si>
    <t>62042</t>
  </si>
  <si>
    <t>Burrel Union Elementary</t>
  </si>
  <si>
    <t>71837</t>
  </si>
  <si>
    <t>Burton Elementary</t>
  </si>
  <si>
    <t>73684</t>
  </si>
  <si>
    <t>Butte Valley Unified</t>
  </si>
  <si>
    <t>69401</t>
  </si>
  <si>
    <t>Campbell Union High</t>
  </si>
  <si>
    <t>Capistrano Unified</t>
  </si>
  <si>
    <t>69146</t>
  </si>
  <si>
    <t>Carpinteria Unified</t>
  </si>
  <si>
    <t>Cascade Union Elementary</t>
  </si>
  <si>
    <t>64345</t>
  </si>
  <si>
    <t>Castaic Union</t>
  </si>
  <si>
    <t>66472</t>
  </si>
  <si>
    <t>Centralia Elementary</t>
  </si>
  <si>
    <t>64394</t>
  </si>
  <si>
    <t>Claremont Unified</t>
  </si>
  <si>
    <t>62125</t>
  </si>
  <si>
    <t>Coalinga-Huron Unified</t>
  </si>
  <si>
    <t>68031</t>
  </si>
  <si>
    <t>Coronado Unified</t>
  </si>
  <si>
    <t>64444</t>
  </si>
  <si>
    <t>Culver City Unified</t>
  </si>
  <si>
    <t>75010</t>
  </si>
  <si>
    <t>Cuyama Joint Unified</t>
  </si>
  <si>
    <t>63271</t>
  </si>
  <si>
    <t>Death Valley Unified</t>
  </si>
  <si>
    <t>63438</t>
  </si>
  <si>
    <t>Edison Elementary</t>
  </si>
  <si>
    <t>64519</t>
  </si>
  <si>
    <t>El Monte Union High</t>
  </si>
  <si>
    <t>71522</t>
  </si>
  <si>
    <t>Evergreen Union</t>
  </si>
  <si>
    <t>72454</t>
  </si>
  <si>
    <t>Fillmore Unified</t>
  </si>
  <si>
    <t>66837</t>
  </si>
  <si>
    <t>Foresthill Union Elementary</t>
  </si>
  <si>
    <t>Fortuna Elementary</t>
  </si>
  <si>
    <t>62158</t>
  </si>
  <si>
    <t>Fowler Unified</t>
  </si>
  <si>
    <t>68130</t>
  </si>
  <si>
    <t>Grossmont Union High</t>
  </si>
  <si>
    <t>76562</t>
  </si>
  <si>
    <t>Hamilton Unified</t>
  </si>
  <si>
    <t>63917</t>
  </si>
  <si>
    <t>Hanford Elementary</t>
  </si>
  <si>
    <t>70334</t>
  </si>
  <si>
    <t>Happy Camp Union Elementary</t>
  </si>
  <si>
    <t>70359</t>
  </si>
  <si>
    <t>Hornbrook Elementary</t>
  </si>
  <si>
    <t>66548</t>
  </si>
  <si>
    <t>Huntington Beach Union High</t>
  </si>
  <si>
    <t>70029</t>
  </si>
  <si>
    <t>Igo, Ono, Platina Union Elementary</t>
  </si>
  <si>
    <t>68916</t>
  </si>
  <si>
    <t>Jefferson Elementary</t>
  </si>
  <si>
    <t>64014</t>
  </si>
  <si>
    <t>Kelseyville Unified</t>
  </si>
  <si>
    <t>62901</t>
  </si>
  <si>
    <t>Klamath-Trinity Joint Unified</t>
  </si>
  <si>
    <t>Lennox</t>
  </si>
  <si>
    <t>65748</t>
  </si>
  <si>
    <t>Livingston Union</t>
  </si>
  <si>
    <t>Lompoc Unified</t>
  </si>
  <si>
    <t>Los Angeles Unified</t>
  </si>
  <si>
    <t>64758</t>
  </si>
  <si>
    <t>Los Nietos</t>
  </si>
  <si>
    <t>71407</t>
  </si>
  <si>
    <t>Marcum-Illinois Union Elementary</t>
  </si>
  <si>
    <t>73908</t>
  </si>
  <si>
    <t>McFarland Unified</t>
  </si>
  <si>
    <t>63198</t>
  </si>
  <si>
    <t>Meadows Union Elementary</t>
  </si>
  <si>
    <t>65581</t>
  </si>
  <si>
    <t>Mendocino Unified</t>
  </si>
  <si>
    <t>63669</t>
  </si>
  <si>
    <t>Midway Elementary</t>
  </si>
  <si>
    <t>63677</t>
  </si>
  <si>
    <t>Mojave Unified</t>
  </si>
  <si>
    <t>69583</t>
  </si>
  <si>
    <t>Morgan Hill Unified</t>
  </si>
  <si>
    <t>70425</t>
  </si>
  <si>
    <t>Mt. Shasta Union Elementary</t>
  </si>
  <si>
    <t>69625</t>
  </si>
  <si>
    <t>Oak Grove Elementary</t>
  </si>
  <si>
    <t>Oak Grove Union Elementary</t>
  </si>
  <si>
    <t>72017</t>
  </si>
  <si>
    <t>Oak Valley Union Elementary</t>
  </si>
  <si>
    <t>68635</t>
  </si>
  <si>
    <t>Oak View Union Elementary</t>
  </si>
  <si>
    <t>Oakland Unified</t>
  </si>
  <si>
    <t>67819</t>
  </si>
  <si>
    <t>Ontario-Montclair</t>
  </si>
  <si>
    <t>69260</t>
  </si>
  <si>
    <t>Orcutt Union Elementary</t>
  </si>
  <si>
    <t>61515</t>
  </si>
  <si>
    <t>Oroville Union High</t>
  </si>
  <si>
    <t>72538</t>
  </si>
  <si>
    <t>Oxnard</t>
  </si>
  <si>
    <t>62976</t>
  </si>
  <si>
    <t>Pacific Union Elementary</t>
  </si>
  <si>
    <t>69641</t>
  </si>
  <si>
    <t>Palo Alto Unified</t>
  </si>
  <si>
    <t>62984</t>
  </si>
  <si>
    <t>Peninsula Union</t>
  </si>
  <si>
    <t>61614</t>
  </si>
  <si>
    <t>Pierce Joint Unified</t>
  </si>
  <si>
    <t>Piner-Olivet Union Elementary</t>
  </si>
  <si>
    <t>32</t>
  </si>
  <si>
    <t>66969</t>
  </si>
  <si>
    <t>Plumas Unified</t>
  </si>
  <si>
    <t>67843</t>
  </si>
  <si>
    <t>Redlands Unified</t>
  </si>
  <si>
    <t>63008</t>
  </si>
  <si>
    <t>Rio Dell Elementary</t>
  </si>
  <si>
    <t>72090</t>
  </si>
  <si>
    <t>Rockford Elementary</t>
  </si>
  <si>
    <t>63305</t>
  </si>
  <si>
    <t>Round Valley Joint Elementary</t>
  </si>
  <si>
    <t>66142</t>
  </si>
  <si>
    <t>Salinas City Elementary</t>
  </si>
  <si>
    <t>66159</t>
  </si>
  <si>
    <t>Salinas Union High</t>
  </si>
  <si>
    <t>61804</t>
  </si>
  <si>
    <t>San Ramon Valley Unified</t>
  </si>
  <si>
    <t>Santa Barbara Unified</t>
  </si>
  <si>
    <t>69815</t>
  </si>
  <si>
    <t>Santa Cruz City Elementary</t>
  </si>
  <si>
    <t>69310</t>
  </si>
  <si>
    <t>Santa Maria Joint Union High</t>
  </si>
  <si>
    <t>69120</t>
  </si>
  <si>
    <t>Santa Maria-Bonita</t>
  </si>
  <si>
    <t>72108</t>
  </si>
  <si>
    <t>Saucelito Elementary</t>
  </si>
  <si>
    <t>62430</t>
  </si>
  <si>
    <t>Selma Unified</t>
  </si>
  <si>
    <t>68833</t>
  </si>
  <si>
    <t>Shandon Joint Unified</t>
  </si>
  <si>
    <t>73361</t>
  </si>
  <si>
    <t>Shoreline Unified</t>
  </si>
  <si>
    <t>72371</t>
  </si>
  <si>
    <t>Sonora Elementary</t>
  </si>
  <si>
    <t>63032</t>
  </si>
  <si>
    <t>South Bay Union Elementary</t>
  </si>
  <si>
    <t>66225</t>
  </si>
  <si>
    <t>Spreckels Union Elementary</t>
  </si>
  <si>
    <t>65896</t>
  </si>
  <si>
    <t>Surprise Valley Joint Unified</t>
  </si>
  <si>
    <t>Sweetwater Union High</t>
  </si>
  <si>
    <t>Temecula Valley Unified</t>
  </si>
  <si>
    <t>68841</t>
  </si>
  <si>
    <t>Templeton Unified</t>
  </si>
  <si>
    <t>61549</t>
  </si>
  <si>
    <t>Thermalito Union Elementary</t>
  </si>
  <si>
    <t>75499</t>
  </si>
  <si>
    <t>Tracy Joint Unified</t>
  </si>
  <si>
    <t>76513</t>
  </si>
  <si>
    <t>Trinity Alps Unified</t>
  </si>
  <si>
    <t>72249</t>
  </si>
  <si>
    <t>Tulare Joint Union High</t>
  </si>
  <si>
    <t>Twin Rivers Unified</t>
  </si>
  <si>
    <t>72264</t>
  </si>
  <si>
    <t>Waukena Joint Union Elementary</t>
  </si>
  <si>
    <t>66746</t>
  </si>
  <si>
    <t>Westminster</t>
  </si>
  <si>
    <t>61622</t>
  </si>
  <si>
    <t>Williams Unified</t>
  </si>
  <si>
    <t>Willits Unified</t>
  </si>
  <si>
    <t>65151</t>
  </si>
  <si>
    <t>Wilsona Elementary</t>
  </si>
  <si>
    <t>65870</t>
  </si>
  <si>
    <t>Winton</t>
  </si>
  <si>
    <t>Wiseburn Unified</t>
  </si>
  <si>
    <t>70508</t>
  </si>
  <si>
    <t>Yreka Union Elementary</t>
  </si>
  <si>
    <t>10223</t>
  </si>
  <si>
    <t>Mariposa County Office of Education</t>
  </si>
  <si>
    <t>10249</t>
  </si>
  <si>
    <t>Merced County Office of Education</t>
  </si>
  <si>
    <t>Orange County Department of Education</t>
  </si>
  <si>
    <t>10355</t>
  </si>
  <si>
    <t>San Benito County Office of Education</t>
  </si>
  <si>
    <t>6111322</t>
  </si>
  <si>
    <t>0054</t>
  </si>
  <si>
    <t>C0054</t>
  </si>
  <si>
    <t>Discovery Charter</t>
  </si>
  <si>
    <t>6113211</t>
  </si>
  <si>
    <t>0095</t>
  </si>
  <si>
    <t>C0095</t>
  </si>
  <si>
    <t>McGill School of Success</t>
  </si>
  <si>
    <t>6113807</t>
  </si>
  <si>
    <t>0106</t>
  </si>
  <si>
    <t>C0106</t>
  </si>
  <si>
    <t>AIMS College Prep Middle</t>
  </si>
  <si>
    <t>6018204</t>
  </si>
  <si>
    <t>0115</t>
  </si>
  <si>
    <t>C0115</t>
  </si>
  <si>
    <t>Montague Charter Academy</t>
  </si>
  <si>
    <t>75077</t>
  </si>
  <si>
    <t>3631207</t>
  </si>
  <si>
    <t>0127</t>
  </si>
  <si>
    <t>C0127</t>
  </si>
  <si>
    <t>Academy for Academic Excellence</t>
  </si>
  <si>
    <t>6115778</t>
  </si>
  <si>
    <t>0135</t>
  </si>
  <si>
    <t>C0135</t>
  </si>
  <si>
    <t>Chula Vista Learning Community Charter</t>
  </si>
  <si>
    <t>3230083</t>
  </si>
  <si>
    <t>0146</t>
  </si>
  <si>
    <t>C0146</t>
  </si>
  <si>
    <t>Plumas Charter</t>
  </si>
  <si>
    <t>3732732</t>
  </si>
  <si>
    <t>0150</t>
  </si>
  <si>
    <t>C0150</t>
  </si>
  <si>
    <t>Helix High</t>
  </si>
  <si>
    <t>70912</t>
  </si>
  <si>
    <t>6116958</t>
  </si>
  <si>
    <t>0215</t>
  </si>
  <si>
    <t>C0215</t>
  </si>
  <si>
    <t>Kid Street Learning Center Charter</t>
  </si>
  <si>
    <t>6117386</t>
  </si>
  <si>
    <t>0276</t>
  </si>
  <si>
    <t>C0276</t>
  </si>
  <si>
    <t>Tree of Life Charter</t>
  </si>
  <si>
    <t>6117683</t>
  </si>
  <si>
    <t>0278</t>
  </si>
  <si>
    <t>C0278</t>
  </si>
  <si>
    <t>High Tech Elementary Explorer</t>
  </si>
  <si>
    <t>3731304</t>
  </si>
  <si>
    <t>0303</t>
  </si>
  <si>
    <t>C0303</t>
  </si>
  <si>
    <t>MAAC Community Charter</t>
  </si>
  <si>
    <t>6119127</t>
  </si>
  <si>
    <t>0365</t>
  </si>
  <si>
    <t>C0365</t>
  </si>
  <si>
    <t>El Sol Santa Ana Science and Arts Academy</t>
  </si>
  <si>
    <t>64907</t>
  </si>
  <si>
    <t>1996693</t>
  </si>
  <si>
    <t>0505</t>
  </si>
  <si>
    <t>C0505</t>
  </si>
  <si>
    <t>School of Arts and Enterprise</t>
  </si>
  <si>
    <t>0101766</t>
  </si>
  <si>
    <t>0561</t>
  </si>
  <si>
    <t>C0561</t>
  </si>
  <si>
    <t>Community Outreach Academy</t>
  </si>
  <si>
    <t>0101667</t>
  </si>
  <si>
    <t>0582</t>
  </si>
  <si>
    <t>C0582</t>
  </si>
  <si>
    <t>Wilder's Preparatory Academy Charter</t>
  </si>
  <si>
    <t>0107300</t>
  </si>
  <si>
    <t>0599</t>
  </si>
  <si>
    <t>C0599</t>
  </si>
  <si>
    <t>City Arts &amp; Leadership Academy</t>
  </si>
  <si>
    <t>0106765</t>
  </si>
  <si>
    <t>0664</t>
  </si>
  <si>
    <t>C0664</t>
  </si>
  <si>
    <t>California Connections Academy Southern California</t>
  </si>
  <si>
    <t>6039812</t>
  </si>
  <si>
    <t>0695</t>
  </si>
  <si>
    <t>C0695</t>
  </si>
  <si>
    <t>Keiller Leadership Academy</t>
  </si>
  <si>
    <t>0111484</t>
  </si>
  <si>
    <t>0791</t>
  </si>
  <si>
    <t>C0791</t>
  </si>
  <si>
    <t>New Village Girls Academy</t>
  </si>
  <si>
    <t>0112458</t>
  </si>
  <si>
    <t>0804</t>
  </si>
  <si>
    <t>C0804</t>
  </si>
  <si>
    <t>California Connections Academy Central Valley</t>
  </si>
  <si>
    <t>0112607</t>
  </si>
  <si>
    <t>0811</t>
  </si>
  <si>
    <t>C0811</t>
  </si>
  <si>
    <t>Envision Academy for Arts &amp; Technology</t>
  </si>
  <si>
    <t>0114272</t>
  </si>
  <si>
    <t>0878</t>
  </si>
  <si>
    <t>C0878</t>
  </si>
  <si>
    <t>SAVA - Sacramento Academic and Vocational Academy</t>
  </si>
  <si>
    <t>0114363</t>
  </si>
  <si>
    <t>0882</t>
  </si>
  <si>
    <t>C0882</t>
  </si>
  <si>
    <t>3731262</t>
  </si>
  <si>
    <t>0893</t>
  </si>
  <si>
    <t>C0893</t>
  </si>
  <si>
    <t>Steele Canyon High</t>
  </si>
  <si>
    <t>0117614</t>
  </si>
  <si>
    <t>0998</t>
  </si>
  <si>
    <t>C0998</t>
  </si>
  <si>
    <t>New Los Angeles Charter</t>
  </si>
  <si>
    <t>0120204</t>
  </si>
  <si>
    <t>1118</t>
  </si>
  <si>
    <t>C1118</t>
  </si>
  <si>
    <t>Sycamore Academy of Science and Cultural Arts</t>
  </si>
  <si>
    <t>1931047</t>
  </si>
  <si>
    <t>1119</t>
  </si>
  <si>
    <t>C1119</t>
  </si>
  <si>
    <t>Birmingham Community Charter High</t>
  </si>
  <si>
    <t>0122739</t>
  </si>
  <si>
    <t>1234</t>
  </si>
  <si>
    <t>C1234</t>
  </si>
  <si>
    <t>Vista Charter Middle</t>
  </si>
  <si>
    <t>0123505</t>
  </si>
  <si>
    <t>1270</t>
  </si>
  <si>
    <t>C1270</t>
  </si>
  <si>
    <t>Mission Preparatory</t>
  </si>
  <si>
    <t>65565</t>
  </si>
  <si>
    <t>0123737</t>
  </si>
  <si>
    <t>1275</t>
  </si>
  <si>
    <t>C1275</t>
  </si>
  <si>
    <t>Three Rivers Charter</t>
  </si>
  <si>
    <t>0124297</t>
  </si>
  <si>
    <t>1306</t>
  </si>
  <si>
    <t>C1306</t>
  </si>
  <si>
    <t>Bay View Academy</t>
  </si>
  <si>
    <t>0125385</t>
  </si>
  <si>
    <t>1369</t>
  </si>
  <si>
    <t>C1369</t>
  </si>
  <si>
    <t>Imagine Schools, Riverside County</t>
  </si>
  <si>
    <t>0125526</t>
  </si>
  <si>
    <t>1375</t>
  </si>
  <si>
    <t>C1375</t>
  </si>
  <si>
    <t>Alpha: Blanca Alvarado</t>
  </si>
  <si>
    <t>0125849</t>
  </si>
  <si>
    <t>1398</t>
  </si>
  <si>
    <t>C1398</t>
  </si>
  <si>
    <t>California Connections Academy Northern California</t>
  </si>
  <si>
    <t>0125864</t>
  </si>
  <si>
    <t>1401</t>
  </si>
  <si>
    <t>C1401</t>
  </si>
  <si>
    <t>Ednovate - USC Hybrid High College Prep</t>
  </si>
  <si>
    <t>0128223</t>
  </si>
  <si>
    <t>1515</t>
  </si>
  <si>
    <t>C1515</t>
  </si>
  <si>
    <t>Bella Mente Montessori Academy</t>
  </si>
  <si>
    <t>0128108</t>
  </si>
  <si>
    <t>1526</t>
  </si>
  <si>
    <t>C1526</t>
  </si>
  <si>
    <t>Rocketship Spark Academy</t>
  </si>
  <si>
    <t>0128454</t>
  </si>
  <si>
    <t>1593</t>
  </si>
  <si>
    <t>C1593</t>
  </si>
  <si>
    <t>College Bridge Academy</t>
  </si>
  <si>
    <t>0129932</t>
  </si>
  <si>
    <t>1620</t>
  </si>
  <si>
    <t>C1620</t>
  </si>
  <si>
    <t>East Bay Innovation Academy</t>
  </si>
  <si>
    <t>0129866</t>
  </si>
  <si>
    <t>1639</t>
  </si>
  <si>
    <t>C1639</t>
  </si>
  <si>
    <t>Village Charter Academy</t>
  </si>
  <si>
    <t>0129601</t>
  </si>
  <si>
    <t>1653</t>
  </si>
  <si>
    <t>C1653</t>
  </si>
  <si>
    <t>California Connections Academy North Bay</t>
  </si>
  <si>
    <t>0131706</t>
  </si>
  <si>
    <t>1659</t>
  </si>
  <si>
    <t>C1659</t>
  </si>
  <si>
    <t>River Charter Schools Lighthouse Charter</t>
  </si>
  <si>
    <t>0131417</t>
  </si>
  <si>
    <t>1701</t>
  </si>
  <si>
    <t>C1701</t>
  </si>
  <si>
    <t>Vibrant Minds Charter</t>
  </si>
  <si>
    <t>0132282</t>
  </si>
  <si>
    <t>1702</t>
  </si>
  <si>
    <t>C1702</t>
  </si>
  <si>
    <t>Ednovate - East College Prep</t>
  </si>
  <si>
    <t>0131565</t>
  </si>
  <si>
    <t>1709</t>
  </si>
  <si>
    <t>C1709</t>
  </si>
  <si>
    <t>High Tech Elementary</t>
  </si>
  <si>
    <t>0134148</t>
  </si>
  <si>
    <t>1710</t>
  </si>
  <si>
    <t>C1710</t>
  </si>
  <si>
    <t>The City</t>
  </si>
  <si>
    <t>0131904</t>
  </si>
  <si>
    <t>1711</t>
  </si>
  <si>
    <t>C1711</t>
  </si>
  <si>
    <t>Libertas College Preparatory Charter</t>
  </si>
  <si>
    <t>0132605</t>
  </si>
  <si>
    <t>1744</t>
  </si>
  <si>
    <t>C1744</t>
  </si>
  <si>
    <t>Valiente College Preparatory Charter</t>
  </si>
  <si>
    <t>0127134</t>
  </si>
  <si>
    <t>1775</t>
  </si>
  <si>
    <t>C1775</t>
  </si>
  <si>
    <t>River Islands Technology Academy II</t>
  </si>
  <si>
    <t>0133496</t>
  </si>
  <si>
    <t>1778</t>
  </si>
  <si>
    <t>C1778</t>
  </si>
  <si>
    <t>Rocketship Rising Stars</t>
  </si>
  <si>
    <t>0133686</t>
  </si>
  <si>
    <t>1785</t>
  </si>
  <si>
    <t>C1785</t>
  </si>
  <si>
    <t>Equitas Academy 4</t>
  </si>
  <si>
    <t>0133702</t>
  </si>
  <si>
    <t>1788</t>
  </si>
  <si>
    <t>C1788</t>
  </si>
  <si>
    <t>New Los Angeles Charter Elementary</t>
  </si>
  <si>
    <t>0133983</t>
  </si>
  <si>
    <t>1798</t>
  </si>
  <si>
    <t>C1798</t>
  </si>
  <si>
    <t>Ednovate - Legacy College Prep.</t>
  </si>
  <si>
    <t>61754</t>
  </si>
  <si>
    <t>0134072</t>
  </si>
  <si>
    <t>1805</t>
  </si>
  <si>
    <t>C1805</t>
  </si>
  <si>
    <t>Rocketship Futuro Academy</t>
  </si>
  <si>
    <t>0134239</t>
  </si>
  <si>
    <t>1807</t>
  </si>
  <si>
    <t>C1807</t>
  </si>
  <si>
    <t>EPIC Charter (Excellence Performance Innovation Citizenship)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</si>
  <si>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</si>
  <si>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</si>
  <si>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</si>
  <si>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</si>
  <si>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</si>
  <si>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</si>
  <si>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</si>
  <si>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</si>
  <si>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0136119</t>
  </si>
  <si>
    <t>1874</t>
  </si>
  <si>
    <t>C1874</t>
  </si>
  <si>
    <t>Animo City of Champions Charter High</t>
  </si>
  <si>
    <t>0137521</t>
  </si>
  <si>
    <t>1917</t>
  </si>
  <si>
    <t>C1917</t>
  </si>
  <si>
    <t>Vox Collegiate of Los Angeles</t>
  </si>
  <si>
    <t>0137406</t>
  </si>
  <si>
    <t>1948</t>
  </si>
  <si>
    <t>C1948</t>
  </si>
  <si>
    <t>SAVA - Sacramento Academic and Vocational Academy - SCUSD</t>
  </si>
  <si>
    <t>0137372</t>
  </si>
  <si>
    <t>1958</t>
  </si>
  <si>
    <t>C1958</t>
  </si>
  <si>
    <t>Northern United - Siskiyou Charter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</si>
  <si>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</si>
  <si>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</si>
  <si>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</si>
  <si>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</si>
  <si>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</si>
  <si>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</si>
  <si>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</si>
  <si>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</si>
  <si>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</si>
  <si>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</si>
  <si>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77222</t>
  </si>
  <si>
    <t>0138396</t>
  </si>
  <si>
    <t>2014</t>
  </si>
  <si>
    <t>C2014</t>
  </si>
  <si>
    <t>Olive Grove Charter - Santa Barbara</t>
  </si>
  <si>
    <t>0139121</t>
  </si>
  <si>
    <t>2040</t>
  </si>
  <si>
    <t>C2040</t>
  </si>
  <si>
    <t>Equitas Academy 5</t>
  </si>
  <si>
    <t>70003</t>
  </si>
  <si>
    <t>Grant Elementary</t>
  </si>
  <si>
    <t>AIMS College Prep Elementary</t>
  </si>
  <si>
    <t>45700030000000</t>
  </si>
  <si>
    <t>October 2022</t>
  </si>
  <si>
    <t>21-15396 09-20-2022</t>
  </si>
  <si>
    <t>00326622</t>
  </si>
  <si>
    <t>00326623</t>
  </si>
  <si>
    <t>00326624</t>
  </si>
  <si>
    <t>00326625</t>
  </si>
  <si>
    <t>00326626</t>
  </si>
  <si>
    <t>00326627</t>
  </si>
  <si>
    <t>00326628</t>
  </si>
  <si>
    <t>00326629</t>
  </si>
  <si>
    <t>00326630</t>
  </si>
  <si>
    <t>00326631</t>
  </si>
  <si>
    <t>00326632</t>
  </si>
  <si>
    <t>00326633</t>
  </si>
  <si>
    <t>00326634</t>
  </si>
  <si>
    <t>00326635</t>
  </si>
  <si>
    <t>00326636</t>
  </si>
  <si>
    <t>00326637</t>
  </si>
  <si>
    <t>00326638</t>
  </si>
  <si>
    <t>00326639</t>
  </si>
  <si>
    <t>00326640</t>
  </si>
  <si>
    <t>00326641</t>
  </si>
  <si>
    <t>00326642</t>
  </si>
  <si>
    <t>00326643</t>
  </si>
  <si>
    <t>00326644</t>
  </si>
  <si>
    <t>00326645</t>
  </si>
  <si>
    <t>00326646</t>
  </si>
  <si>
    <t>00326647</t>
  </si>
  <si>
    <t>00326648</t>
  </si>
  <si>
    <t>00326649</t>
  </si>
  <si>
    <t>00326650</t>
  </si>
  <si>
    <t>00326651</t>
  </si>
  <si>
    <t>00326652</t>
  </si>
  <si>
    <t>00326653</t>
  </si>
  <si>
    <t>00326654</t>
  </si>
  <si>
    <t>00326655</t>
  </si>
  <si>
    <t>00326656</t>
  </si>
  <si>
    <t>00326657</t>
  </si>
  <si>
    <t>00326658</t>
  </si>
  <si>
    <t>00326659</t>
  </si>
  <si>
    <t>00326660</t>
  </si>
  <si>
    <t>00326661</t>
  </si>
  <si>
    <t>00326662</t>
  </si>
  <si>
    <t>00326663</t>
  </si>
  <si>
    <t>00326664</t>
  </si>
  <si>
    <t>00326665</t>
  </si>
  <si>
    <t>00326666</t>
  </si>
  <si>
    <t>00326667</t>
  </si>
  <si>
    <t>00326668</t>
  </si>
  <si>
    <t>00326669</t>
  </si>
  <si>
    <t>00326670</t>
  </si>
  <si>
    <t>00326671</t>
  </si>
  <si>
    <t>00326672</t>
  </si>
  <si>
    <t>00326673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</si>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</sst>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[$-409]mmmm\-yy;@"/>
    <numFmt numFmtId="166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1">
    <xf numFmtId="0" fontId="0" fillId="0" borderId="0" xfId="0"/>
    <xf numFmtId="0" fontId="2" fillId="0" borderId="0" xfId="2" applyFont="1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0" borderId="0" xfId="2" applyFont="1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2" fillId="0" borderId="0" xfId="2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right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2" applyFont="1" applyFill="1" applyAlignment="1">
      <alignment horizontal="center" vertical="center" wrapText="1"/>
    </xf>
    <xf numFmtId="0" fontId="2" fillId="0" borderId="0" xfId="2" applyFont="1" applyFill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17" fillId="0" borderId="0" xfId="7" applyFill="1" applyAlignment="1">
      <alignment horizontal="left"/>
    </xf>
    <xf numFmtId="0" fontId="4" fillId="0" borderId="0" xfId="0" applyFont="1"/>
    <xf numFmtId="0" fontId="21" fillId="0" borderId="0" xfId="2" applyFont="1" applyFill="1" applyAlignment="1">
      <alignment horizontal="left"/>
    </xf>
    <xf numFmtId="0" fontId="2" fillId="0" borderId="0" xfId="6" applyFont="1" applyFill="1" applyAlignment="1"/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 applyAlignment="1">
      <alignment horizontal="right"/>
    </xf>
    <xf numFmtId="164" fontId="23" fillId="0" borderId="0" xfId="1" applyNumberFormat="1" applyFont="1" applyAlignment="1">
      <alignment horizontal="right"/>
    </xf>
    <xf numFmtId="165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4" fontId="3" fillId="0" borderId="0" xfId="1" applyNumberFormat="1" applyFont="1" applyFill="1" applyBorder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164" fontId="24" fillId="0" borderId="0" xfId="0" applyNumberFormat="1" applyFont="1" applyAlignment="1">
      <alignment horizontal="center"/>
    </xf>
    <xf numFmtId="0" fontId="17" fillId="0" borderId="0" xfId="0" applyFont="1"/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/>
    <xf numFmtId="166" fontId="3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centerContinuous"/>
    </xf>
    <xf numFmtId="0" fontId="20" fillId="0" borderId="0" xfId="0" applyFont="1"/>
    <xf numFmtId="0" fontId="21" fillId="0" borderId="0" xfId="2" applyFont="1" applyFill="1" applyAlignment="1">
      <alignment horizontal="center"/>
    </xf>
    <xf numFmtId="0" fontId="25" fillId="0" borderId="0" xfId="2" applyFont="1" applyFill="1" applyAlignment="1">
      <alignment horizontal="centerContinuous" vertical="center" wrapText="1"/>
    </xf>
    <xf numFmtId="0" fontId="25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0" xfId="2" applyFont="1" applyFill="1" applyAlignment="1">
      <alignment horizontal="left" vertical="center" wrapText="1"/>
    </xf>
    <xf numFmtId="0" fontId="21" fillId="0" borderId="0" xfId="2" applyFont="1" applyFill="1" applyAlignment="1">
      <alignment horizontal="right" vertical="center" wrapText="1"/>
    </xf>
    <xf numFmtId="164" fontId="25" fillId="0" borderId="0" xfId="0" applyNumberFormat="1" applyFont="1" applyAlignment="1">
      <alignment horizontal="centerContinuous"/>
    </xf>
    <xf numFmtId="0" fontId="25" fillId="0" borderId="0" xfId="0" applyFont="1"/>
    <xf numFmtId="0" fontId="26" fillId="0" borderId="0" xfId="2" applyFont="1" applyFill="1" applyAlignment="1">
      <alignment horizontal="center"/>
    </xf>
    <xf numFmtId="0" fontId="27" fillId="0" borderId="0" xfId="2" applyFont="1" applyFill="1" applyAlignment="1">
      <alignment horizontal="centerContinuous" vertical="center" wrapText="1"/>
    </xf>
    <xf numFmtId="0" fontId="27" fillId="0" borderId="0" xfId="2" applyFont="1" applyFill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0" xfId="2" applyFont="1" applyFill="1" applyAlignment="1">
      <alignment horizontal="left" vertical="center" wrapText="1"/>
    </xf>
    <xf numFmtId="0" fontId="26" fillId="0" borderId="0" xfId="2" applyFont="1" applyFill="1" applyAlignment="1">
      <alignment horizontal="right" vertical="center" wrapText="1"/>
    </xf>
    <xf numFmtId="164" fontId="27" fillId="0" borderId="0" xfId="0" applyNumberFormat="1" applyFont="1" applyAlignment="1">
      <alignment horizontal="centerContinuous"/>
    </xf>
    <xf numFmtId="0" fontId="27" fillId="0" borderId="0" xfId="0" applyFont="1"/>
    <xf numFmtId="0" fontId="4" fillId="0" borderId="8" xfId="3" applyFill="1"/>
    <xf numFmtId="0" fontId="4" fillId="0" borderId="8" xfId="3" applyAlignment="1">
      <alignment horizontal="left"/>
    </xf>
    <xf numFmtId="0" fontId="4" fillId="0" borderId="8" xfId="3" applyAlignment="1">
      <alignment horizontal="center"/>
    </xf>
    <xf numFmtId="164" fontId="4" fillId="0" borderId="8" xfId="3" applyNumberFormat="1" applyAlignment="1">
      <alignment horizontal="right"/>
    </xf>
    <xf numFmtId="164" fontId="4" fillId="0" borderId="8" xfId="3" applyNumberFormat="1"/>
    <xf numFmtId="0" fontId="21" fillId="0" borderId="0" xfId="2" applyFont="1" applyFill="1" applyAlignment="1"/>
    <xf numFmtId="0" fontId="17" fillId="0" borderId="0" xfId="7" applyFill="1" applyAlignment="1"/>
    <xf numFmtId="0" fontId="3" fillId="0" borderId="0" xfId="0" applyFont="1" applyAlignment="1">
      <alignment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[$-409]mmmm\-yy;@"/>
      <border diagonalUp="0" diagonalDown="0" outline="0">
        <left/>
        <right/>
        <top style="thin">
          <color auto="1"/>
        </top>
        <bottom/>
      </border>
    </dxf>
    <dxf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</dxf>
    <dxf>
      <border outline="0">
        <top style="double">
          <color indexed="64"/>
        </top>
      </border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501" totalsRowCount="1" headerRowDxfId="40" dataDxfId="38" headerRowBorderDxfId="39" tableBorderDxfId="37" totalsRowCellStyle="Total">
  <autoFilter ref="A6:L500" xr:uid="{CC0F4E1B-1CBD-4318-8664-0B1F228795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7:L500">
    <sortCondition ref="E7:E500"/>
    <sortCondition ref="I7:I500"/>
  </sortState>
  <tableColumns count="12">
    <tableColumn id="12" xr3:uid="{00000000-0010-0000-0000-00000C000000}" name="County Names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" totalsRowDxfId="20" totalsRowCellStyle="Total"/>
    <tableColumn id="8" xr3:uid="{00000000-0010-0000-0000-000008000000}" name="Local Educational Agency" dataDxfId="0" totalsRowDxfId="19" totalsRowCellStyle="Total"/>
    <tableColumn id="10" xr3:uid="{00000000-0010-0000-0000-00000A000000}" name="_x000a_2021–22_x000a_Final_x000a_Allocation_x000a_Amount" totalsRowFunction="sum" dataDxfId="1" totalsRowDxfId="18" dataCellStyle="Currency" totalsRowCellStyle="Total"/>
    <tableColumn id="15" xr3:uid="{00000000-0010-0000-0000-00000F000000}" name="5th_x000a_Apportionment" totalsRowFunction="sum" dataDxfId="17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8" totalsRowCount="1" headerRowDxfId="15" headerRowBorderDxfId="14" tableBorderDxfId="13" totalsRowCellStyle="Total">
  <sortState xmlns:xlrd2="http://schemas.microsoft.com/office/spreadsheetml/2017/richdata2" ref="A6:D381">
    <sortCondition ref="A12:A381"/>
  </sortState>
  <tableColumns count="5">
    <tableColumn id="1" xr3:uid="{00000000-0010-0000-0100-000001000000}" name="County _x000a_Code" totalsRowLabel="Statewide Total" dataDxfId="12" totalsRowDxfId="11"/>
    <tableColumn id="12" xr3:uid="{00000000-0010-0000-0100-00000C000000}" name="County _x000a_Treasurer" dataDxfId="10" totalsRowDxfId="9"/>
    <tableColumn id="8" xr3:uid="{00000000-0010-0000-0100-000008000000}" name="Invoice #" dataDxfId="8" totalsRowDxfId="7"/>
    <tableColumn id="10" xr3:uid="{00000000-0010-0000-0100-00000A000000}" name="County _x000a_Total" totalsRowFunction="sum" dataDxfId="6" totalsRowDxfId="5" dataCellStyle="Currency"/>
    <tableColumn id="2" xr3:uid="{241D814B-70AF-4935-BBCB-EF6A952AC1D6}" name="Voucher #" dataDxfId="4" totalsRow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he Title IV, Part A, Subpart 1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4"/>
  <sheetViews>
    <sheetView tabSelected="1" zoomScaleNormal="100" workbookViewId="0">
      <pane ySplit="6" topLeftCell="A7" activePane="bottomLeft" state="frozen"/>
      <selection pane="bottomLeft"/>
    </sheetView>
  </sheetViews>
  <sheetFormatPr defaultColWidth="8.77734375" defaultRowHeight="15" x14ac:dyDescent="0.2"/>
  <cols>
    <col min="1" max="1" width="14.109375" style="3" customWidth="1"/>
    <col min="2" max="2" width="14.5546875" style="3" customWidth="1"/>
    <col min="3" max="3" width="10.77734375" style="3" customWidth="1"/>
    <col min="4" max="4" width="17.6640625" style="3" customWidth="1"/>
    <col min="5" max="5" width="10.77734375" style="3" customWidth="1"/>
    <col min="6" max="7" width="10.5546875" style="4" customWidth="1"/>
    <col min="8" max="8" width="8.5546875" style="4" customWidth="1"/>
    <col min="9" max="9" width="10.77734375" style="4" customWidth="1"/>
    <col min="10" max="10" width="40.6640625" style="10" customWidth="1"/>
    <col min="11" max="11" width="13" style="8" customWidth="1"/>
    <col min="12" max="12" width="15.5546875" style="5" bestFit="1" customWidth="1"/>
    <col min="13" max="16384" width="8.77734375" style="2"/>
  </cols>
  <sheetData>
    <row r="1" spans="1:12" s="62" customFormat="1" ht="23.25" x14ac:dyDescent="0.35">
      <c r="A1" s="68" t="s">
        <v>1458</v>
      </c>
      <c r="B1" s="55"/>
      <c r="C1" s="56"/>
      <c r="D1" s="57"/>
      <c r="E1" s="58"/>
      <c r="F1" s="58"/>
      <c r="G1" s="58"/>
      <c r="H1" s="58"/>
      <c r="I1" s="58"/>
      <c r="J1" s="59"/>
      <c r="K1" s="60"/>
      <c r="L1" s="61"/>
    </row>
    <row r="2" spans="1:12" s="54" customFormat="1" ht="20.25" x14ac:dyDescent="0.3">
      <c r="A2" s="30" t="s">
        <v>10</v>
      </c>
      <c r="B2" s="47"/>
      <c r="C2" s="48"/>
      <c r="D2" s="49"/>
      <c r="E2" s="50"/>
      <c r="F2" s="50" t="s">
        <v>13</v>
      </c>
      <c r="G2" s="50"/>
      <c r="H2" s="50"/>
      <c r="I2" s="50"/>
      <c r="J2" s="51"/>
      <c r="K2" s="52"/>
      <c r="L2" s="53"/>
    </row>
    <row r="3" spans="1:12" s="46" customFormat="1" ht="18" x14ac:dyDescent="0.25">
      <c r="A3" s="69" t="s">
        <v>11</v>
      </c>
      <c r="B3" s="22"/>
      <c r="C3" s="13"/>
      <c r="D3" s="24" t="s">
        <v>13</v>
      </c>
      <c r="E3" s="21"/>
      <c r="F3" s="21"/>
      <c r="G3" s="21"/>
      <c r="H3" s="21"/>
      <c r="I3" s="21"/>
      <c r="J3" s="9" t="s">
        <v>13</v>
      </c>
      <c r="K3" s="6"/>
      <c r="L3" s="45"/>
    </row>
    <row r="4" spans="1:12" ht="18" x14ac:dyDescent="0.25">
      <c r="A4" s="41" t="s">
        <v>20</v>
      </c>
      <c r="B4" s="22"/>
      <c r="C4" s="13"/>
      <c r="D4" s="24"/>
      <c r="E4" s="21"/>
      <c r="F4" s="21"/>
      <c r="G4" s="21"/>
      <c r="H4" s="21"/>
      <c r="I4" s="21"/>
      <c r="J4" s="9" t="s">
        <v>13</v>
      </c>
      <c r="K4" s="6"/>
      <c r="L4" s="12"/>
    </row>
    <row r="5" spans="1:12" ht="18" x14ac:dyDescent="0.25">
      <c r="A5" s="2" t="s">
        <v>678</v>
      </c>
      <c r="B5" s="22"/>
      <c r="C5" s="13"/>
      <c r="D5" s="24"/>
      <c r="E5" s="21"/>
      <c r="F5" s="21"/>
      <c r="G5" s="21"/>
      <c r="H5" s="21"/>
      <c r="I5" s="21"/>
      <c r="J5" s="9"/>
      <c r="K5" s="6"/>
      <c r="L5" s="12"/>
    </row>
    <row r="6" spans="1:12" ht="79.5" thickBot="1" x14ac:dyDescent="0.3">
      <c r="A6" s="25" t="s">
        <v>17</v>
      </c>
      <c r="B6" s="25" t="s">
        <v>19</v>
      </c>
      <c r="C6" s="25" t="s">
        <v>8</v>
      </c>
      <c r="D6" s="25" t="s">
        <v>18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9</v>
      </c>
      <c r="J6" s="25" t="s">
        <v>4</v>
      </c>
      <c r="K6" s="25" t="s">
        <v>1456</v>
      </c>
      <c r="L6" s="42" t="s">
        <v>1459</v>
      </c>
    </row>
    <row r="7" spans="1:12" x14ac:dyDescent="0.2">
      <c r="A7" s="2" t="s">
        <v>26</v>
      </c>
      <c r="B7" s="18" t="s">
        <v>27</v>
      </c>
      <c r="C7" s="3">
        <v>1</v>
      </c>
      <c r="D7" s="39" t="s">
        <v>1466</v>
      </c>
      <c r="E7" s="3" t="s">
        <v>28</v>
      </c>
      <c r="F7" s="3" t="s">
        <v>395</v>
      </c>
      <c r="G7" s="3" t="s">
        <v>24</v>
      </c>
      <c r="H7" s="3" t="s">
        <v>25</v>
      </c>
      <c r="I7" s="3" t="s">
        <v>395</v>
      </c>
      <c r="J7" s="39" t="s">
        <v>1646</v>
      </c>
      <c r="K7" s="7">
        <v>55427</v>
      </c>
      <c r="L7" s="5">
        <v>45088</v>
      </c>
    </row>
    <row r="8" spans="1:12" x14ac:dyDescent="0.2">
      <c r="A8" s="2" t="s">
        <v>26</v>
      </c>
      <c r="B8" s="18" t="s">
        <v>27</v>
      </c>
      <c r="C8" s="3">
        <v>1</v>
      </c>
      <c r="D8" s="39" t="s">
        <v>160</v>
      </c>
      <c r="E8" s="3" t="s">
        <v>28</v>
      </c>
      <c r="F8" s="3" t="s">
        <v>161</v>
      </c>
      <c r="G8" s="3" t="s">
        <v>24</v>
      </c>
      <c r="H8" s="3" t="s">
        <v>25</v>
      </c>
      <c r="I8" s="3" t="s">
        <v>161</v>
      </c>
      <c r="J8" s="39" t="s">
        <v>162</v>
      </c>
      <c r="K8" s="7">
        <v>84403</v>
      </c>
      <c r="L8" s="5">
        <v>6596</v>
      </c>
    </row>
    <row r="9" spans="1:12" x14ac:dyDescent="0.2">
      <c r="A9" s="2" t="s">
        <v>26</v>
      </c>
      <c r="B9" s="18" t="s">
        <v>27</v>
      </c>
      <c r="C9" s="3">
        <v>1</v>
      </c>
      <c r="D9" s="39" t="s">
        <v>1020</v>
      </c>
      <c r="E9" s="3" t="s">
        <v>28</v>
      </c>
      <c r="F9" s="3" t="s">
        <v>1021</v>
      </c>
      <c r="G9" s="3" t="s">
        <v>24</v>
      </c>
      <c r="H9" s="3" t="s">
        <v>25</v>
      </c>
      <c r="I9" s="3" t="s">
        <v>1021</v>
      </c>
      <c r="J9" s="39" t="s">
        <v>1022</v>
      </c>
      <c r="K9" s="7">
        <v>10000</v>
      </c>
      <c r="L9" s="5">
        <v>6458</v>
      </c>
    </row>
    <row r="10" spans="1:12" x14ac:dyDescent="0.2">
      <c r="A10" s="2" t="s">
        <v>26</v>
      </c>
      <c r="B10" s="3" t="s">
        <v>27</v>
      </c>
      <c r="C10" s="3">
        <v>1</v>
      </c>
      <c r="D10" s="44" t="s">
        <v>1528</v>
      </c>
      <c r="E10" s="3" t="s">
        <v>28</v>
      </c>
      <c r="F10" s="3" t="s">
        <v>307</v>
      </c>
      <c r="G10" s="3" t="s">
        <v>24</v>
      </c>
      <c r="H10" s="3" t="s">
        <v>25</v>
      </c>
      <c r="I10" s="3" t="s">
        <v>307</v>
      </c>
      <c r="J10" s="70" t="s">
        <v>1763</v>
      </c>
      <c r="K10" s="5">
        <v>1302708</v>
      </c>
      <c r="L10" s="5">
        <v>466060</v>
      </c>
    </row>
    <row r="11" spans="1:12" x14ac:dyDescent="0.2">
      <c r="A11" s="2" t="s">
        <v>26</v>
      </c>
      <c r="B11" s="18" t="s">
        <v>27</v>
      </c>
      <c r="C11" s="3">
        <v>1</v>
      </c>
      <c r="D11" s="39" t="s">
        <v>245</v>
      </c>
      <c r="E11" s="3" t="s">
        <v>28</v>
      </c>
      <c r="F11" s="3" t="s">
        <v>246</v>
      </c>
      <c r="G11" s="3" t="s">
        <v>24</v>
      </c>
      <c r="H11" s="3" t="s">
        <v>25</v>
      </c>
      <c r="I11" s="3" t="s">
        <v>246</v>
      </c>
      <c r="J11" s="39" t="s">
        <v>247</v>
      </c>
      <c r="K11" s="7">
        <v>148559</v>
      </c>
      <c r="L11" s="5">
        <v>21108</v>
      </c>
    </row>
    <row r="12" spans="1:12" x14ac:dyDescent="0.2">
      <c r="A12" s="2" t="s">
        <v>26</v>
      </c>
      <c r="B12" s="3" t="s">
        <v>27</v>
      </c>
      <c r="C12" s="3">
        <v>1</v>
      </c>
      <c r="D12" s="44" t="s">
        <v>939</v>
      </c>
      <c r="E12" s="3" t="s">
        <v>28</v>
      </c>
      <c r="F12" s="3" t="s">
        <v>940</v>
      </c>
      <c r="G12" s="3" t="s">
        <v>24</v>
      </c>
      <c r="H12" s="3" t="s">
        <v>25</v>
      </c>
      <c r="I12" s="3" t="s">
        <v>940</v>
      </c>
      <c r="J12" s="70" t="s">
        <v>941</v>
      </c>
      <c r="K12" s="5">
        <v>10947</v>
      </c>
      <c r="L12" s="5">
        <v>8195</v>
      </c>
    </row>
    <row r="13" spans="1:12" x14ac:dyDescent="0.2">
      <c r="A13" s="2" t="s">
        <v>26</v>
      </c>
      <c r="B13" s="18" t="s">
        <v>27</v>
      </c>
      <c r="C13" s="3">
        <v>1</v>
      </c>
      <c r="D13" s="39" t="s">
        <v>306</v>
      </c>
      <c r="E13" s="3" t="s">
        <v>28</v>
      </c>
      <c r="F13" s="3" t="s">
        <v>307</v>
      </c>
      <c r="G13" s="3" t="s">
        <v>308</v>
      </c>
      <c r="H13" s="3" t="s">
        <v>309</v>
      </c>
      <c r="I13" s="3" t="s">
        <v>615</v>
      </c>
      <c r="J13" s="39" t="s">
        <v>310</v>
      </c>
      <c r="K13" s="7">
        <v>10000</v>
      </c>
      <c r="L13" s="5">
        <v>2520</v>
      </c>
    </row>
    <row r="14" spans="1:12" x14ac:dyDescent="0.2">
      <c r="A14" s="2" t="s">
        <v>26</v>
      </c>
      <c r="B14" s="18" t="s">
        <v>27</v>
      </c>
      <c r="C14" s="3">
        <v>1</v>
      </c>
      <c r="D14" s="39" t="s">
        <v>1580</v>
      </c>
      <c r="E14" s="3" t="s">
        <v>28</v>
      </c>
      <c r="F14" s="3" t="s">
        <v>307</v>
      </c>
      <c r="G14" s="3" t="s">
        <v>1863</v>
      </c>
      <c r="H14" s="3" t="s">
        <v>1864</v>
      </c>
      <c r="I14" s="3" t="s">
        <v>1865</v>
      </c>
      <c r="J14" s="39" t="s">
        <v>1866</v>
      </c>
      <c r="K14" s="7">
        <v>10000</v>
      </c>
      <c r="L14" s="5">
        <v>3878</v>
      </c>
    </row>
    <row r="15" spans="1:12" x14ac:dyDescent="0.2">
      <c r="A15" s="2" t="s">
        <v>26</v>
      </c>
      <c r="B15" s="18" t="s">
        <v>27</v>
      </c>
      <c r="C15" s="3">
        <v>1</v>
      </c>
      <c r="D15" s="39" t="s">
        <v>403</v>
      </c>
      <c r="E15" s="3" t="s">
        <v>28</v>
      </c>
      <c r="F15" s="3" t="s">
        <v>307</v>
      </c>
      <c r="G15" s="3" t="s">
        <v>404</v>
      </c>
      <c r="H15" s="3" t="s">
        <v>405</v>
      </c>
      <c r="I15" s="3" t="s">
        <v>632</v>
      </c>
      <c r="J15" s="39" t="s">
        <v>406</v>
      </c>
      <c r="K15" s="7">
        <v>20425</v>
      </c>
      <c r="L15" s="5">
        <v>478</v>
      </c>
    </row>
    <row r="16" spans="1:12" x14ac:dyDescent="0.2">
      <c r="A16" s="2" t="s">
        <v>26</v>
      </c>
      <c r="B16" s="3" t="s">
        <v>27</v>
      </c>
      <c r="C16" s="3">
        <v>1</v>
      </c>
      <c r="D16" s="44" t="s">
        <v>1599</v>
      </c>
      <c r="E16" s="3" t="s">
        <v>28</v>
      </c>
      <c r="F16" s="3" t="s">
        <v>395</v>
      </c>
      <c r="G16" s="3" t="s">
        <v>1942</v>
      </c>
      <c r="H16" s="3" t="s">
        <v>1943</v>
      </c>
      <c r="I16" s="3" t="s">
        <v>1944</v>
      </c>
      <c r="J16" s="70" t="s">
        <v>1945</v>
      </c>
      <c r="K16" s="5">
        <v>10000</v>
      </c>
      <c r="L16" s="5">
        <v>2500</v>
      </c>
    </row>
    <row r="17" spans="1:12" x14ac:dyDescent="0.2">
      <c r="A17" s="2" t="s">
        <v>26</v>
      </c>
      <c r="B17" s="3" t="s">
        <v>27</v>
      </c>
      <c r="C17" s="3">
        <v>1</v>
      </c>
      <c r="D17" s="44" t="s">
        <v>1267</v>
      </c>
      <c r="E17" s="3" t="s">
        <v>28</v>
      </c>
      <c r="F17" s="3" t="s">
        <v>394</v>
      </c>
      <c r="G17" s="3" t="s">
        <v>1268</v>
      </c>
      <c r="H17" s="3" t="s">
        <v>1269</v>
      </c>
      <c r="I17" s="3" t="s">
        <v>1270</v>
      </c>
      <c r="J17" s="70" t="s">
        <v>1271</v>
      </c>
      <c r="K17" s="5">
        <v>14426</v>
      </c>
      <c r="L17" s="5">
        <v>3570</v>
      </c>
    </row>
    <row r="18" spans="1:12" x14ac:dyDescent="0.2">
      <c r="A18" s="2" t="s">
        <v>26</v>
      </c>
      <c r="B18" s="3" t="s">
        <v>27</v>
      </c>
      <c r="C18" s="3">
        <v>1</v>
      </c>
      <c r="D18" s="44" t="s">
        <v>1272</v>
      </c>
      <c r="E18" s="3" t="s">
        <v>28</v>
      </c>
      <c r="F18" s="3" t="s">
        <v>307</v>
      </c>
      <c r="G18" s="3" t="s">
        <v>1273</v>
      </c>
      <c r="H18" s="3" t="s">
        <v>1274</v>
      </c>
      <c r="I18" s="3" t="s">
        <v>1275</v>
      </c>
      <c r="J18" s="70" t="s">
        <v>1276</v>
      </c>
      <c r="K18" s="5">
        <v>10000</v>
      </c>
      <c r="L18" s="5">
        <v>5000</v>
      </c>
    </row>
    <row r="19" spans="1:12" x14ac:dyDescent="0.2">
      <c r="A19" s="2" t="s">
        <v>26</v>
      </c>
      <c r="B19" s="18" t="s">
        <v>27</v>
      </c>
      <c r="C19" s="3">
        <v>1</v>
      </c>
      <c r="D19" s="39" t="s">
        <v>1601</v>
      </c>
      <c r="E19" s="3" t="s">
        <v>28</v>
      </c>
      <c r="F19" s="3" t="s">
        <v>307</v>
      </c>
      <c r="G19" s="3" t="s">
        <v>1950</v>
      </c>
      <c r="H19" s="3" t="s">
        <v>1951</v>
      </c>
      <c r="I19" s="3" t="s">
        <v>1952</v>
      </c>
      <c r="J19" s="39" t="s">
        <v>2128</v>
      </c>
      <c r="K19" s="7">
        <v>17154</v>
      </c>
      <c r="L19" s="5">
        <v>3818</v>
      </c>
    </row>
    <row r="20" spans="1:12" x14ac:dyDescent="0.2">
      <c r="A20" s="2" t="s">
        <v>26</v>
      </c>
      <c r="B20" s="3" t="s">
        <v>27</v>
      </c>
      <c r="C20" s="3">
        <v>1</v>
      </c>
      <c r="D20" s="44" t="s">
        <v>412</v>
      </c>
      <c r="E20" s="3" t="s">
        <v>28</v>
      </c>
      <c r="F20" s="3" t="s">
        <v>307</v>
      </c>
      <c r="G20" s="3" t="s">
        <v>413</v>
      </c>
      <c r="H20" s="3" t="s">
        <v>414</v>
      </c>
      <c r="I20" s="3" t="s">
        <v>634</v>
      </c>
      <c r="J20" s="70" t="s">
        <v>415</v>
      </c>
      <c r="K20" s="5">
        <v>10555</v>
      </c>
      <c r="L20" s="5">
        <v>2649</v>
      </c>
    </row>
    <row r="21" spans="1:12" x14ac:dyDescent="0.2">
      <c r="A21" s="2" t="s">
        <v>26</v>
      </c>
      <c r="B21" s="3" t="s">
        <v>27</v>
      </c>
      <c r="C21" s="3">
        <v>1</v>
      </c>
      <c r="D21" s="44" t="s">
        <v>791</v>
      </c>
      <c r="E21" s="3" t="s">
        <v>28</v>
      </c>
      <c r="F21" s="3" t="s">
        <v>457</v>
      </c>
      <c r="G21" s="3" t="s">
        <v>792</v>
      </c>
      <c r="H21" s="3" t="s">
        <v>793</v>
      </c>
      <c r="I21" s="3" t="s">
        <v>794</v>
      </c>
      <c r="J21" s="70" t="s">
        <v>795</v>
      </c>
      <c r="K21" s="5">
        <v>10000</v>
      </c>
      <c r="L21" s="5">
        <v>2500</v>
      </c>
    </row>
    <row r="22" spans="1:12" x14ac:dyDescent="0.2">
      <c r="A22" s="2" t="s">
        <v>26</v>
      </c>
      <c r="B22" s="3" t="s">
        <v>27</v>
      </c>
      <c r="C22" s="3">
        <v>1</v>
      </c>
      <c r="D22" s="44" t="s">
        <v>1335</v>
      </c>
      <c r="E22" s="3" t="s">
        <v>28</v>
      </c>
      <c r="F22" s="3" t="s">
        <v>395</v>
      </c>
      <c r="G22" s="3" t="s">
        <v>1336</v>
      </c>
      <c r="H22" s="3" t="s">
        <v>1337</v>
      </c>
      <c r="I22" s="3" t="s">
        <v>1338</v>
      </c>
      <c r="J22" s="70" t="s">
        <v>1339</v>
      </c>
      <c r="K22" s="5">
        <v>10000</v>
      </c>
      <c r="L22" s="5">
        <v>7500</v>
      </c>
    </row>
    <row r="23" spans="1:12" x14ac:dyDescent="0.2">
      <c r="A23" s="2" t="s">
        <v>26</v>
      </c>
      <c r="B23" s="3" t="s">
        <v>27</v>
      </c>
      <c r="C23" s="3">
        <v>1</v>
      </c>
      <c r="D23" s="44" t="s">
        <v>510</v>
      </c>
      <c r="E23" s="3" t="s">
        <v>28</v>
      </c>
      <c r="F23" s="3" t="s">
        <v>394</v>
      </c>
      <c r="G23" s="3" t="s">
        <v>511</v>
      </c>
      <c r="H23" s="3" t="s">
        <v>512</v>
      </c>
      <c r="I23" s="3" t="s">
        <v>655</v>
      </c>
      <c r="J23" s="70" t="s">
        <v>513</v>
      </c>
      <c r="K23" s="5">
        <v>10000</v>
      </c>
      <c r="L23" s="5">
        <v>2500</v>
      </c>
    </row>
    <row r="24" spans="1:12" x14ac:dyDescent="0.2">
      <c r="A24" s="2" t="s">
        <v>26</v>
      </c>
      <c r="B24" s="18" t="s">
        <v>27</v>
      </c>
      <c r="C24" s="3">
        <v>1</v>
      </c>
      <c r="D24" s="39" t="s">
        <v>1617</v>
      </c>
      <c r="E24" s="3" t="s">
        <v>28</v>
      </c>
      <c r="F24" s="3" t="s">
        <v>307</v>
      </c>
      <c r="G24" s="3" t="s">
        <v>2014</v>
      </c>
      <c r="H24" s="3" t="s">
        <v>2015</v>
      </c>
      <c r="I24" s="3" t="s">
        <v>2016</v>
      </c>
      <c r="J24" s="39" t="s">
        <v>2017</v>
      </c>
      <c r="K24" s="7">
        <v>10000</v>
      </c>
      <c r="L24" s="5">
        <v>9630</v>
      </c>
    </row>
    <row r="25" spans="1:12" x14ac:dyDescent="0.2">
      <c r="A25" s="2" t="s">
        <v>26</v>
      </c>
      <c r="B25" s="3" t="s">
        <v>27</v>
      </c>
      <c r="C25" s="3">
        <v>1</v>
      </c>
      <c r="D25" s="44" t="s">
        <v>1406</v>
      </c>
      <c r="E25" s="3" t="s">
        <v>28</v>
      </c>
      <c r="F25" s="3" t="s">
        <v>307</v>
      </c>
      <c r="G25" s="3" t="s">
        <v>1407</v>
      </c>
      <c r="H25" s="3" t="s">
        <v>1408</v>
      </c>
      <c r="I25" s="3" t="s">
        <v>1409</v>
      </c>
      <c r="J25" s="70" t="s">
        <v>1410</v>
      </c>
      <c r="K25" s="5">
        <v>10000</v>
      </c>
      <c r="L25" s="5">
        <v>2500</v>
      </c>
    </row>
    <row r="26" spans="1:12" x14ac:dyDescent="0.2">
      <c r="A26" s="2" t="s">
        <v>26</v>
      </c>
      <c r="B26" s="3" t="s">
        <v>27</v>
      </c>
      <c r="C26" s="3">
        <v>1</v>
      </c>
      <c r="D26" s="44" t="s">
        <v>541</v>
      </c>
      <c r="E26" s="3" t="s">
        <v>28</v>
      </c>
      <c r="F26" s="3" t="s">
        <v>307</v>
      </c>
      <c r="G26" s="3" t="s">
        <v>542</v>
      </c>
      <c r="H26" s="3" t="s">
        <v>543</v>
      </c>
      <c r="I26" s="3" t="s">
        <v>662</v>
      </c>
      <c r="J26" s="70" t="s">
        <v>544</v>
      </c>
      <c r="K26" s="5">
        <v>10000</v>
      </c>
      <c r="L26" s="5">
        <v>2500</v>
      </c>
    </row>
    <row r="27" spans="1:12" x14ac:dyDescent="0.2">
      <c r="A27" s="2" t="s">
        <v>1461</v>
      </c>
      <c r="B27" s="3" t="s">
        <v>1462</v>
      </c>
      <c r="C27" s="3">
        <v>1</v>
      </c>
      <c r="D27" s="44" t="s">
        <v>1472</v>
      </c>
      <c r="E27" s="3" t="s">
        <v>1657</v>
      </c>
      <c r="F27" s="3" t="s">
        <v>1658</v>
      </c>
      <c r="G27" s="3" t="s">
        <v>24</v>
      </c>
      <c r="H27" s="3" t="s">
        <v>25</v>
      </c>
      <c r="I27" s="3" t="s">
        <v>1658</v>
      </c>
      <c r="J27" s="70" t="s">
        <v>1659</v>
      </c>
      <c r="K27" s="5">
        <v>50706</v>
      </c>
      <c r="L27" s="5">
        <v>11962</v>
      </c>
    </row>
    <row r="28" spans="1:12" x14ac:dyDescent="0.2">
      <c r="A28" s="2" t="s">
        <v>227</v>
      </c>
      <c r="B28" s="3" t="s">
        <v>228</v>
      </c>
      <c r="C28" s="3">
        <v>5</v>
      </c>
      <c r="D28" s="44" t="s">
        <v>281</v>
      </c>
      <c r="E28" s="3" t="s">
        <v>229</v>
      </c>
      <c r="F28" s="3" t="s">
        <v>282</v>
      </c>
      <c r="G28" s="3" t="s">
        <v>24</v>
      </c>
      <c r="H28" s="3" t="s">
        <v>25</v>
      </c>
      <c r="I28" s="3" t="s">
        <v>282</v>
      </c>
      <c r="J28" s="70" t="s">
        <v>283</v>
      </c>
      <c r="K28" s="5">
        <v>60805</v>
      </c>
      <c r="L28" s="5">
        <v>17304</v>
      </c>
    </row>
    <row r="29" spans="1:12" x14ac:dyDescent="0.2">
      <c r="A29" s="2" t="s">
        <v>227</v>
      </c>
      <c r="B29" s="18" t="s">
        <v>228</v>
      </c>
      <c r="C29" s="3">
        <v>5</v>
      </c>
      <c r="D29" s="39" t="s">
        <v>912</v>
      </c>
      <c r="E29" s="3" t="s">
        <v>229</v>
      </c>
      <c r="F29" s="3" t="s">
        <v>343</v>
      </c>
      <c r="G29" s="3" t="s">
        <v>24</v>
      </c>
      <c r="H29" s="3" t="s">
        <v>25</v>
      </c>
      <c r="I29" s="3" t="s">
        <v>343</v>
      </c>
      <c r="J29" s="39" t="s">
        <v>913</v>
      </c>
      <c r="K29" s="7">
        <v>227387</v>
      </c>
      <c r="L29" s="5">
        <v>173624</v>
      </c>
    </row>
    <row r="30" spans="1:12" x14ac:dyDescent="0.2">
      <c r="A30" s="2" t="s">
        <v>227</v>
      </c>
      <c r="B30" s="3" t="s">
        <v>228</v>
      </c>
      <c r="C30" s="3">
        <v>5</v>
      </c>
      <c r="D30" s="44" t="s">
        <v>942</v>
      </c>
      <c r="E30" s="3" t="s">
        <v>229</v>
      </c>
      <c r="F30" s="3" t="s">
        <v>943</v>
      </c>
      <c r="G30" s="3" t="s">
        <v>24</v>
      </c>
      <c r="H30" s="3" t="s">
        <v>25</v>
      </c>
      <c r="I30" s="3" t="s">
        <v>943</v>
      </c>
      <c r="J30" s="70" t="s">
        <v>944</v>
      </c>
      <c r="K30" s="5">
        <v>10000</v>
      </c>
      <c r="L30" s="5">
        <v>8333</v>
      </c>
    </row>
    <row r="31" spans="1:12" x14ac:dyDescent="0.2">
      <c r="A31" s="2" t="s">
        <v>227</v>
      </c>
      <c r="B31" s="3" t="s">
        <v>228</v>
      </c>
      <c r="C31" s="3">
        <v>5</v>
      </c>
      <c r="D31" s="44" t="s">
        <v>698</v>
      </c>
      <c r="E31" s="3" t="s">
        <v>229</v>
      </c>
      <c r="F31" s="3" t="s">
        <v>699</v>
      </c>
      <c r="G31" s="3" t="s">
        <v>24</v>
      </c>
      <c r="H31" s="3" t="s">
        <v>25</v>
      </c>
      <c r="I31" s="3" t="s">
        <v>699</v>
      </c>
      <c r="J31" s="70" t="s">
        <v>700</v>
      </c>
      <c r="K31" s="5">
        <v>10000</v>
      </c>
      <c r="L31" s="5">
        <v>2194</v>
      </c>
    </row>
    <row r="32" spans="1:12" x14ac:dyDescent="0.2">
      <c r="A32" s="2" t="s">
        <v>227</v>
      </c>
      <c r="B32" s="3" t="s">
        <v>228</v>
      </c>
      <c r="C32" s="3">
        <v>5</v>
      </c>
      <c r="D32" s="44" t="s">
        <v>1531</v>
      </c>
      <c r="E32" s="3" t="s">
        <v>229</v>
      </c>
      <c r="F32" s="3" t="s">
        <v>1768</v>
      </c>
      <c r="G32" s="3" t="s">
        <v>24</v>
      </c>
      <c r="H32" s="3" t="s">
        <v>25</v>
      </c>
      <c r="I32" s="3" t="s">
        <v>1768</v>
      </c>
      <c r="J32" s="70" t="s">
        <v>1769</v>
      </c>
      <c r="K32" s="5">
        <v>55308</v>
      </c>
      <c r="L32" s="5">
        <v>19130</v>
      </c>
    </row>
    <row r="33" spans="1:12" x14ac:dyDescent="0.2">
      <c r="A33" s="2" t="s">
        <v>227</v>
      </c>
      <c r="B33" s="18" t="s">
        <v>228</v>
      </c>
      <c r="C33" s="3">
        <v>5</v>
      </c>
      <c r="D33" s="39" t="s">
        <v>1561</v>
      </c>
      <c r="E33" s="3" t="s">
        <v>229</v>
      </c>
      <c r="F33" s="3" t="s">
        <v>1825</v>
      </c>
      <c r="G33" s="3" t="s">
        <v>24</v>
      </c>
      <c r="H33" s="3" t="s">
        <v>25</v>
      </c>
      <c r="I33" s="3" t="s">
        <v>1825</v>
      </c>
      <c r="J33" s="39" t="s">
        <v>1826</v>
      </c>
      <c r="K33" s="7">
        <v>75169</v>
      </c>
      <c r="L33" s="5">
        <v>1515</v>
      </c>
    </row>
    <row r="34" spans="1:12" x14ac:dyDescent="0.2">
      <c r="A34" s="2" t="s">
        <v>208</v>
      </c>
      <c r="B34" s="18" t="s">
        <v>209</v>
      </c>
      <c r="C34" s="3">
        <v>1</v>
      </c>
      <c r="D34" s="39" t="s">
        <v>919</v>
      </c>
      <c r="E34" s="3" t="s">
        <v>210</v>
      </c>
      <c r="F34" s="3" t="s">
        <v>920</v>
      </c>
      <c r="G34" s="3" t="s">
        <v>24</v>
      </c>
      <c r="H34" s="3" t="s">
        <v>25</v>
      </c>
      <c r="I34" s="3" t="s">
        <v>920</v>
      </c>
      <c r="J34" s="39" t="s">
        <v>921</v>
      </c>
      <c r="K34" s="7">
        <v>15941</v>
      </c>
      <c r="L34" s="5">
        <v>8943</v>
      </c>
    </row>
    <row r="35" spans="1:12" x14ac:dyDescent="0.2">
      <c r="A35" s="2" t="s">
        <v>208</v>
      </c>
      <c r="B35" s="18" t="s">
        <v>209</v>
      </c>
      <c r="C35" s="3">
        <v>1</v>
      </c>
      <c r="D35" s="39" t="s">
        <v>1536</v>
      </c>
      <c r="E35" s="3" t="s">
        <v>210</v>
      </c>
      <c r="F35" s="3" t="s">
        <v>1778</v>
      </c>
      <c r="G35" s="3" t="s">
        <v>24</v>
      </c>
      <c r="H35" s="3" t="s">
        <v>25</v>
      </c>
      <c r="I35" s="3" t="s">
        <v>1778</v>
      </c>
      <c r="J35" s="39" t="s">
        <v>1779</v>
      </c>
      <c r="K35" s="7">
        <v>20535</v>
      </c>
      <c r="L35" s="5">
        <v>11224</v>
      </c>
    </row>
    <row r="36" spans="1:12" x14ac:dyDescent="0.2">
      <c r="A36" s="2" t="s">
        <v>208</v>
      </c>
      <c r="B36" s="3" t="s">
        <v>209</v>
      </c>
      <c r="C36" s="3">
        <v>1</v>
      </c>
      <c r="D36" s="44" t="s">
        <v>1568</v>
      </c>
      <c r="E36" s="3" t="s">
        <v>210</v>
      </c>
      <c r="F36" s="3" t="s">
        <v>1838</v>
      </c>
      <c r="G36" s="3" t="s">
        <v>24</v>
      </c>
      <c r="H36" s="3" t="s">
        <v>25</v>
      </c>
      <c r="I36" s="3" t="s">
        <v>1838</v>
      </c>
      <c r="J36" s="70" t="s">
        <v>1839</v>
      </c>
      <c r="K36" s="5">
        <v>13574</v>
      </c>
      <c r="L36" s="5">
        <v>1038</v>
      </c>
    </row>
    <row r="37" spans="1:12" x14ac:dyDescent="0.2">
      <c r="A37" s="2" t="s">
        <v>1457</v>
      </c>
      <c r="B37" s="18" t="s">
        <v>51</v>
      </c>
      <c r="C37" s="3">
        <v>50</v>
      </c>
      <c r="D37" s="39" t="s">
        <v>873</v>
      </c>
      <c r="E37" s="3" t="s">
        <v>52</v>
      </c>
      <c r="F37" s="3" t="s">
        <v>874</v>
      </c>
      <c r="G37" s="3" t="s">
        <v>24</v>
      </c>
      <c r="H37" s="3" t="s">
        <v>25</v>
      </c>
      <c r="I37" s="3" t="s">
        <v>874</v>
      </c>
      <c r="J37" s="39" t="s">
        <v>875</v>
      </c>
      <c r="K37" s="7">
        <v>306828</v>
      </c>
      <c r="L37" s="5">
        <v>77780</v>
      </c>
    </row>
    <row r="38" spans="1:12" x14ac:dyDescent="0.2">
      <c r="A38" s="2" t="s">
        <v>1457</v>
      </c>
      <c r="B38" s="3" t="s">
        <v>51</v>
      </c>
      <c r="C38" s="3">
        <v>50</v>
      </c>
      <c r="D38" s="44" t="s">
        <v>900</v>
      </c>
      <c r="E38" s="3" t="s">
        <v>52</v>
      </c>
      <c r="F38" s="3" t="s">
        <v>901</v>
      </c>
      <c r="G38" s="3" t="s">
        <v>24</v>
      </c>
      <c r="H38" s="3" t="s">
        <v>25</v>
      </c>
      <c r="I38" s="3" t="s">
        <v>901</v>
      </c>
      <c r="J38" s="70" t="s">
        <v>902</v>
      </c>
      <c r="K38" s="5">
        <v>44627</v>
      </c>
      <c r="L38" s="5">
        <v>607</v>
      </c>
    </row>
    <row r="39" spans="1:12" x14ac:dyDescent="0.2">
      <c r="A39" s="2" t="s">
        <v>1457</v>
      </c>
      <c r="B39" s="18" t="s">
        <v>51</v>
      </c>
      <c r="C39" s="3">
        <v>50</v>
      </c>
      <c r="D39" s="39" t="s">
        <v>1007</v>
      </c>
      <c r="E39" s="3" t="s">
        <v>52</v>
      </c>
      <c r="F39" s="3" t="s">
        <v>1008</v>
      </c>
      <c r="G39" s="3" t="s">
        <v>24</v>
      </c>
      <c r="H39" s="3" t="s">
        <v>25</v>
      </c>
      <c r="I39" s="3" t="s">
        <v>1008</v>
      </c>
      <c r="J39" s="39" t="s">
        <v>1009</v>
      </c>
      <c r="K39" s="7">
        <v>36960</v>
      </c>
      <c r="L39" s="5">
        <v>19134</v>
      </c>
    </row>
    <row r="40" spans="1:12" x14ac:dyDescent="0.2">
      <c r="A40" s="2" t="s">
        <v>1457</v>
      </c>
      <c r="B40" s="3" t="s">
        <v>51</v>
      </c>
      <c r="C40" s="3">
        <v>50</v>
      </c>
      <c r="D40" s="44" t="s">
        <v>1032</v>
      </c>
      <c r="E40" s="3" t="s">
        <v>52</v>
      </c>
      <c r="F40" s="3" t="s">
        <v>1033</v>
      </c>
      <c r="G40" s="3" t="s">
        <v>24</v>
      </c>
      <c r="H40" s="3" t="s">
        <v>25</v>
      </c>
      <c r="I40" s="3" t="s">
        <v>1033</v>
      </c>
      <c r="J40" s="70" t="s">
        <v>1034</v>
      </c>
      <c r="K40" s="5">
        <v>29649</v>
      </c>
      <c r="L40" s="5">
        <v>252</v>
      </c>
    </row>
    <row r="41" spans="1:12" x14ac:dyDescent="0.2">
      <c r="A41" s="2" t="s">
        <v>1457</v>
      </c>
      <c r="B41" s="3" t="s">
        <v>51</v>
      </c>
      <c r="C41" s="3">
        <v>50</v>
      </c>
      <c r="D41" s="44" t="s">
        <v>1126</v>
      </c>
      <c r="E41" s="3" t="s">
        <v>52</v>
      </c>
      <c r="F41" s="3" t="s">
        <v>381</v>
      </c>
      <c r="G41" s="3" t="s">
        <v>24</v>
      </c>
      <c r="H41" s="3" t="s">
        <v>25</v>
      </c>
      <c r="I41" s="3" t="s">
        <v>381</v>
      </c>
      <c r="J41" s="70" t="s">
        <v>1127</v>
      </c>
      <c r="K41" s="5">
        <v>533708</v>
      </c>
      <c r="L41" s="5">
        <v>152978</v>
      </c>
    </row>
    <row r="42" spans="1:12" x14ac:dyDescent="0.2">
      <c r="A42" s="2" t="s">
        <v>1457</v>
      </c>
      <c r="B42" s="3" t="s">
        <v>51</v>
      </c>
      <c r="C42" s="3">
        <v>50</v>
      </c>
      <c r="D42" s="44" t="s">
        <v>1545</v>
      </c>
      <c r="E42" s="3" t="s">
        <v>52</v>
      </c>
      <c r="F42" s="3" t="s">
        <v>1796</v>
      </c>
      <c r="G42" s="3" t="s">
        <v>24</v>
      </c>
      <c r="H42" s="3" t="s">
        <v>25</v>
      </c>
      <c r="I42" s="3" t="s">
        <v>1796</v>
      </c>
      <c r="J42" s="70" t="s">
        <v>1797</v>
      </c>
      <c r="K42" s="5">
        <v>34204</v>
      </c>
      <c r="L42" s="5">
        <v>34204</v>
      </c>
    </row>
    <row r="43" spans="1:12" x14ac:dyDescent="0.2">
      <c r="A43" s="2" t="s">
        <v>1457</v>
      </c>
      <c r="B43" s="3" t="s">
        <v>51</v>
      </c>
      <c r="C43" s="3">
        <v>50</v>
      </c>
      <c r="D43" s="44" t="s">
        <v>275</v>
      </c>
      <c r="E43" s="3" t="s">
        <v>52</v>
      </c>
      <c r="F43" s="3" t="s">
        <v>276</v>
      </c>
      <c r="G43" s="3" t="s">
        <v>24</v>
      </c>
      <c r="H43" s="3" t="s">
        <v>25</v>
      </c>
      <c r="I43" s="3" t="s">
        <v>276</v>
      </c>
      <c r="J43" s="70" t="s">
        <v>277</v>
      </c>
      <c r="K43" s="5">
        <v>10000</v>
      </c>
      <c r="L43" s="5">
        <v>484</v>
      </c>
    </row>
    <row r="44" spans="1:12" x14ac:dyDescent="0.2">
      <c r="A44" s="2" t="s">
        <v>1457</v>
      </c>
      <c r="B44" s="18" t="s">
        <v>51</v>
      </c>
      <c r="C44" s="3">
        <v>50</v>
      </c>
      <c r="D44" s="39" t="s">
        <v>496</v>
      </c>
      <c r="E44" s="3" t="s">
        <v>52</v>
      </c>
      <c r="F44" s="3" t="s">
        <v>381</v>
      </c>
      <c r="G44" s="3" t="s">
        <v>497</v>
      </c>
      <c r="H44" s="3" t="s">
        <v>498</v>
      </c>
      <c r="I44" s="3" t="s">
        <v>652</v>
      </c>
      <c r="J44" s="39" t="s">
        <v>499</v>
      </c>
      <c r="K44" s="7">
        <v>10000</v>
      </c>
      <c r="L44" s="5">
        <v>2500</v>
      </c>
    </row>
    <row r="45" spans="1:12" x14ac:dyDescent="0.2">
      <c r="A45" s="2" t="s">
        <v>1457</v>
      </c>
      <c r="B45" s="18" t="s">
        <v>51</v>
      </c>
      <c r="C45" s="3">
        <v>50</v>
      </c>
      <c r="D45" s="39" t="s">
        <v>536</v>
      </c>
      <c r="E45" s="3" t="s">
        <v>52</v>
      </c>
      <c r="F45" s="3" t="s">
        <v>381</v>
      </c>
      <c r="G45" s="3" t="s">
        <v>537</v>
      </c>
      <c r="H45" s="3" t="s">
        <v>538</v>
      </c>
      <c r="I45" s="3" t="s">
        <v>661</v>
      </c>
      <c r="J45" s="39" t="s">
        <v>539</v>
      </c>
      <c r="K45" s="7">
        <v>11810</v>
      </c>
      <c r="L45" s="5">
        <v>3071</v>
      </c>
    </row>
    <row r="46" spans="1:12" x14ac:dyDescent="0.2">
      <c r="A46" s="2" t="s">
        <v>1457</v>
      </c>
      <c r="B46" s="3" t="s">
        <v>51</v>
      </c>
      <c r="C46" s="3">
        <v>50</v>
      </c>
      <c r="D46" s="44" t="s">
        <v>1416</v>
      </c>
      <c r="E46" s="3" t="s">
        <v>52</v>
      </c>
      <c r="F46" s="3" t="s">
        <v>679</v>
      </c>
      <c r="G46" s="3" t="s">
        <v>1417</v>
      </c>
      <c r="H46" s="3" t="s">
        <v>1418</v>
      </c>
      <c r="I46" s="3" t="s">
        <v>1419</v>
      </c>
      <c r="J46" s="70" t="s">
        <v>1420</v>
      </c>
      <c r="K46" s="5">
        <v>10000</v>
      </c>
      <c r="L46" s="5">
        <v>7500</v>
      </c>
    </row>
    <row r="47" spans="1:12" x14ac:dyDescent="0.2">
      <c r="A47" s="2" t="s">
        <v>1457</v>
      </c>
      <c r="B47" s="3" t="s">
        <v>51</v>
      </c>
      <c r="C47" s="3">
        <v>50</v>
      </c>
      <c r="D47" s="44" t="s">
        <v>842</v>
      </c>
      <c r="E47" s="3" t="s">
        <v>52</v>
      </c>
      <c r="F47" s="3" t="s">
        <v>843</v>
      </c>
      <c r="G47" s="3" t="s">
        <v>844</v>
      </c>
      <c r="H47" s="3" t="s">
        <v>845</v>
      </c>
      <c r="I47" s="3" t="s">
        <v>846</v>
      </c>
      <c r="J47" s="70" t="s">
        <v>847</v>
      </c>
      <c r="K47" s="5">
        <v>10000</v>
      </c>
      <c r="L47" s="5">
        <v>2500</v>
      </c>
    </row>
    <row r="48" spans="1:12" x14ac:dyDescent="0.2">
      <c r="A48" s="2" t="s">
        <v>1457</v>
      </c>
      <c r="B48" s="3" t="s">
        <v>51</v>
      </c>
      <c r="C48" s="3">
        <v>50</v>
      </c>
      <c r="D48" s="44" t="s">
        <v>1632</v>
      </c>
      <c r="E48" s="3" t="s">
        <v>52</v>
      </c>
      <c r="F48" s="3" t="s">
        <v>2074</v>
      </c>
      <c r="G48" s="3" t="s">
        <v>2075</v>
      </c>
      <c r="H48" s="3" t="s">
        <v>2076</v>
      </c>
      <c r="I48" s="3" t="s">
        <v>2077</v>
      </c>
      <c r="J48" s="70" t="s">
        <v>2078</v>
      </c>
      <c r="K48" s="5">
        <v>11352</v>
      </c>
      <c r="L48" s="5">
        <v>5717</v>
      </c>
    </row>
    <row r="49" spans="1:12" x14ac:dyDescent="0.2">
      <c r="A49" s="2" t="s">
        <v>137</v>
      </c>
      <c r="B49" s="3" t="s">
        <v>138</v>
      </c>
      <c r="C49" s="3">
        <v>1</v>
      </c>
      <c r="D49" s="44" t="s">
        <v>284</v>
      </c>
      <c r="E49" s="3" t="s">
        <v>140</v>
      </c>
      <c r="F49" s="3" t="s">
        <v>285</v>
      </c>
      <c r="G49" s="3" t="s">
        <v>24</v>
      </c>
      <c r="H49" s="3" t="s">
        <v>25</v>
      </c>
      <c r="I49" s="3" t="s">
        <v>285</v>
      </c>
      <c r="J49" s="70" t="s">
        <v>286</v>
      </c>
      <c r="K49" s="5">
        <v>10000</v>
      </c>
      <c r="L49" s="5">
        <v>1704</v>
      </c>
    </row>
    <row r="50" spans="1:12" x14ac:dyDescent="0.2">
      <c r="A50" s="2" t="s">
        <v>137</v>
      </c>
      <c r="B50" s="3" t="s">
        <v>138</v>
      </c>
      <c r="C50" s="3">
        <v>1</v>
      </c>
      <c r="D50" s="44" t="s">
        <v>139</v>
      </c>
      <c r="E50" s="3" t="s">
        <v>140</v>
      </c>
      <c r="F50" s="3" t="s">
        <v>141</v>
      </c>
      <c r="G50" s="3" t="s">
        <v>24</v>
      </c>
      <c r="H50" s="3" t="s">
        <v>25</v>
      </c>
      <c r="I50" s="3" t="s">
        <v>141</v>
      </c>
      <c r="J50" s="70" t="s">
        <v>142</v>
      </c>
      <c r="K50" s="5">
        <v>119673</v>
      </c>
      <c r="L50" s="5">
        <v>31781</v>
      </c>
    </row>
    <row r="51" spans="1:12" x14ac:dyDescent="0.2">
      <c r="A51" s="2" t="s">
        <v>110</v>
      </c>
      <c r="B51" s="3" t="s">
        <v>111</v>
      </c>
      <c r="C51" s="3">
        <v>1</v>
      </c>
      <c r="D51" s="44" t="s">
        <v>903</v>
      </c>
      <c r="E51" s="3" t="s">
        <v>112</v>
      </c>
      <c r="F51" s="3" t="s">
        <v>400</v>
      </c>
      <c r="G51" s="3" t="s">
        <v>24</v>
      </c>
      <c r="H51" s="3" t="s">
        <v>25</v>
      </c>
      <c r="I51" s="3" t="s">
        <v>400</v>
      </c>
      <c r="J51" s="70" t="s">
        <v>904</v>
      </c>
      <c r="K51" s="5">
        <v>20596</v>
      </c>
      <c r="L51" s="5">
        <v>15447</v>
      </c>
    </row>
    <row r="52" spans="1:12" x14ac:dyDescent="0.2">
      <c r="A52" s="2" t="s">
        <v>110</v>
      </c>
      <c r="B52" s="18" t="s">
        <v>111</v>
      </c>
      <c r="C52" s="3">
        <v>1</v>
      </c>
      <c r="D52" s="39" t="s">
        <v>947</v>
      </c>
      <c r="E52" s="3" t="s">
        <v>112</v>
      </c>
      <c r="F52" s="3" t="s">
        <v>948</v>
      </c>
      <c r="G52" s="3" t="s">
        <v>24</v>
      </c>
      <c r="H52" s="3" t="s">
        <v>25</v>
      </c>
      <c r="I52" s="3" t="s">
        <v>948</v>
      </c>
      <c r="J52" s="39" t="s">
        <v>949</v>
      </c>
      <c r="K52" s="7">
        <v>42987</v>
      </c>
      <c r="L52" s="5">
        <v>31718</v>
      </c>
    </row>
    <row r="53" spans="1:12" x14ac:dyDescent="0.2">
      <c r="A53" s="2" t="s">
        <v>163</v>
      </c>
      <c r="B53" s="18" t="s">
        <v>164</v>
      </c>
      <c r="C53" s="3">
        <v>10</v>
      </c>
      <c r="D53" s="39" t="s">
        <v>1470</v>
      </c>
      <c r="E53" s="3" t="s">
        <v>165</v>
      </c>
      <c r="F53" s="3" t="s">
        <v>1653</v>
      </c>
      <c r="G53" s="3" t="s">
        <v>24</v>
      </c>
      <c r="H53" s="3" t="s">
        <v>25</v>
      </c>
      <c r="I53" s="3" t="s">
        <v>1653</v>
      </c>
      <c r="J53" s="39" t="s">
        <v>1654</v>
      </c>
      <c r="K53" s="7">
        <v>10000</v>
      </c>
      <c r="L53" s="5">
        <v>4229</v>
      </c>
    </row>
    <row r="54" spans="1:12" x14ac:dyDescent="0.2">
      <c r="A54" s="2" t="s">
        <v>163</v>
      </c>
      <c r="B54" s="18" t="s">
        <v>164</v>
      </c>
      <c r="C54" s="3">
        <v>10</v>
      </c>
      <c r="D54" s="39" t="s">
        <v>1479</v>
      </c>
      <c r="E54" s="3" t="s">
        <v>165</v>
      </c>
      <c r="F54" s="3" t="s">
        <v>1672</v>
      </c>
      <c r="G54" s="3" t="s">
        <v>24</v>
      </c>
      <c r="H54" s="3" t="s">
        <v>25</v>
      </c>
      <c r="I54" s="3" t="s">
        <v>1672</v>
      </c>
      <c r="J54" s="39" t="s">
        <v>1673</v>
      </c>
      <c r="K54" s="7">
        <v>10000</v>
      </c>
      <c r="L54" s="5">
        <v>204</v>
      </c>
    </row>
    <row r="55" spans="1:12" x14ac:dyDescent="0.2">
      <c r="A55" s="2" t="s">
        <v>163</v>
      </c>
      <c r="B55" s="18" t="s">
        <v>164</v>
      </c>
      <c r="C55" s="3">
        <v>10</v>
      </c>
      <c r="D55" s="39" t="s">
        <v>680</v>
      </c>
      <c r="E55" s="3" t="s">
        <v>165</v>
      </c>
      <c r="F55" s="3" t="s">
        <v>681</v>
      </c>
      <c r="G55" s="3" t="s">
        <v>24</v>
      </c>
      <c r="H55" s="3" t="s">
        <v>25</v>
      </c>
      <c r="I55" s="3" t="s">
        <v>681</v>
      </c>
      <c r="J55" s="39" t="s">
        <v>682</v>
      </c>
      <c r="K55" s="7">
        <v>554890</v>
      </c>
      <c r="L55" s="5">
        <v>19493</v>
      </c>
    </row>
    <row r="56" spans="1:12" x14ac:dyDescent="0.2">
      <c r="A56" s="2" t="s">
        <v>163</v>
      </c>
      <c r="B56" s="18" t="s">
        <v>164</v>
      </c>
      <c r="C56" s="3">
        <v>10</v>
      </c>
      <c r="D56" s="39" t="s">
        <v>1489</v>
      </c>
      <c r="E56" s="3" t="s">
        <v>165</v>
      </c>
      <c r="F56" s="3" t="s">
        <v>1690</v>
      </c>
      <c r="G56" s="3" t="s">
        <v>24</v>
      </c>
      <c r="H56" s="3" t="s">
        <v>25</v>
      </c>
      <c r="I56" s="3" t="s">
        <v>1690</v>
      </c>
      <c r="J56" s="39" t="s">
        <v>1691</v>
      </c>
      <c r="K56" s="7">
        <v>161239</v>
      </c>
      <c r="L56" s="5">
        <v>41909</v>
      </c>
    </row>
    <row r="57" spans="1:12" x14ac:dyDescent="0.2">
      <c r="A57" s="2" t="s">
        <v>163</v>
      </c>
      <c r="B57" s="3" t="s">
        <v>164</v>
      </c>
      <c r="C57" s="3">
        <v>10</v>
      </c>
      <c r="D57" s="44" t="s">
        <v>1500</v>
      </c>
      <c r="E57" s="3" t="s">
        <v>165</v>
      </c>
      <c r="F57" s="3" t="s">
        <v>1711</v>
      </c>
      <c r="G57" s="3" t="s">
        <v>24</v>
      </c>
      <c r="H57" s="3" t="s">
        <v>25</v>
      </c>
      <c r="I57" s="3" t="s">
        <v>1711</v>
      </c>
      <c r="J57" s="70" t="s">
        <v>1712</v>
      </c>
      <c r="K57" s="5">
        <v>57960</v>
      </c>
      <c r="L57" s="5">
        <v>787</v>
      </c>
    </row>
    <row r="58" spans="1:12" x14ac:dyDescent="0.2">
      <c r="A58" s="2" t="s">
        <v>163</v>
      </c>
      <c r="B58" s="18" t="s">
        <v>164</v>
      </c>
      <c r="C58" s="3">
        <v>10</v>
      </c>
      <c r="D58" s="39" t="s">
        <v>1551</v>
      </c>
      <c r="E58" s="3" t="s">
        <v>165</v>
      </c>
      <c r="F58" s="3" t="s">
        <v>1807</v>
      </c>
      <c r="G58" s="3" t="s">
        <v>24</v>
      </c>
      <c r="H58" s="3" t="s">
        <v>25</v>
      </c>
      <c r="I58" s="3" t="s">
        <v>1807</v>
      </c>
      <c r="J58" s="39" t="s">
        <v>1808</v>
      </c>
      <c r="K58" s="7">
        <v>224290</v>
      </c>
      <c r="L58" s="5">
        <v>9735</v>
      </c>
    </row>
    <row r="59" spans="1:12" x14ac:dyDescent="0.2">
      <c r="A59" s="2" t="s">
        <v>163</v>
      </c>
      <c r="B59" s="18" t="s">
        <v>164</v>
      </c>
      <c r="C59" s="3">
        <v>10</v>
      </c>
      <c r="D59" s="39" t="s">
        <v>1064</v>
      </c>
      <c r="E59" s="3" t="s">
        <v>165</v>
      </c>
      <c r="F59" s="3" t="s">
        <v>1065</v>
      </c>
      <c r="G59" s="3" t="s">
        <v>24</v>
      </c>
      <c r="H59" s="3" t="s">
        <v>25</v>
      </c>
      <c r="I59" s="3" t="s">
        <v>1065</v>
      </c>
      <c r="J59" s="39" t="s">
        <v>1066</v>
      </c>
      <c r="K59" s="7">
        <v>61066</v>
      </c>
      <c r="L59" s="5">
        <v>2137</v>
      </c>
    </row>
    <row r="60" spans="1:12" x14ac:dyDescent="0.2">
      <c r="A60" s="2" t="s">
        <v>163</v>
      </c>
      <c r="B60" s="3" t="s">
        <v>164</v>
      </c>
      <c r="C60" s="3">
        <v>10</v>
      </c>
      <c r="D60" s="44" t="s">
        <v>1178</v>
      </c>
      <c r="E60" s="3" t="s">
        <v>165</v>
      </c>
      <c r="F60" s="3" t="s">
        <v>166</v>
      </c>
      <c r="G60" s="3" t="s">
        <v>1179</v>
      </c>
      <c r="H60" s="3" t="s">
        <v>1180</v>
      </c>
      <c r="I60" s="3" t="s">
        <v>1181</v>
      </c>
      <c r="J60" s="70" t="s">
        <v>1182</v>
      </c>
      <c r="K60" s="5">
        <v>10000</v>
      </c>
      <c r="L60" s="5">
        <v>6983</v>
      </c>
    </row>
    <row r="61" spans="1:12" x14ac:dyDescent="0.2">
      <c r="A61" s="2" t="s">
        <v>163</v>
      </c>
      <c r="B61" s="3" t="s">
        <v>164</v>
      </c>
      <c r="C61" s="3">
        <v>10</v>
      </c>
      <c r="D61" s="44" t="s">
        <v>1300</v>
      </c>
      <c r="E61" s="3" t="s">
        <v>165</v>
      </c>
      <c r="F61" s="3" t="s">
        <v>328</v>
      </c>
      <c r="G61" s="3" t="s">
        <v>1301</v>
      </c>
      <c r="H61" s="3" t="s">
        <v>1302</v>
      </c>
      <c r="I61" s="3" t="s">
        <v>1303</v>
      </c>
      <c r="J61" s="70" t="s">
        <v>1304</v>
      </c>
      <c r="K61" s="5">
        <v>10000</v>
      </c>
      <c r="L61" s="5">
        <v>2500</v>
      </c>
    </row>
    <row r="62" spans="1:12" x14ac:dyDescent="0.2">
      <c r="A62" s="2" t="s">
        <v>167</v>
      </c>
      <c r="B62" s="3" t="s">
        <v>168</v>
      </c>
      <c r="C62" s="3">
        <v>5</v>
      </c>
      <c r="D62" s="44" t="s">
        <v>1502</v>
      </c>
      <c r="E62" s="3" t="s">
        <v>169</v>
      </c>
      <c r="F62" s="3" t="s">
        <v>1715</v>
      </c>
      <c r="G62" s="3" t="s">
        <v>24</v>
      </c>
      <c r="H62" s="3" t="s">
        <v>25</v>
      </c>
      <c r="I62" s="3" t="s">
        <v>1715</v>
      </c>
      <c r="J62" s="70" t="s">
        <v>1716</v>
      </c>
      <c r="K62" s="5">
        <v>12242</v>
      </c>
      <c r="L62" s="5">
        <v>2096</v>
      </c>
    </row>
    <row r="63" spans="1:12" x14ac:dyDescent="0.2">
      <c r="A63" s="2" t="s">
        <v>74</v>
      </c>
      <c r="B63" s="18" t="s">
        <v>75</v>
      </c>
      <c r="C63" s="3">
        <v>1</v>
      </c>
      <c r="D63" s="39" t="s">
        <v>876</v>
      </c>
      <c r="E63" s="3" t="s">
        <v>76</v>
      </c>
      <c r="F63" s="3" t="s">
        <v>504</v>
      </c>
      <c r="G63" s="3" t="s">
        <v>24</v>
      </c>
      <c r="H63" s="3" t="s">
        <v>25</v>
      </c>
      <c r="I63" s="3" t="s">
        <v>504</v>
      </c>
      <c r="J63" s="39" t="s">
        <v>877</v>
      </c>
      <c r="K63" s="7">
        <v>32645</v>
      </c>
      <c r="L63" s="5">
        <v>20184</v>
      </c>
    </row>
    <row r="64" spans="1:12" x14ac:dyDescent="0.2">
      <c r="A64" s="2" t="s">
        <v>74</v>
      </c>
      <c r="B64" s="3" t="s">
        <v>75</v>
      </c>
      <c r="C64" s="3">
        <v>1</v>
      </c>
      <c r="D64" s="44" t="s">
        <v>1510</v>
      </c>
      <c r="E64" s="3" t="s">
        <v>76</v>
      </c>
      <c r="F64" s="3" t="s">
        <v>1731</v>
      </c>
      <c r="G64" s="3" t="s">
        <v>24</v>
      </c>
      <c r="H64" s="3" t="s">
        <v>25</v>
      </c>
      <c r="I64" s="3" t="s">
        <v>1731</v>
      </c>
      <c r="J64" s="70" t="s">
        <v>1732</v>
      </c>
      <c r="K64" s="5">
        <v>55882</v>
      </c>
      <c r="L64" s="5">
        <v>32549</v>
      </c>
    </row>
    <row r="65" spans="1:12" x14ac:dyDescent="0.2">
      <c r="A65" s="2" t="s">
        <v>74</v>
      </c>
      <c r="B65" s="18" t="s">
        <v>75</v>
      </c>
      <c r="C65" s="3">
        <v>1</v>
      </c>
      <c r="D65" s="39" t="s">
        <v>1533</v>
      </c>
      <c r="E65" s="3" t="s">
        <v>76</v>
      </c>
      <c r="F65" s="3" t="s">
        <v>1772</v>
      </c>
      <c r="G65" s="3" t="s">
        <v>24</v>
      </c>
      <c r="H65" s="3" t="s">
        <v>25</v>
      </c>
      <c r="I65" s="3" t="s">
        <v>1772</v>
      </c>
      <c r="J65" s="39" t="s">
        <v>1773</v>
      </c>
      <c r="K65" s="7">
        <v>10000</v>
      </c>
      <c r="L65" s="5">
        <v>5000</v>
      </c>
    </row>
    <row r="66" spans="1:12" x14ac:dyDescent="0.2">
      <c r="A66" s="2" t="s">
        <v>74</v>
      </c>
      <c r="B66" s="3" t="s">
        <v>75</v>
      </c>
      <c r="C66" s="3">
        <v>1</v>
      </c>
      <c r="D66" s="44" t="s">
        <v>1535</v>
      </c>
      <c r="E66" s="3" t="s">
        <v>76</v>
      </c>
      <c r="F66" s="3" t="s">
        <v>1776</v>
      </c>
      <c r="G66" s="3" t="s">
        <v>24</v>
      </c>
      <c r="H66" s="3" t="s">
        <v>25</v>
      </c>
      <c r="I66" s="3" t="s">
        <v>1776</v>
      </c>
      <c r="J66" s="70" t="s">
        <v>1777</v>
      </c>
      <c r="K66" s="5">
        <v>10000</v>
      </c>
      <c r="L66" s="5">
        <v>1307</v>
      </c>
    </row>
    <row r="67" spans="1:12" x14ac:dyDescent="0.2">
      <c r="A67" s="2" t="s">
        <v>74</v>
      </c>
      <c r="B67" s="18" t="s">
        <v>75</v>
      </c>
      <c r="C67" s="3">
        <v>1</v>
      </c>
      <c r="D67" s="39" t="s">
        <v>1540</v>
      </c>
      <c r="E67" s="3" t="s">
        <v>76</v>
      </c>
      <c r="F67" s="3" t="s">
        <v>1786</v>
      </c>
      <c r="G67" s="3" t="s">
        <v>24</v>
      </c>
      <c r="H67" s="3" t="s">
        <v>25</v>
      </c>
      <c r="I67" s="3" t="s">
        <v>1786</v>
      </c>
      <c r="J67" s="39" t="s">
        <v>1787</v>
      </c>
      <c r="K67" s="7">
        <v>10000</v>
      </c>
      <c r="L67" s="5">
        <v>5000</v>
      </c>
    </row>
    <row r="68" spans="1:12" x14ac:dyDescent="0.2">
      <c r="A68" s="2" t="s">
        <v>74</v>
      </c>
      <c r="B68" s="18" t="s">
        <v>75</v>
      </c>
      <c r="C68" s="3">
        <v>1</v>
      </c>
      <c r="D68" s="39" t="s">
        <v>1555</v>
      </c>
      <c r="E68" s="3" t="s">
        <v>76</v>
      </c>
      <c r="F68" s="3" t="s">
        <v>1815</v>
      </c>
      <c r="G68" s="3" t="s">
        <v>24</v>
      </c>
      <c r="H68" s="3" t="s">
        <v>25</v>
      </c>
      <c r="I68" s="3" t="s">
        <v>1815</v>
      </c>
      <c r="J68" s="39" t="s">
        <v>1816</v>
      </c>
      <c r="K68" s="7">
        <v>14035</v>
      </c>
      <c r="L68" s="5">
        <v>283</v>
      </c>
    </row>
    <row r="69" spans="1:12" x14ac:dyDescent="0.2">
      <c r="A69" s="2" t="s">
        <v>74</v>
      </c>
      <c r="B69" s="18" t="s">
        <v>75</v>
      </c>
      <c r="C69" s="3">
        <v>1</v>
      </c>
      <c r="D69" s="39" t="s">
        <v>1499</v>
      </c>
      <c r="E69" s="3" t="s">
        <v>76</v>
      </c>
      <c r="F69" s="3" t="s">
        <v>159</v>
      </c>
      <c r="G69" s="3" t="s">
        <v>24</v>
      </c>
      <c r="H69" s="3" t="s">
        <v>25</v>
      </c>
      <c r="I69" s="3" t="s">
        <v>159</v>
      </c>
      <c r="J69" s="39" t="s">
        <v>1710</v>
      </c>
      <c r="K69" s="7">
        <v>27570</v>
      </c>
      <c r="L69" s="5">
        <v>3818</v>
      </c>
    </row>
    <row r="70" spans="1:12" x14ac:dyDescent="0.2">
      <c r="A70" s="2" t="s">
        <v>74</v>
      </c>
      <c r="B70" s="18" t="s">
        <v>75</v>
      </c>
      <c r="C70" s="3">
        <v>1</v>
      </c>
      <c r="D70" s="39" t="s">
        <v>1355</v>
      </c>
      <c r="E70" s="3" t="s">
        <v>76</v>
      </c>
      <c r="F70" s="3" t="s">
        <v>159</v>
      </c>
      <c r="G70" s="3" t="s">
        <v>1356</v>
      </c>
      <c r="H70" s="3" t="s">
        <v>1357</v>
      </c>
      <c r="I70" s="3" t="s">
        <v>1358</v>
      </c>
      <c r="J70" s="39" t="s">
        <v>1359</v>
      </c>
      <c r="K70" s="7">
        <v>10000</v>
      </c>
      <c r="L70" s="5">
        <v>2500</v>
      </c>
    </row>
    <row r="71" spans="1:12" x14ac:dyDescent="0.2">
      <c r="A71" s="2" t="s">
        <v>80</v>
      </c>
      <c r="B71" s="3" t="s">
        <v>81</v>
      </c>
      <c r="C71" s="3">
        <v>1</v>
      </c>
      <c r="D71" s="44" t="s">
        <v>1140</v>
      </c>
      <c r="E71" s="3" t="s">
        <v>82</v>
      </c>
      <c r="F71" s="3" t="s">
        <v>1141</v>
      </c>
      <c r="G71" s="3" t="s">
        <v>24</v>
      </c>
      <c r="H71" s="3" t="s">
        <v>25</v>
      </c>
      <c r="I71" s="3" t="s">
        <v>1141</v>
      </c>
      <c r="J71" s="70" t="s">
        <v>1142</v>
      </c>
      <c r="K71" s="5">
        <v>32983</v>
      </c>
      <c r="L71" s="5">
        <v>12171</v>
      </c>
    </row>
    <row r="72" spans="1:12" x14ac:dyDescent="0.2">
      <c r="A72" s="2" t="s">
        <v>80</v>
      </c>
      <c r="B72" s="18" t="s">
        <v>81</v>
      </c>
      <c r="C72" s="3">
        <v>1</v>
      </c>
      <c r="D72" s="39" t="s">
        <v>1476</v>
      </c>
      <c r="E72" s="3" t="s">
        <v>82</v>
      </c>
      <c r="F72" s="3" t="s">
        <v>1666</v>
      </c>
      <c r="G72" s="3" t="s">
        <v>24</v>
      </c>
      <c r="H72" s="3" t="s">
        <v>25</v>
      </c>
      <c r="I72" s="3" t="s">
        <v>1666</v>
      </c>
      <c r="J72" s="39" t="s">
        <v>1667</v>
      </c>
      <c r="K72" s="7">
        <v>147519</v>
      </c>
      <c r="L72" s="5">
        <v>26788</v>
      </c>
    </row>
    <row r="73" spans="1:12" x14ac:dyDescent="0.2">
      <c r="A73" s="2" t="s">
        <v>80</v>
      </c>
      <c r="B73" s="3" t="s">
        <v>81</v>
      </c>
      <c r="C73" s="3">
        <v>1</v>
      </c>
      <c r="D73" s="44" t="s">
        <v>104</v>
      </c>
      <c r="E73" s="3" t="s">
        <v>82</v>
      </c>
      <c r="F73" s="3" t="s">
        <v>105</v>
      </c>
      <c r="G73" s="3" t="s">
        <v>24</v>
      </c>
      <c r="H73" s="3" t="s">
        <v>25</v>
      </c>
      <c r="I73" s="3" t="s">
        <v>105</v>
      </c>
      <c r="J73" s="70" t="s">
        <v>106</v>
      </c>
      <c r="K73" s="5">
        <v>421510</v>
      </c>
      <c r="L73" s="5">
        <v>34688</v>
      </c>
    </row>
    <row r="74" spans="1:12" x14ac:dyDescent="0.2">
      <c r="A74" s="2" t="s">
        <v>80</v>
      </c>
      <c r="B74" s="18" t="s">
        <v>81</v>
      </c>
      <c r="C74" s="3">
        <v>1</v>
      </c>
      <c r="D74" s="39" t="s">
        <v>173</v>
      </c>
      <c r="E74" s="3" t="s">
        <v>82</v>
      </c>
      <c r="F74" s="3" t="s">
        <v>174</v>
      </c>
      <c r="G74" s="3" t="s">
        <v>24</v>
      </c>
      <c r="H74" s="3" t="s">
        <v>25</v>
      </c>
      <c r="I74" s="3" t="s">
        <v>174</v>
      </c>
      <c r="J74" s="39" t="s">
        <v>175</v>
      </c>
      <c r="K74" s="7">
        <v>39687</v>
      </c>
      <c r="L74" s="5">
        <v>1817</v>
      </c>
    </row>
    <row r="75" spans="1:12" x14ac:dyDescent="0.2">
      <c r="A75" s="2" t="s">
        <v>80</v>
      </c>
      <c r="B75" s="3" t="s">
        <v>81</v>
      </c>
      <c r="C75" s="3">
        <v>1</v>
      </c>
      <c r="D75" s="44" t="s">
        <v>1518</v>
      </c>
      <c r="E75" s="3" t="s">
        <v>82</v>
      </c>
      <c r="F75" s="3" t="s">
        <v>1744</v>
      </c>
      <c r="G75" s="3" t="s">
        <v>24</v>
      </c>
      <c r="H75" s="3" t="s">
        <v>25</v>
      </c>
      <c r="I75" s="3" t="s">
        <v>1744</v>
      </c>
      <c r="J75" s="70" t="s">
        <v>1745</v>
      </c>
      <c r="K75" s="5">
        <v>12338</v>
      </c>
      <c r="L75" s="5">
        <v>4738</v>
      </c>
    </row>
    <row r="76" spans="1:12" x14ac:dyDescent="0.2">
      <c r="A76" s="2" t="s">
        <v>80</v>
      </c>
      <c r="B76" s="3" t="s">
        <v>81</v>
      </c>
      <c r="C76" s="3">
        <v>1</v>
      </c>
      <c r="D76" s="44" t="s">
        <v>251</v>
      </c>
      <c r="E76" s="3" t="s">
        <v>82</v>
      </c>
      <c r="F76" s="3" t="s">
        <v>252</v>
      </c>
      <c r="G76" s="3" t="s">
        <v>24</v>
      </c>
      <c r="H76" s="3" t="s">
        <v>25</v>
      </c>
      <c r="I76" s="3" t="s">
        <v>252</v>
      </c>
      <c r="J76" s="70" t="s">
        <v>253</v>
      </c>
      <c r="K76" s="5">
        <v>13277</v>
      </c>
      <c r="L76" s="5">
        <v>1658</v>
      </c>
    </row>
    <row r="77" spans="1:12" x14ac:dyDescent="0.2">
      <c r="A77" s="2" t="s">
        <v>80</v>
      </c>
      <c r="B77" s="18" t="s">
        <v>81</v>
      </c>
      <c r="C77" s="3">
        <v>1</v>
      </c>
      <c r="D77" s="39" t="s">
        <v>435</v>
      </c>
      <c r="E77" s="3" t="s">
        <v>82</v>
      </c>
      <c r="F77" s="3" t="s">
        <v>149</v>
      </c>
      <c r="G77" s="3" t="s">
        <v>436</v>
      </c>
      <c r="H77" s="3" t="s">
        <v>437</v>
      </c>
      <c r="I77" s="3" t="s">
        <v>639</v>
      </c>
      <c r="J77" s="39" t="s">
        <v>438</v>
      </c>
      <c r="K77" s="7">
        <v>10000</v>
      </c>
      <c r="L77" s="5">
        <v>3100</v>
      </c>
    </row>
    <row r="78" spans="1:12" x14ac:dyDescent="0.2">
      <c r="A78" s="2" t="s">
        <v>71</v>
      </c>
      <c r="B78" s="18" t="s">
        <v>72</v>
      </c>
      <c r="C78" s="3">
        <v>14</v>
      </c>
      <c r="D78" s="39" t="s">
        <v>1493</v>
      </c>
      <c r="E78" s="3" t="s">
        <v>73</v>
      </c>
      <c r="F78" s="3" t="s">
        <v>1698</v>
      </c>
      <c r="G78" s="3" t="s">
        <v>24</v>
      </c>
      <c r="H78" s="3" t="s">
        <v>25</v>
      </c>
      <c r="I78" s="3" t="s">
        <v>1698</v>
      </c>
      <c r="J78" s="39" t="s">
        <v>1699</v>
      </c>
      <c r="K78" s="7">
        <v>10000</v>
      </c>
      <c r="L78" s="5">
        <v>2500</v>
      </c>
    </row>
    <row r="79" spans="1:12" x14ac:dyDescent="0.2">
      <c r="A79" s="2" t="s">
        <v>71</v>
      </c>
      <c r="B79" s="18" t="s">
        <v>72</v>
      </c>
      <c r="C79" s="3">
        <v>14</v>
      </c>
      <c r="D79" s="39" t="s">
        <v>1542</v>
      </c>
      <c r="E79" s="3" t="s">
        <v>73</v>
      </c>
      <c r="F79" s="3" t="s">
        <v>1790</v>
      </c>
      <c r="G79" s="3" t="s">
        <v>24</v>
      </c>
      <c r="H79" s="3" t="s">
        <v>25</v>
      </c>
      <c r="I79" s="3" t="s">
        <v>1790</v>
      </c>
      <c r="J79" s="39" t="s">
        <v>1791</v>
      </c>
      <c r="K79" s="7">
        <v>10000</v>
      </c>
      <c r="L79" s="5">
        <v>4500</v>
      </c>
    </row>
    <row r="80" spans="1:12" x14ac:dyDescent="0.2">
      <c r="A80" s="2" t="s">
        <v>71</v>
      </c>
      <c r="B80" s="18" t="s">
        <v>72</v>
      </c>
      <c r="C80" s="3">
        <v>14</v>
      </c>
      <c r="D80" s="39" t="s">
        <v>1616</v>
      </c>
      <c r="E80" s="3" t="s">
        <v>73</v>
      </c>
      <c r="F80" s="3" t="s">
        <v>1289</v>
      </c>
      <c r="G80" s="3" t="s">
        <v>2010</v>
      </c>
      <c r="H80" s="3" t="s">
        <v>2011</v>
      </c>
      <c r="I80" s="3" t="s">
        <v>2012</v>
      </c>
      <c r="J80" s="39" t="s">
        <v>2013</v>
      </c>
      <c r="K80" s="7">
        <v>10000</v>
      </c>
      <c r="L80" s="5">
        <v>5000</v>
      </c>
    </row>
    <row r="81" spans="1:12" x14ac:dyDescent="0.2">
      <c r="A81" s="2" t="s">
        <v>71</v>
      </c>
      <c r="B81" s="3" t="s">
        <v>72</v>
      </c>
      <c r="C81" s="3">
        <v>14</v>
      </c>
      <c r="D81" s="44" t="s">
        <v>1391</v>
      </c>
      <c r="E81" s="3" t="s">
        <v>73</v>
      </c>
      <c r="F81" s="3" t="s">
        <v>1289</v>
      </c>
      <c r="G81" s="3" t="s">
        <v>1392</v>
      </c>
      <c r="H81" s="3" t="s">
        <v>1393</v>
      </c>
      <c r="I81" s="3" t="s">
        <v>1394</v>
      </c>
      <c r="J81" s="70" t="s">
        <v>1395</v>
      </c>
      <c r="K81" s="5">
        <v>10000</v>
      </c>
      <c r="L81" s="5">
        <v>7670</v>
      </c>
    </row>
    <row r="82" spans="1:12" x14ac:dyDescent="0.2">
      <c r="A82" s="2" t="s">
        <v>95</v>
      </c>
      <c r="B82" s="18" t="s">
        <v>96</v>
      </c>
      <c r="C82" s="3">
        <v>2</v>
      </c>
      <c r="D82" s="39" t="s">
        <v>1143</v>
      </c>
      <c r="E82" s="3" t="s">
        <v>98</v>
      </c>
      <c r="F82" s="3" t="s">
        <v>440</v>
      </c>
      <c r="G82" s="3" t="s">
        <v>24</v>
      </c>
      <c r="H82" s="3" t="s">
        <v>25</v>
      </c>
      <c r="I82" s="3" t="s">
        <v>440</v>
      </c>
      <c r="J82" s="39" t="s">
        <v>1144</v>
      </c>
      <c r="K82" s="7">
        <v>110999</v>
      </c>
      <c r="L82" s="5">
        <v>28697</v>
      </c>
    </row>
    <row r="83" spans="1:12" x14ac:dyDescent="0.2">
      <c r="A83" s="2" t="s">
        <v>95</v>
      </c>
      <c r="B83" s="18" t="s">
        <v>96</v>
      </c>
      <c r="C83" s="3">
        <v>2</v>
      </c>
      <c r="D83" s="39" t="s">
        <v>887</v>
      </c>
      <c r="E83" s="3" t="s">
        <v>98</v>
      </c>
      <c r="F83" s="3" t="s">
        <v>888</v>
      </c>
      <c r="G83" s="3" t="s">
        <v>24</v>
      </c>
      <c r="H83" s="3" t="s">
        <v>25</v>
      </c>
      <c r="I83" s="3" t="s">
        <v>888</v>
      </c>
      <c r="J83" s="39" t="s">
        <v>889</v>
      </c>
      <c r="K83" s="7">
        <v>1407703</v>
      </c>
      <c r="L83" s="5">
        <v>681485</v>
      </c>
    </row>
    <row r="84" spans="1:12" x14ac:dyDescent="0.2">
      <c r="A84" s="2" t="s">
        <v>95</v>
      </c>
      <c r="B84" s="3" t="s">
        <v>96</v>
      </c>
      <c r="C84" s="3">
        <v>2</v>
      </c>
      <c r="D84" s="44" t="s">
        <v>727</v>
      </c>
      <c r="E84" s="3" t="s">
        <v>98</v>
      </c>
      <c r="F84" s="3" t="s">
        <v>728</v>
      </c>
      <c r="G84" s="3" t="s">
        <v>24</v>
      </c>
      <c r="H84" s="3" t="s">
        <v>25</v>
      </c>
      <c r="I84" s="3" t="s">
        <v>728</v>
      </c>
      <c r="J84" s="70" t="s">
        <v>729</v>
      </c>
      <c r="K84" s="5">
        <v>352418</v>
      </c>
      <c r="L84" s="5">
        <v>147413</v>
      </c>
    </row>
    <row r="85" spans="1:12" x14ac:dyDescent="0.2">
      <c r="A85" s="2" t="s">
        <v>95</v>
      </c>
      <c r="B85" s="3" t="s">
        <v>96</v>
      </c>
      <c r="C85" s="3">
        <v>2</v>
      </c>
      <c r="D85" s="44" t="s">
        <v>97</v>
      </c>
      <c r="E85" s="3" t="s">
        <v>98</v>
      </c>
      <c r="F85" s="3" t="s">
        <v>99</v>
      </c>
      <c r="G85" s="3" t="s">
        <v>24</v>
      </c>
      <c r="H85" s="3" t="s">
        <v>25</v>
      </c>
      <c r="I85" s="3" t="s">
        <v>99</v>
      </c>
      <c r="J85" s="70" t="s">
        <v>100</v>
      </c>
      <c r="K85" s="5">
        <v>17290</v>
      </c>
      <c r="L85" s="5">
        <v>3731</v>
      </c>
    </row>
    <row r="86" spans="1:12" x14ac:dyDescent="0.2">
      <c r="A86" s="2" t="s">
        <v>95</v>
      </c>
      <c r="B86" s="3" t="s">
        <v>96</v>
      </c>
      <c r="C86" s="3">
        <v>2</v>
      </c>
      <c r="D86" s="44" t="s">
        <v>930</v>
      </c>
      <c r="E86" s="3" t="s">
        <v>98</v>
      </c>
      <c r="F86" s="3" t="s">
        <v>931</v>
      </c>
      <c r="G86" s="3" t="s">
        <v>24</v>
      </c>
      <c r="H86" s="3" t="s">
        <v>25</v>
      </c>
      <c r="I86" s="3" t="s">
        <v>931</v>
      </c>
      <c r="J86" s="70" t="s">
        <v>932</v>
      </c>
      <c r="K86" s="5">
        <v>151018</v>
      </c>
      <c r="L86" s="5">
        <v>3928</v>
      </c>
    </row>
    <row r="87" spans="1:12" x14ac:dyDescent="0.2">
      <c r="A87" s="2" t="s">
        <v>95</v>
      </c>
      <c r="B87" s="18" t="s">
        <v>96</v>
      </c>
      <c r="C87" s="3">
        <v>2</v>
      </c>
      <c r="D87" s="39" t="s">
        <v>1494</v>
      </c>
      <c r="E87" s="3" t="s">
        <v>98</v>
      </c>
      <c r="F87" s="3" t="s">
        <v>1700</v>
      </c>
      <c r="G87" s="3" t="s">
        <v>24</v>
      </c>
      <c r="H87" s="3" t="s">
        <v>25</v>
      </c>
      <c r="I87" s="3" t="s">
        <v>1700</v>
      </c>
      <c r="J87" s="39" t="s">
        <v>1701</v>
      </c>
      <c r="K87" s="7">
        <v>29134</v>
      </c>
      <c r="L87" s="5">
        <v>13403</v>
      </c>
    </row>
    <row r="88" spans="1:12" x14ac:dyDescent="0.2">
      <c r="A88" s="2" t="s">
        <v>95</v>
      </c>
      <c r="B88" s="3" t="s">
        <v>96</v>
      </c>
      <c r="C88" s="3">
        <v>2</v>
      </c>
      <c r="D88" s="44" t="s">
        <v>1520</v>
      </c>
      <c r="E88" s="3" t="s">
        <v>98</v>
      </c>
      <c r="F88" s="3" t="s">
        <v>1748</v>
      </c>
      <c r="G88" s="3" t="s">
        <v>24</v>
      </c>
      <c r="H88" s="3" t="s">
        <v>25</v>
      </c>
      <c r="I88" s="3" t="s">
        <v>1748</v>
      </c>
      <c r="J88" s="70" t="s">
        <v>1749</v>
      </c>
      <c r="K88" s="5">
        <v>10000</v>
      </c>
      <c r="L88" s="5">
        <v>5000</v>
      </c>
    </row>
    <row r="89" spans="1:12" x14ac:dyDescent="0.2">
      <c r="A89" s="2" t="s">
        <v>95</v>
      </c>
      <c r="B89" s="3" t="s">
        <v>96</v>
      </c>
      <c r="C89" s="3">
        <v>2</v>
      </c>
      <c r="D89" s="44" t="s">
        <v>1521</v>
      </c>
      <c r="E89" s="3" t="s">
        <v>98</v>
      </c>
      <c r="F89" s="3" t="s">
        <v>1750</v>
      </c>
      <c r="G89" s="3" t="s">
        <v>24</v>
      </c>
      <c r="H89" s="3" t="s">
        <v>25</v>
      </c>
      <c r="I89" s="3" t="s">
        <v>1750</v>
      </c>
      <c r="J89" s="70" t="s">
        <v>1751</v>
      </c>
      <c r="K89" s="5">
        <v>141825</v>
      </c>
      <c r="L89" s="5">
        <v>66649</v>
      </c>
    </row>
    <row r="90" spans="1:12" x14ac:dyDescent="0.2">
      <c r="A90" s="2" t="s">
        <v>95</v>
      </c>
      <c r="B90" s="3" t="s">
        <v>96</v>
      </c>
      <c r="C90" s="3">
        <v>2</v>
      </c>
      <c r="D90" s="44" t="s">
        <v>1094</v>
      </c>
      <c r="E90" s="3" t="s">
        <v>98</v>
      </c>
      <c r="F90" s="3" t="s">
        <v>1095</v>
      </c>
      <c r="G90" s="3" t="s">
        <v>24</v>
      </c>
      <c r="H90" s="3" t="s">
        <v>25</v>
      </c>
      <c r="I90" s="3" t="s">
        <v>1095</v>
      </c>
      <c r="J90" s="70" t="s">
        <v>1096</v>
      </c>
      <c r="K90" s="5">
        <v>10000</v>
      </c>
      <c r="L90" s="5">
        <v>223</v>
      </c>
    </row>
    <row r="91" spans="1:12" x14ac:dyDescent="0.2">
      <c r="A91" s="2" t="s">
        <v>95</v>
      </c>
      <c r="B91" s="3" t="s">
        <v>96</v>
      </c>
      <c r="C91" s="3">
        <v>2</v>
      </c>
      <c r="D91" s="44" t="s">
        <v>744</v>
      </c>
      <c r="E91" s="3" t="s">
        <v>98</v>
      </c>
      <c r="F91" s="3" t="s">
        <v>745</v>
      </c>
      <c r="G91" s="3" t="s">
        <v>24</v>
      </c>
      <c r="H91" s="3" t="s">
        <v>25</v>
      </c>
      <c r="I91" s="3" t="s">
        <v>745</v>
      </c>
      <c r="J91" s="70" t="s">
        <v>746</v>
      </c>
      <c r="K91" s="5">
        <v>133483</v>
      </c>
      <c r="L91" s="5">
        <v>3606</v>
      </c>
    </row>
    <row r="92" spans="1:12" x14ac:dyDescent="0.2">
      <c r="A92" s="2" t="s">
        <v>95</v>
      </c>
      <c r="B92" s="18" t="s">
        <v>96</v>
      </c>
      <c r="C92" s="3">
        <v>2</v>
      </c>
      <c r="D92" s="39" t="s">
        <v>1517</v>
      </c>
      <c r="E92" s="3" t="s">
        <v>98</v>
      </c>
      <c r="F92" s="3" t="s">
        <v>1742</v>
      </c>
      <c r="G92" s="3" t="s">
        <v>24</v>
      </c>
      <c r="H92" s="3" t="s">
        <v>25</v>
      </c>
      <c r="I92" s="3" t="s">
        <v>1742</v>
      </c>
      <c r="J92" s="39" t="s">
        <v>1743</v>
      </c>
      <c r="K92" s="7">
        <v>145037</v>
      </c>
      <c r="L92" s="5">
        <v>68824</v>
      </c>
    </row>
    <row r="93" spans="1:12" x14ac:dyDescent="0.2">
      <c r="A93" s="2" t="s">
        <v>95</v>
      </c>
      <c r="B93" s="3" t="s">
        <v>96</v>
      </c>
      <c r="C93" s="3">
        <v>2</v>
      </c>
      <c r="D93" s="44" t="s">
        <v>439</v>
      </c>
      <c r="E93" s="3" t="s">
        <v>98</v>
      </c>
      <c r="F93" s="3" t="s">
        <v>440</v>
      </c>
      <c r="G93" s="3" t="s">
        <v>441</v>
      </c>
      <c r="H93" s="3" t="s">
        <v>442</v>
      </c>
      <c r="I93" s="3" t="s">
        <v>640</v>
      </c>
      <c r="J93" s="70" t="s">
        <v>443</v>
      </c>
      <c r="K93" s="5">
        <v>44479</v>
      </c>
      <c r="L93" s="5">
        <v>23706</v>
      </c>
    </row>
    <row r="94" spans="1:12" x14ac:dyDescent="0.2">
      <c r="A94" s="2" t="s">
        <v>95</v>
      </c>
      <c r="B94" s="3" t="s">
        <v>96</v>
      </c>
      <c r="C94" s="3">
        <v>2</v>
      </c>
      <c r="D94" s="44" t="s">
        <v>466</v>
      </c>
      <c r="E94" s="3" t="s">
        <v>98</v>
      </c>
      <c r="F94" s="3" t="s">
        <v>440</v>
      </c>
      <c r="G94" s="3" t="s">
        <v>467</v>
      </c>
      <c r="H94" s="3" t="s">
        <v>468</v>
      </c>
      <c r="I94" s="3" t="s">
        <v>646</v>
      </c>
      <c r="J94" s="70" t="s">
        <v>469</v>
      </c>
      <c r="K94" s="5">
        <v>21772</v>
      </c>
      <c r="L94" s="5">
        <v>1417</v>
      </c>
    </row>
    <row r="95" spans="1:12" x14ac:dyDescent="0.2">
      <c r="A95" s="2" t="s">
        <v>95</v>
      </c>
      <c r="B95" s="3" t="s">
        <v>96</v>
      </c>
      <c r="C95" s="3">
        <v>2</v>
      </c>
      <c r="D95" s="44" t="s">
        <v>560</v>
      </c>
      <c r="E95" s="3" t="s">
        <v>98</v>
      </c>
      <c r="F95" s="3" t="s">
        <v>561</v>
      </c>
      <c r="G95" s="3" t="s">
        <v>562</v>
      </c>
      <c r="H95" s="3" t="s">
        <v>563</v>
      </c>
      <c r="I95" s="3" t="s">
        <v>666</v>
      </c>
      <c r="J95" s="70" t="s">
        <v>564</v>
      </c>
      <c r="K95" s="5">
        <v>13748</v>
      </c>
      <c r="L95" s="5">
        <v>605</v>
      </c>
    </row>
    <row r="96" spans="1:12" x14ac:dyDescent="0.2">
      <c r="A96" s="2" t="s">
        <v>95</v>
      </c>
      <c r="B96" s="18" t="s">
        <v>96</v>
      </c>
      <c r="C96" s="3">
        <v>2</v>
      </c>
      <c r="D96" s="39" t="s">
        <v>565</v>
      </c>
      <c r="E96" s="3" t="s">
        <v>98</v>
      </c>
      <c r="F96" s="3" t="s">
        <v>440</v>
      </c>
      <c r="G96" s="3" t="s">
        <v>566</v>
      </c>
      <c r="H96" s="3" t="s">
        <v>567</v>
      </c>
      <c r="I96" s="3" t="s">
        <v>667</v>
      </c>
      <c r="J96" s="39" t="s">
        <v>568</v>
      </c>
      <c r="K96" s="7">
        <v>10000</v>
      </c>
      <c r="L96" s="5">
        <v>2500</v>
      </c>
    </row>
    <row r="97" spans="1:12" x14ac:dyDescent="0.2">
      <c r="A97" s="2" t="s">
        <v>53</v>
      </c>
      <c r="B97" s="18" t="s">
        <v>54</v>
      </c>
      <c r="C97" s="3">
        <v>22</v>
      </c>
      <c r="D97" s="39" t="s">
        <v>131</v>
      </c>
      <c r="E97" s="3" t="s">
        <v>55</v>
      </c>
      <c r="F97" s="3" t="s">
        <v>132</v>
      </c>
      <c r="G97" s="3" t="s">
        <v>24</v>
      </c>
      <c r="H97" s="3" t="s">
        <v>25</v>
      </c>
      <c r="I97" s="3" t="s">
        <v>132</v>
      </c>
      <c r="J97" s="39" t="s">
        <v>133</v>
      </c>
      <c r="K97" s="7">
        <v>125435</v>
      </c>
      <c r="L97" s="5">
        <v>28525</v>
      </c>
    </row>
    <row r="98" spans="1:12" x14ac:dyDescent="0.2">
      <c r="A98" s="2" t="s">
        <v>53</v>
      </c>
      <c r="B98" s="3" t="s">
        <v>54</v>
      </c>
      <c r="C98" s="3">
        <v>22</v>
      </c>
      <c r="D98" s="44" t="s">
        <v>1503</v>
      </c>
      <c r="E98" s="3" t="s">
        <v>55</v>
      </c>
      <c r="F98" s="3" t="s">
        <v>1717</v>
      </c>
      <c r="G98" s="3" t="s">
        <v>24</v>
      </c>
      <c r="H98" s="3" t="s">
        <v>25</v>
      </c>
      <c r="I98" s="3" t="s">
        <v>1717</v>
      </c>
      <c r="J98" s="70" t="s">
        <v>1718</v>
      </c>
      <c r="K98" s="5">
        <v>168685</v>
      </c>
      <c r="L98" s="5">
        <v>86043</v>
      </c>
    </row>
    <row r="99" spans="1:12" x14ac:dyDescent="0.2">
      <c r="A99" s="2" t="s">
        <v>53</v>
      </c>
      <c r="B99" s="18" t="s">
        <v>54</v>
      </c>
      <c r="C99" s="3">
        <v>22</v>
      </c>
      <c r="D99" s="39" t="s">
        <v>976</v>
      </c>
      <c r="E99" s="3" t="s">
        <v>55</v>
      </c>
      <c r="F99" s="3" t="s">
        <v>977</v>
      </c>
      <c r="G99" s="3" t="s">
        <v>24</v>
      </c>
      <c r="H99" s="3" t="s">
        <v>25</v>
      </c>
      <c r="I99" s="3" t="s">
        <v>977</v>
      </c>
      <c r="J99" s="39" t="s">
        <v>978</v>
      </c>
      <c r="K99" s="7">
        <v>73382</v>
      </c>
      <c r="L99" s="5">
        <v>41533</v>
      </c>
    </row>
    <row r="100" spans="1:12" x14ac:dyDescent="0.2">
      <c r="A100" s="2" t="s">
        <v>53</v>
      </c>
      <c r="B100" s="18" t="s">
        <v>54</v>
      </c>
      <c r="C100" s="3">
        <v>22</v>
      </c>
      <c r="D100" s="39" t="s">
        <v>194</v>
      </c>
      <c r="E100" s="3" t="s">
        <v>55</v>
      </c>
      <c r="F100" s="3" t="s">
        <v>195</v>
      </c>
      <c r="G100" s="3" t="s">
        <v>24</v>
      </c>
      <c r="H100" s="3" t="s">
        <v>25</v>
      </c>
      <c r="I100" s="3" t="s">
        <v>195</v>
      </c>
      <c r="J100" s="39" t="s">
        <v>196</v>
      </c>
      <c r="K100" s="7">
        <v>65149</v>
      </c>
      <c r="L100" s="5">
        <v>40314</v>
      </c>
    </row>
    <row r="101" spans="1:12" x14ac:dyDescent="0.2">
      <c r="A101" s="2" t="s">
        <v>185</v>
      </c>
      <c r="B101" s="18" t="s">
        <v>186</v>
      </c>
      <c r="C101" s="3">
        <v>5</v>
      </c>
      <c r="D101" s="39" t="s">
        <v>1509</v>
      </c>
      <c r="E101" s="3" t="s">
        <v>187</v>
      </c>
      <c r="F101" s="3" t="s">
        <v>1729</v>
      </c>
      <c r="G101" s="3" t="s">
        <v>24</v>
      </c>
      <c r="H101" s="3" t="s">
        <v>25</v>
      </c>
      <c r="I101" s="3" t="s">
        <v>1729</v>
      </c>
      <c r="J101" s="39" t="s">
        <v>1730</v>
      </c>
      <c r="K101" s="7">
        <v>44799</v>
      </c>
      <c r="L101" s="5">
        <v>18756</v>
      </c>
    </row>
    <row r="102" spans="1:12" x14ac:dyDescent="0.2">
      <c r="A102" s="2" t="s">
        <v>185</v>
      </c>
      <c r="B102" s="3" t="s">
        <v>186</v>
      </c>
      <c r="C102" s="3">
        <v>5</v>
      </c>
      <c r="D102" s="44" t="s">
        <v>709</v>
      </c>
      <c r="E102" s="3" t="s">
        <v>187</v>
      </c>
      <c r="F102" s="3" t="s">
        <v>393</v>
      </c>
      <c r="G102" s="3" t="s">
        <v>24</v>
      </c>
      <c r="H102" s="3" t="s">
        <v>25</v>
      </c>
      <c r="I102" s="3" t="s">
        <v>393</v>
      </c>
      <c r="J102" s="70" t="s">
        <v>710</v>
      </c>
      <c r="K102" s="5">
        <v>21966</v>
      </c>
      <c r="L102" s="5">
        <v>2238</v>
      </c>
    </row>
    <row r="103" spans="1:12" x14ac:dyDescent="0.2">
      <c r="A103" s="2" t="s">
        <v>185</v>
      </c>
      <c r="B103" s="3" t="s">
        <v>186</v>
      </c>
      <c r="C103" s="3">
        <v>5</v>
      </c>
      <c r="D103" s="44" t="s">
        <v>1117</v>
      </c>
      <c r="E103" s="3" t="s">
        <v>187</v>
      </c>
      <c r="F103" s="3" t="s">
        <v>1118</v>
      </c>
      <c r="G103" s="3" t="s">
        <v>24</v>
      </c>
      <c r="H103" s="3" t="s">
        <v>25</v>
      </c>
      <c r="I103" s="3" t="s">
        <v>1118</v>
      </c>
      <c r="J103" s="70" t="s">
        <v>1119</v>
      </c>
      <c r="K103" s="5">
        <v>25261</v>
      </c>
      <c r="L103" s="5">
        <v>13303</v>
      </c>
    </row>
    <row r="104" spans="1:12" x14ac:dyDescent="0.2">
      <c r="A104" s="2" t="s">
        <v>185</v>
      </c>
      <c r="B104" s="18" t="s">
        <v>186</v>
      </c>
      <c r="C104" s="3">
        <v>5</v>
      </c>
      <c r="D104" s="39" t="s">
        <v>1619</v>
      </c>
      <c r="E104" s="3" t="s">
        <v>187</v>
      </c>
      <c r="F104" s="3" t="s">
        <v>393</v>
      </c>
      <c r="G104" s="3" t="s">
        <v>2022</v>
      </c>
      <c r="H104" s="3" t="s">
        <v>2023</v>
      </c>
      <c r="I104" s="3" t="s">
        <v>2024</v>
      </c>
      <c r="J104" s="39" t="s">
        <v>2025</v>
      </c>
      <c r="K104" s="7">
        <v>10000</v>
      </c>
      <c r="L104" s="5">
        <v>2481</v>
      </c>
    </row>
    <row r="105" spans="1:12" x14ac:dyDescent="0.2">
      <c r="A105" s="2" t="s">
        <v>29</v>
      </c>
      <c r="B105" s="18" t="s">
        <v>30</v>
      </c>
      <c r="C105" s="3">
        <v>1</v>
      </c>
      <c r="D105" s="39" t="s">
        <v>1145</v>
      </c>
      <c r="E105" s="3" t="s">
        <v>31</v>
      </c>
      <c r="F105" s="3" t="s">
        <v>329</v>
      </c>
      <c r="G105" s="3" t="s">
        <v>24</v>
      </c>
      <c r="H105" s="3" t="s">
        <v>25</v>
      </c>
      <c r="I105" s="3" t="s">
        <v>329</v>
      </c>
      <c r="J105" s="39" t="s">
        <v>1146</v>
      </c>
      <c r="K105" s="7">
        <v>356417</v>
      </c>
      <c r="L105" s="5">
        <v>212312</v>
      </c>
    </row>
    <row r="106" spans="1:12" x14ac:dyDescent="0.2">
      <c r="A106" s="2" t="s">
        <v>29</v>
      </c>
      <c r="B106" s="18" t="s">
        <v>30</v>
      </c>
      <c r="C106" s="3">
        <v>1</v>
      </c>
      <c r="D106" s="39" t="s">
        <v>1474</v>
      </c>
      <c r="E106" s="3" t="s">
        <v>31</v>
      </c>
      <c r="F106" s="3" t="s">
        <v>1662</v>
      </c>
      <c r="G106" s="3" t="s">
        <v>24</v>
      </c>
      <c r="H106" s="3" t="s">
        <v>25</v>
      </c>
      <c r="I106" s="3" t="s">
        <v>1662</v>
      </c>
      <c r="J106" s="39" t="s">
        <v>1663</v>
      </c>
      <c r="K106" s="7">
        <v>244059</v>
      </c>
      <c r="L106" s="5">
        <v>112841</v>
      </c>
    </row>
    <row r="107" spans="1:12" x14ac:dyDescent="0.2">
      <c r="A107" s="2" t="s">
        <v>29</v>
      </c>
      <c r="B107" s="3" t="s">
        <v>30</v>
      </c>
      <c r="C107" s="3">
        <v>1</v>
      </c>
      <c r="D107" s="44" t="s">
        <v>1475</v>
      </c>
      <c r="E107" s="3" t="s">
        <v>31</v>
      </c>
      <c r="F107" s="3" t="s">
        <v>1664</v>
      </c>
      <c r="G107" s="3" t="s">
        <v>24</v>
      </c>
      <c r="H107" s="3" t="s">
        <v>25</v>
      </c>
      <c r="I107" s="3" t="s">
        <v>1664</v>
      </c>
      <c r="J107" s="70" t="s">
        <v>1665</v>
      </c>
      <c r="K107" s="5">
        <v>62671</v>
      </c>
      <c r="L107" s="5">
        <v>1400</v>
      </c>
    </row>
    <row r="108" spans="1:12" x14ac:dyDescent="0.2">
      <c r="A108" s="2" t="s">
        <v>29</v>
      </c>
      <c r="B108" s="3" t="s">
        <v>30</v>
      </c>
      <c r="C108" s="3">
        <v>1</v>
      </c>
      <c r="D108" s="44" t="s">
        <v>1486</v>
      </c>
      <c r="E108" s="3" t="s">
        <v>31</v>
      </c>
      <c r="F108" s="3" t="s">
        <v>1684</v>
      </c>
      <c r="G108" s="3" t="s">
        <v>24</v>
      </c>
      <c r="H108" s="3" t="s">
        <v>25</v>
      </c>
      <c r="I108" s="3" t="s">
        <v>1684</v>
      </c>
      <c r="J108" s="70" t="s">
        <v>1685</v>
      </c>
      <c r="K108" s="5">
        <v>17978</v>
      </c>
      <c r="L108" s="5">
        <v>8446</v>
      </c>
    </row>
    <row r="109" spans="1:12" x14ac:dyDescent="0.2">
      <c r="A109" s="2" t="s">
        <v>29</v>
      </c>
      <c r="B109" s="18" t="s">
        <v>30</v>
      </c>
      <c r="C109" s="3">
        <v>1</v>
      </c>
      <c r="D109" s="39" t="s">
        <v>1488</v>
      </c>
      <c r="E109" s="3" t="s">
        <v>31</v>
      </c>
      <c r="F109" s="3" t="s">
        <v>1688</v>
      </c>
      <c r="G109" s="3" t="s">
        <v>24</v>
      </c>
      <c r="H109" s="3" t="s">
        <v>25</v>
      </c>
      <c r="I109" s="3" t="s">
        <v>1688</v>
      </c>
      <c r="J109" s="39" t="s">
        <v>1689</v>
      </c>
      <c r="K109" s="7">
        <v>58882</v>
      </c>
      <c r="L109" s="5">
        <v>46335</v>
      </c>
    </row>
    <row r="110" spans="1:12" x14ac:dyDescent="0.2">
      <c r="A110" s="2" t="s">
        <v>29</v>
      </c>
      <c r="B110" s="18" t="s">
        <v>30</v>
      </c>
      <c r="C110" s="3">
        <v>1</v>
      </c>
      <c r="D110" s="39" t="s">
        <v>1491</v>
      </c>
      <c r="E110" s="3" t="s">
        <v>31</v>
      </c>
      <c r="F110" s="3" t="s">
        <v>1694</v>
      </c>
      <c r="G110" s="3" t="s">
        <v>24</v>
      </c>
      <c r="H110" s="3" t="s">
        <v>25</v>
      </c>
      <c r="I110" s="3" t="s">
        <v>1694</v>
      </c>
      <c r="J110" s="39" t="s">
        <v>1695</v>
      </c>
      <c r="K110" s="7">
        <v>29210</v>
      </c>
      <c r="L110" s="5">
        <v>4964</v>
      </c>
    </row>
    <row r="111" spans="1:12" x14ac:dyDescent="0.2">
      <c r="A111" s="2" t="s">
        <v>29</v>
      </c>
      <c r="B111" s="18" t="s">
        <v>30</v>
      </c>
      <c r="C111" s="3">
        <v>1</v>
      </c>
      <c r="D111" s="39" t="s">
        <v>1495</v>
      </c>
      <c r="E111" s="3" t="s">
        <v>31</v>
      </c>
      <c r="F111" s="3" t="s">
        <v>1702</v>
      </c>
      <c r="G111" s="3" t="s">
        <v>24</v>
      </c>
      <c r="H111" s="3" t="s">
        <v>25</v>
      </c>
      <c r="I111" s="3" t="s">
        <v>1702</v>
      </c>
      <c r="J111" s="39" t="s">
        <v>1703</v>
      </c>
      <c r="K111" s="7">
        <v>223326</v>
      </c>
      <c r="L111" s="5">
        <v>110882</v>
      </c>
    </row>
    <row r="112" spans="1:12" x14ac:dyDescent="0.2">
      <c r="A112" s="2" t="s">
        <v>29</v>
      </c>
      <c r="B112" s="18" t="s">
        <v>30</v>
      </c>
      <c r="C112" s="3">
        <v>1</v>
      </c>
      <c r="D112" s="39" t="s">
        <v>170</v>
      </c>
      <c r="E112" s="3" t="s">
        <v>31</v>
      </c>
      <c r="F112" s="3" t="s">
        <v>171</v>
      </c>
      <c r="G112" s="3" t="s">
        <v>24</v>
      </c>
      <c r="H112" s="3" t="s">
        <v>25</v>
      </c>
      <c r="I112" s="3" t="s">
        <v>171</v>
      </c>
      <c r="J112" s="39" t="s">
        <v>172</v>
      </c>
      <c r="K112" s="7">
        <v>230239</v>
      </c>
      <c r="L112" s="5">
        <v>29187</v>
      </c>
    </row>
    <row r="113" spans="1:12" x14ac:dyDescent="0.2">
      <c r="A113" s="2" t="s">
        <v>29</v>
      </c>
      <c r="B113" s="18" t="s">
        <v>30</v>
      </c>
      <c r="C113" s="3">
        <v>1</v>
      </c>
      <c r="D113" s="39" t="s">
        <v>992</v>
      </c>
      <c r="E113" s="3" t="s">
        <v>31</v>
      </c>
      <c r="F113" s="3" t="s">
        <v>993</v>
      </c>
      <c r="G113" s="3" t="s">
        <v>24</v>
      </c>
      <c r="H113" s="3" t="s">
        <v>25</v>
      </c>
      <c r="I113" s="3" t="s">
        <v>993</v>
      </c>
      <c r="J113" s="39" t="s">
        <v>994</v>
      </c>
      <c r="K113" s="7">
        <v>449128</v>
      </c>
      <c r="L113" s="5">
        <v>99616</v>
      </c>
    </row>
    <row r="114" spans="1:12" x14ac:dyDescent="0.2">
      <c r="A114" s="2" t="s">
        <v>29</v>
      </c>
      <c r="B114" s="18" t="s">
        <v>30</v>
      </c>
      <c r="C114" s="3">
        <v>1</v>
      </c>
      <c r="D114" s="39" t="s">
        <v>1511</v>
      </c>
      <c r="E114" s="3" t="s">
        <v>31</v>
      </c>
      <c r="F114" s="3" t="s">
        <v>197</v>
      </c>
      <c r="G114" s="3" t="s">
        <v>24</v>
      </c>
      <c r="H114" s="3" t="s">
        <v>25</v>
      </c>
      <c r="I114" s="3" t="s">
        <v>197</v>
      </c>
      <c r="J114" s="39" t="s">
        <v>1733</v>
      </c>
      <c r="K114" s="7">
        <v>146627</v>
      </c>
      <c r="L114" s="5">
        <v>4035</v>
      </c>
    </row>
    <row r="115" spans="1:12" x14ac:dyDescent="0.2">
      <c r="A115" s="2" t="s">
        <v>29</v>
      </c>
      <c r="B115" s="18" t="s">
        <v>30</v>
      </c>
      <c r="C115" s="3">
        <v>1</v>
      </c>
      <c r="D115" s="39" t="s">
        <v>1514</v>
      </c>
      <c r="E115" s="3" t="s">
        <v>31</v>
      </c>
      <c r="F115" s="3" t="s">
        <v>312</v>
      </c>
      <c r="G115" s="3" t="s">
        <v>24</v>
      </c>
      <c r="H115" s="3" t="s">
        <v>25</v>
      </c>
      <c r="I115" s="3" t="s">
        <v>312</v>
      </c>
      <c r="J115" s="39" t="s">
        <v>1737</v>
      </c>
      <c r="K115" s="7">
        <v>25863363</v>
      </c>
      <c r="L115" s="5">
        <v>15314009</v>
      </c>
    </row>
    <row r="116" spans="1:12" x14ac:dyDescent="0.2">
      <c r="A116" s="2" t="s">
        <v>29</v>
      </c>
      <c r="B116" s="18" t="s">
        <v>30</v>
      </c>
      <c r="C116" s="3">
        <v>1</v>
      </c>
      <c r="D116" s="39" t="s">
        <v>1515</v>
      </c>
      <c r="E116" s="3" t="s">
        <v>31</v>
      </c>
      <c r="F116" s="3" t="s">
        <v>1738</v>
      </c>
      <c r="G116" s="3" t="s">
        <v>24</v>
      </c>
      <c r="H116" s="3" t="s">
        <v>25</v>
      </c>
      <c r="I116" s="3" t="s">
        <v>1738</v>
      </c>
      <c r="J116" s="39" t="s">
        <v>1739</v>
      </c>
      <c r="K116" s="7">
        <v>31496</v>
      </c>
      <c r="L116" s="5">
        <v>18472</v>
      </c>
    </row>
    <row r="117" spans="1:12" x14ac:dyDescent="0.2">
      <c r="A117" s="2" t="s">
        <v>29</v>
      </c>
      <c r="B117" s="3" t="s">
        <v>30</v>
      </c>
      <c r="C117" s="3">
        <v>1</v>
      </c>
      <c r="D117" s="44" t="s">
        <v>1026</v>
      </c>
      <c r="E117" s="3" t="s">
        <v>31</v>
      </c>
      <c r="F117" s="3" t="s">
        <v>1027</v>
      </c>
      <c r="G117" s="3" t="s">
        <v>24</v>
      </c>
      <c r="H117" s="3" t="s">
        <v>25</v>
      </c>
      <c r="I117" s="3" t="s">
        <v>1027</v>
      </c>
      <c r="J117" s="70" t="s">
        <v>1028</v>
      </c>
      <c r="K117" s="5">
        <v>67451</v>
      </c>
      <c r="L117" s="5">
        <v>22576</v>
      </c>
    </row>
    <row r="118" spans="1:12" x14ac:dyDescent="0.2">
      <c r="A118" s="2" t="s">
        <v>29</v>
      </c>
      <c r="B118" s="3" t="s">
        <v>30</v>
      </c>
      <c r="C118" s="3">
        <v>1</v>
      </c>
      <c r="D118" s="44" t="s">
        <v>220</v>
      </c>
      <c r="E118" s="3" t="s">
        <v>31</v>
      </c>
      <c r="F118" s="3" t="s">
        <v>221</v>
      </c>
      <c r="G118" s="3" t="s">
        <v>24</v>
      </c>
      <c r="H118" s="3" t="s">
        <v>25</v>
      </c>
      <c r="I118" s="3" t="s">
        <v>221</v>
      </c>
      <c r="J118" s="70" t="s">
        <v>222</v>
      </c>
      <c r="K118" s="5">
        <v>312751</v>
      </c>
      <c r="L118" s="5">
        <v>81769</v>
      </c>
    </row>
    <row r="119" spans="1:12" x14ac:dyDescent="0.2">
      <c r="A119" s="2" t="s">
        <v>29</v>
      </c>
      <c r="B119" s="3" t="s">
        <v>30</v>
      </c>
      <c r="C119" s="3">
        <v>1</v>
      </c>
      <c r="D119" s="44" t="s">
        <v>730</v>
      </c>
      <c r="E119" s="3" t="s">
        <v>31</v>
      </c>
      <c r="F119" s="3" t="s">
        <v>731</v>
      </c>
      <c r="G119" s="3" t="s">
        <v>24</v>
      </c>
      <c r="H119" s="3" t="s">
        <v>25</v>
      </c>
      <c r="I119" s="3" t="s">
        <v>731</v>
      </c>
      <c r="J119" s="70" t="s">
        <v>732</v>
      </c>
      <c r="K119" s="5">
        <v>382079</v>
      </c>
      <c r="L119" s="5">
        <v>195008</v>
      </c>
    </row>
    <row r="120" spans="1:12" x14ac:dyDescent="0.2">
      <c r="A120" s="2" t="s">
        <v>29</v>
      </c>
      <c r="B120" s="3" t="s">
        <v>30</v>
      </c>
      <c r="C120" s="3">
        <v>1</v>
      </c>
      <c r="D120" s="44" t="s">
        <v>1088</v>
      </c>
      <c r="E120" s="3" t="s">
        <v>31</v>
      </c>
      <c r="F120" s="3" t="s">
        <v>1089</v>
      </c>
      <c r="G120" s="3" t="s">
        <v>24</v>
      </c>
      <c r="H120" s="3" t="s">
        <v>25</v>
      </c>
      <c r="I120" s="3" t="s">
        <v>1089</v>
      </c>
      <c r="J120" s="70" t="s">
        <v>1090</v>
      </c>
      <c r="K120" s="5">
        <v>47308</v>
      </c>
      <c r="L120" s="5">
        <v>404</v>
      </c>
    </row>
    <row r="121" spans="1:12" x14ac:dyDescent="0.2">
      <c r="A121" s="2" t="s">
        <v>29</v>
      </c>
      <c r="B121" s="18" t="s">
        <v>30</v>
      </c>
      <c r="C121" s="3">
        <v>1</v>
      </c>
      <c r="D121" s="39" t="s">
        <v>261</v>
      </c>
      <c r="E121" s="3" t="s">
        <v>31</v>
      </c>
      <c r="F121" s="3" t="s">
        <v>262</v>
      </c>
      <c r="G121" s="3" t="s">
        <v>24</v>
      </c>
      <c r="H121" s="3" t="s">
        <v>25</v>
      </c>
      <c r="I121" s="3" t="s">
        <v>262</v>
      </c>
      <c r="J121" s="39" t="s">
        <v>263</v>
      </c>
      <c r="K121" s="7">
        <v>67901</v>
      </c>
      <c r="L121" s="5">
        <v>25865</v>
      </c>
    </row>
    <row r="122" spans="1:12" x14ac:dyDescent="0.2">
      <c r="A122" s="2" t="s">
        <v>29</v>
      </c>
      <c r="B122" s="18" t="s">
        <v>30</v>
      </c>
      <c r="C122" s="3">
        <v>1</v>
      </c>
      <c r="D122" s="39" t="s">
        <v>1120</v>
      </c>
      <c r="E122" s="3" t="s">
        <v>31</v>
      </c>
      <c r="F122" s="3" t="s">
        <v>1121</v>
      </c>
      <c r="G122" s="3" t="s">
        <v>24</v>
      </c>
      <c r="H122" s="3" t="s">
        <v>25</v>
      </c>
      <c r="I122" s="3" t="s">
        <v>1121</v>
      </c>
      <c r="J122" s="39" t="s">
        <v>1122</v>
      </c>
      <c r="K122" s="7">
        <v>14170</v>
      </c>
      <c r="L122" s="5">
        <v>1555</v>
      </c>
    </row>
    <row r="123" spans="1:12" x14ac:dyDescent="0.2">
      <c r="A123" s="2" t="s">
        <v>29</v>
      </c>
      <c r="B123" s="18" t="s">
        <v>30</v>
      </c>
      <c r="C123" s="3">
        <v>1</v>
      </c>
      <c r="D123" s="39" t="s">
        <v>751</v>
      </c>
      <c r="E123" s="3" t="s">
        <v>31</v>
      </c>
      <c r="F123" s="3" t="s">
        <v>323</v>
      </c>
      <c r="G123" s="3" t="s">
        <v>24</v>
      </c>
      <c r="H123" s="3" t="s">
        <v>25</v>
      </c>
      <c r="I123" s="3" t="s">
        <v>323</v>
      </c>
      <c r="J123" s="39" t="s">
        <v>752</v>
      </c>
      <c r="K123" s="7">
        <v>126293</v>
      </c>
      <c r="L123" s="5">
        <v>55714</v>
      </c>
    </row>
    <row r="124" spans="1:12" x14ac:dyDescent="0.2">
      <c r="A124" s="2" t="s">
        <v>29</v>
      </c>
      <c r="B124" s="3" t="s">
        <v>30</v>
      </c>
      <c r="C124" s="3">
        <v>1</v>
      </c>
      <c r="D124" s="44" t="s">
        <v>1131</v>
      </c>
      <c r="E124" s="3" t="s">
        <v>31</v>
      </c>
      <c r="F124" s="3" t="s">
        <v>1132</v>
      </c>
      <c r="G124" s="3" t="s">
        <v>24</v>
      </c>
      <c r="H124" s="3" t="s">
        <v>25</v>
      </c>
      <c r="I124" s="3" t="s">
        <v>1132</v>
      </c>
      <c r="J124" s="70" t="s">
        <v>1133</v>
      </c>
      <c r="K124" s="5">
        <v>138327</v>
      </c>
      <c r="L124" s="5">
        <v>103745</v>
      </c>
    </row>
    <row r="125" spans="1:12" x14ac:dyDescent="0.2">
      <c r="A125" s="2" t="s">
        <v>29</v>
      </c>
      <c r="B125" s="3" t="s">
        <v>30</v>
      </c>
      <c r="C125" s="3">
        <v>1</v>
      </c>
      <c r="D125" s="44" t="s">
        <v>1134</v>
      </c>
      <c r="E125" s="3" t="s">
        <v>31</v>
      </c>
      <c r="F125" s="3" t="s">
        <v>1135</v>
      </c>
      <c r="G125" s="3" t="s">
        <v>24</v>
      </c>
      <c r="H125" s="3" t="s">
        <v>25</v>
      </c>
      <c r="I125" s="3" t="s">
        <v>1135</v>
      </c>
      <c r="J125" s="70" t="s">
        <v>1136</v>
      </c>
      <c r="K125" s="5">
        <v>150910</v>
      </c>
      <c r="L125" s="5">
        <v>19283</v>
      </c>
    </row>
    <row r="126" spans="1:12" x14ac:dyDescent="0.2">
      <c r="A126" s="2" t="s">
        <v>29</v>
      </c>
      <c r="B126" s="3" t="s">
        <v>30</v>
      </c>
      <c r="C126" s="3">
        <v>1</v>
      </c>
      <c r="D126" s="44" t="s">
        <v>1570</v>
      </c>
      <c r="E126" s="3" t="s">
        <v>31</v>
      </c>
      <c r="F126" s="3" t="s">
        <v>1841</v>
      </c>
      <c r="G126" s="3" t="s">
        <v>24</v>
      </c>
      <c r="H126" s="3" t="s">
        <v>25</v>
      </c>
      <c r="I126" s="3" t="s">
        <v>1841</v>
      </c>
      <c r="J126" s="70" t="s">
        <v>1842</v>
      </c>
      <c r="K126" s="5">
        <v>49250</v>
      </c>
      <c r="L126" s="5">
        <v>8073</v>
      </c>
    </row>
    <row r="127" spans="1:12" x14ac:dyDescent="0.2">
      <c r="A127" s="2" t="s">
        <v>29</v>
      </c>
      <c r="B127" s="18" t="s">
        <v>30</v>
      </c>
      <c r="C127" s="3">
        <v>1</v>
      </c>
      <c r="D127" s="39" t="s">
        <v>922</v>
      </c>
      <c r="E127" s="3" t="s">
        <v>31</v>
      </c>
      <c r="F127" s="3" t="s">
        <v>425</v>
      </c>
      <c r="G127" s="3" t="s">
        <v>24</v>
      </c>
      <c r="H127" s="3" t="s">
        <v>25</v>
      </c>
      <c r="I127" s="3" t="s">
        <v>425</v>
      </c>
      <c r="J127" s="39" t="s">
        <v>923</v>
      </c>
      <c r="K127" s="7">
        <v>1034313</v>
      </c>
      <c r="L127" s="5">
        <v>202007</v>
      </c>
    </row>
    <row r="128" spans="1:12" x14ac:dyDescent="0.2">
      <c r="A128" s="2" t="s">
        <v>29</v>
      </c>
      <c r="B128" s="18" t="s">
        <v>30</v>
      </c>
      <c r="C128" s="3">
        <v>1</v>
      </c>
      <c r="D128" s="39" t="s">
        <v>733</v>
      </c>
      <c r="E128" s="3" t="s">
        <v>31</v>
      </c>
      <c r="F128" s="3" t="s">
        <v>734</v>
      </c>
      <c r="G128" s="3" t="s">
        <v>24</v>
      </c>
      <c r="H128" s="3" t="s">
        <v>25</v>
      </c>
      <c r="I128" s="3" t="s">
        <v>734</v>
      </c>
      <c r="J128" s="39" t="s">
        <v>735</v>
      </c>
      <c r="K128" s="7">
        <v>32073</v>
      </c>
      <c r="L128" s="5">
        <v>3982</v>
      </c>
    </row>
    <row r="129" spans="1:12" x14ac:dyDescent="0.2">
      <c r="A129" s="2" t="s">
        <v>29</v>
      </c>
      <c r="B129" s="18" t="s">
        <v>30</v>
      </c>
      <c r="C129" s="3">
        <v>1</v>
      </c>
      <c r="D129" s="39" t="s">
        <v>1572</v>
      </c>
      <c r="E129" s="3" t="s">
        <v>31</v>
      </c>
      <c r="F129" s="3" t="s">
        <v>280</v>
      </c>
      <c r="G129" s="3" t="s">
        <v>24</v>
      </c>
      <c r="H129" s="3" t="s">
        <v>25</v>
      </c>
      <c r="I129" s="3" t="s">
        <v>280</v>
      </c>
      <c r="J129" s="39" t="s">
        <v>1845</v>
      </c>
      <c r="K129" s="7">
        <v>19571</v>
      </c>
      <c r="L129" s="5">
        <v>1511</v>
      </c>
    </row>
    <row r="130" spans="1:12" x14ac:dyDescent="0.2">
      <c r="A130" s="2" t="s">
        <v>29</v>
      </c>
      <c r="B130" s="3" t="s">
        <v>30</v>
      </c>
      <c r="C130" s="3">
        <v>1</v>
      </c>
      <c r="D130" s="44" t="s">
        <v>311</v>
      </c>
      <c r="E130" s="3" t="s">
        <v>31</v>
      </c>
      <c r="F130" s="3" t="s">
        <v>312</v>
      </c>
      <c r="G130" s="3" t="s">
        <v>313</v>
      </c>
      <c r="H130" s="3" t="s">
        <v>314</v>
      </c>
      <c r="I130" s="3" t="s">
        <v>616</v>
      </c>
      <c r="J130" s="70" t="s">
        <v>315</v>
      </c>
      <c r="K130" s="5">
        <v>98759</v>
      </c>
      <c r="L130" s="5">
        <v>16930</v>
      </c>
    </row>
    <row r="131" spans="1:12" x14ac:dyDescent="0.2">
      <c r="A131" s="2" t="s">
        <v>29</v>
      </c>
      <c r="B131" s="18" t="s">
        <v>30</v>
      </c>
      <c r="C131" s="3">
        <v>1</v>
      </c>
      <c r="D131" s="39" t="s">
        <v>317</v>
      </c>
      <c r="E131" s="3" t="s">
        <v>31</v>
      </c>
      <c r="F131" s="3" t="s">
        <v>312</v>
      </c>
      <c r="G131" s="3" t="s">
        <v>318</v>
      </c>
      <c r="H131" s="3" t="s">
        <v>319</v>
      </c>
      <c r="I131" s="3" t="s">
        <v>617</v>
      </c>
      <c r="J131" s="39" t="s">
        <v>320</v>
      </c>
      <c r="K131" s="7">
        <v>26888</v>
      </c>
      <c r="L131" s="5">
        <v>1867</v>
      </c>
    </row>
    <row r="132" spans="1:12" x14ac:dyDescent="0.2">
      <c r="A132" s="2" t="s">
        <v>29</v>
      </c>
      <c r="B132" s="3" t="s">
        <v>30</v>
      </c>
      <c r="C132" s="3">
        <v>1</v>
      </c>
      <c r="D132" s="44" t="s">
        <v>1163</v>
      </c>
      <c r="E132" s="3" t="s">
        <v>31</v>
      </c>
      <c r="F132" s="3" t="s">
        <v>312</v>
      </c>
      <c r="G132" s="3" t="s">
        <v>1164</v>
      </c>
      <c r="H132" s="3" t="s">
        <v>1165</v>
      </c>
      <c r="I132" s="3" t="s">
        <v>1166</v>
      </c>
      <c r="J132" s="70" t="s">
        <v>1167</v>
      </c>
      <c r="K132" s="5">
        <v>26305</v>
      </c>
      <c r="L132" s="5">
        <v>19725</v>
      </c>
    </row>
    <row r="133" spans="1:12" x14ac:dyDescent="0.2">
      <c r="A133" s="2" t="s">
        <v>29</v>
      </c>
      <c r="B133" s="18" t="s">
        <v>30</v>
      </c>
      <c r="C133" s="3">
        <v>1</v>
      </c>
      <c r="D133" s="39" t="s">
        <v>1581</v>
      </c>
      <c r="E133" s="3" t="s">
        <v>31</v>
      </c>
      <c r="F133" s="3" t="s">
        <v>312</v>
      </c>
      <c r="G133" s="3" t="s">
        <v>1867</v>
      </c>
      <c r="H133" s="3" t="s">
        <v>1868</v>
      </c>
      <c r="I133" s="3" t="s">
        <v>1869</v>
      </c>
      <c r="J133" s="39" t="s">
        <v>1870</v>
      </c>
      <c r="K133" s="7">
        <v>25838</v>
      </c>
      <c r="L133" s="5">
        <v>521</v>
      </c>
    </row>
    <row r="134" spans="1:12" x14ac:dyDescent="0.2">
      <c r="A134" s="2" t="s">
        <v>29</v>
      </c>
      <c r="B134" s="3" t="s">
        <v>30</v>
      </c>
      <c r="C134" s="3">
        <v>1</v>
      </c>
      <c r="D134" s="44" t="s">
        <v>1173</v>
      </c>
      <c r="E134" s="3" t="s">
        <v>31</v>
      </c>
      <c r="F134" s="3" t="s">
        <v>312</v>
      </c>
      <c r="G134" s="3" t="s">
        <v>1174</v>
      </c>
      <c r="H134" s="3" t="s">
        <v>1175</v>
      </c>
      <c r="I134" s="3" t="s">
        <v>1176</v>
      </c>
      <c r="J134" s="70" t="s">
        <v>1177</v>
      </c>
      <c r="K134" s="5">
        <v>13240</v>
      </c>
      <c r="L134" s="5">
        <v>9930</v>
      </c>
    </row>
    <row r="135" spans="1:12" x14ac:dyDescent="0.2">
      <c r="A135" s="2" t="s">
        <v>29</v>
      </c>
      <c r="B135" s="3" t="s">
        <v>30</v>
      </c>
      <c r="C135" s="3">
        <v>1</v>
      </c>
      <c r="D135" s="44" t="s">
        <v>1183</v>
      </c>
      <c r="E135" s="3" t="s">
        <v>31</v>
      </c>
      <c r="F135" s="3" t="s">
        <v>197</v>
      </c>
      <c r="G135" s="3" t="s">
        <v>1184</v>
      </c>
      <c r="H135" s="3" t="s">
        <v>1185</v>
      </c>
      <c r="I135" s="3" t="s">
        <v>1186</v>
      </c>
      <c r="J135" s="70" t="s">
        <v>1187</v>
      </c>
      <c r="K135" s="5">
        <v>20511</v>
      </c>
      <c r="L135" s="5">
        <v>15383</v>
      </c>
    </row>
    <row r="136" spans="1:12" x14ac:dyDescent="0.2">
      <c r="A136" s="2" t="s">
        <v>29</v>
      </c>
      <c r="B136" s="3" t="s">
        <v>30</v>
      </c>
      <c r="C136" s="3">
        <v>1</v>
      </c>
      <c r="D136" s="44" t="s">
        <v>335</v>
      </c>
      <c r="E136" s="3" t="s">
        <v>31</v>
      </c>
      <c r="F136" s="3" t="s">
        <v>336</v>
      </c>
      <c r="G136" s="3" t="s">
        <v>337</v>
      </c>
      <c r="H136" s="3" t="s">
        <v>338</v>
      </c>
      <c r="I136" s="3" t="s">
        <v>619</v>
      </c>
      <c r="J136" s="70" t="s">
        <v>339</v>
      </c>
      <c r="K136" s="5">
        <v>13493</v>
      </c>
      <c r="L136" s="5">
        <v>205</v>
      </c>
    </row>
    <row r="137" spans="1:12" x14ac:dyDescent="0.2">
      <c r="A137" s="2" t="s">
        <v>29</v>
      </c>
      <c r="B137" s="18" t="s">
        <v>30</v>
      </c>
      <c r="C137" s="3">
        <v>1</v>
      </c>
      <c r="D137" s="39" t="s">
        <v>1192</v>
      </c>
      <c r="E137" s="3" t="s">
        <v>31</v>
      </c>
      <c r="F137" s="3" t="s">
        <v>344</v>
      </c>
      <c r="G137" s="3" t="s">
        <v>1193</v>
      </c>
      <c r="H137" s="3" t="s">
        <v>1194</v>
      </c>
      <c r="I137" s="3" t="s">
        <v>1195</v>
      </c>
      <c r="J137" s="39" t="s">
        <v>1196</v>
      </c>
      <c r="K137" s="7">
        <v>19615</v>
      </c>
      <c r="L137" s="5">
        <v>14711</v>
      </c>
    </row>
    <row r="138" spans="1:12" x14ac:dyDescent="0.2">
      <c r="A138" s="2" t="s">
        <v>29</v>
      </c>
      <c r="B138" s="3" t="s">
        <v>30</v>
      </c>
      <c r="C138" s="3">
        <v>1</v>
      </c>
      <c r="D138" s="44" t="s">
        <v>345</v>
      </c>
      <c r="E138" s="3" t="s">
        <v>31</v>
      </c>
      <c r="F138" s="3" t="s">
        <v>312</v>
      </c>
      <c r="G138" s="3" t="s">
        <v>346</v>
      </c>
      <c r="H138" s="3" t="s">
        <v>347</v>
      </c>
      <c r="I138" s="3" t="s">
        <v>620</v>
      </c>
      <c r="J138" s="70" t="s">
        <v>348</v>
      </c>
      <c r="K138" s="5">
        <v>30483</v>
      </c>
      <c r="L138" s="5">
        <v>2076</v>
      </c>
    </row>
    <row r="139" spans="1:12" x14ac:dyDescent="0.2">
      <c r="A139" s="2" t="s">
        <v>29</v>
      </c>
      <c r="B139" s="18" t="s">
        <v>30</v>
      </c>
      <c r="C139" s="3">
        <v>1</v>
      </c>
      <c r="D139" s="39" t="s">
        <v>349</v>
      </c>
      <c r="E139" s="3" t="s">
        <v>31</v>
      </c>
      <c r="F139" s="3" t="s">
        <v>312</v>
      </c>
      <c r="G139" s="3" t="s">
        <v>350</v>
      </c>
      <c r="H139" s="3" t="s">
        <v>351</v>
      </c>
      <c r="I139" s="3" t="s">
        <v>621</v>
      </c>
      <c r="J139" s="39" t="s">
        <v>352</v>
      </c>
      <c r="K139" s="7">
        <v>14244</v>
      </c>
      <c r="L139" s="5">
        <v>956</v>
      </c>
    </row>
    <row r="140" spans="1:12" x14ac:dyDescent="0.2">
      <c r="A140" s="2" t="s">
        <v>29</v>
      </c>
      <c r="B140" s="3" t="s">
        <v>30</v>
      </c>
      <c r="C140" s="3">
        <v>1</v>
      </c>
      <c r="D140" s="44" t="s">
        <v>353</v>
      </c>
      <c r="E140" s="3" t="s">
        <v>31</v>
      </c>
      <c r="F140" s="3" t="s">
        <v>312</v>
      </c>
      <c r="G140" s="3" t="s">
        <v>354</v>
      </c>
      <c r="H140" s="3" t="s">
        <v>355</v>
      </c>
      <c r="I140" s="3" t="s">
        <v>622</v>
      </c>
      <c r="J140" s="70" t="s">
        <v>356</v>
      </c>
      <c r="K140" s="5">
        <v>11601</v>
      </c>
      <c r="L140" s="5">
        <v>805</v>
      </c>
    </row>
    <row r="141" spans="1:12" x14ac:dyDescent="0.2">
      <c r="A141" s="2" t="s">
        <v>29</v>
      </c>
      <c r="B141" s="18" t="s">
        <v>30</v>
      </c>
      <c r="C141" s="3">
        <v>1</v>
      </c>
      <c r="D141" s="39" t="s">
        <v>1591</v>
      </c>
      <c r="E141" s="3" t="s">
        <v>31</v>
      </c>
      <c r="F141" s="3" t="s">
        <v>1909</v>
      </c>
      <c r="G141" s="3" t="s">
        <v>1910</v>
      </c>
      <c r="H141" s="3" t="s">
        <v>1911</v>
      </c>
      <c r="I141" s="3" t="s">
        <v>1912</v>
      </c>
      <c r="J141" s="39" t="s">
        <v>1913</v>
      </c>
      <c r="K141" s="7">
        <v>16446</v>
      </c>
      <c r="L141" s="5">
        <v>8388</v>
      </c>
    </row>
    <row r="142" spans="1:12" x14ac:dyDescent="0.2">
      <c r="A142" s="2" t="s">
        <v>29</v>
      </c>
      <c r="B142" s="18" t="s">
        <v>30</v>
      </c>
      <c r="C142" s="3">
        <v>1</v>
      </c>
      <c r="D142" s="39" t="s">
        <v>357</v>
      </c>
      <c r="E142" s="3" t="s">
        <v>31</v>
      </c>
      <c r="F142" s="3" t="s">
        <v>312</v>
      </c>
      <c r="G142" s="3" t="s">
        <v>358</v>
      </c>
      <c r="H142" s="3" t="s">
        <v>359</v>
      </c>
      <c r="I142" s="3" t="s">
        <v>623</v>
      </c>
      <c r="J142" s="39" t="s">
        <v>360</v>
      </c>
      <c r="K142" s="7">
        <v>13653</v>
      </c>
      <c r="L142" s="5">
        <v>633</v>
      </c>
    </row>
    <row r="143" spans="1:12" x14ac:dyDescent="0.2">
      <c r="A143" s="2" t="s">
        <v>29</v>
      </c>
      <c r="B143" s="3" t="s">
        <v>30</v>
      </c>
      <c r="C143" s="3">
        <v>1</v>
      </c>
      <c r="D143" s="44" t="s">
        <v>361</v>
      </c>
      <c r="E143" s="3" t="s">
        <v>31</v>
      </c>
      <c r="F143" s="3" t="s">
        <v>312</v>
      </c>
      <c r="G143" s="3" t="s">
        <v>362</v>
      </c>
      <c r="H143" s="3" t="s">
        <v>363</v>
      </c>
      <c r="I143" s="3" t="s">
        <v>624</v>
      </c>
      <c r="J143" s="70" t="s">
        <v>364</v>
      </c>
      <c r="K143" s="5">
        <v>12579</v>
      </c>
      <c r="L143" s="5">
        <v>194</v>
      </c>
    </row>
    <row r="144" spans="1:12" x14ac:dyDescent="0.2">
      <c r="A144" s="2" t="s">
        <v>29</v>
      </c>
      <c r="B144" s="18" t="s">
        <v>30</v>
      </c>
      <c r="C144" s="3">
        <v>1</v>
      </c>
      <c r="D144" s="39" t="s">
        <v>365</v>
      </c>
      <c r="E144" s="3" t="s">
        <v>31</v>
      </c>
      <c r="F144" s="3" t="s">
        <v>312</v>
      </c>
      <c r="G144" s="3" t="s">
        <v>366</v>
      </c>
      <c r="H144" s="3" t="s">
        <v>367</v>
      </c>
      <c r="I144" s="3" t="s">
        <v>625</v>
      </c>
      <c r="J144" s="39" t="s">
        <v>368</v>
      </c>
      <c r="K144" s="7">
        <v>15983</v>
      </c>
      <c r="L144" s="5">
        <v>246</v>
      </c>
    </row>
    <row r="145" spans="1:12" x14ac:dyDescent="0.2">
      <c r="A145" s="2" t="s">
        <v>29</v>
      </c>
      <c r="B145" s="18" t="s">
        <v>30</v>
      </c>
      <c r="C145" s="3">
        <v>1</v>
      </c>
      <c r="D145" s="39" t="s">
        <v>369</v>
      </c>
      <c r="E145" s="3" t="s">
        <v>31</v>
      </c>
      <c r="F145" s="3" t="s">
        <v>312</v>
      </c>
      <c r="G145" s="3" t="s">
        <v>370</v>
      </c>
      <c r="H145" s="3" t="s">
        <v>371</v>
      </c>
      <c r="I145" s="3" t="s">
        <v>626</v>
      </c>
      <c r="J145" s="39" t="s">
        <v>372</v>
      </c>
      <c r="K145" s="7">
        <v>14419</v>
      </c>
      <c r="L145" s="5">
        <v>955</v>
      </c>
    </row>
    <row r="146" spans="1:12" x14ac:dyDescent="0.2">
      <c r="A146" s="2" t="s">
        <v>29</v>
      </c>
      <c r="B146" s="18" t="s">
        <v>30</v>
      </c>
      <c r="C146" s="3">
        <v>1</v>
      </c>
      <c r="D146" s="39" t="s">
        <v>1197</v>
      </c>
      <c r="E146" s="3" t="s">
        <v>31</v>
      </c>
      <c r="F146" s="3" t="s">
        <v>312</v>
      </c>
      <c r="G146" s="3" t="s">
        <v>1198</v>
      </c>
      <c r="H146" s="3" t="s">
        <v>1199</v>
      </c>
      <c r="I146" s="3" t="s">
        <v>1200</v>
      </c>
      <c r="J146" s="39" t="s">
        <v>1201</v>
      </c>
      <c r="K146" s="7">
        <v>16099</v>
      </c>
      <c r="L146" s="5">
        <v>12074</v>
      </c>
    </row>
    <row r="147" spans="1:12" x14ac:dyDescent="0.2">
      <c r="A147" s="2" t="s">
        <v>29</v>
      </c>
      <c r="B147" s="3" t="s">
        <v>30</v>
      </c>
      <c r="C147" s="3">
        <v>1</v>
      </c>
      <c r="D147" s="44" t="s">
        <v>373</v>
      </c>
      <c r="E147" s="3" t="s">
        <v>31</v>
      </c>
      <c r="F147" s="3" t="s">
        <v>312</v>
      </c>
      <c r="G147" s="3" t="s">
        <v>374</v>
      </c>
      <c r="H147" s="3" t="s">
        <v>375</v>
      </c>
      <c r="I147" s="3" t="s">
        <v>627</v>
      </c>
      <c r="J147" s="70" t="s">
        <v>376</v>
      </c>
      <c r="K147" s="5">
        <v>16440</v>
      </c>
      <c r="L147" s="5">
        <v>9218</v>
      </c>
    </row>
    <row r="148" spans="1:12" x14ac:dyDescent="0.2">
      <c r="A148" s="2" t="s">
        <v>29</v>
      </c>
      <c r="B148" s="3" t="s">
        <v>30</v>
      </c>
      <c r="C148" s="3">
        <v>1</v>
      </c>
      <c r="D148" s="44" t="s">
        <v>388</v>
      </c>
      <c r="E148" s="3" t="s">
        <v>31</v>
      </c>
      <c r="F148" s="3" t="s">
        <v>312</v>
      </c>
      <c r="G148" s="3" t="s">
        <v>389</v>
      </c>
      <c r="H148" s="3" t="s">
        <v>390</v>
      </c>
      <c r="I148" s="3" t="s">
        <v>630</v>
      </c>
      <c r="J148" s="70" t="s">
        <v>391</v>
      </c>
      <c r="K148" s="5">
        <v>10000</v>
      </c>
      <c r="L148" s="5">
        <v>2500</v>
      </c>
    </row>
    <row r="149" spans="1:12" x14ac:dyDescent="0.2">
      <c r="A149" s="2" t="s">
        <v>29</v>
      </c>
      <c r="B149" s="3" t="s">
        <v>30</v>
      </c>
      <c r="C149" s="3">
        <v>1</v>
      </c>
      <c r="D149" s="44" t="s">
        <v>1207</v>
      </c>
      <c r="E149" s="3" t="s">
        <v>31</v>
      </c>
      <c r="F149" s="3" t="s">
        <v>312</v>
      </c>
      <c r="G149" s="3" t="s">
        <v>1208</v>
      </c>
      <c r="H149" s="3" t="s">
        <v>1209</v>
      </c>
      <c r="I149" s="3" t="s">
        <v>1210</v>
      </c>
      <c r="J149" s="70" t="s">
        <v>1211</v>
      </c>
      <c r="K149" s="5">
        <v>19501</v>
      </c>
      <c r="L149" s="5">
        <v>14626</v>
      </c>
    </row>
    <row r="150" spans="1:12" x14ac:dyDescent="0.2">
      <c r="A150" s="2" t="s">
        <v>29</v>
      </c>
      <c r="B150" s="18" t="s">
        <v>30</v>
      </c>
      <c r="C150" s="3">
        <v>1</v>
      </c>
      <c r="D150" s="39" t="s">
        <v>1593</v>
      </c>
      <c r="E150" s="3" t="s">
        <v>31</v>
      </c>
      <c r="F150" s="3" t="s">
        <v>344</v>
      </c>
      <c r="G150" s="3" t="s">
        <v>1918</v>
      </c>
      <c r="H150" s="3" t="s">
        <v>1919</v>
      </c>
      <c r="I150" s="3" t="s">
        <v>1920</v>
      </c>
      <c r="J150" s="39" t="s">
        <v>1921</v>
      </c>
      <c r="K150" s="7">
        <v>10000</v>
      </c>
      <c r="L150" s="5">
        <v>1522</v>
      </c>
    </row>
    <row r="151" spans="1:12" x14ac:dyDescent="0.2">
      <c r="A151" s="2" t="s">
        <v>29</v>
      </c>
      <c r="B151" s="3" t="s">
        <v>30</v>
      </c>
      <c r="C151" s="3">
        <v>1</v>
      </c>
      <c r="D151" s="44" t="s">
        <v>771</v>
      </c>
      <c r="E151" s="3" t="s">
        <v>31</v>
      </c>
      <c r="F151" s="3" t="s">
        <v>312</v>
      </c>
      <c r="G151" s="3" t="s">
        <v>772</v>
      </c>
      <c r="H151" s="3" t="s">
        <v>773</v>
      </c>
      <c r="I151" s="3" t="s">
        <v>774</v>
      </c>
      <c r="J151" s="70" t="s">
        <v>775</v>
      </c>
      <c r="K151" s="5">
        <v>15331</v>
      </c>
      <c r="L151" s="5">
        <v>4037</v>
      </c>
    </row>
    <row r="152" spans="1:12" x14ac:dyDescent="0.2">
      <c r="A152" s="2" t="s">
        <v>29</v>
      </c>
      <c r="B152" s="3" t="s">
        <v>30</v>
      </c>
      <c r="C152" s="3">
        <v>1</v>
      </c>
      <c r="D152" s="44" t="s">
        <v>1212</v>
      </c>
      <c r="E152" s="3" t="s">
        <v>31</v>
      </c>
      <c r="F152" s="3" t="s">
        <v>312</v>
      </c>
      <c r="G152" s="3" t="s">
        <v>1213</v>
      </c>
      <c r="H152" s="3" t="s">
        <v>1214</v>
      </c>
      <c r="I152" s="3" t="s">
        <v>1215</v>
      </c>
      <c r="J152" s="70" t="s">
        <v>1216</v>
      </c>
      <c r="K152" s="5">
        <v>18052</v>
      </c>
      <c r="L152" s="5">
        <v>13539</v>
      </c>
    </row>
    <row r="153" spans="1:12" x14ac:dyDescent="0.2">
      <c r="A153" s="2" t="s">
        <v>29</v>
      </c>
      <c r="B153" s="18" t="s">
        <v>30</v>
      </c>
      <c r="C153" s="3">
        <v>1</v>
      </c>
      <c r="D153" s="39" t="s">
        <v>1217</v>
      </c>
      <c r="E153" s="3" t="s">
        <v>31</v>
      </c>
      <c r="F153" s="3" t="s">
        <v>312</v>
      </c>
      <c r="G153" s="3" t="s">
        <v>1218</v>
      </c>
      <c r="H153" s="3" t="s">
        <v>1219</v>
      </c>
      <c r="I153" s="3" t="s">
        <v>1220</v>
      </c>
      <c r="J153" s="39" t="s">
        <v>1221</v>
      </c>
      <c r="K153" s="7">
        <v>16939</v>
      </c>
      <c r="L153" s="5">
        <v>12704</v>
      </c>
    </row>
    <row r="154" spans="1:12" x14ac:dyDescent="0.2">
      <c r="A154" s="2" t="s">
        <v>29</v>
      </c>
      <c r="B154" s="3" t="s">
        <v>30</v>
      </c>
      <c r="C154" s="3">
        <v>1</v>
      </c>
      <c r="D154" s="44" t="s">
        <v>1222</v>
      </c>
      <c r="E154" s="3" t="s">
        <v>31</v>
      </c>
      <c r="F154" s="3" t="s">
        <v>312</v>
      </c>
      <c r="G154" s="3" t="s">
        <v>1223</v>
      </c>
      <c r="H154" s="3" t="s">
        <v>1224</v>
      </c>
      <c r="I154" s="3" t="s">
        <v>1225</v>
      </c>
      <c r="J154" s="70" t="s">
        <v>1226</v>
      </c>
      <c r="K154" s="5">
        <v>20318</v>
      </c>
      <c r="L154" s="5">
        <v>15238</v>
      </c>
    </row>
    <row r="155" spans="1:12" x14ac:dyDescent="0.2">
      <c r="A155" s="2" t="s">
        <v>29</v>
      </c>
      <c r="B155" s="18" t="s">
        <v>30</v>
      </c>
      <c r="C155" s="3">
        <v>1</v>
      </c>
      <c r="D155" s="39" t="s">
        <v>1227</v>
      </c>
      <c r="E155" s="3" t="s">
        <v>31</v>
      </c>
      <c r="F155" s="3" t="s">
        <v>312</v>
      </c>
      <c r="G155" s="3" t="s">
        <v>1228</v>
      </c>
      <c r="H155" s="3" t="s">
        <v>1229</v>
      </c>
      <c r="I155" s="3" t="s">
        <v>1230</v>
      </c>
      <c r="J155" s="39" t="s">
        <v>1231</v>
      </c>
      <c r="K155" s="7">
        <v>10369</v>
      </c>
      <c r="L155" s="5">
        <v>7777</v>
      </c>
    </row>
    <row r="156" spans="1:12" x14ac:dyDescent="0.2">
      <c r="A156" s="2" t="s">
        <v>29</v>
      </c>
      <c r="B156" s="3" t="s">
        <v>30</v>
      </c>
      <c r="C156" s="3">
        <v>1</v>
      </c>
      <c r="D156" s="44" t="s">
        <v>396</v>
      </c>
      <c r="E156" s="3" t="s">
        <v>31</v>
      </c>
      <c r="F156" s="3" t="s">
        <v>312</v>
      </c>
      <c r="G156" s="3" t="s">
        <v>397</v>
      </c>
      <c r="H156" s="3" t="s">
        <v>398</v>
      </c>
      <c r="I156" s="3" t="s">
        <v>631</v>
      </c>
      <c r="J156" s="70" t="s">
        <v>399</v>
      </c>
      <c r="K156" s="5">
        <v>14146</v>
      </c>
      <c r="L156" s="5">
        <v>841</v>
      </c>
    </row>
    <row r="157" spans="1:12" x14ac:dyDescent="0.2">
      <c r="A157" s="2" t="s">
        <v>29</v>
      </c>
      <c r="B157" s="18" t="s">
        <v>30</v>
      </c>
      <c r="C157" s="3">
        <v>1</v>
      </c>
      <c r="D157" s="39" t="s">
        <v>1252</v>
      </c>
      <c r="E157" s="3" t="s">
        <v>31</v>
      </c>
      <c r="F157" s="3" t="s">
        <v>312</v>
      </c>
      <c r="G157" s="3" t="s">
        <v>1253</v>
      </c>
      <c r="H157" s="3" t="s">
        <v>1254</v>
      </c>
      <c r="I157" s="3" t="s">
        <v>1255</v>
      </c>
      <c r="J157" s="39" t="s">
        <v>1256</v>
      </c>
      <c r="K157" s="7">
        <v>20410</v>
      </c>
      <c r="L157" s="5">
        <v>15307</v>
      </c>
    </row>
    <row r="158" spans="1:12" x14ac:dyDescent="0.2">
      <c r="A158" s="2" t="s">
        <v>29</v>
      </c>
      <c r="B158" s="18" t="s">
        <v>30</v>
      </c>
      <c r="C158" s="3">
        <v>1</v>
      </c>
      <c r="D158" s="39" t="s">
        <v>1257</v>
      </c>
      <c r="E158" s="3" t="s">
        <v>31</v>
      </c>
      <c r="F158" s="3" t="s">
        <v>312</v>
      </c>
      <c r="G158" s="3" t="s">
        <v>1258</v>
      </c>
      <c r="H158" s="3" t="s">
        <v>1259</v>
      </c>
      <c r="I158" s="3" t="s">
        <v>1260</v>
      </c>
      <c r="J158" s="39" t="s">
        <v>1261</v>
      </c>
      <c r="K158" s="7">
        <v>18231</v>
      </c>
      <c r="L158" s="5">
        <v>13673</v>
      </c>
    </row>
    <row r="159" spans="1:12" x14ac:dyDescent="0.2">
      <c r="A159" s="2" t="s">
        <v>29</v>
      </c>
      <c r="B159" s="18" t="s">
        <v>30</v>
      </c>
      <c r="C159" s="3">
        <v>1</v>
      </c>
      <c r="D159" s="39" t="s">
        <v>1597</v>
      </c>
      <c r="E159" s="3" t="s">
        <v>31</v>
      </c>
      <c r="F159" s="3" t="s">
        <v>312</v>
      </c>
      <c r="G159" s="3" t="s">
        <v>1934</v>
      </c>
      <c r="H159" s="3" t="s">
        <v>1935</v>
      </c>
      <c r="I159" s="3" t="s">
        <v>1936</v>
      </c>
      <c r="J159" s="39" t="s">
        <v>1937</v>
      </c>
      <c r="K159" s="7">
        <v>10000</v>
      </c>
      <c r="L159" s="5">
        <v>7500</v>
      </c>
    </row>
    <row r="160" spans="1:12" x14ac:dyDescent="0.2">
      <c r="A160" s="2" t="s">
        <v>29</v>
      </c>
      <c r="B160" s="18" t="s">
        <v>30</v>
      </c>
      <c r="C160" s="3">
        <v>1</v>
      </c>
      <c r="D160" s="39" t="s">
        <v>1262</v>
      </c>
      <c r="E160" s="3" t="s">
        <v>31</v>
      </c>
      <c r="F160" s="3" t="s">
        <v>312</v>
      </c>
      <c r="G160" s="3" t="s">
        <v>1263</v>
      </c>
      <c r="H160" s="3" t="s">
        <v>1264</v>
      </c>
      <c r="I160" s="3" t="s">
        <v>1265</v>
      </c>
      <c r="J160" s="39" t="s">
        <v>1266</v>
      </c>
      <c r="K160" s="7">
        <v>20517</v>
      </c>
      <c r="L160" s="5">
        <v>15388</v>
      </c>
    </row>
    <row r="161" spans="1:12" x14ac:dyDescent="0.2">
      <c r="A161" s="2" t="s">
        <v>29</v>
      </c>
      <c r="B161" s="18" t="s">
        <v>30</v>
      </c>
      <c r="C161" s="3">
        <v>1</v>
      </c>
      <c r="D161" s="39" t="s">
        <v>417</v>
      </c>
      <c r="E161" s="3" t="s">
        <v>31</v>
      </c>
      <c r="F161" s="3" t="s">
        <v>312</v>
      </c>
      <c r="G161" s="3" t="s">
        <v>418</v>
      </c>
      <c r="H161" s="3" t="s">
        <v>419</v>
      </c>
      <c r="I161" s="3" t="s">
        <v>635</v>
      </c>
      <c r="J161" s="39" t="s">
        <v>420</v>
      </c>
      <c r="K161" s="7">
        <v>20989</v>
      </c>
      <c r="L161" s="5">
        <v>1525</v>
      </c>
    </row>
    <row r="162" spans="1:12" x14ac:dyDescent="0.2">
      <c r="A162" s="2" t="s">
        <v>29</v>
      </c>
      <c r="B162" s="3" t="s">
        <v>30</v>
      </c>
      <c r="C162" s="3">
        <v>1</v>
      </c>
      <c r="D162" s="44" t="s">
        <v>421</v>
      </c>
      <c r="E162" s="3" t="s">
        <v>31</v>
      </c>
      <c r="F162" s="3" t="s">
        <v>329</v>
      </c>
      <c r="G162" s="3" t="s">
        <v>422</v>
      </c>
      <c r="H162" s="3" t="s">
        <v>423</v>
      </c>
      <c r="I162" s="3" t="s">
        <v>636</v>
      </c>
      <c r="J162" s="70" t="s">
        <v>424</v>
      </c>
      <c r="K162" s="5">
        <v>11333</v>
      </c>
      <c r="L162" s="5">
        <v>175</v>
      </c>
    </row>
    <row r="163" spans="1:12" x14ac:dyDescent="0.2">
      <c r="A163" s="2" t="s">
        <v>29</v>
      </c>
      <c r="B163" s="3" t="s">
        <v>30</v>
      </c>
      <c r="C163" s="3">
        <v>1</v>
      </c>
      <c r="D163" s="44" t="s">
        <v>786</v>
      </c>
      <c r="E163" s="3" t="s">
        <v>31</v>
      </c>
      <c r="F163" s="3" t="s">
        <v>312</v>
      </c>
      <c r="G163" s="3" t="s">
        <v>787</v>
      </c>
      <c r="H163" s="3" t="s">
        <v>788</v>
      </c>
      <c r="I163" s="3" t="s">
        <v>789</v>
      </c>
      <c r="J163" s="70" t="s">
        <v>790</v>
      </c>
      <c r="K163" s="5">
        <v>10000</v>
      </c>
      <c r="L163" s="5">
        <v>2500</v>
      </c>
    </row>
    <row r="164" spans="1:12" x14ac:dyDescent="0.2">
      <c r="A164" s="2" t="s">
        <v>29</v>
      </c>
      <c r="B164" s="3" t="s">
        <v>30</v>
      </c>
      <c r="C164" s="3">
        <v>1</v>
      </c>
      <c r="D164" s="44" t="s">
        <v>1603</v>
      </c>
      <c r="E164" s="3" t="s">
        <v>31</v>
      </c>
      <c r="F164" s="3" t="s">
        <v>312</v>
      </c>
      <c r="G164" s="3" t="s">
        <v>1957</v>
      </c>
      <c r="H164" s="3" t="s">
        <v>1958</v>
      </c>
      <c r="I164" s="3" t="s">
        <v>1959</v>
      </c>
      <c r="J164" s="70" t="s">
        <v>1960</v>
      </c>
      <c r="K164" s="5">
        <v>10000</v>
      </c>
      <c r="L164" s="5">
        <v>7500</v>
      </c>
    </row>
    <row r="165" spans="1:12" x14ac:dyDescent="0.2">
      <c r="A165" s="2" t="s">
        <v>29</v>
      </c>
      <c r="B165" s="3" t="s">
        <v>30</v>
      </c>
      <c r="C165" s="3">
        <v>1</v>
      </c>
      <c r="D165" s="44" t="s">
        <v>427</v>
      </c>
      <c r="E165" s="3" t="s">
        <v>31</v>
      </c>
      <c r="F165" s="3" t="s">
        <v>312</v>
      </c>
      <c r="G165" s="3" t="s">
        <v>428</v>
      </c>
      <c r="H165" s="3" t="s">
        <v>429</v>
      </c>
      <c r="I165" s="3" t="s">
        <v>637</v>
      </c>
      <c r="J165" s="70" t="s">
        <v>430</v>
      </c>
      <c r="K165" s="5">
        <v>16554</v>
      </c>
      <c r="L165" s="5">
        <v>1233</v>
      </c>
    </row>
    <row r="166" spans="1:12" x14ac:dyDescent="0.2">
      <c r="A166" s="2" t="s">
        <v>29</v>
      </c>
      <c r="B166" s="3" t="s">
        <v>30</v>
      </c>
      <c r="C166" s="3">
        <v>1</v>
      </c>
      <c r="D166" s="44" t="s">
        <v>431</v>
      </c>
      <c r="E166" s="3" t="s">
        <v>31</v>
      </c>
      <c r="F166" s="3" t="s">
        <v>312</v>
      </c>
      <c r="G166" s="3" t="s">
        <v>432</v>
      </c>
      <c r="H166" s="3" t="s">
        <v>433</v>
      </c>
      <c r="I166" s="3" t="s">
        <v>638</v>
      </c>
      <c r="J166" s="70" t="s">
        <v>434</v>
      </c>
      <c r="K166" s="5">
        <v>16228</v>
      </c>
      <c r="L166" s="5">
        <v>250</v>
      </c>
    </row>
    <row r="167" spans="1:12" x14ac:dyDescent="0.2">
      <c r="A167" s="2" t="s">
        <v>29</v>
      </c>
      <c r="B167" s="3" t="s">
        <v>30</v>
      </c>
      <c r="C167" s="3">
        <v>1</v>
      </c>
      <c r="D167" s="44" t="s">
        <v>1290</v>
      </c>
      <c r="E167" s="3" t="s">
        <v>31</v>
      </c>
      <c r="F167" s="3" t="s">
        <v>312</v>
      </c>
      <c r="G167" s="3" t="s">
        <v>1291</v>
      </c>
      <c r="H167" s="3" t="s">
        <v>1292</v>
      </c>
      <c r="I167" s="3" t="s">
        <v>1293</v>
      </c>
      <c r="J167" s="70" t="s">
        <v>1294</v>
      </c>
      <c r="K167" s="5">
        <v>37552</v>
      </c>
      <c r="L167" s="5">
        <v>28164</v>
      </c>
    </row>
    <row r="168" spans="1:12" x14ac:dyDescent="0.2">
      <c r="A168" s="2" t="s">
        <v>29</v>
      </c>
      <c r="B168" s="3" t="s">
        <v>30</v>
      </c>
      <c r="C168" s="3">
        <v>1</v>
      </c>
      <c r="D168" s="44" t="s">
        <v>1305</v>
      </c>
      <c r="E168" s="3" t="s">
        <v>31</v>
      </c>
      <c r="F168" s="3" t="s">
        <v>312</v>
      </c>
      <c r="G168" s="3" t="s">
        <v>1306</v>
      </c>
      <c r="H168" s="3" t="s">
        <v>1307</v>
      </c>
      <c r="I168" s="3" t="s">
        <v>1308</v>
      </c>
      <c r="J168" s="70" t="s">
        <v>1309</v>
      </c>
      <c r="K168" s="5">
        <v>14270</v>
      </c>
      <c r="L168" s="5">
        <v>10702</v>
      </c>
    </row>
    <row r="169" spans="1:12" x14ac:dyDescent="0.2">
      <c r="A169" s="2" t="s">
        <v>29</v>
      </c>
      <c r="B169" s="3" t="s">
        <v>30</v>
      </c>
      <c r="C169" s="3">
        <v>1</v>
      </c>
      <c r="D169" s="44" t="s">
        <v>444</v>
      </c>
      <c r="E169" s="3" t="s">
        <v>31</v>
      </c>
      <c r="F169" s="3" t="s">
        <v>312</v>
      </c>
      <c r="G169" s="3" t="s">
        <v>445</v>
      </c>
      <c r="H169" s="3" t="s">
        <v>446</v>
      </c>
      <c r="I169" s="3" t="s">
        <v>641</v>
      </c>
      <c r="J169" s="70" t="s">
        <v>447</v>
      </c>
      <c r="K169" s="5">
        <v>18852</v>
      </c>
      <c r="L169" s="5">
        <v>290</v>
      </c>
    </row>
    <row r="170" spans="1:12" x14ac:dyDescent="0.2">
      <c r="A170" s="2" t="s">
        <v>29</v>
      </c>
      <c r="B170" s="3" t="s">
        <v>30</v>
      </c>
      <c r="C170" s="3">
        <v>1</v>
      </c>
      <c r="D170" s="44" t="s">
        <v>1605</v>
      </c>
      <c r="E170" s="3" t="s">
        <v>31</v>
      </c>
      <c r="F170" s="3" t="s">
        <v>312</v>
      </c>
      <c r="G170" s="3" t="s">
        <v>1965</v>
      </c>
      <c r="H170" s="3" t="s">
        <v>1966</v>
      </c>
      <c r="I170" s="3" t="s">
        <v>1967</v>
      </c>
      <c r="J170" s="70" t="s">
        <v>1968</v>
      </c>
      <c r="K170" s="5">
        <v>84709</v>
      </c>
      <c r="L170" s="5">
        <v>21900</v>
      </c>
    </row>
    <row r="171" spans="1:12" x14ac:dyDescent="0.2">
      <c r="A171" s="39" t="s">
        <v>29</v>
      </c>
      <c r="B171" s="36" t="s">
        <v>30</v>
      </c>
      <c r="C171" s="3">
        <v>1</v>
      </c>
      <c r="D171" s="39" t="s">
        <v>1310</v>
      </c>
      <c r="E171" s="3" t="s">
        <v>31</v>
      </c>
      <c r="F171" s="3" t="s">
        <v>312</v>
      </c>
      <c r="G171" s="3" t="s">
        <v>1311</v>
      </c>
      <c r="H171" s="3" t="s">
        <v>1312</v>
      </c>
      <c r="I171" s="3" t="s">
        <v>1313</v>
      </c>
      <c r="J171" s="39" t="s">
        <v>1314</v>
      </c>
      <c r="K171" s="37">
        <v>12894</v>
      </c>
      <c r="L171" s="38">
        <v>9670</v>
      </c>
    </row>
    <row r="172" spans="1:12" x14ac:dyDescent="0.2">
      <c r="A172" s="2" t="s">
        <v>29</v>
      </c>
      <c r="B172" s="3" t="s">
        <v>30</v>
      </c>
      <c r="C172" s="3">
        <v>1</v>
      </c>
      <c r="D172" s="44" t="s">
        <v>452</v>
      </c>
      <c r="E172" s="3" t="s">
        <v>31</v>
      </c>
      <c r="F172" s="3" t="s">
        <v>312</v>
      </c>
      <c r="G172" s="3" t="s">
        <v>453</v>
      </c>
      <c r="H172" s="3" t="s">
        <v>454</v>
      </c>
      <c r="I172" s="3" t="s">
        <v>643</v>
      </c>
      <c r="J172" s="70" t="s">
        <v>455</v>
      </c>
      <c r="K172" s="5">
        <v>10000</v>
      </c>
      <c r="L172" s="5">
        <v>516</v>
      </c>
    </row>
    <row r="173" spans="1:12" x14ac:dyDescent="0.2">
      <c r="A173" s="2" t="s">
        <v>29</v>
      </c>
      <c r="B173" s="18" t="s">
        <v>30</v>
      </c>
      <c r="C173" s="3">
        <v>1</v>
      </c>
      <c r="D173" s="39" t="s">
        <v>458</v>
      </c>
      <c r="E173" s="3" t="s">
        <v>31</v>
      </c>
      <c r="F173" s="3" t="s">
        <v>312</v>
      </c>
      <c r="G173" s="3" t="s">
        <v>459</v>
      </c>
      <c r="H173" s="3" t="s">
        <v>460</v>
      </c>
      <c r="I173" s="3" t="s">
        <v>644</v>
      </c>
      <c r="J173" s="39" t="s">
        <v>461</v>
      </c>
      <c r="K173" s="7">
        <v>16606</v>
      </c>
      <c r="L173" s="5">
        <v>255</v>
      </c>
    </row>
    <row r="174" spans="1:12" x14ac:dyDescent="0.2">
      <c r="A174" s="2" t="s">
        <v>29</v>
      </c>
      <c r="B174" s="3" t="s">
        <v>30</v>
      </c>
      <c r="C174" s="3">
        <v>1</v>
      </c>
      <c r="D174" s="44" t="s">
        <v>462</v>
      </c>
      <c r="E174" s="3" t="s">
        <v>31</v>
      </c>
      <c r="F174" s="3" t="s">
        <v>312</v>
      </c>
      <c r="G174" s="3" t="s">
        <v>463</v>
      </c>
      <c r="H174" s="3" t="s">
        <v>464</v>
      </c>
      <c r="I174" s="3" t="s">
        <v>645</v>
      </c>
      <c r="J174" s="70" t="s">
        <v>465</v>
      </c>
      <c r="K174" s="5">
        <v>28939</v>
      </c>
      <c r="L174" s="5">
        <v>445</v>
      </c>
    </row>
    <row r="175" spans="1:12" x14ac:dyDescent="0.2">
      <c r="A175" s="2" t="s">
        <v>29</v>
      </c>
      <c r="B175" s="3" t="s">
        <v>30</v>
      </c>
      <c r="C175" s="3">
        <v>1</v>
      </c>
      <c r="D175" s="44" t="s">
        <v>1325</v>
      </c>
      <c r="E175" s="3" t="s">
        <v>31</v>
      </c>
      <c r="F175" s="3" t="s">
        <v>312</v>
      </c>
      <c r="G175" s="3" t="s">
        <v>1326</v>
      </c>
      <c r="H175" s="3" t="s">
        <v>1327</v>
      </c>
      <c r="I175" s="3" t="s">
        <v>1328</v>
      </c>
      <c r="J175" s="70" t="s">
        <v>1329</v>
      </c>
      <c r="K175" s="5">
        <v>18758</v>
      </c>
      <c r="L175" s="5">
        <v>14068</v>
      </c>
    </row>
    <row r="176" spans="1:12" x14ac:dyDescent="0.2">
      <c r="A176" s="2" t="s">
        <v>29</v>
      </c>
      <c r="B176" s="3" t="s">
        <v>30</v>
      </c>
      <c r="C176" s="3">
        <v>1</v>
      </c>
      <c r="D176" s="44" t="s">
        <v>1330</v>
      </c>
      <c r="E176" s="3" t="s">
        <v>31</v>
      </c>
      <c r="F176" s="3" t="s">
        <v>312</v>
      </c>
      <c r="G176" s="3" t="s">
        <v>1331</v>
      </c>
      <c r="H176" s="3" t="s">
        <v>1332</v>
      </c>
      <c r="I176" s="3" t="s">
        <v>1333</v>
      </c>
      <c r="J176" s="70" t="s">
        <v>1334</v>
      </c>
      <c r="K176" s="5">
        <v>11575</v>
      </c>
      <c r="L176" s="5">
        <v>8681</v>
      </c>
    </row>
    <row r="177" spans="1:12" x14ac:dyDescent="0.2">
      <c r="A177" s="2" t="s">
        <v>29</v>
      </c>
      <c r="B177" s="18" t="s">
        <v>30</v>
      </c>
      <c r="C177" s="3">
        <v>1</v>
      </c>
      <c r="D177" s="39" t="s">
        <v>1606</v>
      </c>
      <c r="E177" s="3" t="s">
        <v>31</v>
      </c>
      <c r="F177" s="3" t="s">
        <v>312</v>
      </c>
      <c r="G177" s="3" t="s">
        <v>1969</v>
      </c>
      <c r="H177" s="3" t="s">
        <v>1970</v>
      </c>
      <c r="I177" s="3" t="s">
        <v>1971</v>
      </c>
      <c r="J177" s="39" t="s">
        <v>1972</v>
      </c>
      <c r="K177" s="7">
        <v>14166</v>
      </c>
      <c r="L177" s="5">
        <v>3662</v>
      </c>
    </row>
    <row r="178" spans="1:12" x14ac:dyDescent="0.2">
      <c r="A178" s="2" t="s">
        <v>29</v>
      </c>
      <c r="B178" s="18" t="s">
        <v>30</v>
      </c>
      <c r="C178" s="3">
        <v>1</v>
      </c>
      <c r="D178" s="39" t="s">
        <v>1340</v>
      </c>
      <c r="E178" s="3" t="s">
        <v>31</v>
      </c>
      <c r="F178" s="3" t="s">
        <v>312</v>
      </c>
      <c r="G178" s="3" t="s">
        <v>1341</v>
      </c>
      <c r="H178" s="3" t="s">
        <v>1342</v>
      </c>
      <c r="I178" s="3" t="s">
        <v>1343</v>
      </c>
      <c r="J178" s="39" t="s">
        <v>1344</v>
      </c>
      <c r="K178" s="7">
        <v>12254</v>
      </c>
      <c r="L178" s="5">
        <v>9190</v>
      </c>
    </row>
    <row r="179" spans="1:12" x14ac:dyDescent="0.2">
      <c r="A179" s="2" t="s">
        <v>29</v>
      </c>
      <c r="B179" s="18" t="s">
        <v>30</v>
      </c>
      <c r="C179" s="3">
        <v>1</v>
      </c>
      <c r="D179" s="39" t="s">
        <v>1345</v>
      </c>
      <c r="E179" s="3" t="s">
        <v>31</v>
      </c>
      <c r="F179" s="3" t="s">
        <v>312</v>
      </c>
      <c r="G179" s="3" t="s">
        <v>1346</v>
      </c>
      <c r="H179" s="3" t="s">
        <v>1347</v>
      </c>
      <c r="I179" s="3" t="s">
        <v>1348</v>
      </c>
      <c r="J179" s="39" t="s">
        <v>1349</v>
      </c>
      <c r="K179" s="7">
        <v>16002</v>
      </c>
      <c r="L179" s="5">
        <v>12001</v>
      </c>
    </row>
    <row r="180" spans="1:12" x14ac:dyDescent="0.2">
      <c r="A180" s="2" t="s">
        <v>29</v>
      </c>
      <c r="B180" s="3" t="s">
        <v>30</v>
      </c>
      <c r="C180" s="3">
        <v>1</v>
      </c>
      <c r="D180" s="44" t="s">
        <v>1350</v>
      </c>
      <c r="E180" s="3" t="s">
        <v>31</v>
      </c>
      <c r="F180" s="3" t="s">
        <v>312</v>
      </c>
      <c r="G180" s="3" t="s">
        <v>1351</v>
      </c>
      <c r="H180" s="3" t="s">
        <v>1352</v>
      </c>
      <c r="I180" s="3" t="s">
        <v>1353</v>
      </c>
      <c r="J180" s="70" t="s">
        <v>1354</v>
      </c>
      <c r="K180" s="5">
        <v>32389</v>
      </c>
      <c r="L180" s="5">
        <v>24292</v>
      </c>
    </row>
    <row r="181" spans="1:12" x14ac:dyDescent="0.2">
      <c r="A181" s="2" t="s">
        <v>29</v>
      </c>
      <c r="B181" s="3" t="s">
        <v>30</v>
      </c>
      <c r="C181" s="3">
        <v>1</v>
      </c>
      <c r="D181" s="44" t="s">
        <v>821</v>
      </c>
      <c r="E181" s="3" t="s">
        <v>31</v>
      </c>
      <c r="F181" s="3" t="s">
        <v>312</v>
      </c>
      <c r="G181" s="3" t="s">
        <v>822</v>
      </c>
      <c r="H181" s="3" t="s">
        <v>823</v>
      </c>
      <c r="I181" s="3" t="s">
        <v>824</v>
      </c>
      <c r="J181" s="70" t="s">
        <v>825</v>
      </c>
      <c r="K181" s="5">
        <v>16818</v>
      </c>
      <c r="L181" s="5">
        <v>4339</v>
      </c>
    </row>
    <row r="182" spans="1:12" x14ac:dyDescent="0.2">
      <c r="A182" s="2" t="s">
        <v>29</v>
      </c>
      <c r="B182" s="3" t="s">
        <v>30</v>
      </c>
      <c r="C182" s="3">
        <v>1</v>
      </c>
      <c r="D182" s="44" t="s">
        <v>476</v>
      </c>
      <c r="E182" s="3" t="s">
        <v>31</v>
      </c>
      <c r="F182" s="3" t="s">
        <v>312</v>
      </c>
      <c r="G182" s="3" t="s">
        <v>477</v>
      </c>
      <c r="H182" s="3" t="s">
        <v>478</v>
      </c>
      <c r="I182" s="3" t="s">
        <v>648</v>
      </c>
      <c r="J182" s="70" t="s">
        <v>479</v>
      </c>
      <c r="K182" s="5">
        <v>12602</v>
      </c>
      <c r="L182" s="5">
        <v>193</v>
      </c>
    </row>
    <row r="183" spans="1:12" x14ac:dyDescent="0.2">
      <c r="A183" s="2" t="s">
        <v>29</v>
      </c>
      <c r="B183" s="3" t="s">
        <v>30</v>
      </c>
      <c r="C183" s="3">
        <v>1</v>
      </c>
      <c r="D183" s="44" t="s">
        <v>480</v>
      </c>
      <c r="E183" s="3" t="s">
        <v>31</v>
      </c>
      <c r="F183" s="3" t="s">
        <v>312</v>
      </c>
      <c r="G183" s="3" t="s">
        <v>481</v>
      </c>
      <c r="H183" s="3" t="s">
        <v>482</v>
      </c>
      <c r="I183" s="3" t="s">
        <v>649</v>
      </c>
      <c r="J183" s="70" t="s">
        <v>483</v>
      </c>
      <c r="K183" s="5">
        <v>10179</v>
      </c>
      <c r="L183" s="5">
        <v>134</v>
      </c>
    </row>
    <row r="184" spans="1:12" x14ac:dyDescent="0.2">
      <c r="A184" s="2" t="s">
        <v>29</v>
      </c>
      <c r="B184" s="18" t="s">
        <v>30</v>
      </c>
      <c r="C184" s="3">
        <v>1</v>
      </c>
      <c r="D184" s="39" t="s">
        <v>484</v>
      </c>
      <c r="E184" s="3" t="s">
        <v>31</v>
      </c>
      <c r="F184" s="3" t="s">
        <v>312</v>
      </c>
      <c r="G184" s="3" t="s">
        <v>485</v>
      </c>
      <c r="H184" s="3" t="s">
        <v>486</v>
      </c>
      <c r="I184" s="3" t="s">
        <v>650</v>
      </c>
      <c r="J184" s="39" t="s">
        <v>487</v>
      </c>
      <c r="K184" s="7">
        <v>14682</v>
      </c>
      <c r="L184" s="5">
        <v>224</v>
      </c>
    </row>
    <row r="185" spans="1:12" x14ac:dyDescent="0.2">
      <c r="A185" s="2" t="s">
        <v>29</v>
      </c>
      <c r="B185" s="18" t="s">
        <v>30</v>
      </c>
      <c r="C185" s="3">
        <v>1</v>
      </c>
      <c r="D185" s="39" t="s">
        <v>1613</v>
      </c>
      <c r="E185" s="3" t="s">
        <v>31</v>
      </c>
      <c r="F185" s="3" t="s">
        <v>312</v>
      </c>
      <c r="G185" s="3" t="s">
        <v>1998</v>
      </c>
      <c r="H185" s="3" t="s">
        <v>1999</v>
      </c>
      <c r="I185" s="3" t="s">
        <v>2000</v>
      </c>
      <c r="J185" s="39" t="s">
        <v>2001</v>
      </c>
      <c r="K185" s="7">
        <v>14073</v>
      </c>
      <c r="L185" s="5">
        <v>3740</v>
      </c>
    </row>
    <row r="186" spans="1:12" x14ac:dyDescent="0.2">
      <c r="A186" s="2" t="s">
        <v>29</v>
      </c>
      <c r="B186" s="18" t="s">
        <v>30</v>
      </c>
      <c r="C186" s="3">
        <v>1</v>
      </c>
      <c r="D186" s="39" t="s">
        <v>1365</v>
      </c>
      <c r="E186" s="3" t="s">
        <v>31</v>
      </c>
      <c r="F186" s="3" t="s">
        <v>312</v>
      </c>
      <c r="G186" s="3" t="s">
        <v>1366</v>
      </c>
      <c r="H186" s="3" t="s">
        <v>1367</v>
      </c>
      <c r="I186" s="3" t="s">
        <v>1368</v>
      </c>
      <c r="J186" s="39" t="s">
        <v>1369</v>
      </c>
      <c r="K186" s="7">
        <v>13182</v>
      </c>
      <c r="L186" s="5">
        <v>9886</v>
      </c>
    </row>
    <row r="187" spans="1:12" x14ac:dyDescent="0.2">
      <c r="A187" s="2" t="s">
        <v>29</v>
      </c>
      <c r="B187" s="18" t="s">
        <v>30</v>
      </c>
      <c r="C187" s="3">
        <v>1</v>
      </c>
      <c r="D187" s="39" t="s">
        <v>500</v>
      </c>
      <c r="E187" s="3" t="s">
        <v>31</v>
      </c>
      <c r="F187" s="3" t="s">
        <v>312</v>
      </c>
      <c r="G187" s="3" t="s">
        <v>501</v>
      </c>
      <c r="H187" s="3" t="s">
        <v>502</v>
      </c>
      <c r="I187" s="3" t="s">
        <v>653</v>
      </c>
      <c r="J187" s="39" t="s">
        <v>503</v>
      </c>
      <c r="K187" s="7">
        <v>12018</v>
      </c>
      <c r="L187" s="5">
        <v>3125</v>
      </c>
    </row>
    <row r="188" spans="1:12" x14ac:dyDescent="0.2">
      <c r="A188" s="2" t="s">
        <v>29</v>
      </c>
      <c r="B188" s="18" t="s">
        <v>30</v>
      </c>
      <c r="C188" s="3">
        <v>1</v>
      </c>
      <c r="D188" s="39" t="s">
        <v>1386</v>
      </c>
      <c r="E188" s="3" t="s">
        <v>31</v>
      </c>
      <c r="F188" s="3" t="s">
        <v>201</v>
      </c>
      <c r="G188" s="3" t="s">
        <v>1387</v>
      </c>
      <c r="H188" s="3" t="s">
        <v>1388</v>
      </c>
      <c r="I188" s="3" t="s">
        <v>1389</v>
      </c>
      <c r="J188" s="39" t="s">
        <v>1390</v>
      </c>
      <c r="K188" s="7">
        <v>10000</v>
      </c>
      <c r="L188" s="5">
        <v>2498</v>
      </c>
    </row>
    <row r="189" spans="1:12" x14ac:dyDescent="0.2">
      <c r="A189" s="2" t="s">
        <v>29</v>
      </c>
      <c r="B189" s="18" t="s">
        <v>30</v>
      </c>
      <c r="C189" s="3">
        <v>1</v>
      </c>
      <c r="D189" s="39" t="s">
        <v>506</v>
      </c>
      <c r="E189" s="3" t="s">
        <v>31</v>
      </c>
      <c r="F189" s="3" t="s">
        <v>312</v>
      </c>
      <c r="G189" s="3" t="s">
        <v>507</v>
      </c>
      <c r="H189" s="3" t="s">
        <v>508</v>
      </c>
      <c r="I189" s="3" t="s">
        <v>654</v>
      </c>
      <c r="J189" s="39" t="s">
        <v>509</v>
      </c>
      <c r="K189" s="7">
        <v>16380</v>
      </c>
      <c r="L189" s="5">
        <v>251</v>
      </c>
    </row>
    <row r="190" spans="1:12" x14ac:dyDescent="0.2">
      <c r="A190" s="2" t="s">
        <v>29</v>
      </c>
      <c r="B190" s="18" t="s">
        <v>30</v>
      </c>
      <c r="C190" s="3">
        <v>1</v>
      </c>
      <c r="D190" s="39" t="s">
        <v>827</v>
      </c>
      <c r="E190" s="3" t="s">
        <v>31</v>
      </c>
      <c r="F190" s="3" t="s">
        <v>329</v>
      </c>
      <c r="G190" s="3" t="s">
        <v>828</v>
      </c>
      <c r="H190" s="3" t="s">
        <v>829</v>
      </c>
      <c r="I190" s="3" t="s">
        <v>830</v>
      </c>
      <c r="J190" s="39" t="s">
        <v>831</v>
      </c>
      <c r="K190" s="7">
        <v>10647</v>
      </c>
      <c r="L190" s="5">
        <v>2500</v>
      </c>
    </row>
    <row r="191" spans="1:12" x14ac:dyDescent="0.2">
      <c r="A191" s="2" t="s">
        <v>29</v>
      </c>
      <c r="B191" s="18" t="s">
        <v>30</v>
      </c>
      <c r="C191" s="3">
        <v>1</v>
      </c>
      <c r="D191" s="39" t="s">
        <v>519</v>
      </c>
      <c r="E191" s="3" t="s">
        <v>31</v>
      </c>
      <c r="F191" s="3" t="s">
        <v>312</v>
      </c>
      <c r="G191" s="3" t="s">
        <v>520</v>
      </c>
      <c r="H191" s="3" t="s">
        <v>521</v>
      </c>
      <c r="I191" s="3" t="s">
        <v>657</v>
      </c>
      <c r="J191" s="39" t="s">
        <v>522</v>
      </c>
      <c r="K191" s="7">
        <v>13789</v>
      </c>
      <c r="L191" s="5">
        <v>2072</v>
      </c>
    </row>
    <row r="192" spans="1:12" x14ac:dyDescent="0.2">
      <c r="A192" s="2" t="s">
        <v>29</v>
      </c>
      <c r="B192" s="18" t="s">
        <v>30</v>
      </c>
      <c r="C192" s="3">
        <v>1</v>
      </c>
      <c r="D192" s="39" t="s">
        <v>523</v>
      </c>
      <c r="E192" s="3" t="s">
        <v>31</v>
      </c>
      <c r="F192" s="3" t="s">
        <v>312</v>
      </c>
      <c r="G192" s="3" t="s">
        <v>524</v>
      </c>
      <c r="H192" s="3" t="s">
        <v>525</v>
      </c>
      <c r="I192" s="3" t="s">
        <v>658</v>
      </c>
      <c r="J192" s="39" t="s">
        <v>526</v>
      </c>
      <c r="K192" s="7">
        <v>14628</v>
      </c>
      <c r="L192" s="5">
        <v>226</v>
      </c>
    </row>
    <row r="193" spans="1:12" x14ac:dyDescent="0.2">
      <c r="A193" s="39" t="s">
        <v>29</v>
      </c>
      <c r="B193" s="36" t="s">
        <v>30</v>
      </c>
      <c r="C193" s="3">
        <v>1</v>
      </c>
      <c r="D193" s="39" t="s">
        <v>527</v>
      </c>
      <c r="E193" s="3" t="s">
        <v>31</v>
      </c>
      <c r="F193" s="3" t="s">
        <v>312</v>
      </c>
      <c r="G193" s="3" t="s">
        <v>528</v>
      </c>
      <c r="H193" s="3" t="s">
        <v>529</v>
      </c>
      <c r="I193" s="3" t="s">
        <v>659</v>
      </c>
      <c r="J193" s="39" t="s">
        <v>530</v>
      </c>
      <c r="K193" s="37">
        <v>18194</v>
      </c>
      <c r="L193" s="38">
        <v>279</v>
      </c>
    </row>
    <row r="194" spans="1:12" x14ac:dyDescent="0.2">
      <c r="A194" s="2" t="s">
        <v>29</v>
      </c>
      <c r="B194" s="18" t="s">
        <v>30</v>
      </c>
      <c r="C194" s="3">
        <v>1</v>
      </c>
      <c r="D194" s="39" t="s">
        <v>531</v>
      </c>
      <c r="E194" s="3" t="s">
        <v>31</v>
      </c>
      <c r="F194" s="3" t="s">
        <v>344</v>
      </c>
      <c r="G194" s="3" t="s">
        <v>532</v>
      </c>
      <c r="H194" s="3" t="s">
        <v>533</v>
      </c>
      <c r="I194" s="3" t="s">
        <v>660</v>
      </c>
      <c r="J194" s="39" t="s">
        <v>534</v>
      </c>
      <c r="K194" s="7">
        <v>10000</v>
      </c>
      <c r="L194" s="5">
        <v>1257</v>
      </c>
    </row>
    <row r="195" spans="1:12" x14ac:dyDescent="0.2">
      <c r="A195" s="2" t="s">
        <v>29</v>
      </c>
      <c r="B195" s="3" t="s">
        <v>30</v>
      </c>
      <c r="C195" s="3">
        <v>1</v>
      </c>
      <c r="D195" s="44" t="s">
        <v>1401</v>
      </c>
      <c r="E195" s="3" t="s">
        <v>31</v>
      </c>
      <c r="F195" s="3" t="s">
        <v>312</v>
      </c>
      <c r="G195" s="3" t="s">
        <v>1402</v>
      </c>
      <c r="H195" s="3" t="s">
        <v>1403</v>
      </c>
      <c r="I195" s="3" t="s">
        <v>1404</v>
      </c>
      <c r="J195" s="70" t="s">
        <v>1405</v>
      </c>
      <c r="K195" s="5">
        <v>16240</v>
      </c>
      <c r="L195" s="5">
        <v>12180</v>
      </c>
    </row>
    <row r="196" spans="1:12" x14ac:dyDescent="0.2">
      <c r="A196" s="2" t="s">
        <v>29</v>
      </c>
      <c r="B196" s="18" t="s">
        <v>30</v>
      </c>
      <c r="C196" s="3">
        <v>1</v>
      </c>
      <c r="D196" s="39" t="s">
        <v>1618</v>
      </c>
      <c r="E196" s="3" t="s">
        <v>31</v>
      </c>
      <c r="F196" s="3" t="s">
        <v>312</v>
      </c>
      <c r="G196" s="3" t="s">
        <v>2018</v>
      </c>
      <c r="H196" s="3" t="s">
        <v>2019</v>
      </c>
      <c r="I196" s="3" t="s">
        <v>2020</v>
      </c>
      <c r="J196" s="39" t="s">
        <v>2021</v>
      </c>
      <c r="K196" s="7">
        <v>10000</v>
      </c>
      <c r="L196" s="5">
        <v>2500</v>
      </c>
    </row>
    <row r="197" spans="1:12" x14ac:dyDescent="0.2">
      <c r="A197" s="2" t="s">
        <v>29</v>
      </c>
      <c r="B197" s="18" t="s">
        <v>30</v>
      </c>
      <c r="C197" s="3">
        <v>1</v>
      </c>
      <c r="D197" s="39" t="s">
        <v>832</v>
      </c>
      <c r="E197" s="3" t="s">
        <v>31</v>
      </c>
      <c r="F197" s="3" t="s">
        <v>540</v>
      </c>
      <c r="G197" s="3" t="s">
        <v>833</v>
      </c>
      <c r="H197" s="3" t="s">
        <v>834</v>
      </c>
      <c r="I197" s="3" t="s">
        <v>835</v>
      </c>
      <c r="J197" s="39" t="s">
        <v>836</v>
      </c>
      <c r="K197" s="7">
        <v>10000</v>
      </c>
      <c r="L197" s="5">
        <v>1910</v>
      </c>
    </row>
    <row r="198" spans="1:12" x14ac:dyDescent="0.2">
      <c r="A198" s="2" t="s">
        <v>29</v>
      </c>
      <c r="B198" s="18" t="s">
        <v>30</v>
      </c>
      <c r="C198" s="3">
        <v>1</v>
      </c>
      <c r="D198" s="39" t="s">
        <v>1411</v>
      </c>
      <c r="E198" s="3" t="s">
        <v>31</v>
      </c>
      <c r="F198" s="3" t="s">
        <v>312</v>
      </c>
      <c r="G198" s="3" t="s">
        <v>1412</v>
      </c>
      <c r="H198" s="3" t="s">
        <v>1413</v>
      </c>
      <c r="I198" s="3" t="s">
        <v>1414</v>
      </c>
      <c r="J198" s="39" t="s">
        <v>1415</v>
      </c>
      <c r="K198" s="7">
        <v>11884</v>
      </c>
      <c r="L198" s="5">
        <v>8913</v>
      </c>
    </row>
    <row r="199" spans="1:12" x14ac:dyDescent="0.2">
      <c r="A199" s="2" t="s">
        <v>29</v>
      </c>
      <c r="B199" s="18" t="s">
        <v>30</v>
      </c>
      <c r="C199" s="3">
        <v>1</v>
      </c>
      <c r="D199" s="39" t="s">
        <v>837</v>
      </c>
      <c r="E199" s="3" t="s">
        <v>31</v>
      </c>
      <c r="F199" s="3" t="s">
        <v>201</v>
      </c>
      <c r="G199" s="3" t="s">
        <v>838</v>
      </c>
      <c r="H199" s="3" t="s">
        <v>839</v>
      </c>
      <c r="I199" s="3" t="s">
        <v>840</v>
      </c>
      <c r="J199" s="39" t="s">
        <v>841</v>
      </c>
      <c r="K199" s="7">
        <v>10000</v>
      </c>
      <c r="L199" s="5">
        <v>2500</v>
      </c>
    </row>
    <row r="200" spans="1:12" x14ac:dyDescent="0.2">
      <c r="A200" s="2" t="s">
        <v>29</v>
      </c>
      <c r="B200" s="18" t="s">
        <v>30</v>
      </c>
      <c r="C200" s="3">
        <v>1</v>
      </c>
      <c r="D200" s="39" t="s">
        <v>1622</v>
      </c>
      <c r="E200" s="3" t="s">
        <v>31</v>
      </c>
      <c r="F200" s="3" t="s">
        <v>312</v>
      </c>
      <c r="G200" s="3" t="s">
        <v>2034</v>
      </c>
      <c r="H200" s="3" t="s">
        <v>2035</v>
      </c>
      <c r="I200" s="3" t="s">
        <v>2036</v>
      </c>
      <c r="J200" s="39" t="s">
        <v>2037</v>
      </c>
      <c r="K200" s="7">
        <v>10000</v>
      </c>
      <c r="L200" s="5">
        <v>2500</v>
      </c>
    </row>
    <row r="201" spans="1:12" x14ac:dyDescent="0.2">
      <c r="A201" s="2" t="s">
        <v>29</v>
      </c>
      <c r="B201" s="3" t="s">
        <v>30</v>
      </c>
      <c r="C201" s="3">
        <v>1</v>
      </c>
      <c r="D201" s="44" t="s">
        <v>1624</v>
      </c>
      <c r="E201" s="3" t="s">
        <v>31</v>
      </c>
      <c r="F201" s="3" t="s">
        <v>312</v>
      </c>
      <c r="G201" s="3" t="s">
        <v>2042</v>
      </c>
      <c r="H201" s="3" t="s">
        <v>2043</v>
      </c>
      <c r="I201" s="3" t="s">
        <v>2044</v>
      </c>
      <c r="J201" s="70" t="s">
        <v>2045</v>
      </c>
      <c r="K201" s="5">
        <v>10000</v>
      </c>
      <c r="L201" s="5">
        <v>5967</v>
      </c>
    </row>
    <row r="202" spans="1:12" x14ac:dyDescent="0.2">
      <c r="A202" s="2" t="s">
        <v>29</v>
      </c>
      <c r="B202" s="18" t="s">
        <v>30</v>
      </c>
      <c r="C202" s="3">
        <v>1</v>
      </c>
      <c r="D202" s="39" t="s">
        <v>1625</v>
      </c>
      <c r="E202" s="3" t="s">
        <v>31</v>
      </c>
      <c r="F202" s="3" t="s">
        <v>312</v>
      </c>
      <c r="G202" s="3" t="s">
        <v>2046</v>
      </c>
      <c r="H202" s="3" t="s">
        <v>2047</v>
      </c>
      <c r="I202" s="3" t="s">
        <v>2048</v>
      </c>
      <c r="J202" s="39" t="s">
        <v>2049</v>
      </c>
      <c r="K202" s="7">
        <v>10000</v>
      </c>
      <c r="L202" s="5">
        <v>7500</v>
      </c>
    </row>
    <row r="203" spans="1:12" x14ac:dyDescent="0.2">
      <c r="A203" s="2" t="s">
        <v>29</v>
      </c>
      <c r="B203" s="3" t="s">
        <v>30</v>
      </c>
      <c r="C203" s="3">
        <v>1</v>
      </c>
      <c r="D203" s="44" t="s">
        <v>545</v>
      </c>
      <c r="E203" s="3" t="s">
        <v>31</v>
      </c>
      <c r="F203" s="3" t="s">
        <v>312</v>
      </c>
      <c r="G203" s="3" t="s">
        <v>546</v>
      </c>
      <c r="H203" s="3" t="s">
        <v>547</v>
      </c>
      <c r="I203" s="3" t="s">
        <v>663</v>
      </c>
      <c r="J203" s="70" t="s">
        <v>548</v>
      </c>
      <c r="K203" s="5">
        <v>12619</v>
      </c>
      <c r="L203" s="5">
        <v>194</v>
      </c>
    </row>
    <row r="204" spans="1:12" x14ac:dyDescent="0.2">
      <c r="A204" s="2" t="s">
        <v>29</v>
      </c>
      <c r="B204" s="3" t="s">
        <v>30</v>
      </c>
      <c r="C204" s="3">
        <v>1</v>
      </c>
      <c r="D204" s="44" t="s">
        <v>549</v>
      </c>
      <c r="E204" s="3" t="s">
        <v>31</v>
      </c>
      <c r="F204" s="3" t="s">
        <v>312</v>
      </c>
      <c r="G204" s="3" t="s">
        <v>550</v>
      </c>
      <c r="H204" s="3" t="s">
        <v>551</v>
      </c>
      <c r="I204" s="3" t="s">
        <v>664</v>
      </c>
      <c r="J204" s="70" t="s">
        <v>552</v>
      </c>
      <c r="K204" s="5">
        <v>13381</v>
      </c>
      <c r="L204" s="5">
        <v>206</v>
      </c>
    </row>
    <row r="205" spans="1:12" x14ac:dyDescent="0.2">
      <c r="A205" s="2" t="s">
        <v>29</v>
      </c>
      <c r="B205" s="18" t="s">
        <v>30</v>
      </c>
      <c r="C205" s="3">
        <v>1</v>
      </c>
      <c r="D205" s="39" t="s">
        <v>553</v>
      </c>
      <c r="E205" s="3" t="s">
        <v>31</v>
      </c>
      <c r="F205" s="3" t="s">
        <v>312</v>
      </c>
      <c r="G205" s="3" t="s">
        <v>554</v>
      </c>
      <c r="H205" s="3" t="s">
        <v>555</v>
      </c>
      <c r="I205" s="3" t="s">
        <v>665</v>
      </c>
      <c r="J205" s="39" t="s">
        <v>556</v>
      </c>
      <c r="K205" s="7">
        <v>13348</v>
      </c>
      <c r="L205" s="5">
        <v>629</v>
      </c>
    </row>
    <row r="206" spans="1:12" x14ac:dyDescent="0.2">
      <c r="A206" s="2" t="s">
        <v>29</v>
      </c>
      <c r="B206" s="18" t="s">
        <v>30</v>
      </c>
      <c r="C206" s="3">
        <v>1</v>
      </c>
      <c r="D206" s="39" t="s">
        <v>1626</v>
      </c>
      <c r="E206" s="3" t="s">
        <v>31</v>
      </c>
      <c r="F206" s="3" t="s">
        <v>329</v>
      </c>
      <c r="G206" s="3" t="s">
        <v>2050</v>
      </c>
      <c r="H206" s="3" t="s">
        <v>2051</v>
      </c>
      <c r="I206" s="3" t="s">
        <v>2052</v>
      </c>
      <c r="J206" s="39" t="s">
        <v>2053</v>
      </c>
      <c r="K206" s="7">
        <v>10000</v>
      </c>
      <c r="L206" s="5">
        <v>2500</v>
      </c>
    </row>
    <row r="207" spans="1:12" x14ac:dyDescent="0.2">
      <c r="A207" s="2" t="s">
        <v>29</v>
      </c>
      <c r="B207" s="3" t="s">
        <v>30</v>
      </c>
      <c r="C207" s="3">
        <v>1</v>
      </c>
      <c r="D207" s="44" t="s">
        <v>1629</v>
      </c>
      <c r="E207" s="3" t="s">
        <v>31</v>
      </c>
      <c r="F207" s="3" t="s">
        <v>312</v>
      </c>
      <c r="G207" s="3" t="s">
        <v>2062</v>
      </c>
      <c r="H207" s="3" t="s">
        <v>2063</v>
      </c>
      <c r="I207" s="3" t="s">
        <v>2064</v>
      </c>
      <c r="J207" s="70" t="s">
        <v>2065</v>
      </c>
      <c r="K207" s="5">
        <v>10000</v>
      </c>
      <c r="L207" s="5">
        <v>7500</v>
      </c>
    </row>
    <row r="208" spans="1:12" x14ac:dyDescent="0.2">
      <c r="A208" s="2" t="s">
        <v>29</v>
      </c>
      <c r="B208" s="3" t="s">
        <v>30</v>
      </c>
      <c r="C208" s="3">
        <v>1</v>
      </c>
      <c r="D208" s="44" t="s">
        <v>1630</v>
      </c>
      <c r="E208" s="3" t="s">
        <v>31</v>
      </c>
      <c r="F208" s="3" t="s">
        <v>312</v>
      </c>
      <c r="G208" s="3" t="s">
        <v>2066</v>
      </c>
      <c r="H208" s="3" t="s">
        <v>2067</v>
      </c>
      <c r="I208" s="3" t="s">
        <v>2068</v>
      </c>
      <c r="J208" s="70" t="s">
        <v>2069</v>
      </c>
      <c r="K208" s="5">
        <v>10000</v>
      </c>
      <c r="L208" s="5">
        <v>7500</v>
      </c>
    </row>
    <row r="209" spans="1:12" x14ac:dyDescent="0.2">
      <c r="A209" s="2" t="s">
        <v>29</v>
      </c>
      <c r="B209" s="18" t="s">
        <v>30</v>
      </c>
      <c r="C209" s="3">
        <v>1</v>
      </c>
      <c r="D209" s="39" t="s">
        <v>1431</v>
      </c>
      <c r="E209" s="3" t="s">
        <v>31</v>
      </c>
      <c r="F209" s="3" t="s">
        <v>312</v>
      </c>
      <c r="G209" s="3" t="s">
        <v>1432</v>
      </c>
      <c r="H209" s="3" t="s">
        <v>1433</v>
      </c>
      <c r="I209" s="3" t="s">
        <v>1434</v>
      </c>
      <c r="J209" s="39" t="s">
        <v>1435</v>
      </c>
      <c r="K209" s="7">
        <v>13938</v>
      </c>
      <c r="L209" s="5">
        <v>10453</v>
      </c>
    </row>
    <row r="210" spans="1:12" x14ac:dyDescent="0.2">
      <c r="A210" s="2" t="s">
        <v>29</v>
      </c>
      <c r="B210" s="18" t="s">
        <v>30</v>
      </c>
      <c r="C210" s="3">
        <v>1</v>
      </c>
      <c r="D210" s="39" t="s">
        <v>853</v>
      </c>
      <c r="E210" s="3" t="s">
        <v>31</v>
      </c>
      <c r="F210" s="3" t="s">
        <v>329</v>
      </c>
      <c r="G210" s="3" t="s">
        <v>854</v>
      </c>
      <c r="H210" s="3" t="s">
        <v>855</v>
      </c>
      <c r="I210" s="3" t="s">
        <v>856</v>
      </c>
      <c r="J210" s="39" t="s">
        <v>857</v>
      </c>
      <c r="K210" s="7">
        <v>10000</v>
      </c>
      <c r="L210" s="5">
        <v>2500</v>
      </c>
    </row>
    <row r="211" spans="1:12" x14ac:dyDescent="0.2">
      <c r="A211" s="2" t="s">
        <v>29</v>
      </c>
      <c r="B211" s="18" t="s">
        <v>30</v>
      </c>
      <c r="C211" s="3">
        <v>1</v>
      </c>
      <c r="D211" s="39" t="s">
        <v>1634</v>
      </c>
      <c r="E211" s="3" t="s">
        <v>31</v>
      </c>
      <c r="F211" s="3" t="s">
        <v>312</v>
      </c>
      <c r="G211" s="3" t="s">
        <v>2083</v>
      </c>
      <c r="H211" s="3" t="s">
        <v>2084</v>
      </c>
      <c r="I211" s="3" t="s">
        <v>2085</v>
      </c>
      <c r="J211" s="39" t="s">
        <v>2086</v>
      </c>
      <c r="K211" s="7">
        <v>11393</v>
      </c>
      <c r="L211" s="5">
        <v>3026</v>
      </c>
    </row>
    <row r="212" spans="1:12" x14ac:dyDescent="0.2">
      <c r="A212" s="2" t="s">
        <v>29</v>
      </c>
      <c r="B212" s="18" t="s">
        <v>30</v>
      </c>
      <c r="C212" s="3">
        <v>1</v>
      </c>
      <c r="D212" s="39" t="s">
        <v>1635</v>
      </c>
      <c r="E212" s="3" t="s">
        <v>31</v>
      </c>
      <c r="F212" s="3" t="s">
        <v>312</v>
      </c>
      <c r="G212" s="3" t="s">
        <v>2087</v>
      </c>
      <c r="H212" s="3" t="s">
        <v>2088</v>
      </c>
      <c r="I212" s="3" t="s">
        <v>2089</v>
      </c>
      <c r="J212" s="39" t="s">
        <v>2090</v>
      </c>
      <c r="K212" s="7">
        <v>10000</v>
      </c>
      <c r="L212" s="5">
        <v>2500</v>
      </c>
    </row>
    <row r="213" spans="1:12" x14ac:dyDescent="0.2">
      <c r="A213" s="2" t="s">
        <v>29</v>
      </c>
      <c r="B213" s="18" t="s">
        <v>30</v>
      </c>
      <c r="C213" s="3">
        <v>1</v>
      </c>
      <c r="D213" s="39" t="s">
        <v>569</v>
      </c>
      <c r="E213" s="3" t="s">
        <v>31</v>
      </c>
      <c r="F213" s="3" t="s">
        <v>312</v>
      </c>
      <c r="G213" s="3" t="s">
        <v>570</v>
      </c>
      <c r="H213" s="3" t="s">
        <v>571</v>
      </c>
      <c r="I213" s="3" t="s">
        <v>668</v>
      </c>
      <c r="J213" s="39" t="s">
        <v>572</v>
      </c>
      <c r="K213" s="7">
        <v>23053</v>
      </c>
      <c r="L213" s="5">
        <v>355</v>
      </c>
    </row>
    <row r="214" spans="1:12" x14ac:dyDescent="0.2">
      <c r="A214" s="2" t="s">
        <v>29</v>
      </c>
      <c r="B214" s="3" t="s">
        <v>30</v>
      </c>
      <c r="C214" s="3">
        <v>1</v>
      </c>
      <c r="D214" s="44" t="s">
        <v>1636</v>
      </c>
      <c r="E214" s="3" t="s">
        <v>31</v>
      </c>
      <c r="F214" s="3" t="s">
        <v>329</v>
      </c>
      <c r="G214" s="3" t="s">
        <v>2091</v>
      </c>
      <c r="H214" s="3" t="s">
        <v>2092</v>
      </c>
      <c r="I214" s="3" t="s">
        <v>2093</v>
      </c>
      <c r="J214" s="70" t="s">
        <v>2094</v>
      </c>
      <c r="K214" s="5">
        <v>10000</v>
      </c>
      <c r="L214" s="5">
        <v>7500</v>
      </c>
    </row>
    <row r="215" spans="1:12" x14ac:dyDescent="0.2">
      <c r="A215" s="2" t="s">
        <v>29</v>
      </c>
      <c r="B215" s="3" t="s">
        <v>30</v>
      </c>
      <c r="C215" s="3">
        <v>1</v>
      </c>
      <c r="D215" s="44" t="s">
        <v>578</v>
      </c>
      <c r="E215" s="3" t="s">
        <v>31</v>
      </c>
      <c r="F215" s="3" t="s">
        <v>579</v>
      </c>
      <c r="G215" s="3" t="s">
        <v>580</v>
      </c>
      <c r="H215" s="3" t="s">
        <v>581</v>
      </c>
      <c r="I215" s="3" t="s">
        <v>670</v>
      </c>
      <c r="J215" s="70" t="s">
        <v>582</v>
      </c>
      <c r="K215" s="5">
        <v>10000</v>
      </c>
      <c r="L215" s="5">
        <v>2500</v>
      </c>
    </row>
    <row r="216" spans="1:12" x14ac:dyDescent="0.2">
      <c r="A216" s="2" t="s">
        <v>29</v>
      </c>
      <c r="B216" s="18" t="s">
        <v>30</v>
      </c>
      <c r="C216" s="3">
        <v>1</v>
      </c>
      <c r="D216" s="39" t="s">
        <v>1637</v>
      </c>
      <c r="E216" s="3" t="s">
        <v>31</v>
      </c>
      <c r="F216" s="3" t="s">
        <v>312</v>
      </c>
      <c r="G216" s="3" t="s">
        <v>2095</v>
      </c>
      <c r="H216" s="3" t="s">
        <v>2096</v>
      </c>
      <c r="I216" s="3" t="s">
        <v>2097</v>
      </c>
      <c r="J216" s="39" t="s">
        <v>2098</v>
      </c>
      <c r="K216" s="7">
        <v>10000</v>
      </c>
      <c r="L216" s="5">
        <v>5000</v>
      </c>
    </row>
    <row r="217" spans="1:12" x14ac:dyDescent="0.2">
      <c r="A217" s="2" t="s">
        <v>29</v>
      </c>
      <c r="B217" s="3" t="s">
        <v>30</v>
      </c>
      <c r="C217" s="3">
        <v>1</v>
      </c>
      <c r="D217" s="44" t="s">
        <v>591</v>
      </c>
      <c r="E217" s="3" t="s">
        <v>31</v>
      </c>
      <c r="F217" s="3" t="s">
        <v>312</v>
      </c>
      <c r="G217" s="3" t="s">
        <v>592</v>
      </c>
      <c r="H217" s="3" t="s">
        <v>593</v>
      </c>
      <c r="I217" s="3" t="s">
        <v>673</v>
      </c>
      <c r="J217" s="70" t="s">
        <v>594</v>
      </c>
      <c r="K217" s="5">
        <v>10000</v>
      </c>
      <c r="L217" s="5">
        <v>2500</v>
      </c>
    </row>
    <row r="218" spans="1:12" x14ac:dyDescent="0.2">
      <c r="A218" s="2" t="s">
        <v>29</v>
      </c>
      <c r="B218" s="3" t="s">
        <v>30</v>
      </c>
      <c r="C218" s="3">
        <v>1</v>
      </c>
      <c r="D218" s="44" t="s">
        <v>604</v>
      </c>
      <c r="E218" s="3" t="s">
        <v>31</v>
      </c>
      <c r="F218" s="3" t="s">
        <v>312</v>
      </c>
      <c r="G218" s="3" t="s">
        <v>605</v>
      </c>
      <c r="H218" s="3" t="s">
        <v>606</v>
      </c>
      <c r="I218" s="3" t="s">
        <v>676</v>
      </c>
      <c r="J218" s="70" t="s">
        <v>607</v>
      </c>
      <c r="K218" s="5">
        <v>10000</v>
      </c>
      <c r="L218" s="5">
        <v>2500</v>
      </c>
    </row>
    <row r="219" spans="1:12" x14ac:dyDescent="0.2">
      <c r="A219" s="2" t="s">
        <v>29</v>
      </c>
      <c r="B219" s="18" t="s">
        <v>30</v>
      </c>
      <c r="C219" s="3">
        <v>1</v>
      </c>
      <c r="D219" s="39" t="s">
        <v>1643</v>
      </c>
      <c r="E219" s="3" t="s">
        <v>31</v>
      </c>
      <c r="F219" s="3" t="s">
        <v>312</v>
      </c>
      <c r="G219" s="3" t="s">
        <v>2122</v>
      </c>
      <c r="H219" s="3" t="s">
        <v>2123</v>
      </c>
      <c r="I219" s="3" t="s">
        <v>2124</v>
      </c>
      <c r="J219" s="39" t="s">
        <v>2125</v>
      </c>
      <c r="K219" s="7">
        <v>10000</v>
      </c>
      <c r="L219" s="5">
        <v>7500</v>
      </c>
    </row>
    <row r="220" spans="1:12" x14ac:dyDescent="0.2">
      <c r="A220" s="2" t="s">
        <v>29</v>
      </c>
      <c r="B220" s="18" t="s">
        <v>30</v>
      </c>
      <c r="C220" s="3">
        <v>1</v>
      </c>
      <c r="D220" s="39" t="s">
        <v>1451</v>
      </c>
      <c r="E220" s="3" t="s">
        <v>31</v>
      </c>
      <c r="F220" s="3" t="s">
        <v>312</v>
      </c>
      <c r="G220" s="3" t="s">
        <v>1452</v>
      </c>
      <c r="H220" s="3" t="s">
        <v>1453</v>
      </c>
      <c r="I220" s="3" t="s">
        <v>1454</v>
      </c>
      <c r="J220" s="39" t="s">
        <v>1455</v>
      </c>
      <c r="K220" s="7">
        <v>10000</v>
      </c>
      <c r="L220" s="5">
        <v>1776</v>
      </c>
    </row>
    <row r="221" spans="1:12" x14ac:dyDescent="0.2">
      <c r="A221" s="2" t="s">
        <v>59</v>
      </c>
      <c r="B221" s="18" t="s">
        <v>60</v>
      </c>
      <c r="C221" s="3">
        <v>1</v>
      </c>
      <c r="D221" s="39" t="s">
        <v>894</v>
      </c>
      <c r="E221" s="3" t="s">
        <v>61</v>
      </c>
      <c r="F221" s="3" t="s">
        <v>895</v>
      </c>
      <c r="G221" s="3" t="s">
        <v>24</v>
      </c>
      <c r="H221" s="3" t="s">
        <v>25</v>
      </c>
      <c r="I221" s="3" t="s">
        <v>895</v>
      </c>
      <c r="J221" s="39" t="s">
        <v>896</v>
      </c>
      <c r="K221" s="7">
        <v>39438</v>
      </c>
      <c r="L221" s="5">
        <v>4011</v>
      </c>
    </row>
    <row r="222" spans="1:12" x14ac:dyDescent="0.2">
      <c r="A222" s="2" t="s">
        <v>59</v>
      </c>
      <c r="B222" s="18" t="s">
        <v>60</v>
      </c>
      <c r="C222" s="3">
        <v>1</v>
      </c>
      <c r="D222" s="39" t="s">
        <v>231</v>
      </c>
      <c r="E222" s="3" t="s">
        <v>61</v>
      </c>
      <c r="F222" s="3" t="s">
        <v>232</v>
      </c>
      <c r="G222" s="3" t="s">
        <v>24</v>
      </c>
      <c r="H222" s="3" t="s">
        <v>25</v>
      </c>
      <c r="I222" s="3" t="s">
        <v>232</v>
      </c>
      <c r="J222" s="39" t="s">
        <v>233</v>
      </c>
      <c r="K222" s="7">
        <v>10000</v>
      </c>
      <c r="L222" s="5">
        <v>2500</v>
      </c>
    </row>
    <row r="223" spans="1:12" x14ac:dyDescent="0.2">
      <c r="A223" s="2" t="s">
        <v>59</v>
      </c>
      <c r="B223" s="3" t="s">
        <v>60</v>
      </c>
      <c r="C223" s="3">
        <v>1</v>
      </c>
      <c r="D223" s="44" t="s">
        <v>701</v>
      </c>
      <c r="E223" s="3" t="s">
        <v>61</v>
      </c>
      <c r="F223" s="3" t="s">
        <v>702</v>
      </c>
      <c r="G223" s="3" t="s">
        <v>24</v>
      </c>
      <c r="H223" s="3" t="s">
        <v>25</v>
      </c>
      <c r="I223" s="3" t="s">
        <v>702</v>
      </c>
      <c r="J223" s="70" t="s">
        <v>703</v>
      </c>
      <c r="K223" s="5">
        <v>17811</v>
      </c>
      <c r="L223" s="5">
        <v>15602</v>
      </c>
    </row>
    <row r="224" spans="1:12" x14ac:dyDescent="0.2">
      <c r="A224" s="2" t="s">
        <v>176</v>
      </c>
      <c r="B224" s="18" t="s">
        <v>177</v>
      </c>
      <c r="C224" s="3">
        <v>53</v>
      </c>
      <c r="D224" s="39" t="s">
        <v>1147</v>
      </c>
      <c r="E224" s="3" t="s">
        <v>178</v>
      </c>
      <c r="F224" s="3" t="s">
        <v>287</v>
      </c>
      <c r="G224" s="3" t="s">
        <v>24</v>
      </c>
      <c r="H224" s="3" t="s">
        <v>25</v>
      </c>
      <c r="I224" s="3" t="s">
        <v>287</v>
      </c>
      <c r="J224" s="39" t="s">
        <v>1148</v>
      </c>
      <c r="K224" s="7">
        <v>10814</v>
      </c>
      <c r="L224" s="5">
        <v>147</v>
      </c>
    </row>
    <row r="225" spans="1:12" x14ac:dyDescent="0.2">
      <c r="A225" s="2" t="s">
        <v>176</v>
      </c>
      <c r="B225" s="3" t="s">
        <v>177</v>
      </c>
      <c r="C225" s="3">
        <v>53</v>
      </c>
      <c r="D225" s="44" t="s">
        <v>988</v>
      </c>
      <c r="E225" s="3" t="s">
        <v>178</v>
      </c>
      <c r="F225" s="3" t="s">
        <v>989</v>
      </c>
      <c r="G225" s="3" t="s">
        <v>24</v>
      </c>
      <c r="H225" s="3" t="s">
        <v>25</v>
      </c>
      <c r="I225" s="3" t="s">
        <v>989</v>
      </c>
      <c r="J225" s="70" t="s">
        <v>990</v>
      </c>
      <c r="K225" s="5">
        <v>10000</v>
      </c>
      <c r="L225" s="5">
        <v>7500</v>
      </c>
    </row>
    <row r="226" spans="1:12" x14ac:dyDescent="0.2">
      <c r="A226" s="2" t="s">
        <v>176</v>
      </c>
      <c r="B226" s="3" t="s">
        <v>177</v>
      </c>
      <c r="C226" s="3">
        <v>53</v>
      </c>
      <c r="D226" s="44" t="s">
        <v>1029</v>
      </c>
      <c r="E226" s="3" t="s">
        <v>178</v>
      </c>
      <c r="F226" s="3" t="s">
        <v>1030</v>
      </c>
      <c r="G226" s="3" t="s">
        <v>24</v>
      </c>
      <c r="H226" s="3" t="s">
        <v>25</v>
      </c>
      <c r="I226" s="3" t="s">
        <v>1030</v>
      </c>
      <c r="J226" s="70" t="s">
        <v>1031</v>
      </c>
      <c r="K226" s="5">
        <v>54103</v>
      </c>
      <c r="L226" s="5">
        <v>33109</v>
      </c>
    </row>
    <row r="227" spans="1:12" x14ac:dyDescent="0.2">
      <c r="A227" s="2" t="s">
        <v>176</v>
      </c>
      <c r="B227" s="18" t="s">
        <v>177</v>
      </c>
      <c r="C227" s="3">
        <v>53</v>
      </c>
      <c r="D227" s="39" t="s">
        <v>1553</v>
      </c>
      <c r="E227" s="3" t="s">
        <v>178</v>
      </c>
      <c r="F227" s="3" t="s">
        <v>1811</v>
      </c>
      <c r="G227" s="3" t="s">
        <v>24</v>
      </c>
      <c r="H227" s="3" t="s">
        <v>25</v>
      </c>
      <c r="I227" s="3" t="s">
        <v>1811</v>
      </c>
      <c r="J227" s="39" t="s">
        <v>1812</v>
      </c>
      <c r="K227" s="7">
        <v>10000</v>
      </c>
      <c r="L227" s="5">
        <v>7366</v>
      </c>
    </row>
    <row r="228" spans="1:12" x14ac:dyDescent="0.2">
      <c r="A228" s="2" t="s">
        <v>488</v>
      </c>
      <c r="B228" s="3" t="s">
        <v>489</v>
      </c>
      <c r="C228" s="3">
        <v>1</v>
      </c>
      <c r="D228" s="44" t="s">
        <v>1574</v>
      </c>
      <c r="E228" s="3" t="s">
        <v>490</v>
      </c>
      <c r="F228" s="3" t="s">
        <v>1848</v>
      </c>
      <c r="G228" s="3" t="s">
        <v>24</v>
      </c>
      <c r="H228" s="3" t="s">
        <v>25</v>
      </c>
      <c r="I228" s="3" t="s">
        <v>1848</v>
      </c>
      <c r="J228" s="70" t="s">
        <v>1849</v>
      </c>
      <c r="K228" s="5">
        <v>10000</v>
      </c>
      <c r="L228" s="5">
        <v>7711</v>
      </c>
    </row>
    <row r="229" spans="1:12" x14ac:dyDescent="0.2">
      <c r="A229" s="2" t="s">
        <v>488</v>
      </c>
      <c r="B229" s="18" t="s">
        <v>489</v>
      </c>
      <c r="C229" s="3">
        <v>1</v>
      </c>
      <c r="D229" s="39" t="s">
        <v>1013</v>
      </c>
      <c r="E229" s="3" t="s">
        <v>490</v>
      </c>
      <c r="F229" s="3" t="s">
        <v>491</v>
      </c>
      <c r="G229" s="3" t="s">
        <v>24</v>
      </c>
      <c r="H229" s="3" t="s">
        <v>25</v>
      </c>
      <c r="I229" s="3" t="s">
        <v>491</v>
      </c>
      <c r="J229" s="39" t="s">
        <v>1014</v>
      </c>
      <c r="K229" s="7">
        <v>46316</v>
      </c>
      <c r="L229" s="5">
        <v>40569</v>
      </c>
    </row>
    <row r="230" spans="1:12" x14ac:dyDescent="0.2">
      <c r="A230" s="2" t="s">
        <v>45</v>
      </c>
      <c r="B230" s="3" t="s">
        <v>46</v>
      </c>
      <c r="C230" s="3">
        <v>31</v>
      </c>
      <c r="D230" s="44" t="s">
        <v>1519</v>
      </c>
      <c r="E230" s="3" t="s">
        <v>47</v>
      </c>
      <c r="F230" s="3" t="s">
        <v>1746</v>
      </c>
      <c r="G230" s="3" t="s">
        <v>24</v>
      </c>
      <c r="H230" s="3" t="s">
        <v>25</v>
      </c>
      <c r="I230" s="3" t="s">
        <v>1746</v>
      </c>
      <c r="J230" s="70" t="s">
        <v>1747</v>
      </c>
      <c r="K230" s="5">
        <v>10000</v>
      </c>
      <c r="L230" s="5">
        <v>5000</v>
      </c>
    </row>
    <row r="231" spans="1:12" x14ac:dyDescent="0.2">
      <c r="A231" s="2" t="s">
        <v>45</v>
      </c>
      <c r="B231" s="3" t="s">
        <v>46</v>
      </c>
      <c r="C231" s="3">
        <v>31</v>
      </c>
      <c r="D231" s="44" t="s">
        <v>1112</v>
      </c>
      <c r="E231" s="3" t="s">
        <v>47</v>
      </c>
      <c r="F231" s="3" t="s">
        <v>271</v>
      </c>
      <c r="G231" s="3" t="s">
        <v>24</v>
      </c>
      <c r="H231" s="3" t="s">
        <v>25</v>
      </c>
      <c r="I231" s="3" t="s">
        <v>271</v>
      </c>
      <c r="J231" s="70" t="s">
        <v>1113</v>
      </c>
      <c r="K231" s="5">
        <v>130359</v>
      </c>
      <c r="L231" s="5">
        <v>33348</v>
      </c>
    </row>
    <row r="232" spans="1:12" x14ac:dyDescent="0.2">
      <c r="A232" s="2" t="s">
        <v>45</v>
      </c>
      <c r="B232" s="18" t="s">
        <v>46</v>
      </c>
      <c r="C232" s="3">
        <v>31</v>
      </c>
      <c r="D232" s="39" t="s">
        <v>1569</v>
      </c>
      <c r="E232" s="3" t="s">
        <v>47</v>
      </c>
      <c r="F232" s="3" t="s">
        <v>279</v>
      </c>
      <c r="G232" s="3" t="s">
        <v>24</v>
      </c>
      <c r="H232" s="3" t="s">
        <v>25</v>
      </c>
      <c r="I232" s="3" t="s">
        <v>279</v>
      </c>
      <c r="J232" s="39" t="s">
        <v>1840</v>
      </c>
      <c r="K232" s="7">
        <v>39642</v>
      </c>
      <c r="L232" s="5">
        <v>29931</v>
      </c>
    </row>
    <row r="233" spans="1:12" x14ac:dyDescent="0.2">
      <c r="A233" s="2" t="s">
        <v>45</v>
      </c>
      <c r="B233" s="18" t="s">
        <v>46</v>
      </c>
      <c r="C233" s="3">
        <v>31</v>
      </c>
      <c r="D233" s="39" t="s">
        <v>324</v>
      </c>
      <c r="E233" s="3" t="s">
        <v>47</v>
      </c>
      <c r="F233" s="3" t="s">
        <v>279</v>
      </c>
      <c r="G233" s="3" t="s">
        <v>325</v>
      </c>
      <c r="H233" s="3" t="s">
        <v>326</v>
      </c>
      <c r="I233" s="3" t="s">
        <v>618</v>
      </c>
      <c r="J233" s="39" t="s">
        <v>327</v>
      </c>
      <c r="K233" s="7">
        <v>10000</v>
      </c>
      <c r="L233" s="5">
        <v>2583</v>
      </c>
    </row>
    <row r="234" spans="1:12" x14ac:dyDescent="0.2">
      <c r="A234" s="2" t="s">
        <v>45</v>
      </c>
      <c r="B234" s="18" t="s">
        <v>46</v>
      </c>
      <c r="C234" s="3">
        <v>31</v>
      </c>
      <c r="D234" s="39" t="s">
        <v>1587</v>
      </c>
      <c r="E234" s="3" t="s">
        <v>47</v>
      </c>
      <c r="F234" s="3" t="s">
        <v>271</v>
      </c>
      <c r="G234" s="3" t="s">
        <v>1893</v>
      </c>
      <c r="H234" s="3" t="s">
        <v>1894</v>
      </c>
      <c r="I234" s="3" t="s">
        <v>1895</v>
      </c>
      <c r="J234" s="39" t="s">
        <v>1896</v>
      </c>
      <c r="K234" s="7">
        <v>10000</v>
      </c>
      <c r="L234" s="5">
        <v>3449</v>
      </c>
    </row>
    <row r="235" spans="1:12" x14ac:dyDescent="0.2">
      <c r="A235" s="2" t="s">
        <v>45</v>
      </c>
      <c r="B235" s="3" t="s">
        <v>46</v>
      </c>
      <c r="C235" s="3">
        <v>31</v>
      </c>
      <c r="D235" s="44" t="s">
        <v>1608</v>
      </c>
      <c r="E235" s="3" t="s">
        <v>47</v>
      </c>
      <c r="F235" s="3" t="s">
        <v>1977</v>
      </c>
      <c r="G235" s="3" t="s">
        <v>1978</v>
      </c>
      <c r="H235" s="3" t="s">
        <v>1979</v>
      </c>
      <c r="I235" s="3" t="s">
        <v>1980</v>
      </c>
      <c r="J235" s="70" t="s">
        <v>1981</v>
      </c>
      <c r="K235" s="5">
        <v>10000</v>
      </c>
      <c r="L235" s="5">
        <v>5000</v>
      </c>
    </row>
    <row r="236" spans="1:12" x14ac:dyDescent="0.2">
      <c r="A236" s="2" t="s">
        <v>45</v>
      </c>
      <c r="B236" s="18" t="s">
        <v>46</v>
      </c>
      <c r="C236" s="3">
        <v>31</v>
      </c>
      <c r="D236" s="39" t="s">
        <v>1360</v>
      </c>
      <c r="E236" s="3" t="s">
        <v>47</v>
      </c>
      <c r="F236" s="3" t="s">
        <v>279</v>
      </c>
      <c r="G236" s="3" t="s">
        <v>1361</v>
      </c>
      <c r="H236" s="3" t="s">
        <v>1362</v>
      </c>
      <c r="I236" s="3" t="s">
        <v>1363</v>
      </c>
      <c r="J236" s="39" t="s">
        <v>1364</v>
      </c>
      <c r="K236" s="7">
        <v>10000</v>
      </c>
      <c r="L236" s="5">
        <v>2774</v>
      </c>
    </row>
    <row r="237" spans="1:12" x14ac:dyDescent="0.2">
      <c r="A237" s="2" t="s">
        <v>56</v>
      </c>
      <c r="B237" s="3" t="s">
        <v>57</v>
      </c>
      <c r="C237" s="3">
        <v>1</v>
      </c>
      <c r="D237" s="44" t="s">
        <v>1575</v>
      </c>
      <c r="E237" s="3" t="s">
        <v>58</v>
      </c>
      <c r="F237" s="3" t="s">
        <v>1850</v>
      </c>
      <c r="G237" s="3" t="s">
        <v>24</v>
      </c>
      <c r="H237" s="3" t="s">
        <v>25</v>
      </c>
      <c r="I237" s="3" t="s">
        <v>1850</v>
      </c>
      <c r="J237" s="70" t="s">
        <v>1851</v>
      </c>
      <c r="K237" s="5">
        <v>49640</v>
      </c>
      <c r="L237" s="5">
        <v>13133</v>
      </c>
    </row>
    <row r="238" spans="1:12" x14ac:dyDescent="0.2">
      <c r="A238" s="2" t="s">
        <v>56</v>
      </c>
      <c r="B238" s="3" t="s">
        <v>57</v>
      </c>
      <c r="C238" s="3">
        <v>1</v>
      </c>
      <c r="D238" s="44" t="s">
        <v>890</v>
      </c>
      <c r="E238" s="3" t="s">
        <v>58</v>
      </c>
      <c r="F238" s="3" t="s">
        <v>891</v>
      </c>
      <c r="G238" s="3" t="s">
        <v>24</v>
      </c>
      <c r="H238" s="3" t="s">
        <v>25</v>
      </c>
      <c r="I238" s="3" t="s">
        <v>891</v>
      </c>
      <c r="J238" s="70" t="s">
        <v>892</v>
      </c>
      <c r="K238" s="5">
        <v>11954</v>
      </c>
      <c r="L238" s="5">
        <v>22</v>
      </c>
    </row>
    <row r="239" spans="1:12" x14ac:dyDescent="0.2">
      <c r="A239" s="2" t="s">
        <v>56</v>
      </c>
      <c r="B239" s="18" t="s">
        <v>57</v>
      </c>
      <c r="C239" s="3">
        <v>1</v>
      </c>
      <c r="D239" s="39" t="s">
        <v>998</v>
      </c>
      <c r="E239" s="3" t="s">
        <v>58</v>
      </c>
      <c r="F239" s="3" t="s">
        <v>999</v>
      </c>
      <c r="G239" s="3" t="s">
        <v>24</v>
      </c>
      <c r="H239" s="3" t="s">
        <v>25</v>
      </c>
      <c r="I239" s="3" t="s">
        <v>999</v>
      </c>
      <c r="J239" s="39" t="s">
        <v>1000</v>
      </c>
      <c r="K239" s="7">
        <v>15038</v>
      </c>
      <c r="L239" s="5">
        <v>100</v>
      </c>
    </row>
    <row r="240" spans="1:12" x14ac:dyDescent="0.2">
      <c r="A240" s="2" t="s">
        <v>56</v>
      </c>
      <c r="B240" s="18" t="s">
        <v>57</v>
      </c>
      <c r="C240" s="3">
        <v>1</v>
      </c>
      <c r="D240" s="39" t="s">
        <v>1001</v>
      </c>
      <c r="E240" s="3" t="s">
        <v>58</v>
      </c>
      <c r="F240" s="3" t="s">
        <v>1002</v>
      </c>
      <c r="G240" s="3" t="s">
        <v>24</v>
      </c>
      <c r="H240" s="3" t="s">
        <v>25</v>
      </c>
      <c r="I240" s="3" t="s">
        <v>1002</v>
      </c>
      <c r="J240" s="39" t="s">
        <v>1003</v>
      </c>
      <c r="K240" s="7">
        <v>26109</v>
      </c>
      <c r="L240" s="5">
        <v>36</v>
      </c>
    </row>
    <row r="241" spans="1:12" x14ac:dyDescent="0.2">
      <c r="A241" s="2" t="s">
        <v>56</v>
      </c>
      <c r="B241" s="18" t="s">
        <v>57</v>
      </c>
      <c r="C241" s="3">
        <v>1</v>
      </c>
      <c r="D241" s="39" t="s">
        <v>1512</v>
      </c>
      <c r="E241" s="3" t="s">
        <v>58</v>
      </c>
      <c r="F241" s="3" t="s">
        <v>1734</v>
      </c>
      <c r="G241" s="3" t="s">
        <v>24</v>
      </c>
      <c r="H241" s="3" t="s">
        <v>25</v>
      </c>
      <c r="I241" s="3" t="s">
        <v>1734</v>
      </c>
      <c r="J241" s="39" t="s">
        <v>1735</v>
      </c>
      <c r="K241" s="7">
        <v>69071</v>
      </c>
      <c r="L241" s="5">
        <v>12263</v>
      </c>
    </row>
    <row r="242" spans="1:12" x14ac:dyDescent="0.2">
      <c r="A242" s="2" t="s">
        <v>56</v>
      </c>
      <c r="B242" s="18" t="s">
        <v>57</v>
      </c>
      <c r="C242" s="3">
        <v>1</v>
      </c>
      <c r="D242" s="39" t="s">
        <v>1571</v>
      </c>
      <c r="E242" s="3" t="s">
        <v>58</v>
      </c>
      <c r="F242" s="3" t="s">
        <v>1843</v>
      </c>
      <c r="G242" s="3" t="s">
        <v>24</v>
      </c>
      <c r="H242" s="3" t="s">
        <v>25</v>
      </c>
      <c r="I242" s="3" t="s">
        <v>1843</v>
      </c>
      <c r="J242" s="39" t="s">
        <v>1844</v>
      </c>
      <c r="K242" s="7">
        <v>56619</v>
      </c>
      <c r="L242" s="5">
        <v>42530</v>
      </c>
    </row>
    <row r="243" spans="1:12" x14ac:dyDescent="0.2">
      <c r="A243" s="2" t="s">
        <v>56</v>
      </c>
      <c r="B243" s="3" t="s">
        <v>57</v>
      </c>
      <c r="C243" s="3">
        <v>1</v>
      </c>
      <c r="D243" s="44" t="s">
        <v>936</v>
      </c>
      <c r="E243" s="3" t="s">
        <v>58</v>
      </c>
      <c r="F243" s="3" t="s">
        <v>937</v>
      </c>
      <c r="G243" s="3" t="s">
        <v>24</v>
      </c>
      <c r="H243" s="3" t="s">
        <v>25</v>
      </c>
      <c r="I243" s="3" t="s">
        <v>937</v>
      </c>
      <c r="J243" s="70" t="s">
        <v>938</v>
      </c>
      <c r="K243" s="5">
        <v>74947</v>
      </c>
      <c r="L243" s="5">
        <v>7100</v>
      </c>
    </row>
    <row r="244" spans="1:12" x14ac:dyDescent="0.2">
      <c r="A244" s="2" t="s">
        <v>211</v>
      </c>
      <c r="B244" s="18" t="s">
        <v>212</v>
      </c>
      <c r="C244" s="3">
        <v>6</v>
      </c>
      <c r="D244" s="39" t="s">
        <v>1557</v>
      </c>
      <c r="E244" s="3" t="s">
        <v>213</v>
      </c>
      <c r="F244" s="3" t="s">
        <v>1819</v>
      </c>
      <c r="G244" s="3" t="s">
        <v>24</v>
      </c>
      <c r="H244" s="3" t="s">
        <v>25</v>
      </c>
      <c r="I244" s="3" t="s">
        <v>1819</v>
      </c>
      <c r="J244" s="39" t="s">
        <v>1820</v>
      </c>
      <c r="K244" s="7">
        <v>10000</v>
      </c>
      <c r="L244" s="5">
        <v>4277</v>
      </c>
    </row>
    <row r="245" spans="1:12" x14ac:dyDescent="0.2">
      <c r="A245" s="2" t="s">
        <v>128</v>
      </c>
      <c r="B245" s="3" t="s">
        <v>129</v>
      </c>
      <c r="C245" s="3">
        <v>2</v>
      </c>
      <c r="D245" s="44" t="s">
        <v>867</v>
      </c>
      <c r="E245" s="3" t="s">
        <v>130</v>
      </c>
      <c r="F245" s="3" t="s">
        <v>868</v>
      </c>
      <c r="G245" s="3" t="s">
        <v>24</v>
      </c>
      <c r="H245" s="3" t="s">
        <v>25</v>
      </c>
      <c r="I245" s="3" t="s">
        <v>868</v>
      </c>
      <c r="J245" s="70" t="s">
        <v>869</v>
      </c>
      <c r="K245" s="5">
        <v>182068</v>
      </c>
      <c r="L245" s="5">
        <v>38644</v>
      </c>
    </row>
    <row r="246" spans="1:12" x14ac:dyDescent="0.2">
      <c r="A246" s="2" t="s">
        <v>128</v>
      </c>
      <c r="B246" s="3" t="s">
        <v>129</v>
      </c>
      <c r="C246" s="3">
        <v>2</v>
      </c>
      <c r="D246" s="44" t="s">
        <v>985</v>
      </c>
      <c r="E246" s="3" t="s">
        <v>130</v>
      </c>
      <c r="F246" s="3" t="s">
        <v>986</v>
      </c>
      <c r="G246" s="3" t="s">
        <v>24</v>
      </c>
      <c r="H246" s="3" t="s">
        <v>25</v>
      </c>
      <c r="I246" s="3" t="s">
        <v>986</v>
      </c>
      <c r="J246" s="70" t="s">
        <v>987</v>
      </c>
      <c r="K246" s="5">
        <v>72275</v>
      </c>
      <c r="L246" s="5">
        <v>32923</v>
      </c>
    </row>
    <row r="247" spans="1:12" x14ac:dyDescent="0.2">
      <c r="A247" s="2" t="s">
        <v>128</v>
      </c>
      <c r="B247" s="18" t="s">
        <v>129</v>
      </c>
      <c r="C247" s="3">
        <v>2</v>
      </c>
      <c r="D247" s="39" t="s">
        <v>720</v>
      </c>
      <c r="E247" s="3" t="s">
        <v>130</v>
      </c>
      <c r="F247" s="3" t="s">
        <v>340</v>
      </c>
      <c r="G247" s="3" t="s">
        <v>24</v>
      </c>
      <c r="H247" s="3" t="s">
        <v>25</v>
      </c>
      <c r="I247" s="3" t="s">
        <v>340</v>
      </c>
      <c r="J247" s="39" t="s">
        <v>721</v>
      </c>
      <c r="K247" s="7">
        <v>176044</v>
      </c>
      <c r="L247" s="5">
        <v>31033</v>
      </c>
    </row>
    <row r="248" spans="1:12" x14ac:dyDescent="0.2">
      <c r="A248" s="2" t="s">
        <v>128</v>
      </c>
      <c r="B248" s="3" t="s">
        <v>129</v>
      </c>
      <c r="C248" s="3">
        <v>2</v>
      </c>
      <c r="D248" s="44" t="s">
        <v>1038</v>
      </c>
      <c r="E248" s="3" t="s">
        <v>130</v>
      </c>
      <c r="F248" s="3" t="s">
        <v>1039</v>
      </c>
      <c r="G248" s="3" t="s">
        <v>24</v>
      </c>
      <c r="H248" s="3" t="s">
        <v>25</v>
      </c>
      <c r="I248" s="3" t="s">
        <v>1039</v>
      </c>
      <c r="J248" s="70" t="s">
        <v>1040</v>
      </c>
      <c r="K248" s="5">
        <v>12602</v>
      </c>
      <c r="L248" s="5">
        <v>2943</v>
      </c>
    </row>
    <row r="249" spans="1:12" x14ac:dyDescent="0.2">
      <c r="A249" s="2" t="s">
        <v>128</v>
      </c>
      <c r="B249" s="3" t="s">
        <v>129</v>
      </c>
      <c r="C249" s="3">
        <v>2</v>
      </c>
      <c r="D249" s="44" t="s">
        <v>1543</v>
      </c>
      <c r="E249" s="3" t="s">
        <v>130</v>
      </c>
      <c r="F249" s="3" t="s">
        <v>1792</v>
      </c>
      <c r="G249" s="3" t="s">
        <v>24</v>
      </c>
      <c r="H249" s="3" t="s">
        <v>25</v>
      </c>
      <c r="I249" s="3" t="s">
        <v>1792</v>
      </c>
      <c r="J249" s="70" t="s">
        <v>1793</v>
      </c>
      <c r="K249" s="5">
        <v>204325</v>
      </c>
      <c r="L249" s="5">
        <v>32371</v>
      </c>
    </row>
    <row r="250" spans="1:12" x14ac:dyDescent="0.2">
      <c r="A250" s="2" t="s">
        <v>128</v>
      </c>
      <c r="B250" s="18" t="s">
        <v>129</v>
      </c>
      <c r="C250" s="3">
        <v>2</v>
      </c>
      <c r="D250" s="39" t="s">
        <v>1544</v>
      </c>
      <c r="E250" s="3" t="s">
        <v>130</v>
      </c>
      <c r="F250" s="3" t="s">
        <v>1794</v>
      </c>
      <c r="G250" s="3" t="s">
        <v>24</v>
      </c>
      <c r="H250" s="3" t="s">
        <v>25</v>
      </c>
      <c r="I250" s="3" t="s">
        <v>1794</v>
      </c>
      <c r="J250" s="39" t="s">
        <v>1795</v>
      </c>
      <c r="K250" s="7">
        <v>319321</v>
      </c>
      <c r="L250" s="5">
        <v>172180</v>
      </c>
    </row>
    <row r="251" spans="1:12" x14ac:dyDescent="0.2">
      <c r="A251" s="2" t="s">
        <v>128</v>
      </c>
      <c r="B251" s="3" t="s">
        <v>129</v>
      </c>
      <c r="C251" s="3">
        <v>2</v>
      </c>
      <c r="D251" s="44" t="s">
        <v>1072</v>
      </c>
      <c r="E251" s="3" t="s">
        <v>130</v>
      </c>
      <c r="F251" s="3" t="s">
        <v>1073</v>
      </c>
      <c r="G251" s="3" t="s">
        <v>24</v>
      </c>
      <c r="H251" s="3" t="s">
        <v>25</v>
      </c>
      <c r="I251" s="3" t="s">
        <v>1073</v>
      </c>
      <c r="J251" s="70" t="s">
        <v>1074</v>
      </c>
      <c r="K251" s="5">
        <v>10000</v>
      </c>
      <c r="L251" s="5">
        <v>2765</v>
      </c>
    </row>
    <row r="252" spans="1:12" x14ac:dyDescent="0.2">
      <c r="A252" s="2" t="s">
        <v>128</v>
      </c>
      <c r="B252" s="18" t="s">
        <v>129</v>
      </c>
      <c r="C252" s="3">
        <v>2</v>
      </c>
      <c r="D252" s="39" t="s">
        <v>248</v>
      </c>
      <c r="E252" s="3" t="s">
        <v>130</v>
      </c>
      <c r="F252" s="3" t="s">
        <v>249</v>
      </c>
      <c r="G252" s="3" t="s">
        <v>24</v>
      </c>
      <c r="H252" s="3" t="s">
        <v>25</v>
      </c>
      <c r="I252" s="3" t="s">
        <v>249</v>
      </c>
      <c r="J252" s="39" t="s">
        <v>250</v>
      </c>
      <c r="K252" s="7">
        <v>10000</v>
      </c>
      <c r="L252" s="5">
        <v>3006</v>
      </c>
    </row>
    <row r="253" spans="1:12" x14ac:dyDescent="0.2">
      <c r="A253" s="2" t="s">
        <v>128</v>
      </c>
      <c r="B253" s="18" t="s">
        <v>129</v>
      </c>
      <c r="C253" s="3">
        <v>2</v>
      </c>
      <c r="D253" s="39" t="s">
        <v>1085</v>
      </c>
      <c r="E253" s="3" t="s">
        <v>130</v>
      </c>
      <c r="F253" s="3" t="s">
        <v>1086</v>
      </c>
      <c r="G253" s="3" t="s">
        <v>24</v>
      </c>
      <c r="H253" s="3" t="s">
        <v>25</v>
      </c>
      <c r="I253" s="3" t="s">
        <v>1086</v>
      </c>
      <c r="J253" s="39" t="s">
        <v>1087</v>
      </c>
      <c r="K253" s="7">
        <v>46438</v>
      </c>
      <c r="L253" s="5">
        <v>12026</v>
      </c>
    </row>
    <row r="254" spans="1:12" x14ac:dyDescent="0.2">
      <c r="A254" s="2" t="s">
        <v>128</v>
      </c>
      <c r="B254" s="18" t="s">
        <v>129</v>
      </c>
      <c r="C254" s="3">
        <v>2</v>
      </c>
      <c r="D254" s="39" t="s">
        <v>1556</v>
      </c>
      <c r="E254" s="3" t="s">
        <v>130</v>
      </c>
      <c r="F254" s="3" t="s">
        <v>1817</v>
      </c>
      <c r="G254" s="3" t="s">
        <v>24</v>
      </c>
      <c r="H254" s="3" t="s">
        <v>25</v>
      </c>
      <c r="I254" s="3" t="s">
        <v>1817</v>
      </c>
      <c r="J254" s="39" t="s">
        <v>1818</v>
      </c>
      <c r="K254" s="7">
        <v>10000</v>
      </c>
      <c r="L254" s="5">
        <v>5000</v>
      </c>
    </row>
    <row r="255" spans="1:12" x14ac:dyDescent="0.2">
      <c r="A255" s="2" t="s">
        <v>128</v>
      </c>
      <c r="B255" s="3" t="s">
        <v>129</v>
      </c>
      <c r="C255" s="3">
        <v>2</v>
      </c>
      <c r="D255" s="44" t="s">
        <v>1609</v>
      </c>
      <c r="E255" s="3" t="s">
        <v>130</v>
      </c>
      <c r="F255" s="3" t="s">
        <v>288</v>
      </c>
      <c r="G255" s="3" t="s">
        <v>1982</v>
      </c>
      <c r="H255" s="3" t="s">
        <v>1983</v>
      </c>
      <c r="I255" s="3" t="s">
        <v>1984</v>
      </c>
      <c r="J255" s="70" t="s">
        <v>1985</v>
      </c>
      <c r="K255" s="5">
        <v>10000</v>
      </c>
      <c r="L255" s="5">
        <v>5000</v>
      </c>
    </row>
    <row r="256" spans="1:12" x14ac:dyDescent="0.2">
      <c r="A256" s="2" t="s">
        <v>107</v>
      </c>
      <c r="B256" s="3" t="s">
        <v>108</v>
      </c>
      <c r="C256" s="3">
        <v>1</v>
      </c>
      <c r="D256" s="44" t="s">
        <v>722</v>
      </c>
      <c r="E256" s="3" t="s">
        <v>109</v>
      </c>
      <c r="F256" s="3" t="s">
        <v>723</v>
      </c>
      <c r="G256" s="3" t="s">
        <v>24</v>
      </c>
      <c r="H256" s="3" t="s">
        <v>25</v>
      </c>
      <c r="I256" s="3" t="s">
        <v>723</v>
      </c>
      <c r="J256" s="70" t="s">
        <v>724</v>
      </c>
      <c r="K256" s="5">
        <v>123673</v>
      </c>
      <c r="L256" s="5">
        <v>8582</v>
      </c>
    </row>
    <row r="257" spans="1:12" x14ac:dyDescent="0.2">
      <c r="A257" s="2" t="s">
        <v>36</v>
      </c>
      <c r="B257" s="18" t="s">
        <v>37</v>
      </c>
      <c r="C257" s="3">
        <v>4</v>
      </c>
      <c r="D257" s="39" t="s">
        <v>1576</v>
      </c>
      <c r="E257" s="3" t="s">
        <v>39</v>
      </c>
      <c r="F257" s="3" t="s">
        <v>331</v>
      </c>
      <c r="G257" s="3" t="s">
        <v>24</v>
      </c>
      <c r="H257" s="3" t="s">
        <v>25</v>
      </c>
      <c r="I257" s="3" t="s">
        <v>331</v>
      </c>
      <c r="J257" s="39" t="s">
        <v>1852</v>
      </c>
      <c r="K257" s="7">
        <v>212414</v>
      </c>
      <c r="L257" s="5">
        <v>49348</v>
      </c>
    </row>
    <row r="258" spans="1:12" x14ac:dyDescent="0.2">
      <c r="A258" s="2" t="s">
        <v>36</v>
      </c>
      <c r="B258" s="18" t="s">
        <v>37</v>
      </c>
      <c r="C258" s="3">
        <v>4</v>
      </c>
      <c r="D258" s="39" t="s">
        <v>38</v>
      </c>
      <c r="E258" s="3" t="s">
        <v>39</v>
      </c>
      <c r="F258" s="3" t="s">
        <v>40</v>
      </c>
      <c r="G258" s="3" t="s">
        <v>24</v>
      </c>
      <c r="H258" s="3" t="s">
        <v>25</v>
      </c>
      <c r="I258" s="3" t="s">
        <v>40</v>
      </c>
      <c r="J258" s="39" t="s">
        <v>41</v>
      </c>
      <c r="K258" s="7">
        <v>435890</v>
      </c>
      <c r="L258" s="5">
        <v>28575</v>
      </c>
    </row>
    <row r="259" spans="1:12" x14ac:dyDescent="0.2">
      <c r="A259" s="2" t="s">
        <v>36</v>
      </c>
      <c r="B259" s="3" t="s">
        <v>37</v>
      </c>
      <c r="C259" s="3">
        <v>4</v>
      </c>
      <c r="D259" s="44" t="s">
        <v>1477</v>
      </c>
      <c r="E259" s="3" t="s">
        <v>39</v>
      </c>
      <c r="F259" s="3" t="s">
        <v>1668</v>
      </c>
      <c r="G259" s="3" t="s">
        <v>24</v>
      </c>
      <c r="H259" s="3" t="s">
        <v>25</v>
      </c>
      <c r="I259" s="3" t="s">
        <v>1668</v>
      </c>
      <c r="J259" s="70" t="s">
        <v>1669</v>
      </c>
      <c r="K259" s="5">
        <v>109975</v>
      </c>
      <c r="L259" s="5">
        <v>59018</v>
      </c>
    </row>
    <row r="260" spans="1:12" x14ac:dyDescent="0.2">
      <c r="A260" s="2" t="s">
        <v>36</v>
      </c>
      <c r="B260" s="18" t="s">
        <v>37</v>
      </c>
      <c r="C260" s="3">
        <v>4</v>
      </c>
      <c r="D260" s="39" t="s">
        <v>1483</v>
      </c>
      <c r="E260" s="3" t="s">
        <v>39</v>
      </c>
      <c r="F260" s="3" t="s">
        <v>332</v>
      </c>
      <c r="G260" s="3" t="s">
        <v>24</v>
      </c>
      <c r="H260" s="3" t="s">
        <v>25</v>
      </c>
      <c r="I260" s="3" t="s">
        <v>332</v>
      </c>
      <c r="J260" s="39" t="s">
        <v>1680</v>
      </c>
      <c r="K260" s="7">
        <v>354630</v>
      </c>
      <c r="L260" s="5">
        <v>16018</v>
      </c>
    </row>
    <row r="261" spans="1:12" x14ac:dyDescent="0.2">
      <c r="A261" s="2" t="s">
        <v>36</v>
      </c>
      <c r="B261" s="18" t="s">
        <v>37</v>
      </c>
      <c r="C261" s="3">
        <v>4</v>
      </c>
      <c r="D261" s="39" t="s">
        <v>1487</v>
      </c>
      <c r="E261" s="3" t="s">
        <v>39</v>
      </c>
      <c r="F261" s="3" t="s">
        <v>1686</v>
      </c>
      <c r="G261" s="3" t="s">
        <v>24</v>
      </c>
      <c r="H261" s="3" t="s">
        <v>25</v>
      </c>
      <c r="I261" s="3" t="s">
        <v>1686</v>
      </c>
      <c r="J261" s="39" t="s">
        <v>1687</v>
      </c>
      <c r="K261" s="7">
        <v>58796</v>
      </c>
      <c r="L261" s="5">
        <v>6114</v>
      </c>
    </row>
    <row r="262" spans="1:12" x14ac:dyDescent="0.2">
      <c r="A262" s="2" t="s">
        <v>36</v>
      </c>
      <c r="B262" s="18" t="s">
        <v>37</v>
      </c>
      <c r="C262" s="3">
        <v>4</v>
      </c>
      <c r="D262" s="39" t="s">
        <v>967</v>
      </c>
      <c r="E262" s="3" t="s">
        <v>39</v>
      </c>
      <c r="F262" s="3" t="s">
        <v>968</v>
      </c>
      <c r="G262" s="3" t="s">
        <v>24</v>
      </c>
      <c r="H262" s="3" t="s">
        <v>25</v>
      </c>
      <c r="I262" s="3" t="s">
        <v>968</v>
      </c>
      <c r="J262" s="39" t="s">
        <v>969</v>
      </c>
      <c r="K262" s="7">
        <v>211008</v>
      </c>
      <c r="L262" s="5">
        <v>115349</v>
      </c>
    </row>
    <row r="263" spans="1:12" x14ac:dyDescent="0.2">
      <c r="A263" s="2" t="s">
        <v>36</v>
      </c>
      <c r="B263" s="3" t="s">
        <v>37</v>
      </c>
      <c r="C263" s="3">
        <v>4</v>
      </c>
      <c r="D263" s="44" t="s">
        <v>970</v>
      </c>
      <c r="E263" s="3" t="s">
        <v>39</v>
      </c>
      <c r="F263" s="3" t="s">
        <v>971</v>
      </c>
      <c r="G263" s="3" t="s">
        <v>24</v>
      </c>
      <c r="H263" s="3" t="s">
        <v>25</v>
      </c>
      <c r="I263" s="3" t="s">
        <v>971</v>
      </c>
      <c r="J263" s="70" t="s">
        <v>972</v>
      </c>
      <c r="K263" s="5">
        <v>186749</v>
      </c>
      <c r="L263" s="5">
        <v>84334</v>
      </c>
    </row>
    <row r="264" spans="1:12" x14ac:dyDescent="0.2">
      <c r="A264" s="2" t="s">
        <v>36</v>
      </c>
      <c r="B264" s="3" t="s">
        <v>37</v>
      </c>
      <c r="C264" s="3">
        <v>4</v>
      </c>
      <c r="D264" s="44" t="s">
        <v>1506</v>
      </c>
      <c r="E264" s="3" t="s">
        <v>39</v>
      </c>
      <c r="F264" s="3" t="s">
        <v>1723</v>
      </c>
      <c r="G264" s="3" t="s">
        <v>24</v>
      </c>
      <c r="H264" s="3" t="s">
        <v>25</v>
      </c>
      <c r="I264" s="3" t="s">
        <v>1723</v>
      </c>
      <c r="J264" s="70" t="s">
        <v>1724</v>
      </c>
      <c r="K264" s="5">
        <v>143214</v>
      </c>
      <c r="L264" s="5">
        <v>143214</v>
      </c>
    </row>
    <row r="265" spans="1:12" x14ac:dyDescent="0.2">
      <c r="A265" s="2" t="s">
        <v>36</v>
      </c>
      <c r="B265" s="3" t="s">
        <v>37</v>
      </c>
      <c r="C265" s="3">
        <v>4</v>
      </c>
      <c r="D265" s="44" t="s">
        <v>725</v>
      </c>
      <c r="E265" s="3" t="s">
        <v>39</v>
      </c>
      <c r="F265" s="3" t="s">
        <v>613</v>
      </c>
      <c r="G265" s="3" t="s">
        <v>24</v>
      </c>
      <c r="H265" s="3" t="s">
        <v>25</v>
      </c>
      <c r="I265" s="3" t="s">
        <v>613</v>
      </c>
      <c r="J265" s="70" t="s">
        <v>726</v>
      </c>
      <c r="K265" s="5">
        <v>381441</v>
      </c>
      <c r="L265" s="5">
        <v>96858</v>
      </c>
    </row>
    <row r="266" spans="1:12" x14ac:dyDescent="0.2">
      <c r="A266" s="2" t="s">
        <v>36</v>
      </c>
      <c r="B266" s="3" t="s">
        <v>37</v>
      </c>
      <c r="C266" s="3">
        <v>4</v>
      </c>
      <c r="D266" s="44" t="s">
        <v>1053</v>
      </c>
      <c r="E266" s="3" t="s">
        <v>39</v>
      </c>
      <c r="F266" s="3" t="s">
        <v>1054</v>
      </c>
      <c r="G266" s="3" t="s">
        <v>24</v>
      </c>
      <c r="H266" s="3" t="s">
        <v>25</v>
      </c>
      <c r="I266" s="3" t="s">
        <v>1054</v>
      </c>
      <c r="J266" s="70" t="s">
        <v>1055</v>
      </c>
      <c r="K266" s="5">
        <v>204502</v>
      </c>
      <c r="L266" s="5">
        <v>65372</v>
      </c>
    </row>
    <row r="267" spans="1:12" x14ac:dyDescent="0.2">
      <c r="A267" s="2" t="s">
        <v>36</v>
      </c>
      <c r="B267" s="18" t="s">
        <v>37</v>
      </c>
      <c r="C267" s="3">
        <v>4</v>
      </c>
      <c r="D267" s="39" t="s">
        <v>1567</v>
      </c>
      <c r="E267" s="3" t="s">
        <v>39</v>
      </c>
      <c r="F267" s="3" t="s">
        <v>1836</v>
      </c>
      <c r="G267" s="3" t="s">
        <v>24</v>
      </c>
      <c r="H267" s="3" t="s">
        <v>25</v>
      </c>
      <c r="I267" s="3" t="s">
        <v>1836</v>
      </c>
      <c r="J267" s="39" t="s">
        <v>1837</v>
      </c>
      <c r="K267" s="7">
        <v>195873</v>
      </c>
      <c r="L267" s="5">
        <v>53923</v>
      </c>
    </row>
    <row r="268" spans="1:12" x14ac:dyDescent="0.2">
      <c r="A268" s="2" t="s">
        <v>36</v>
      </c>
      <c r="B268" s="18" t="s">
        <v>37</v>
      </c>
      <c r="C268" s="3">
        <v>4</v>
      </c>
      <c r="D268" s="39" t="s">
        <v>1069</v>
      </c>
      <c r="E268" s="3" t="s">
        <v>39</v>
      </c>
      <c r="F268" s="3" t="s">
        <v>1070</v>
      </c>
      <c r="G268" s="3" t="s">
        <v>24</v>
      </c>
      <c r="H268" s="3" t="s">
        <v>25</v>
      </c>
      <c r="I268" s="3" t="s">
        <v>1070</v>
      </c>
      <c r="J268" s="39" t="s">
        <v>1071</v>
      </c>
      <c r="K268" s="7">
        <v>195474</v>
      </c>
      <c r="L268" s="5">
        <v>50893</v>
      </c>
    </row>
    <row r="269" spans="1:12" x14ac:dyDescent="0.2">
      <c r="A269" s="2" t="s">
        <v>36</v>
      </c>
      <c r="B269" s="18" t="s">
        <v>37</v>
      </c>
      <c r="C269" s="3">
        <v>4</v>
      </c>
      <c r="D269" s="39" t="s">
        <v>1109</v>
      </c>
      <c r="E269" s="3" t="s">
        <v>39</v>
      </c>
      <c r="F269" s="3" t="s">
        <v>1110</v>
      </c>
      <c r="G269" s="3" t="s">
        <v>24</v>
      </c>
      <c r="H269" s="3" t="s">
        <v>25</v>
      </c>
      <c r="I269" s="3" t="s">
        <v>1110</v>
      </c>
      <c r="J269" s="39" t="s">
        <v>1111</v>
      </c>
      <c r="K269" s="7">
        <v>231504</v>
      </c>
      <c r="L269" s="5">
        <v>105120</v>
      </c>
    </row>
    <row r="270" spans="1:12" x14ac:dyDescent="0.2">
      <c r="A270" s="2" t="s">
        <v>36</v>
      </c>
      <c r="B270" s="18" t="s">
        <v>37</v>
      </c>
      <c r="C270" s="3">
        <v>4</v>
      </c>
      <c r="D270" s="39" t="s">
        <v>761</v>
      </c>
      <c r="E270" s="3" t="s">
        <v>39</v>
      </c>
      <c r="F270" s="3" t="s">
        <v>613</v>
      </c>
      <c r="G270" s="3" t="s">
        <v>762</v>
      </c>
      <c r="H270" s="3" t="s">
        <v>763</v>
      </c>
      <c r="I270" s="3" t="s">
        <v>764</v>
      </c>
      <c r="J270" s="39" t="s">
        <v>765</v>
      </c>
      <c r="K270" s="7">
        <v>16396</v>
      </c>
      <c r="L270" s="5">
        <v>4268</v>
      </c>
    </row>
    <row r="271" spans="1:12" x14ac:dyDescent="0.2">
      <c r="A271" s="2" t="s">
        <v>36</v>
      </c>
      <c r="B271" s="3" t="s">
        <v>37</v>
      </c>
      <c r="C271" s="3">
        <v>4</v>
      </c>
      <c r="D271" s="44" t="s">
        <v>1188</v>
      </c>
      <c r="E271" s="3" t="s">
        <v>39</v>
      </c>
      <c r="F271" s="3" t="s">
        <v>332</v>
      </c>
      <c r="G271" s="3" t="s">
        <v>1189</v>
      </c>
      <c r="H271" s="3" t="s">
        <v>1190</v>
      </c>
      <c r="I271" s="3" t="s">
        <v>1191</v>
      </c>
      <c r="J271" s="70" t="s">
        <v>333</v>
      </c>
      <c r="K271" s="5">
        <v>10000</v>
      </c>
      <c r="L271" s="5">
        <v>2500</v>
      </c>
    </row>
    <row r="272" spans="1:12" x14ac:dyDescent="0.2">
      <c r="A272" s="2" t="s">
        <v>36</v>
      </c>
      <c r="B272" s="18" t="s">
        <v>37</v>
      </c>
      <c r="C272" s="3">
        <v>4</v>
      </c>
      <c r="D272" s="39" t="s">
        <v>1590</v>
      </c>
      <c r="E272" s="3" t="s">
        <v>39</v>
      </c>
      <c r="F272" s="3" t="s">
        <v>341</v>
      </c>
      <c r="G272" s="3" t="s">
        <v>1905</v>
      </c>
      <c r="H272" s="3" t="s">
        <v>1906</v>
      </c>
      <c r="I272" s="3" t="s">
        <v>1907</v>
      </c>
      <c r="J272" s="39" t="s">
        <v>1908</v>
      </c>
      <c r="K272" s="7">
        <v>18162</v>
      </c>
      <c r="L272" s="5">
        <v>9269</v>
      </c>
    </row>
    <row r="273" spans="1:12" ht="30" x14ac:dyDescent="0.2">
      <c r="A273" s="2" t="s">
        <v>36</v>
      </c>
      <c r="B273" s="3" t="s">
        <v>37</v>
      </c>
      <c r="C273" s="3">
        <v>4</v>
      </c>
      <c r="D273" s="44" t="s">
        <v>1595</v>
      </c>
      <c r="E273" s="3" t="s">
        <v>39</v>
      </c>
      <c r="F273" s="3" t="s">
        <v>332</v>
      </c>
      <c r="G273" s="3" t="s">
        <v>1926</v>
      </c>
      <c r="H273" s="3" t="s">
        <v>1927</v>
      </c>
      <c r="I273" s="3" t="s">
        <v>1928</v>
      </c>
      <c r="J273" s="70" t="s">
        <v>1929</v>
      </c>
      <c r="K273" s="5">
        <v>43879</v>
      </c>
      <c r="L273" s="5">
        <v>7612</v>
      </c>
    </row>
    <row r="274" spans="1:12" x14ac:dyDescent="0.2">
      <c r="A274" s="2" t="s">
        <v>36</v>
      </c>
      <c r="B274" s="3" t="s">
        <v>37</v>
      </c>
      <c r="C274" s="3">
        <v>4</v>
      </c>
      <c r="D274" s="44" t="s">
        <v>1376</v>
      </c>
      <c r="E274" s="3" t="s">
        <v>39</v>
      </c>
      <c r="F274" s="3" t="s">
        <v>331</v>
      </c>
      <c r="G274" s="3" t="s">
        <v>1377</v>
      </c>
      <c r="H274" s="3" t="s">
        <v>1378</v>
      </c>
      <c r="I274" s="3" t="s">
        <v>1379</v>
      </c>
      <c r="J274" s="70" t="s">
        <v>1380</v>
      </c>
      <c r="K274" s="5">
        <v>11589</v>
      </c>
      <c r="L274" s="5">
        <v>8692</v>
      </c>
    </row>
    <row r="275" spans="1:12" x14ac:dyDescent="0.2">
      <c r="A275" s="2" t="s">
        <v>36</v>
      </c>
      <c r="B275" s="18" t="s">
        <v>37</v>
      </c>
      <c r="C275" s="3">
        <v>4</v>
      </c>
      <c r="D275" s="39" t="s">
        <v>1621</v>
      </c>
      <c r="E275" s="3" t="s">
        <v>39</v>
      </c>
      <c r="F275" s="3" t="s">
        <v>40</v>
      </c>
      <c r="G275" s="3" t="s">
        <v>2030</v>
      </c>
      <c r="H275" s="3" t="s">
        <v>2031</v>
      </c>
      <c r="I275" s="3" t="s">
        <v>2032</v>
      </c>
      <c r="J275" s="39" t="s">
        <v>2033</v>
      </c>
      <c r="K275" s="7">
        <v>10000</v>
      </c>
      <c r="L275" s="5">
        <v>2500</v>
      </c>
    </row>
    <row r="276" spans="1:12" x14ac:dyDescent="0.2">
      <c r="A276" s="2" t="s">
        <v>36</v>
      </c>
      <c r="B276" s="3" t="s">
        <v>37</v>
      </c>
      <c r="C276" s="3">
        <v>4</v>
      </c>
      <c r="D276" s="44" t="s">
        <v>1631</v>
      </c>
      <c r="E276" s="3" t="s">
        <v>39</v>
      </c>
      <c r="F276" s="3" t="s">
        <v>331</v>
      </c>
      <c r="G276" s="3" t="s">
        <v>2070</v>
      </c>
      <c r="H276" s="3" t="s">
        <v>2071</v>
      </c>
      <c r="I276" s="3" t="s">
        <v>2072</v>
      </c>
      <c r="J276" s="70" t="s">
        <v>2073</v>
      </c>
      <c r="K276" s="5">
        <v>10000</v>
      </c>
      <c r="L276" s="5">
        <v>2500</v>
      </c>
    </row>
    <row r="277" spans="1:12" ht="30" x14ac:dyDescent="0.2">
      <c r="A277" s="2" t="s">
        <v>36</v>
      </c>
      <c r="B277" s="18" t="s">
        <v>37</v>
      </c>
      <c r="C277" s="3">
        <v>4</v>
      </c>
      <c r="D277" s="39" t="s">
        <v>1633</v>
      </c>
      <c r="E277" s="3" t="s">
        <v>39</v>
      </c>
      <c r="F277" s="3" t="s">
        <v>331</v>
      </c>
      <c r="G277" s="3" t="s">
        <v>2079</v>
      </c>
      <c r="H277" s="3" t="s">
        <v>2080</v>
      </c>
      <c r="I277" s="3" t="s">
        <v>2081</v>
      </c>
      <c r="J277" s="39" t="s">
        <v>2082</v>
      </c>
      <c r="K277" s="7">
        <v>10000</v>
      </c>
      <c r="L277" s="5">
        <v>3024</v>
      </c>
    </row>
    <row r="278" spans="1:12" x14ac:dyDescent="0.2">
      <c r="A278" s="2" t="s">
        <v>36</v>
      </c>
      <c r="B278" s="18" t="s">
        <v>37</v>
      </c>
      <c r="C278" s="3">
        <v>4</v>
      </c>
      <c r="D278" s="39" t="s">
        <v>595</v>
      </c>
      <c r="E278" s="3" t="s">
        <v>39</v>
      </c>
      <c r="F278" s="3" t="s">
        <v>331</v>
      </c>
      <c r="G278" s="3" t="s">
        <v>596</v>
      </c>
      <c r="H278" s="3" t="s">
        <v>597</v>
      </c>
      <c r="I278" s="3" t="s">
        <v>674</v>
      </c>
      <c r="J278" s="39" t="s">
        <v>598</v>
      </c>
      <c r="K278" s="7">
        <v>10000</v>
      </c>
      <c r="L278" s="5">
        <v>2125</v>
      </c>
    </row>
    <row r="279" spans="1:12" x14ac:dyDescent="0.2">
      <c r="A279" s="2" t="s">
        <v>36</v>
      </c>
      <c r="B279" s="18" t="s">
        <v>37</v>
      </c>
      <c r="C279" s="3">
        <v>4</v>
      </c>
      <c r="D279" s="39" t="s">
        <v>1441</v>
      </c>
      <c r="E279" s="3" t="s">
        <v>39</v>
      </c>
      <c r="F279" s="3" t="s">
        <v>40</v>
      </c>
      <c r="G279" s="3" t="s">
        <v>1442</v>
      </c>
      <c r="H279" s="3" t="s">
        <v>1443</v>
      </c>
      <c r="I279" s="3" t="s">
        <v>1444</v>
      </c>
      <c r="J279" s="39" t="s">
        <v>1445</v>
      </c>
      <c r="K279" s="7">
        <v>10000</v>
      </c>
      <c r="L279" s="5">
        <v>618</v>
      </c>
    </row>
    <row r="280" spans="1:12" ht="30" x14ac:dyDescent="0.2">
      <c r="A280" s="2" t="s">
        <v>36</v>
      </c>
      <c r="B280" s="3" t="s">
        <v>37</v>
      </c>
      <c r="C280" s="3">
        <v>4</v>
      </c>
      <c r="D280" s="44" t="s">
        <v>1446</v>
      </c>
      <c r="E280" s="3" t="s">
        <v>39</v>
      </c>
      <c r="F280" s="3" t="s">
        <v>331</v>
      </c>
      <c r="G280" s="3" t="s">
        <v>1447</v>
      </c>
      <c r="H280" s="3" t="s">
        <v>1448</v>
      </c>
      <c r="I280" s="3" t="s">
        <v>1449</v>
      </c>
      <c r="J280" s="70" t="s">
        <v>1450</v>
      </c>
      <c r="K280" s="5">
        <v>10000</v>
      </c>
      <c r="L280" s="5">
        <v>7500</v>
      </c>
    </row>
    <row r="281" spans="1:12" x14ac:dyDescent="0.2">
      <c r="A281" s="2" t="s">
        <v>21</v>
      </c>
      <c r="B281" s="18" t="s">
        <v>22</v>
      </c>
      <c r="C281" s="3">
        <v>4</v>
      </c>
      <c r="D281" s="39" t="s">
        <v>1465</v>
      </c>
      <c r="E281" s="3" t="s">
        <v>23</v>
      </c>
      <c r="F281" s="3" t="s">
        <v>1644</v>
      </c>
      <c r="G281" s="3" t="s">
        <v>24</v>
      </c>
      <c r="H281" s="3" t="s">
        <v>25</v>
      </c>
      <c r="I281" s="3" t="s">
        <v>1644</v>
      </c>
      <c r="J281" s="39" t="s">
        <v>1645</v>
      </c>
      <c r="K281" s="7">
        <v>10000</v>
      </c>
      <c r="L281" s="5">
        <v>2500</v>
      </c>
    </row>
    <row r="282" spans="1:12" x14ac:dyDescent="0.2">
      <c r="A282" s="2" t="s">
        <v>21</v>
      </c>
      <c r="B282" s="18" t="s">
        <v>22</v>
      </c>
      <c r="C282" s="3">
        <v>4</v>
      </c>
      <c r="D282" s="39" t="s">
        <v>884</v>
      </c>
      <c r="E282" s="3" t="s">
        <v>23</v>
      </c>
      <c r="F282" s="3" t="s">
        <v>885</v>
      </c>
      <c r="G282" s="3" t="s">
        <v>24</v>
      </c>
      <c r="H282" s="3" t="s">
        <v>25</v>
      </c>
      <c r="I282" s="3" t="s">
        <v>885</v>
      </c>
      <c r="J282" s="39" t="s">
        <v>886</v>
      </c>
      <c r="K282" s="7">
        <v>27505</v>
      </c>
      <c r="L282" s="5">
        <v>373</v>
      </c>
    </row>
    <row r="283" spans="1:12" x14ac:dyDescent="0.2">
      <c r="A283" s="2" t="s">
        <v>21</v>
      </c>
      <c r="B283" s="18" t="s">
        <v>22</v>
      </c>
      <c r="C283" s="3">
        <v>4</v>
      </c>
      <c r="D283" s="39" t="s">
        <v>692</v>
      </c>
      <c r="E283" s="3" t="s">
        <v>23</v>
      </c>
      <c r="F283" s="3" t="s">
        <v>693</v>
      </c>
      <c r="G283" s="3" t="s">
        <v>24</v>
      </c>
      <c r="H283" s="3" t="s">
        <v>25</v>
      </c>
      <c r="I283" s="3" t="s">
        <v>693</v>
      </c>
      <c r="J283" s="39" t="s">
        <v>694</v>
      </c>
      <c r="K283" s="7">
        <v>10000</v>
      </c>
      <c r="L283" s="5">
        <v>2587</v>
      </c>
    </row>
    <row r="284" spans="1:12" x14ac:dyDescent="0.2">
      <c r="A284" s="2" t="s">
        <v>21</v>
      </c>
      <c r="B284" s="18" t="s">
        <v>22</v>
      </c>
      <c r="C284" s="3">
        <v>4</v>
      </c>
      <c r="D284" s="39" t="s">
        <v>1498</v>
      </c>
      <c r="E284" s="3" t="s">
        <v>23</v>
      </c>
      <c r="F284" s="3" t="s">
        <v>1708</v>
      </c>
      <c r="G284" s="3" t="s">
        <v>24</v>
      </c>
      <c r="H284" s="3" t="s">
        <v>25</v>
      </c>
      <c r="I284" s="3" t="s">
        <v>1708</v>
      </c>
      <c r="J284" s="39" t="s">
        <v>1709</v>
      </c>
      <c r="K284" s="7">
        <v>10000</v>
      </c>
      <c r="L284" s="5">
        <v>2500</v>
      </c>
    </row>
    <row r="285" spans="1:12" x14ac:dyDescent="0.2">
      <c r="A285" s="2" t="s">
        <v>21</v>
      </c>
      <c r="B285" s="3" t="s">
        <v>22</v>
      </c>
      <c r="C285" s="3">
        <v>4</v>
      </c>
      <c r="D285" s="44" t="s">
        <v>1023</v>
      </c>
      <c r="E285" s="3" t="s">
        <v>23</v>
      </c>
      <c r="F285" s="3" t="s">
        <v>1024</v>
      </c>
      <c r="G285" s="3" t="s">
        <v>24</v>
      </c>
      <c r="H285" s="3" t="s">
        <v>25</v>
      </c>
      <c r="I285" s="3" t="s">
        <v>1024</v>
      </c>
      <c r="J285" s="70" t="s">
        <v>1025</v>
      </c>
      <c r="K285" s="5">
        <v>10000</v>
      </c>
      <c r="L285" s="5">
        <v>2180</v>
      </c>
    </row>
    <row r="286" spans="1:12" x14ac:dyDescent="0.2">
      <c r="A286" s="2" t="s">
        <v>21</v>
      </c>
      <c r="B286" s="18" t="s">
        <v>22</v>
      </c>
      <c r="C286" s="3">
        <v>4</v>
      </c>
      <c r="D286" s="39" t="s">
        <v>241</v>
      </c>
      <c r="E286" s="3" t="s">
        <v>23</v>
      </c>
      <c r="F286" s="3" t="s">
        <v>242</v>
      </c>
      <c r="G286" s="3" t="s">
        <v>24</v>
      </c>
      <c r="H286" s="3" t="s">
        <v>25</v>
      </c>
      <c r="I286" s="3" t="s">
        <v>242</v>
      </c>
      <c r="J286" s="39" t="s">
        <v>243</v>
      </c>
      <c r="K286" s="7">
        <v>58543</v>
      </c>
      <c r="L286" s="5">
        <v>17652</v>
      </c>
    </row>
    <row r="287" spans="1:12" x14ac:dyDescent="0.2">
      <c r="A287" s="2" t="s">
        <v>1463</v>
      </c>
      <c r="B287" s="3" t="s">
        <v>1464</v>
      </c>
      <c r="C287" s="3">
        <v>1</v>
      </c>
      <c r="D287" s="44" t="s">
        <v>1538</v>
      </c>
      <c r="E287" s="3" t="s">
        <v>1781</v>
      </c>
      <c r="F287" s="3" t="s">
        <v>1782</v>
      </c>
      <c r="G287" s="3" t="s">
        <v>24</v>
      </c>
      <c r="H287" s="3" t="s">
        <v>25</v>
      </c>
      <c r="I287" s="3" t="s">
        <v>1782</v>
      </c>
      <c r="J287" s="70" t="s">
        <v>1783</v>
      </c>
      <c r="K287" s="5">
        <v>37226</v>
      </c>
      <c r="L287" s="5">
        <v>14012</v>
      </c>
    </row>
    <row r="288" spans="1:12" x14ac:dyDescent="0.2">
      <c r="A288" s="2" t="s">
        <v>1463</v>
      </c>
      <c r="B288" s="18" t="s">
        <v>1464</v>
      </c>
      <c r="C288" s="3">
        <v>1</v>
      </c>
      <c r="D288" s="39" t="s">
        <v>1584</v>
      </c>
      <c r="E288" s="3" t="s">
        <v>1781</v>
      </c>
      <c r="F288" s="3" t="s">
        <v>1782</v>
      </c>
      <c r="G288" s="3" t="s">
        <v>1880</v>
      </c>
      <c r="H288" s="3" t="s">
        <v>1881</v>
      </c>
      <c r="I288" s="3" t="s">
        <v>1882</v>
      </c>
      <c r="J288" s="39" t="s">
        <v>1883</v>
      </c>
      <c r="K288" s="7">
        <v>10000</v>
      </c>
      <c r="L288" s="5">
        <v>5000</v>
      </c>
    </row>
    <row r="289" spans="1:12" x14ac:dyDescent="0.2">
      <c r="A289" s="2" t="s">
        <v>62</v>
      </c>
      <c r="B289" s="18" t="s">
        <v>63</v>
      </c>
      <c r="C289" s="3">
        <v>11</v>
      </c>
      <c r="D289" s="39" t="s">
        <v>1471</v>
      </c>
      <c r="E289" s="3" t="s">
        <v>64</v>
      </c>
      <c r="F289" s="3" t="s">
        <v>1655</v>
      </c>
      <c r="G289" s="3" t="s">
        <v>24</v>
      </c>
      <c r="H289" s="3" t="s">
        <v>25</v>
      </c>
      <c r="I289" s="3" t="s">
        <v>1655</v>
      </c>
      <c r="J289" s="39" t="s">
        <v>1656</v>
      </c>
      <c r="K289" s="7">
        <v>409539</v>
      </c>
      <c r="L289" s="5">
        <v>130431</v>
      </c>
    </row>
    <row r="290" spans="1:12" x14ac:dyDescent="0.2">
      <c r="A290" s="2" t="s">
        <v>62</v>
      </c>
      <c r="B290" s="18" t="s">
        <v>63</v>
      </c>
      <c r="C290" s="3">
        <v>11</v>
      </c>
      <c r="D290" s="39" t="s">
        <v>683</v>
      </c>
      <c r="E290" s="3" t="s">
        <v>64</v>
      </c>
      <c r="F290" s="3" t="s">
        <v>684</v>
      </c>
      <c r="G290" s="3" t="s">
        <v>24</v>
      </c>
      <c r="H290" s="3" t="s">
        <v>25</v>
      </c>
      <c r="I290" s="3" t="s">
        <v>684</v>
      </c>
      <c r="J290" s="39" t="s">
        <v>685</v>
      </c>
      <c r="K290" s="7">
        <v>621874</v>
      </c>
      <c r="L290" s="5">
        <v>406383</v>
      </c>
    </row>
    <row r="291" spans="1:12" x14ac:dyDescent="0.2">
      <c r="A291" s="2" t="s">
        <v>62</v>
      </c>
      <c r="B291" s="3" t="s">
        <v>63</v>
      </c>
      <c r="C291" s="3">
        <v>11</v>
      </c>
      <c r="D291" s="44" t="s">
        <v>1015</v>
      </c>
      <c r="E291" s="3" t="s">
        <v>64</v>
      </c>
      <c r="F291" s="3" t="s">
        <v>1016</v>
      </c>
      <c r="G291" s="3" t="s">
        <v>24</v>
      </c>
      <c r="H291" s="3" t="s">
        <v>25</v>
      </c>
      <c r="I291" s="3" t="s">
        <v>1016</v>
      </c>
      <c r="J291" s="70" t="s">
        <v>1017</v>
      </c>
      <c r="K291" s="5">
        <v>910767</v>
      </c>
      <c r="L291" s="5">
        <v>390812</v>
      </c>
    </row>
    <row r="292" spans="1:12" x14ac:dyDescent="0.2">
      <c r="A292" s="2" t="s">
        <v>62</v>
      </c>
      <c r="B292" s="18" t="s">
        <v>63</v>
      </c>
      <c r="C292" s="3">
        <v>11</v>
      </c>
      <c r="D292" s="39" t="s">
        <v>1044</v>
      </c>
      <c r="E292" s="3" t="s">
        <v>64</v>
      </c>
      <c r="F292" s="3" t="s">
        <v>1045</v>
      </c>
      <c r="G292" s="3" t="s">
        <v>24</v>
      </c>
      <c r="H292" s="3" t="s">
        <v>25</v>
      </c>
      <c r="I292" s="3" t="s">
        <v>1045</v>
      </c>
      <c r="J292" s="39" t="s">
        <v>1046</v>
      </c>
      <c r="K292" s="7">
        <v>756394</v>
      </c>
      <c r="L292" s="5">
        <v>17526</v>
      </c>
    </row>
    <row r="293" spans="1:12" x14ac:dyDescent="0.2">
      <c r="A293" s="2" t="s">
        <v>62</v>
      </c>
      <c r="B293" s="3" t="s">
        <v>63</v>
      </c>
      <c r="C293" s="3">
        <v>11</v>
      </c>
      <c r="D293" s="44" t="s">
        <v>1047</v>
      </c>
      <c r="E293" s="3" t="s">
        <v>64</v>
      </c>
      <c r="F293" s="3" t="s">
        <v>1048</v>
      </c>
      <c r="G293" s="3" t="s">
        <v>24</v>
      </c>
      <c r="H293" s="3" t="s">
        <v>25</v>
      </c>
      <c r="I293" s="3" t="s">
        <v>1048</v>
      </c>
      <c r="J293" s="70" t="s">
        <v>1049</v>
      </c>
      <c r="K293" s="5">
        <v>201292</v>
      </c>
      <c r="L293" s="5">
        <v>27208</v>
      </c>
    </row>
    <row r="294" spans="1:12" x14ac:dyDescent="0.2">
      <c r="A294" s="2" t="s">
        <v>62</v>
      </c>
      <c r="B294" s="18" t="s">
        <v>63</v>
      </c>
      <c r="C294" s="3">
        <v>11</v>
      </c>
      <c r="D294" s="39" t="s">
        <v>1559</v>
      </c>
      <c r="E294" s="3" t="s">
        <v>64</v>
      </c>
      <c r="F294" s="3" t="s">
        <v>267</v>
      </c>
      <c r="G294" s="3" t="s">
        <v>24</v>
      </c>
      <c r="H294" s="3" t="s">
        <v>25</v>
      </c>
      <c r="I294" s="3" t="s">
        <v>267</v>
      </c>
      <c r="J294" s="39" t="s">
        <v>1822</v>
      </c>
      <c r="K294" s="7">
        <v>208409</v>
      </c>
      <c r="L294" s="5">
        <v>36193</v>
      </c>
    </row>
    <row r="295" spans="1:12" x14ac:dyDescent="0.2">
      <c r="A295" s="2" t="s">
        <v>62</v>
      </c>
      <c r="B295" s="18" t="s">
        <v>63</v>
      </c>
      <c r="C295" s="3">
        <v>11</v>
      </c>
      <c r="D295" s="39" t="s">
        <v>766</v>
      </c>
      <c r="E295" s="3" t="s">
        <v>64</v>
      </c>
      <c r="F295" s="3" t="s">
        <v>267</v>
      </c>
      <c r="G295" s="3" t="s">
        <v>767</v>
      </c>
      <c r="H295" s="3" t="s">
        <v>768</v>
      </c>
      <c r="I295" s="3" t="s">
        <v>769</v>
      </c>
      <c r="J295" s="39" t="s">
        <v>770</v>
      </c>
      <c r="K295" s="7">
        <v>10000</v>
      </c>
      <c r="L295" s="5">
        <v>5000</v>
      </c>
    </row>
    <row r="296" spans="1:12" x14ac:dyDescent="0.2">
      <c r="A296" s="2" t="s">
        <v>62</v>
      </c>
      <c r="B296" s="18" t="s">
        <v>63</v>
      </c>
      <c r="C296" s="3">
        <v>11</v>
      </c>
      <c r="D296" s="39" t="s">
        <v>1604</v>
      </c>
      <c r="E296" s="3" t="s">
        <v>64</v>
      </c>
      <c r="F296" s="3" t="s">
        <v>991</v>
      </c>
      <c r="G296" s="3" t="s">
        <v>1961</v>
      </c>
      <c r="H296" s="3" t="s">
        <v>1962</v>
      </c>
      <c r="I296" s="3" t="s">
        <v>1963</v>
      </c>
      <c r="J296" s="39" t="s">
        <v>1964</v>
      </c>
      <c r="K296" s="7">
        <v>10000</v>
      </c>
      <c r="L296" s="5">
        <v>2500</v>
      </c>
    </row>
    <row r="297" spans="1:12" x14ac:dyDescent="0.2">
      <c r="A297" s="2" t="s">
        <v>62</v>
      </c>
      <c r="B297" s="18" t="s">
        <v>63</v>
      </c>
      <c r="C297" s="3">
        <v>11</v>
      </c>
      <c r="D297" s="39" t="s">
        <v>1610</v>
      </c>
      <c r="E297" s="3" t="s">
        <v>64</v>
      </c>
      <c r="F297" s="3" t="s">
        <v>475</v>
      </c>
      <c r="G297" s="3" t="s">
        <v>1986</v>
      </c>
      <c r="H297" s="3" t="s">
        <v>1987</v>
      </c>
      <c r="I297" s="3" t="s">
        <v>1988</v>
      </c>
      <c r="J297" s="39" t="s">
        <v>1989</v>
      </c>
      <c r="K297" s="7">
        <v>17291</v>
      </c>
      <c r="L297" s="5">
        <v>965</v>
      </c>
    </row>
    <row r="298" spans="1:12" x14ac:dyDescent="0.2">
      <c r="A298" s="2" t="s">
        <v>62</v>
      </c>
      <c r="B298" s="3" t="s">
        <v>63</v>
      </c>
      <c r="C298" s="3">
        <v>11</v>
      </c>
      <c r="D298" s="44" t="s">
        <v>492</v>
      </c>
      <c r="E298" s="3" t="s">
        <v>64</v>
      </c>
      <c r="F298" s="3" t="s">
        <v>493</v>
      </c>
      <c r="G298" s="3" t="s">
        <v>494</v>
      </c>
      <c r="H298" s="3" t="s">
        <v>495</v>
      </c>
      <c r="I298" s="3" t="s">
        <v>651</v>
      </c>
      <c r="J298" s="70" t="s">
        <v>826</v>
      </c>
      <c r="K298" s="5">
        <v>10000</v>
      </c>
      <c r="L298" s="5">
        <v>2500</v>
      </c>
    </row>
    <row r="299" spans="1:12" x14ac:dyDescent="0.2">
      <c r="A299" s="2" t="s">
        <v>62</v>
      </c>
      <c r="B299" s="18" t="s">
        <v>63</v>
      </c>
      <c r="C299" s="3">
        <v>11</v>
      </c>
      <c r="D299" s="39" t="s">
        <v>858</v>
      </c>
      <c r="E299" s="3" t="s">
        <v>64</v>
      </c>
      <c r="F299" s="3" t="s">
        <v>475</v>
      </c>
      <c r="G299" s="3" t="s">
        <v>859</v>
      </c>
      <c r="H299" s="3" t="s">
        <v>860</v>
      </c>
      <c r="I299" s="3" t="s">
        <v>861</v>
      </c>
      <c r="J299" s="39" t="s">
        <v>333</v>
      </c>
      <c r="K299" s="7">
        <v>10000</v>
      </c>
      <c r="L299" s="5">
        <v>2500</v>
      </c>
    </row>
    <row r="300" spans="1:12" x14ac:dyDescent="0.2">
      <c r="A300" s="2" t="s">
        <v>238</v>
      </c>
      <c r="B300" s="3" t="s">
        <v>239</v>
      </c>
      <c r="C300" s="3">
        <v>52</v>
      </c>
      <c r="D300" s="44" t="s">
        <v>1149</v>
      </c>
      <c r="E300" s="3" t="s">
        <v>240</v>
      </c>
      <c r="F300" s="3" t="s">
        <v>289</v>
      </c>
      <c r="G300" s="3" t="s">
        <v>24</v>
      </c>
      <c r="H300" s="3" t="s">
        <v>25</v>
      </c>
      <c r="I300" s="3" t="s">
        <v>289</v>
      </c>
      <c r="J300" s="70" t="s">
        <v>1150</v>
      </c>
      <c r="K300" s="5">
        <v>117596</v>
      </c>
      <c r="L300" s="5">
        <v>45125</v>
      </c>
    </row>
    <row r="301" spans="1:12" x14ac:dyDescent="0.2">
      <c r="A301" s="2" t="s">
        <v>238</v>
      </c>
      <c r="B301" s="3" t="s">
        <v>239</v>
      </c>
      <c r="C301" s="3">
        <v>52</v>
      </c>
      <c r="D301" s="44" t="s">
        <v>964</v>
      </c>
      <c r="E301" s="3" t="s">
        <v>240</v>
      </c>
      <c r="F301" s="3" t="s">
        <v>965</v>
      </c>
      <c r="G301" s="3" t="s">
        <v>24</v>
      </c>
      <c r="H301" s="3" t="s">
        <v>25</v>
      </c>
      <c r="I301" s="3" t="s">
        <v>965</v>
      </c>
      <c r="J301" s="70" t="s">
        <v>966</v>
      </c>
      <c r="K301" s="5">
        <v>234678</v>
      </c>
      <c r="L301" s="5">
        <v>107838</v>
      </c>
    </row>
    <row r="302" spans="1:12" x14ac:dyDescent="0.2">
      <c r="A302" s="2" t="s">
        <v>238</v>
      </c>
      <c r="B302" s="3" t="s">
        <v>239</v>
      </c>
      <c r="C302" s="3">
        <v>52</v>
      </c>
      <c r="D302" s="44" t="s">
        <v>973</v>
      </c>
      <c r="E302" s="3" t="s">
        <v>240</v>
      </c>
      <c r="F302" s="3" t="s">
        <v>974</v>
      </c>
      <c r="G302" s="3" t="s">
        <v>24</v>
      </c>
      <c r="H302" s="3" t="s">
        <v>25</v>
      </c>
      <c r="I302" s="3" t="s">
        <v>974</v>
      </c>
      <c r="J302" s="70" t="s">
        <v>975</v>
      </c>
      <c r="K302" s="5">
        <v>77358</v>
      </c>
      <c r="L302" s="5">
        <v>17074</v>
      </c>
    </row>
    <row r="303" spans="1:12" x14ac:dyDescent="0.2">
      <c r="A303" s="2" t="s">
        <v>238</v>
      </c>
      <c r="B303" s="18" t="s">
        <v>239</v>
      </c>
      <c r="C303" s="3">
        <v>52</v>
      </c>
      <c r="D303" s="39" t="s">
        <v>1067</v>
      </c>
      <c r="E303" s="3" t="s">
        <v>240</v>
      </c>
      <c r="F303" s="3" t="s">
        <v>401</v>
      </c>
      <c r="G303" s="3" t="s">
        <v>24</v>
      </c>
      <c r="H303" s="3" t="s">
        <v>25</v>
      </c>
      <c r="I303" s="3" t="s">
        <v>401</v>
      </c>
      <c r="J303" s="39" t="s">
        <v>1068</v>
      </c>
      <c r="K303" s="7">
        <v>1551886</v>
      </c>
      <c r="L303" s="5">
        <v>473271</v>
      </c>
    </row>
    <row r="304" spans="1:12" x14ac:dyDescent="0.2">
      <c r="A304" s="2" t="s">
        <v>238</v>
      </c>
      <c r="B304" s="18" t="s">
        <v>239</v>
      </c>
      <c r="C304" s="3">
        <v>52</v>
      </c>
      <c r="D304" s="39" t="s">
        <v>1080</v>
      </c>
      <c r="E304" s="3" t="s">
        <v>240</v>
      </c>
      <c r="F304" s="3" t="s">
        <v>402</v>
      </c>
      <c r="G304" s="3" t="s">
        <v>24</v>
      </c>
      <c r="H304" s="3" t="s">
        <v>25</v>
      </c>
      <c r="I304" s="3" t="s">
        <v>402</v>
      </c>
      <c r="J304" s="39" t="s">
        <v>1081</v>
      </c>
      <c r="K304" s="7">
        <v>1163154</v>
      </c>
      <c r="L304" s="5">
        <v>545449</v>
      </c>
    </row>
    <row r="305" spans="1:12" x14ac:dyDescent="0.2">
      <c r="A305" s="2" t="s">
        <v>238</v>
      </c>
      <c r="B305" s="3" t="s">
        <v>239</v>
      </c>
      <c r="C305" s="3">
        <v>52</v>
      </c>
      <c r="D305" s="44" t="s">
        <v>1565</v>
      </c>
      <c r="E305" s="3" t="s">
        <v>240</v>
      </c>
      <c r="F305" s="3" t="s">
        <v>387</v>
      </c>
      <c r="G305" s="3" t="s">
        <v>24</v>
      </c>
      <c r="H305" s="3" t="s">
        <v>25</v>
      </c>
      <c r="I305" s="3" t="s">
        <v>387</v>
      </c>
      <c r="J305" s="70" t="s">
        <v>1833</v>
      </c>
      <c r="K305" s="5">
        <v>1223587</v>
      </c>
      <c r="L305" s="5">
        <v>370457</v>
      </c>
    </row>
    <row r="306" spans="1:12" x14ac:dyDescent="0.2">
      <c r="A306" s="2" t="s">
        <v>238</v>
      </c>
      <c r="B306" s="18" t="s">
        <v>239</v>
      </c>
      <c r="C306" s="3">
        <v>52</v>
      </c>
      <c r="D306" s="39" t="s">
        <v>1202</v>
      </c>
      <c r="E306" s="3" t="s">
        <v>240</v>
      </c>
      <c r="F306" s="3" t="s">
        <v>387</v>
      </c>
      <c r="G306" s="3" t="s">
        <v>1203</v>
      </c>
      <c r="H306" s="3" t="s">
        <v>1204</v>
      </c>
      <c r="I306" s="3" t="s">
        <v>1205</v>
      </c>
      <c r="J306" s="39" t="s">
        <v>1206</v>
      </c>
      <c r="K306" s="7">
        <v>10590</v>
      </c>
      <c r="L306" s="5">
        <v>5420</v>
      </c>
    </row>
    <row r="307" spans="1:12" x14ac:dyDescent="0.2">
      <c r="A307" s="2" t="s">
        <v>238</v>
      </c>
      <c r="B307" s="18" t="s">
        <v>239</v>
      </c>
      <c r="C307" s="3">
        <v>52</v>
      </c>
      <c r="D307" s="39" t="s">
        <v>1592</v>
      </c>
      <c r="E307" s="3" t="s">
        <v>240</v>
      </c>
      <c r="F307" s="3" t="s">
        <v>387</v>
      </c>
      <c r="G307" s="3" t="s">
        <v>1914</v>
      </c>
      <c r="H307" s="3" t="s">
        <v>1915</v>
      </c>
      <c r="I307" s="3" t="s">
        <v>1916</v>
      </c>
      <c r="J307" s="39" t="s">
        <v>1917</v>
      </c>
      <c r="K307" s="7">
        <v>39003</v>
      </c>
      <c r="L307" s="5">
        <v>786</v>
      </c>
    </row>
    <row r="308" spans="1:12" x14ac:dyDescent="0.2">
      <c r="A308" s="2" t="s">
        <v>238</v>
      </c>
      <c r="B308" s="3" t="s">
        <v>239</v>
      </c>
      <c r="C308" s="3">
        <v>52</v>
      </c>
      <c r="D308" s="44" t="s">
        <v>776</v>
      </c>
      <c r="E308" s="3" t="s">
        <v>240</v>
      </c>
      <c r="F308" s="3" t="s">
        <v>401</v>
      </c>
      <c r="G308" s="3" t="s">
        <v>777</v>
      </c>
      <c r="H308" s="3" t="s">
        <v>778</v>
      </c>
      <c r="I308" s="3" t="s">
        <v>779</v>
      </c>
      <c r="J308" s="70" t="s">
        <v>780</v>
      </c>
      <c r="K308" s="5">
        <v>13301</v>
      </c>
      <c r="L308" s="5">
        <v>3439</v>
      </c>
    </row>
    <row r="309" spans="1:12" ht="30" x14ac:dyDescent="0.2">
      <c r="A309" s="2" t="s">
        <v>238</v>
      </c>
      <c r="B309" s="18" t="s">
        <v>239</v>
      </c>
      <c r="C309" s="3">
        <v>52</v>
      </c>
      <c r="D309" s="39" t="s">
        <v>1600</v>
      </c>
      <c r="E309" s="3" t="s">
        <v>240</v>
      </c>
      <c r="F309" s="3" t="s">
        <v>387</v>
      </c>
      <c r="G309" s="3" t="s">
        <v>1946</v>
      </c>
      <c r="H309" s="3" t="s">
        <v>1947</v>
      </c>
      <c r="I309" s="3" t="s">
        <v>1948</v>
      </c>
      <c r="J309" s="39" t="s">
        <v>1949</v>
      </c>
      <c r="K309" s="7">
        <v>12973</v>
      </c>
      <c r="L309" s="5">
        <v>29</v>
      </c>
    </row>
    <row r="310" spans="1:12" ht="30" x14ac:dyDescent="0.2">
      <c r="A310" s="2" t="s">
        <v>238</v>
      </c>
      <c r="B310" s="18" t="s">
        <v>239</v>
      </c>
      <c r="C310" s="3">
        <v>52</v>
      </c>
      <c r="D310" s="39" t="s">
        <v>1638</v>
      </c>
      <c r="E310" s="3" t="s">
        <v>240</v>
      </c>
      <c r="F310" s="3" t="s">
        <v>401</v>
      </c>
      <c r="G310" s="3" t="s">
        <v>2099</v>
      </c>
      <c r="H310" s="3" t="s">
        <v>2100</v>
      </c>
      <c r="I310" s="3" t="s">
        <v>2101</v>
      </c>
      <c r="J310" s="39" t="s">
        <v>2102</v>
      </c>
      <c r="K310" s="7">
        <v>13056</v>
      </c>
      <c r="L310" s="5">
        <v>5757</v>
      </c>
    </row>
    <row r="311" spans="1:12" x14ac:dyDescent="0.2">
      <c r="A311" s="2" t="s">
        <v>878</v>
      </c>
      <c r="B311" s="3" t="s">
        <v>879</v>
      </c>
      <c r="C311" s="3">
        <v>1</v>
      </c>
      <c r="D311" s="44" t="s">
        <v>1577</v>
      </c>
      <c r="E311" s="3" t="s">
        <v>881</v>
      </c>
      <c r="F311" s="3" t="s">
        <v>1853</v>
      </c>
      <c r="G311" s="3" t="s">
        <v>24</v>
      </c>
      <c r="H311" s="3" t="s">
        <v>25</v>
      </c>
      <c r="I311" s="3" t="s">
        <v>1853</v>
      </c>
      <c r="J311" s="70" t="s">
        <v>1854</v>
      </c>
      <c r="K311" s="5">
        <v>10000</v>
      </c>
      <c r="L311" s="5">
        <v>789</v>
      </c>
    </row>
    <row r="312" spans="1:12" x14ac:dyDescent="0.2">
      <c r="A312" s="2" t="s">
        <v>878</v>
      </c>
      <c r="B312" s="18" t="s">
        <v>879</v>
      </c>
      <c r="C312" s="3">
        <v>1</v>
      </c>
      <c r="D312" s="39" t="s">
        <v>982</v>
      </c>
      <c r="E312" s="3" t="s">
        <v>881</v>
      </c>
      <c r="F312" s="3" t="s">
        <v>983</v>
      </c>
      <c r="G312" s="3" t="s">
        <v>24</v>
      </c>
      <c r="H312" s="3" t="s">
        <v>25</v>
      </c>
      <c r="I312" s="3" t="s">
        <v>983</v>
      </c>
      <c r="J312" s="39" t="s">
        <v>984</v>
      </c>
      <c r="K312" s="7">
        <v>62801</v>
      </c>
      <c r="L312" s="5">
        <v>32419</v>
      </c>
    </row>
    <row r="313" spans="1:12" x14ac:dyDescent="0.2">
      <c r="A313" s="2" t="s">
        <v>878</v>
      </c>
      <c r="B313" s="3" t="s">
        <v>879</v>
      </c>
      <c r="C313" s="3">
        <v>1</v>
      </c>
      <c r="D313" s="44" t="s">
        <v>880</v>
      </c>
      <c r="E313" s="3" t="s">
        <v>881</v>
      </c>
      <c r="F313" s="3" t="s">
        <v>882</v>
      </c>
      <c r="G313" s="3" t="s">
        <v>24</v>
      </c>
      <c r="H313" s="3" t="s">
        <v>25</v>
      </c>
      <c r="I313" s="3" t="s">
        <v>882</v>
      </c>
      <c r="J313" s="70" t="s">
        <v>883</v>
      </c>
      <c r="K313" s="5">
        <v>16751</v>
      </c>
      <c r="L313" s="5">
        <v>8595</v>
      </c>
    </row>
    <row r="314" spans="1:12" x14ac:dyDescent="0.2">
      <c r="A314" s="2" t="s">
        <v>134</v>
      </c>
      <c r="B314" s="3" t="s">
        <v>135</v>
      </c>
      <c r="C314" s="3">
        <v>4</v>
      </c>
      <c r="D314" s="44" t="s">
        <v>1151</v>
      </c>
      <c r="E314" s="3" t="s">
        <v>136</v>
      </c>
      <c r="F314" s="3" t="s">
        <v>515</v>
      </c>
      <c r="G314" s="3" t="s">
        <v>24</v>
      </c>
      <c r="H314" s="3" t="s">
        <v>25</v>
      </c>
      <c r="I314" s="3" t="s">
        <v>515</v>
      </c>
      <c r="J314" s="70" t="s">
        <v>1152</v>
      </c>
      <c r="K314" s="5">
        <v>198318</v>
      </c>
      <c r="L314" s="5">
        <v>83150</v>
      </c>
    </row>
    <row r="315" spans="1:12" x14ac:dyDescent="0.2">
      <c r="A315" s="2" t="s">
        <v>134</v>
      </c>
      <c r="B315" s="18" t="s">
        <v>135</v>
      </c>
      <c r="C315" s="3">
        <v>4</v>
      </c>
      <c r="D315" s="39" t="s">
        <v>870</v>
      </c>
      <c r="E315" s="3" t="s">
        <v>136</v>
      </c>
      <c r="F315" s="3" t="s">
        <v>871</v>
      </c>
      <c r="G315" s="3" t="s">
        <v>24</v>
      </c>
      <c r="H315" s="3" t="s">
        <v>25</v>
      </c>
      <c r="I315" s="3" t="s">
        <v>871</v>
      </c>
      <c r="J315" s="39" t="s">
        <v>872</v>
      </c>
      <c r="K315" s="7">
        <v>45197</v>
      </c>
      <c r="L315" s="5">
        <v>28312</v>
      </c>
    </row>
    <row r="316" spans="1:12" x14ac:dyDescent="0.2">
      <c r="A316" s="2" t="s">
        <v>134</v>
      </c>
      <c r="B316" s="18" t="s">
        <v>135</v>
      </c>
      <c r="C316" s="3">
        <v>4</v>
      </c>
      <c r="D316" s="39" t="s">
        <v>1473</v>
      </c>
      <c r="E316" s="3" t="s">
        <v>136</v>
      </c>
      <c r="F316" s="3" t="s">
        <v>1660</v>
      </c>
      <c r="G316" s="3" t="s">
        <v>24</v>
      </c>
      <c r="H316" s="3" t="s">
        <v>25</v>
      </c>
      <c r="I316" s="3" t="s">
        <v>1660</v>
      </c>
      <c r="J316" s="39" t="s">
        <v>1661</v>
      </c>
      <c r="K316" s="7">
        <v>45232</v>
      </c>
      <c r="L316" s="5">
        <v>13460</v>
      </c>
    </row>
    <row r="317" spans="1:12" x14ac:dyDescent="0.2">
      <c r="A317" s="2" t="s">
        <v>134</v>
      </c>
      <c r="B317" s="18" t="s">
        <v>135</v>
      </c>
      <c r="C317" s="3">
        <v>4</v>
      </c>
      <c r="D317" s="39" t="s">
        <v>909</v>
      </c>
      <c r="E317" s="3" t="s">
        <v>136</v>
      </c>
      <c r="F317" s="3" t="s">
        <v>910</v>
      </c>
      <c r="G317" s="3" t="s">
        <v>24</v>
      </c>
      <c r="H317" s="3" t="s">
        <v>25</v>
      </c>
      <c r="I317" s="3" t="s">
        <v>910</v>
      </c>
      <c r="J317" s="39" t="s">
        <v>911</v>
      </c>
      <c r="K317" s="7">
        <v>362039</v>
      </c>
      <c r="L317" s="5">
        <v>142696</v>
      </c>
    </row>
    <row r="318" spans="1:12" x14ac:dyDescent="0.2">
      <c r="A318" s="2" t="s">
        <v>134</v>
      </c>
      <c r="B318" s="18" t="s">
        <v>135</v>
      </c>
      <c r="C318" s="3">
        <v>4</v>
      </c>
      <c r="D318" s="39" t="s">
        <v>916</v>
      </c>
      <c r="E318" s="3" t="s">
        <v>136</v>
      </c>
      <c r="F318" s="3" t="s">
        <v>917</v>
      </c>
      <c r="G318" s="3" t="s">
        <v>24</v>
      </c>
      <c r="H318" s="3" t="s">
        <v>25</v>
      </c>
      <c r="I318" s="3" t="s">
        <v>917</v>
      </c>
      <c r="J318" s="39" t="s">
        <v>918</v>
      </c>
      <c r="K318" s="7">
        <v>557477</v>
      </c>
      <c r="L318" s="5">
        <v>206606</v>
      </c>
    </row>
    <row r="319" spans="1:12" x14ac:dyDescent="0.2">
      <c r="A319" s="2" t="s">
        <v>134</v>
      </c>
      <c r="B319" s="18" t="s">
        <v>135</v>
      </c>
      <c r="C319" s="3">
        <v>4</v>
      </c>
      <c r="D319" s="39" t="s">
        <v>153</v>
      </c>
      <c r="E319" s="3" t="s">
        <v>136</v>
      </c>
      <c r="F319" s="3" t="s">
        <v>154</v>
      </c>
      <c r="G319" s="3" t="s">
        <v>24</v>
      </c>
      <c r="H319" s="3" t="s">
        <v>25</v>
      </c>
      <c r="I319" s="3" t="s">
        <v>154</v>
      </c>
      <c r="J319" s="39" t="s">
        <v>155</v>
      </c>
      <c r="K319" s="7">
        <v>89755</v>
      </c>
      <c r="L319" s="5">
        <v>14606</v>
      </c>
    </row>
    <row r="320" spans="1:12" x14ac:dyDescent="0.2">
      <c r="A320" s="2" t="s">
        <v>134</v>
      </c>
      <c r="B320" s="3" t="s">
        <v>135</v>
      </c>
      <c r="C320" s="3">
        <v>4</v>
      </c>
      <c r="D320" s="44" t="s">
        <v>1529</v>
      </c>
      <c r="E320" s="3" t="s">
        <v>136</v>
      </c>
      <c r="F320" s="3" t="s">
        <v>1764</v>
      </c>
      <c r="G320" s="3" t="s">
        <v>24</v>
      </c>
      <c r="H320" s="3" t="s">
        <v>25</v>
      </c>
      <c r="I320" s="3" t="s">
        <v>1764</v>
      </c>
      <c r="J320" s="70" t="s">
        <v>1765</v>
      </c>
      <c r="K320" s="5">
        <v>622204</v>
      </c>
      <c r="L320" s="5">
        <v>216368</v>
      </c>
    </row>
    <row r="321" spans="1:12" x14ac:dyDescent="0.2">
      <c r="A321" s="2" t="s">
        <v>134</v>
      </c>
      <c r="B321" s="3" t="s">
        <v>135</v>
      </c>
      <c r="C321" s="3">
        <v>4</v>
      </c>
      <c r="D321" s="44" t="s">
        <v>1539</v>
      </c>
      <c r="E321" s="3" t="s">
        <v>136</v>
      </c>
      <c r="F321" s="3" t="s">
        <v>1784</v>
      </c>
      <c r="G321" s="3" t="s">
        <v>24</v>
      </c>
      <c r="H321" s="3" t="s">
        <v>25</v>
      </c>
      <c r="I321" s="3" t="s">
        <v>1784</v>
      </c>
      <c r="J321" s="70" t="s">
        <v>1785</v>
      </c>
      <c r="K321" s="5">
        <v>305574</v>
      </c>
      <c r="L321" s="5">
        <v>37972</v>
      </c>
    </row>
    <row r="322" spans="1:12" x14ac:dyDescent="0.2">
      <c r="A322" s="2" t="s">
        <v>134</v>
      </c>
      <c r="B322" s="18" t="s">
        <v>135</v>
      </c>
      <c r="C322" s="3">
        <v>4</v>
      </c>
      <c r="D322" s="39" t="s">
        <v>1075</v>
      </c>
      <c r="E322" s="3" t="s">
        <v>136</v>
      </c>
      <c r="F322" s="3" t="s">
        <v>334</v>
      </c>
      <c r="G322" s="3" t="s">
        <v>24</v>
      </c>
      <c r="H322" s="3" t="s">
        <v>25</v>
      </c>
      <c r="I322" s="3" t="s">
        <v>334</v>
      </c>
      <c r="J322" s="39" t="s">
        <v>1076</v>
      </c>
      <c r="K322" s="7">
        <v>2306380</v>
      </c>
      <c r="L322" s="5">
        <v>1493428</v>
      </c>
    </row>
    <row r="323" spans="1:12" x14ac:dyDescent="0.2">
      <c r="A323" s="2" t="s">
        <v>134</v>
      </c>
      <c r="B323" s="3" t="s">
        <v>135</v>
      </c>
      <c r="C323" s="3">
        <v>4</v>
      </c>
      <c r="D323" s="44" t="s">
        <v>272</v>
      </c>
      <c r="E323" s="3" t="s">
        <v>136</v>
      </c>
      <c r="F323" s="3" t="s">
        <v>273</v>
      </c>
      <c r="G323" s="3" t="s">
        <v>24</v>
      </c>
      <c r="H323" s="3" t="s">
        <v>25</v>
      </c>
      <c r="I323" s="3" t="s">
        <v>273</v>
      </c>
      <c r="J323" s="70" t="s">
        <v>274</v>
      </c>
      <c r="K323" s="5">
        <v>419992</v>
      </c>
      <c r="L323" s="5">
        <v>45644</v>
      </c>
    </row>
    <row r="324" spans="1:12" x14ac:dyDescent="0.2">
      <c r="A324" s="2" t="s">
        <v>134</v>
      </c>
      <c r="B324" s="3" t="s">
        <v>135</v>
      </c>
      <c r="C324" s="3">
        <v>4</v>
      </c>
      <c r="D324" s="44" t="s">
        <v>1091</v>
      </c>
      <c r="E324" s="3" t="s">
        <v>136</v>
      </c>
      <c r="F324" s="3" t="s">
        <v>1092</v>
      </c>
      <c r="G324" s="3" t="s">
        <v>24</v>
      </c>
      <c r="H324" s="3" t="s">
        <v>25</v>
      </c>
      <c r="I324" s="3" t="s">
        <v>1092</v>
      </c>
      <c r="J324" s="70" t="s">
        <v>1093</v>
      </c>
      <c r="K324" s="5">
        <v>35809</v>
      </c>
      <c r="L324" s="5">
        <v>9258</v>
      </c>
    </row>
    <row r="325" spans="1:12" x14ac:dyDescent="0.2">
      <c r="A325" s="2" t="s">
        <v>134</v>
      </c>
      <c r="B325" s="3" t="s">
        <v>135</v>
      </c>
      <c r="C325" s="3">
        <v>4</v>
      </c>
      <c r="D325" s="44" t="s">
        <v>704</v>
      </c>
      <c r="E325" s="3" t="s">
        <v>136</v>
      </c>
      <c r="F325" s="3" t="s">
        <v>392</v>
      </c>
      <c r="G325" s="3" t="s">
        <v>24</v>
      </c>
      <c r="H325" s="3" t="s">
        <v>25</v>
      </c>
      <c r="I325" s="3" t="s">
        <v>392</v>
      </c>
      <c r="J325" s="70" t="s">
        <v>705</v>
      </c>
      <c r="K325" s="5">
        <v>591446</v>
      </c>
      <c r="L325" s="5">
        <v>35683</v>
      </c>
    </row>
    <row r="326" spans="1:12" ht="17.100000000000001" customHeight="1" x14ac:dyDescent="0.2">
      <c r="A326" s="2" t="s">
        <v>134</v>
      </c>
      <c r="B326" s="3" t="s">
        <v>135</v>
      </c>
      <c r="C326" s="3">
        <v>4</v>
      </c>
      <c r="D326" s="44" t="s">
        <v>1114</v>
      </c>
      <c r="E326" s="3" t="s">
        <v>136</v>
      </c>
      <c r="F326" s="3" t="s">
        <v>1115</v>
      </c>
      <c r="G326" s="3" t="s">
        <v>24</v>
      </c>
      <c r="H326" s="3" t="s">
        <v>25</v>
      </c>
      <c r="I326" s="3" t="s">
        <v>1115</v>
      </c>
      <c r="J326" s="70" t="s">
        <v>1116</v>
      </c>
      <c r="K326" s="5">
        <v>178680</v>
      </c>
      <c r="L326" s="5">
        <v>66231</v>
      </c>
    </row>
    <row r="327" spans="1:12" x14ac:dyDescent="0.2">
      <c r="A327" s="39" t="s">
        <v>134</v>
      </c>
      <c r="B327" s="36" t="s">
        <v>135</v>
      </c>
      <c r="C327" s="3">
        <v>4</v>
      </c>
      <c r="D327" s="39" t="s">
        <v>1582</v>
      </c>
      <c r="E327" s="3" t="s">
        <v>136</v>
      </c>
      <c r="F327" s="3" t="s">
        <v>1871</v>
      </c>
      <c r="G327" s="3" t="s">
        <v>1872</v>
      </c>
      <c r="H327" s="3" t="s">
        <v>1873</v>
      </c>
      <c r="I327" s="3" t="s">
        <v>1874</v>
      </c>
      <c r="J327" s="39" t="s">
        <v>1875</v>
      </c>
      <c r="K327" s="37">
        <v>12246</v>
      </c>
      <c r="L327" s="38">
        <v>247</v>
      </c>
    </row>
    <row r="328" spans="1:12" x14ac:dyDescent="0.2">
      <c r="A328" s="2" t="s">
        <v>134</v>
      </c>
      <c r="B328" s="18" t="s">
        <v>135</v>
      </c>
      <c r="C328" s="3">
        <v>4</v>
      </c>
      <c r="D328" s="39" t="s">
        <v>781</v>
      </c>
      <c r="E328" s="3" t="s">
        <v>136</v>
      </c>
      <c r="F328" s="3" t="s">
        <v>334</v>
      </c>
      <c r="G328" s="3" t="s">
        <v>782</v>
      </c>
      <c r="H328" s="3" t="s">
        <v>783</v>
      </c>
      <c r="I328" s="3" t="s">
        <v>784</v>
      </c>
      <c r="J328" s="39" t="s">
        <v>785</v>
      </c>
      <c r="K328" s="7">
        <v>10000</v>
      </c>
      <c r="L328" s="5">
        <v>5000</v>
      </c>
    </row>
    <row r="329" spans="1:12" x14ac:dyDescent="0.2">
      <c r="A329" s="2" t="s">
        <v>134</v>
      </c>
      <c r="B329" s="18" t="s">
        <v>135</v>
      </c>
      <c r="C329" s="3">
        <v>4</v>
      </c>
      <c r="D329" s="39" t="s">
        <v>796</v>
      </c>
      <c r="E329" s="3" t="s">
        <v>136</v>
      </c>
      <c r="F329" s="3" t="s">
        <v>334</v>
      </c>
      <c r="G329" s="3" t="s">
        <v>797</v>
      </c>
      <c r="H329" s="3" t="s">
        <v>798</v>
      </c>
      <c r="I329" s="3" t="s">
        <v>799</v>
      </c>
      <c r="J329" s="39" t="s">
        <v>800</v>
      </c>
      <c r="K329" s="7">
        <v>10000</v>
      </c>
      <c r="L329" s="5">
        <v>2500</v>
      </c>
    </row>
    <row r="330" spans="1:12" x14ac:dyDescent="0.2">
      <c r="A330" s="2" t="s">
        <v>134</v>
      </c>
      <c r="B330" s="3" t="s">
        <v>135</v>
      </c>
      <c r="C330" s="3">
        <v>4</v>
      </c>
      <c r="D330" s="44" t="s">
        <v>811</v>
      </c>
      <c r="E330" s="3" t="s">
        <v>136</v>
      </c>
      <c r="F330" s="3" t="s">
        <v>334</v>
      </c>
      <c r="G330" s="3" t="s">
        <v>812</v>
      </c>
      <c r="H330" s="3" t="s">
        <v>813</v>
      </c>
      <c r="I330" s="3" t="s">
        <v>814</v>
      </c>
      <c r="J330" s="70" t="s">
        <v>815</v>
      </c>
      <c r="K330" s="5">
        <v>10000</v>
      </c>
      <c r="L330" s="5">
        <v>2500</v>
      </c>
    </row>
    <row r="331" spans="1:12" x14ac:dyDescent="0.2">
      <c r="A331" s="2" t="s">
        <v>134</v>
      </c>
      <c r="B331" s="3" t="s">
        <v>135</v>
      </c>
      <c r="C331" s="3">
        <v>4</v>
      </c>
      <c r="D331" s="44" t="s">
        <v>448</v>
      </c>
      <c r="E331" s="3" t="s">
        <v>136</v>
      </c>
      <c r="F331" s="3" t="s">
        <v>334</v>
      </c>
      <c r="G331" s="3" t="s">
        <v>449</v>
      </c>
      <c r="H331" s="3" t="s">
        <v>450</v>
      </c>
      <c r="I331" s="3" t="s">
        <v>642</v>
      </c>
      <c r="J331" s="70" t="s">
        <v>451</v>
      </c>
      <c r="K331" s="5">
        <v>11164</v>
      </c>
      <c r="L331" s="5">
        <v>169</v>
      </c>
    </row>
    <row r="332" spans="1:12" x14ac:dyDescent="0.2">
      <c r="A332" s="2" t="s">
        <v>134</v>
      </c>
      <c r="B332" s="3" t="s">
        <v>135</v>
      </c>
      <c r="C332" s="3">
        <v>4</v>
      </c>
      <c r="D332" s="44" t="s">
        <v>514</v>
      </c>
      <c r="E332" s="3" t="s">
        <v>136</v>
      </c>
      <c r="F332" s="3" t="s">
        <v>515</v>
      </c>
      <c r="G332" s="3" t="s">
        <v>516</v>
      </c>
      <c r="H332" s="3" t="s">
        <v>517</v>
      </c>
      <c r="I332" s="3" t="s">
        <v>656</v>
      </c>
      <c r="J332" s="70" t="s">
        <v>518</v>
      </c>
      <c r="K332" s="5">
        <v>14749</v>
      </c>
      <c r="L332" s="5">
        <v>388</v>
      </c>
    </row>
    <row r="333" spans="1:12" ht="30" x14ac:dyDescent="0.2">
      <c r="A333" s="2" t="s">
        <v>134</v>
      </c>
      <c r="B333" s="3" t="s">
        <v>135</v>
      </c>
      <c r="C333" s="3">
        <v>4</v>
      </c>
      <c r="D333" s="44" t="s">
        <v>848</v>
      </c>
      <c r="E333" s="3" t="s">
        <v>136</v>
      </c>
      <c r="F333" s="3" t="s">
        <v>334</v>
      </c>
      <c r="G333" s="3" t="s">
        <v>849</v>
      </c>
      <c r="H333" s="3" t="s">
        <v>850</v>
      </c>
      <c r="I333" s="3" t="s">
        <v>851</v>
      </c>
      <c r="J333" s="70" t="s">
        <v>852</v>
      </c>
      <c r="K333" s="5">
        <v>10000</v>
      </c>
      <c r="L333" s="5">
        <v>5000</v>
      </c>
    </row>
    <row r="334" spans="1:12" x14ac:dyDescent="0.2">
      <c r="A334" s="2" t="s">
        <v>134</v>
      </c>
      <c r="B334" s="3" t="s">
        <v>135</v>
      </c>
      <c r="C334" s="3">
        <v>4</v>
      </c>
      <c r="D334" s="44" t="s">
        <v>573</v>
      </c>
      <c r="E334" s="3" t="s">
        <v>136</v>
      </c>
      <c r="F334" s="3" t="s">
        <v>574</v>
      </c>
      <c r="G334" s="3" t="s">
        <v>575</v>
      </c>
      <c r="H334" s="3" t="s">
        <v>576</v>
      </c>
      <c r="I334" s="3" t="s">
        <v>669</v>
      </c>
      <c r="J334" s="70" t="s">
        <v>577</v>
      </c>
      <c r="K334" s="5">
        <v>18333</v>
      </c>
      <c r="L334" s="5">
        <v>3980</v>
      </c>
    </row>
    <row r="335" spans="1:12" x14ac:dyDescent="0.2">
      <c r="A335" s="2" t="s">
        <v>134</v>
      </c>
      <c r="B335" s="3" t="s">
        <v>135</v>
      </c>
      <c r="C335" s="3">
        <v>4</v>
      </c>
      <c r="D335" s="44" t="s">
        <v>587</v>
      </c>
      <c r="E335" s="3" t="s">
        <v>136</v>
      </c>
      <c r="F335" s="3" t="s">
        <v>334</v>
      </c>
      <c r="G335" s="3" t="s">
        <v>588</v>
      </c>
      <c r="H335" s="3" t="s">
        <v>589</v>
      </c>
      <c r="I335" s="3" t="s">
        <v>672</v>
      </c>
      <c r="J335" s="70" t="s">
        <v>590</v>
      </c>
      <c r="K335" s="5">
        <v>12923</v>
      </c>
      <c r="L335" s="5">
        <v>2500</v>
      </c>
    </row>
    <row r="336" spans="1:12" x14ac:dyDescent="0.2">
      <c r="A336" s="2" t="s">
        <v>77</v>
      </c>
      <c r="B336" s="3" t="s">
        <v>78</v>
      </c>
      <c r="C336" s="3">
        <v>2</v>
      </c>
      <c r="D336" s="44" t="s">
        <v>290</v>
      </c>
      <c r="E336" s="3" t="s">
        <v>79</v>
      </c>
      <c r="F336" s="3" t="s">
        <v>291</v>
      </c>
      <c r="G336" s="3" t="s">
        <v>24</v>
      </c>
      <c r="H336" s="3" t="s">
        <v>25</v>
      </c>
      <c r="I336" s="3" t="s">
        <v>291</v>
      </c>
      <c r="J336" s="70" t="s">
        <v>292</v>
      </c>
      <c r="K336" s="5">
        <v>125011</v>
      </c>
      <c r="L336" s="5">
        <v>1021</v>
      </c>
    </row>
    <row r="337" spans="1:12" x14ac:dyDescent="0.2">
      <c r="A337" s="2" t="s">
        <v>77</v>
      </c>
      <c r="B337" s="3" t="s">
        <v>78</v>
      </c>
      <c r="C337" s="3">
        <v>2</v>
      </c>
      <c r="D337" s="44" t="s">
        <v>1469</v>
      </c>
      <c r="E337" s="3" t="s">
        <v>79</v>
      </c>
      <c r="F337" s="3" t="s">
        <v>1651</v>
      </c>
      <c r="G337" s="3" t="s">
        <v>24</v>
      </c>
      <c r="H337" s="3" t="s">
        <v>25</v>
      </c>
      <c r="I337" s="3" t="s">
        <v>1651</v>
      </c>
      <c r="J337" s="70" t="s">
        <v>1652</v>
      </c>
      <c r="K337" s="5">
        <v>13447</v>
      </c>
      <c r="L337" s="5">
        <v>3377</v>
      </c>
    </row>
    <row r="338" spans="1:12" x14ac:dyDescent="0.2">
      <c r="A338" s="2" t="s">
        <v>77</v>
      </c>
      <c r="B338" s="3" t="s">
        <v>78</v>
      </c>
      <c r="C338" s="3">
        <v>2</v>
      </c>
      <c r="D338" s="44" t="s">
        <v>101</v>
      </c>
      <c r="E338" s="3" t="s">
        <v>79</v>
      </c>
      <c r="F338" s="3" t="s">
        <v>102</v>
      </c>
      <c r="G338" s="3" t="s">
        <v>24</v>
      </c>
      <c r="H338" s="3" t="s">
        <v>25</v>
      </c>
      <c r="I338" s="3" t="s">
        <v>102</v>
      </c>
      <c r="J338" s="70" t="s">
        <v>103</v>
      </c>
      <c r="K338" s="5">
        <v>536189</v>
      </c>
      <c r="L338" s="5">
        <v>170647</v>
      </c>
    </row>
    <row r="339" spans="1:12" x14ac:dyDescent="0.2">
      <c r="A339" s="2" t="s">
        <v>77</v>
      </c>
      <c r="B339" s="18" t="s">
        <v>78</v>
      </c>
      <c r="C339" s="3">
        <v>2</v>
      </c>
      <c r="D339" s="39" t="s">
        <v>914</v>
      </c>
      <c r="E339" s="3" t="s">
        <v>79</v>
      </c>
      <c r="F339" s="3" t="s">
        <v>322</v>
      </c>
      <c r="G339" s="3" t="s">
        <v>24</v>
      </c>
      <c r="H339" s="3" t="s">
        <v>25</v>
      </c>
      <c r="I339" s="3" t="s">
        <v>322</v>
      </c>
      <c r="J339" s="39" t="s">
        <v>915</v>
      </c>
      <c r="K339" s="7">
        <v>447782</v>
      </c>
      <c r="L339" s="5">
        <v>216790</v>
      </c>
    </row>
    <row r="340" spans="1:12" x14ac:dyDescent="0.2">
      <c r="A340" s="2" t="s">
        <v>77</v>
      </c>
      <c r="B340" s="18" t="s">
        <v>78</v>
      </c>
      <c r="C340" s="3">
        <v>2</v>
      </c>
      <c r="D340" s="39" t="s">
        <v>1490</v>
      </c>
      <c r="E340" s="3" t="s">
        <v>79</v>
      </c>
      <c r="F340" s="3" t="s">
        <v>1692</v>
      </c>
      <c r="G340" s="3" t="s">
        <v>24</v>
      </c>
      <c r="H340" s="3" t="s">
        <v>25</v>
      </c>
      <c r="I340" s="3" t="s">
        <v>1692</v>
      </c>
      <c r="J340" s="39" t="s">
        <v>1693</v>
      </c>
      <c r="K340" s="7">
        <v>13024</v>
      </c>
      <c r="L340" s="5">
        <v>3302</v>
      </c>
    </row>
    <row r="341" spans="1:12" x14ac:dyDescent="0.2">
      <c r="A341" s="2" t="s">
        <v>77</v>
      </c>
      <c r="B341" s="18" t="s">
        <v>78</v>
      </c>
      <c r="C341" s="3">
        <v>2</v>
      </c>
      <c r="D341" s="39" t="s">
        <v>953</v>
      </c>
      <c r="E341" s="3" t="s">
        <v>79</v>
      </c>
      <c r="F341" s="3" t="s">
        <v>954</v>
      </c>
      <c r="G341" s="3" t="s">
        <v>24</v>
      </c>
      <c r="H341" s="3" t="s">
        <v>25</v>
      </c>
      <c r="I341" s="3" t="s">
        <v>954</v>
      </c>
      <c r="J341" s="39" t="s">
        <v>955</v>
      </c>
      <c r="K341" s="7">
        <v>31083</v>
      </c>
      <c r="L341" s="5">
        <v>9592</v>
      </c>
    </row>
    <row r="342" spans="1:12" x14ac:dyDescent="0.2">
      <c r="A342" s="2" t="s">
        <v>77</v>
      </c>
      <c r="B342" s="3" t="s">
        <v>78</v>
      </c>
      <c r="C342" s="3">
        <v>2</v>
      </c>
      <c r="D342" s="44" t="s">
        <v>956</v>
      </c>
      <c r="E342" s="3" t="s">
        <v>79</v>
      </c>
      <c r="F342" s="3" t="s">
        <v>957</v>
      </c>
      <c r="G342" s="3" t="s">
        <v>24</v>
      </c>
      <c r="H342" s="3" t="s">
        <v>25</v>
      </c>
      <c r="I342" s="3" t="s">
        <v>957</v>
      </c>
      <c r="J342" s="70" t="s">
        <v>958</v>
      </c>
      <c r="K342" s="5">
        <v>361931</v>
      </c>
      <c r="L342" s="5">
        <v>110230</v>
      </c>
    </row>
    <row r="343" spans="1:12" x14ac:dyDescent="0.2">
      <c r="A343" s="2" t="s">
        <v>77</v>
      </c>
      <c r="B343" s="3" t="s">
        <v>78</v>
      </c>
      <c r="C343" s="3">
        <v>2</v>
      </c>
      <c r="D343" s="44" t="s">
        <v>959</v>
      </c>
      <c r="E343" s="3" t="s">
        <v>79</v>
      </c>
      <c r="F343" s="3" t="s">
        <v>600</v>
      </c>
      <c r="G343" s="3" t="s">
        <v>24</v>
      </c>
      <c r="H343" s="3" t="s">
        <v>25</v>
      </c>
      <c r="I343" s="3" t="s">
        <v>600</v>
      </c>
      <c r="J343" s="70" t="s">
        <v>960</v>
      </c>
      <c r="K343" s="5">
        <v>144513</v>
      </c>
      <c r="L343" s="5">
        <v>14776</v>
      </c>
    </row>
    <row r="344" spans="1:12" x14ac:dyDescent="0.2">
      <c r="A344" s="2" t="s">
        <v>77</v>
      </c>
      <c r="B344" s="3" t="s">
        <v>78</v>
      </c>
      <c r="C344" s="3">
        <v>2</v>
      </c>
      <c r="D344" s="44" t="s">
        <v>156</v>
      </c>
      <c r="E344" s="3" t="s">
        <v>79</v>
      </c>
      <c r="F344" s="3" t="s">
        <v>157</v>
      </c>
      <c r="G344" s="3" t="s">
        <v>24</v>
      </c>
      <c r="H344" s="3" t="s">
        <v>25</v>
      </c>
      <c r="I344" s="3" t="s">
        <v>157</v>
      </c>
      <c r="J344" s="70" t="s">
        <v>158</v>
      </c>
      <c r="K344" s="5">
        <v>95026</v>
      </c>
      <c r="L344" s="5">
        <v>25994</v>
      </c>
    </row>
    <row r="345" spans="1:12" x14ac:dyDescent="0.2">
      <c r="A345" s="2" t="s">
        <v>77</v>
      </c>
      <c r="B345" s="18" t="s">
        <v>78</v>
      </c>
      <c r="C345" s="3">
        <v>2</v>
      </c>
      <c r="D345" s="39" t="s">
        <v>1501</v>
      </c>
      <c r="E345" s="3" t="s">
        <v>79</v>
      </c>
      <c r="F345" s="3" t="s">
        <v>1713</v>
      </c>
      <c r="G345" s="3" t="s">
        <v>24</v>
      </c>
      <c r="H345" s="3" t="s">
        <v>25</v>
      </c>
      <c r="I345" s="3" t="s">
        <v>1713</v>
      </c>
      <c r="J345" s="39" t="s">
        <v>1714</v>
      </c>
      <c r="K345" s="7">
        <v>375835</v>
      </c>
      <c r="L345" s="5">
        <v>141748</v>
      </c>
    </row>
    <row r="346" spans="1:12" x14ac:dyDescent="0.2">
      <c r="A346" s="2" t="s">
        <v>77</v>
      </c>
      <c r="B346" s="18" t="s">
        <v>78</v>
      </c>
      <c r="C346" s="3">
        <v>2</v>
      </c>
      <c r="D346" s="39" t="s">
        <v>182</v>
      </c>
      <c r="E346" s="3" t="s">
        <v>79</v>
      </c>
      <c r="F346" s="3" t="s">
        <v>183</v>
      </c>
      <c r="G346" s="3" t="s">
        <v>24</v>
      </c>
      <c r="H346" s="3" t="s">
        <v>25</v>
      </c>
      <c r="I346" s="3" t="s">
        <v>183</v>
      </c>
      <c r="J346" s="39" t="s">
        <v>184</v>
      </c>
      <c r="K346" s="7">
        <v>202718</v>
      </c>
      <c r="L346" s="5">
        <v>11781</v>
      </c>
    </row>
    <row r="347" spans="1:12" x14ac:dyDescent="0.2">
      <c r="A347" s="2" t="s">
        <v>77</v>
      </c>
      <c r="B347" s="18" t="s">
        <v>78</v>
      </c>
      <c r="C347" s="3">
        <v>2</v>
      </c>
      <c r="D347" s="39" t="s">
        <v>1018</v>
      </c>
      <c r="E347" s="3" t="s">
        <v>79</v>
      </c>
      <c r="F347" s="3" t="s">
        <v>535</v>
      </c>
      <c r="G347" s="3" t="s">
        <v>24</v>
      </c>
      <c r="H347" s="3" t="s">
        <v>25</v>
      </c>
      <c r="I347" s="3" t="s">
        <v>535</v>
      </c>
      <c r="J347" s="39" t="s">
        <v>1019</v>
      </c>
      <c r="K347" s="7">
        <v>40341</v>
      </c>
      <c r="L347" s="5">
        <v>21977</v>
      </c>
    </row>
    <row r="348" spans="1:12" x14ac:dyDescent="0.2">
      <c r="A348" s="2" t="s">
        <v>77</v>
      </c>
      <c r="B348" s="18" t="s">
        <v>78</v>
      </c>
      <c r="C348" s="3">
        <v>2</v>
      </c>
      <c r="D348" s="39" t="s">
        <v>1077</v>
      </c>
      <c r="E348" s="3" t="s">
        <v>79</v>
      </c>
      <c r="F348" s="3" t="s">
        <v>1078</v>
      </c>
      <c r="G348" s="3" t="s">
        <v>24</v>
      </c>
      <c r="H348" s="3" t="s">
        <v>25</v>
      </c>
      <c r="I348" s="3" t="s">
        <v>1078</v>
      </c>
      <c r="J348" s="39" t="s">
        <v>1079</v>
      </c>
      <c r="K348" s="7">
        <v>55667</v>
      </c>
      <c r="L348" s="5">
        <v>192</v>
      </c>
    </row>
    <row r="349" spans="1:12" x14ac:dyDescent="0.2">
      <c r="A349" s="2" t="s">
        <v>77</v>
      </c>
      <c r="B349" s="3" t="s">
        <v>78</v>
      </c>
      <c r="C349" s="3">
        <v>2</v>
      </c>
      <c r="D349" s="44" t="s">
        <v>1558</v>
      </c>
      <c r="E349" s="3" t="s">
        <v>79</v>
      </c>
      <c r="F349" s="3" t="s">
        <v>1371</v>
      </c>
      <c r="G349" s="3" t="s">
        <v>24</v>
      </c>
      <c r="H349" s="3" t="s">
        <v>25</v>
      </c>
      <c r="I349" s="3" t="s">
        <v>1371</v>
      </c>
      <c r="J349" s="70" t="s">
        <v>1821</v>
      </c>
      <c r="K349" s="5">
        <v>787949</v>
      </c>
      <c r="L349" s="5">
        <v>150281</v>
      </c>
    </row>
    <row r="350" spans="1:12" x14ac:dyDescent="0.2">
      <c r="A350" s="2" t="s">
        <v>77</v>
      </c>
      <c r="B350" s="18" t="s">
        <v>78</v>
      </c>
      <c r="C350" s="3">
        <v>2</v>
      </c>
      <c r="D350" s="39" t="s">
        <v>113</v>
      </c>
      <c r="E350" s="3" t="s">
        <v>79</v>
      </c>
      <c r="F350" s="3" t="s">
        <v>114</v>
      </c>
      <c r="G350" s="3" t="s">
        <v>24</v>
      </c>
      <c r="H350" s="3" t="s">
        <v>25</v>
      </c>
      <c r="I350" s="3" t="s">
        <v>114</v>
      </c>
      <c r="J350" s="39" t="s">
        <v>115</v>
      </c>
      <c r="K350" s="7">
        <v>75130</v>
      </c>
      <c r="L350" s="5">
        <v>13709</v>
      </c>
    </row>
    <row r="351" spans="1:12" x14ac:dyDescent="0.2">
      <c r="A351" s="2" t="s">
        <v>77</v>
      </c>
      <c r="B351" s="18" t="s">
        <v>78</v>
      </c>
      <c r="C351" s="3">
        <v>2</v>
      </c>
      <c r="D351" s="39" t="s">
        <v>224</v>
      </c>
      <c r="E351" s="3" t="s">
        <v>79</v>
      </c>
      <c r="F351" s="3" t="s">
        <v>225</v>
      </c>
      <c r="G351" s="3" t="s">
        <v>24</v>
      </c>
      <c r="H351" s="3" t="s">
        <v>25</v>
      </c>
      <c r="I351" s="3" t="s">
        <v>225</v>
      </c>
      <c r="J351" s="39" t="s">
        <v>226</v>
      </c>
      <c r="K351" s="7">
        <v>281676</v>
      </c>
      <c r="L351" s="5">
        <v>51111</v>
      </c>
    </row>
    <row r="352" spans="1:12" x14ac:dyDescent="0.2">
      <c r="A352" s="2" t="s">
        <v>77</v>
      </c>
      <c r="B352" s="3" t="s">
        <v>78</v>
      </c>
      <c r="C352" s="3">
        <v>2</v>
      </c>
      <c r="D352" s="44" t="s">
        <v>756</v>
      </c>
      <c r="E352" s="3" t="s">
        <v>79</v>
      </c>
      <c r="F352" s="3" t="s">
        <v>244</v>
      </c>
      <c r="G352" s="3" t="s">
        <v>757</v>
      </c>
      <c r="H352" s="3" t="s">
        <v>758</v>
      </c>
      <c r="I352" s="3" t="s">
        <v>759</v>
      </c>
      <c r="J352" s="70" t="s">
        <v>760</v>
      </c>
      <c r="K352" s="5">
        <v>16118</v>
      </c>
      <c r="L352" s="5">
        <v>8139</v>
      </c>
    </row>
    <row r="353" spans="1:12" x14ac:dyDescent="0.2">
      <c r="A353" s="2" t="s">
        <v>77</v>
      </c>
      <c r="B353" s="3" t="s">
        <v>78</v>
      </c>
      <c r="C353" s="3">
        <v>2</v>
      </c>
      <c r="D353" s="44" t="s">
        <v>1578</v>
      </c>
      <c r="E353" s="3" t="s">
        <v>79</v>
      </c>
      <c r="F353" s="3" t="s">
        <v>322</v>
      </c>
      <c r="G353" s="3" t="s">
        <v>1855</v>
      </c>
      <c r="H353" s="3" t="s">
        <v>1856</v>
      </c>
      <c r="I353" s="3" t="s">
        <v>1857</v>
      </c>
      <c r="J353" s="70" t="s">
        <v>1858</v>
      </c>
      <c r="K353" s="5">
        <v>10000</v>
      </c>
      <c r="L353" s="5">
        <v>2209</v>
      </c>
    </row>
    <row r="354" spans="1:12" x14ac:dyDescent="0.2">
      <c r="A354" s="2" t="s">
        <v>77</v>
      </c>
      <c r="B354" s="3" t="s">
        <v>78</v>
      </c>
      <c r="C354" s="3">
        <v>2</v>
      </c>
      <c r="D354" s="44" t="s">
        <v>1579</v>
      </c>
      <c r="E354" s="3" t="s">
        <v>79</v>
      </c>
      <c r="F354" s="3" t="s">
        <v>244</v>
      </c>
      <c r="G354" s="3" t="s">
        <v>1859</v>
      </c>
      <c r="H354" s="3" t="s">
        <v>1860</v>
      </c>
      <c r="I354" s="3" t="s">
        <v>1861</v>
      </c>
      <c r="J354" s="70" t="s">
        <v>1862</v>
      </c>
      <c r="K354" s="5">
        <v>10000</v>
      </c>
      <c r="L354" s="5">
        <v>7500</v>
      </c>
    </row>
    <row r="355" spans="1:12" x14ac:dyDescent="0.2">
      <c r="A355" s="2" t="s">
        <v>77</v>
      </c>
      <c r="B355" s="18" t="s">
        <v>78</v>
      </c>
      <c r="C355" s="3">
        <v>2</v>
      </c>
      <c r="D355" s="39" t="s">
        <v>1168</v>
      </c>
      <c r="E355" s="3" t="s">
        <v>79</v>
      </c>
      <c r="F355" s="3" t="s">
        <v>322</v>
      </c>
      <c r="G355" s="3" t="s">
        <v>1169</v>
      </c>
      <c r="H355" s="3" t="s">
        <v>1170</v>
      </c>
      <c r="I355" s="3" t="s">
        <v>1171</v>
      </c>
      <c r="J355" s="39" t="s">
        <v>1172</v>
      </c>
      <c r="K355" s="7">
        <v>33852</v>
      </c>
      <c r="L355" s="5">
        <v>9046</v>
      </c>
    </row>
    <row r="356" spans="1:12" x14ac:dyDescent="0.2">
      <c r="A356" s="2" t="s">
        <v>77</v>
      </c>
      <c r="B356" s="18" t="s">
        <v>78</v>
      </c>
      <c r="C356" s="3">
        <v>2</v>
      </c>
      <c r="D356" s="39" t="s">
        <v>1583</v>
      </c>
      <c r="E356" s="3" t="s">
        <v>79</v>
      </c>
      <c r="F356" s="3" t="s">
        <v>322</v>
      </c>
      <c r="G356" s="3" t="s">
        <v>1876</v>
      </c>
      <c r="H356" s="3" t="s">
        <v>1877</v>
      </c>
      <c r="I356" s="3" t="s">
        <v>1878</v>
      </c>
      <c r="J356" s="39" t="s">
        <v>1879</v>
      </c>
      <c r="K356" s="7">
        <v>28271</v>
      </c>
      <c r="L356" s="5">
        <v>570</v>
      </c>
    </row>
    <row r="357" spans="1:12" x14ac:dyDescent="0.2">
      <c r="A357" s="2" t="s">
        <v>77</v>
      </c>
      <c r="B357" s="3" t="s">
        <v>78</v>
      </c>
      <c r="C357" s="3">
        <v>2</v>
      </c>
      <c r="D357" s="44" t="s">
        <v>1585</v>
      </c>
      <c r="E357" s="3" t="s">
        <v>79</v>
      </c>
      <c r="F357" s="3" t="s">
        <v>1713</v>
      </c>
      <c r="G357" s="3" t="s">
        <v>1884</v>
      </c>
      <c r="H357" s="3" t="s">
        <v>1885</v>
      </c>
      <c r="I357" s="3" t="s">
        <v>1886</v>
      </c>
      <c r="J357" s="70" t="s">
        <v>1887</v>
      </c>
      <c r="K357" s="5">
        <v>40011</v>
      </c>
      <c r="L357" s="5">
        <v>1412</v>
      </c>
    </row>
    <row r="358" spans="1:12" x14ac:dyDescent="0.2">
      <c r="A358" s="2" t="s">
        <v>77</v>
      </c>
      <c r="B358" s="18" t="s">
        <v>78</v>
      </c>
      <c r="C358" s="3">
        <v>2</v>
      </c>
      <c r="D358" s="39" t="s">
        <v>1588</v>
      </c>
      <c r="E358" s="3" t="s">
        <v>79</v>
      </c>
      <c r="F358" s="3" t="s">
        <v>244</v>
      </c>
      <c r="G358" s="3" t="s">
        <v>1897</v>
      </c>
      <c r="H358" s="3" t="s">
        <v>1898</v>
      </c>
      <c r="I358" s="3" t="s">
        <v>1899</v>
      </c>
      <c r="J358" s="39" t="s">
        <v>1900</v>
      </c>
      <c r="K358" s="7">
        <v>10000</v>
      </c>
      <c r="L358" s="5">
        <v>2500</v>
      </c>
    </row>
    <row r="359" spans="1:12" x14ac:dyDescent="0.2">
      <c r="A359" s="2" t="s">
        <v>77</v>
      </c>
      <c r="B359" s="3" t="s">
        <v>78</v>
      </c>
      <c r="C359" s="3">
        <v>2</v>
      </c>
      <c r="D359" s="44" t="s">
        <v>1589</v>
      </c>
      <c r="E359" s="3" t="s">
        <v>79</v>
      </c>
      <c r="F359" s="3" t="s">
        <v>1371</v>
      </c>
      <c r="G359" s="3" t="s">
        <v>1901</v>
      </c>
      <c r="H359" s="3" t="s">
        <v>1902</v>
      </c>
      <c r="I359" s="3" t="s">
        <v>1903</v>
      </c>
      <c r="J359" s="70" t="s">
        <v>1904</v>
      </c>
      <c r="K359" s="5">
        <v>10000</v>
      </c>
      <c r="L359" s="5">
        <v>2500</v>
      </c>
    </row>
    <row r="360" spans="1:12" x14ac:dyDescent="0.2">
      <c r="A360" s="2" t="s">
        <v>77</v>
      </c>
      <c r="B360" s="3" t="s">
        <v>78</v>
      </c>
      <c r="C360" s="3">
        <v>2</v>
      </c>
      <c r="D360" s="44" t="s">
        <v>377</v>
      </c>
      <c r="E360" s="3" t="s">
        <v>79</v>
      </c>
      <c r="F360" s="3" t="s">
        <v>244</v>
      </c>
      <c r="G360" s="3" t="s">
        <v>378</v>
      </c>
      <c r="H360" s="3" t="s">
        <v>379</v>
      </c>
      <c r="I360" s="3" t="s">
        <v>628</v>
      </c>
      <c r="J360" s="70" t="s">
        <v>380</v>
      </c>
      <c r="K360" s="5">
        <v>10341</v>
      </c>
      <c r="L360" s="5">
        <v>160</v>
      </c>
    </row>
    <row r="361" spans="1:12" x14ac:dyDescent="0.2">
      <c r="A361" s="2" t="s">
        <v>77</v>
      </c>
      <c r="B361" s="3" t="s">
        <v>78</v>
      </c>
      <c r="C361" s="3">
        <v>2</v>
      </c>
      <c r="D361" s="44" t="s">
        <v>1232</v>
      </c>
      <c r="E361" s="3" t="s">
        <v>79</v>
      </c>
      <c r="F361" s="3" t="s">
        <v>291</v>
      </c>
      <c r="G361" s="3" t="s">
        <v>1233</v>
      </c>
      <c r="H361" s="3" t="s">
        <v>1234</v>
      </c>
      <c r="I361" s="3" t="s">
        <v>1235</v>
      </c>
      <c r="J361" s="70" t="s">
        <v>1236</v>
      </c>
      <c r="K361" s="5">
        <v>10625</v>
      </c>
      <c r="L361" s="5">
        <v>3024</v>
      </c>
    </row>
    <row r="362" spans="1:12" x14ac:dyDescent="0.2">
      <c r="A362" s="2" t="s">
        <v>77</v>
      </c>
      <c r="B362" s="18" t="s">
        <v>78</v>
      </c>
      <c r="C362" s="3">
        <v>2</v>
      </c>
      <c r="D362" s="39" t="s">
        <v>1237</v>
      </c>
      <c r="E362" s="3" t="s">
        <v>79</v>
      </c>
      <c r="F362" s="3" t="s">
        <v>102</v>
      </c>
      <c r="G362" s="3" t="s">
        <v>1238</v>
      </c>
      <c r="H362" s="3" t="s">
        <v>1239</v>
      </c>
      <c r="I362" s="3" t="s">
        <v>1240</v>
      </c>
      <c r="J362" s="39" t="s">
        <v>1241</v>
      </c>
      <c r="K362" s="7">
        <v>12631</v>
      </c>
      <c r="L362" s="5">
        <v>6379</v>
      </c>
    </row>
    <row r="363" spans="1:12" x14ac:dyDescent="0.2">
      <c r="A363" s="2" t="s">
        <v>77</v>
      </c>
      <c r="B363" s="18" t="s">
        <v>78</v>
      </c>
      <c r="C363" s="3">
        <v>2</v>
      </c>
      <c r="D363" s="39" t="s">
        <v>1596</v>
      </c>
      <c r="E363" s="3" t="s">
        <v>79</v>
      </c>
      <c r="F363" s="3" t="s">
        <v>244</v>
      </c>
      <c r="G363" s="3" t="s">
        <v>1930</v>
      </c>
      <c r="H363" s="3" t="s">
        <v>1931</v>
      </c>
      <c r="I363" s="3" t="s">
        <v>1932</v>
      </c>
      <c r="J363" s="39" t="s">
        <v>1933</v>
      </c>
      <c r="K363" s="7">
        <v>16873</v>
      </c>
      <c r="L363" s="5">
        <v>8612</v>
      </c>
    </row>
    <row r="364" spans="1:12" x14ac:dyDescent="0.2">
      <c r="A364" s="2" t="s">
        <v>77</v>
      </c>
      <c r="B364" s="18" t="s">
        <v>78</v>
      </c>
      <c r="C364" s="3">
        <v>2</v>
      </c>
      <c r="D364" s="39" t="s">
        <v>1242</v>
      </c>
      <c r="E364" s="3" t="s">
        <v>79</v>
      </c>
      <c r="F364" s="3" t="s">
        <v>244</v>
      </c>
      <c r="G364" s="3" t="s">
        <v>1243</v>
      </c>
      <c r="H364" s="3" t="s">
        <v>1244</v>
      </c>
      <c r="I364" s="3" t="s">
        <v>1245</v>
      </c>
      <c r="J364" s="39" t="s">
        <v>1246</v>
      </c>
      <c r="K364" s="7">
        <v>10000</v>
      </c>
      <c r="L364" s="5">
        <v>2500</v>
      </c>
    </row>
    <row r="365" spans="1:12" x14ac:dyDescent="0.2">
      <c r="A365" s="2" t="s">
        <v>77</v>
      </c>
      <c r="B365" s="3" t="s">
        <v>78</v>
      </c>
      <c r="C365" s="3">
        <v>2</v>
      </c>
      <c r="D365" s="44" t="s">
        <v>1247</v>
      </c>
      <c r="E365" s="3" t="s">
        <v>79</v>
      </c>
      <c r="F365" s="3" t="s">
        <v>244</v>
      </c>
      <c r="G365" s="3" t="s">
        <v>1248</v>
      </c>
      <c r="H365" s="3" t="s">
        <v>1249</v>
      </c>
      <c r="I365" s="3" t="s">
        <v>1250</v>
      </c>
      <c r="J365" s="70" t="s">
        <v>1251</v>
      </c>
      <c r="K365" s="5">
        <v>11719</v>
      </c>
      <c r="L365" s="5">
        <v>3285</v>
      </c>
    </row>
    <row r="366" spans="1:12" x14ac:dyDescent="0.2">
      <c r="A366" s="2" t="s">
        <v>77</v>
      </c>
      <c r="B366" s="3" t="s">
        <v>78</v>
      </c>
      <c r="C366" s="3">
        <v>2</v>
      </c>
      <c r="D366" s="44" t="s">
        <v>302</v>
      </c>
      <c r="E366" s="3" t="s">
        <v>79</v>
      </c>
      <c r="F366" s="3" t="s">
        <v>303</v>
      </c>
      <c r="G366" s="3" t="s">
        <v>24</v>
      </c>
      <c r="H366" s="3" t="s">
        <v>304</v>
      </c>
      <c r="I366" s="3" t="s">
        <v>614</v>
      </c>
      <c r="J366" s="70" t="s">
        <v>305</v>
      </c>
      <c r="K366" s="5">
        <v>38476</v>
      </c>
      <c r="L366" s="5">
        <v>8716</v>
      </c>
    </row>
    <row r="367" spans="1:12" x14ac:dyDescent="0.2">
      <c r="A367" s="2" t="s">
        <v>77</v>
      </c>
      <c r="B367" s="3" t="s">
        <v>78</v>
      </c>
      <c r="C367" s="3">
        <v>2</v>
      </c>
      <c r="D367" s="44" t="s">
        <v>1602</v>
      </c>
      <c r="E367" s="3" t="s">
        <v>79</v>
      </c>
      <c r="F367" s="3" t="s">
        <v>1713</v>
      </c>
      <c r="G367" s="3" t="s">
        <v>1953</v>
      </c>
      <c r="H367" s="3" t="s">
        <v>1954</v>
      </c>
      <c r="I367" s="3" t="s">
        <v>1955</v>
      </c>
      <c r="J367" s="70" t="s">
        <v>1956</v>
      </c>
      <c r="K367" s="5">
        <v>17831</v>
      </c>
      <c r="L367" s="5">
        <v>681</v>
      </c>
    </row>
    <row r="368" spans="1:12" x14ac:dyDescent="0.2">
      <c r="A368" s="2" t="s">
        <v>77</v>
      </c>
      <c r="B368" s="18" t="s">
        <v>78</v>
      </c>
      <c r="C368" s="3">
        <v>2</v>
      </c>
      <c r="D368" s="39" t="s">
        <v>1295</v>
      </c>
      <c r="E368" s="3" t="s">
        <v>79</v>
      </c>
      <c r="F368" s="3" t="s">
        <v>102</v>
      </c>
      <c r="G368" s="3" t="s">
        <v>1296</v>
      </c>
      <c r="H368" s="3" t="s">
        <v>1297</v>
      </c>
      <c r="I368" s="3" t="s">
        <v>1298</v>
      </c>
      <c r="J368" s="39" t="s">
        <v>1299</v>
      </c>
      <c r="K368" s="7">
        <v>10000</v>
      </c>
      <c r="L368" s="5">
        <v>5000</v>
      </c>
    </row>
    <row r="369" spans="1:12" x14ac:dyDescent="0.2">
      <c r="A369" s="2" t="s">
        <v>77</v>
      </c>
      <c r="B369" s="18" t="s">
        <v>78</v>
      </c>
      <c r="C369" s="3">
        <v>2</v>
      </c>
      <c r="D369" s="39" t="s">
        <v>1320</v>
      </c>
      <c r="E369" s="3" t="s">
        <v>79</v>
      </c>
      <c r="F369" s="3" t="s">
        <v>244</v>
      </c>
      <c r="G369" s="3" t="s">
        <v>1321</v>
      </c>
      <c r="H369" s="3" t="s">
        <v>1322</v>
      </c>
      <c r="I369" s="3" t="s">
        <v>1323</v>
      </c>
      <c r="J369" s="39" t="s">
        <v>1324</v>
      </c>
      <c r="K369" s="7">
        <v>10000</v>
      </c>
      <c r="L369" s="5">
        <v>5000</v>
      </c>
    </row>
    <row r="370" spans="1:12" x14ac:dyDescent="0.2">
      <c r="A370" s="2" t="s">
        <v>77</v>
      </c>
      <c r="B370" s="18" t="s">
        <v>78</v>
      </c>
      <c r="C370" s="3">
        <v>2</v>
      </c>
      <c r="D370" s="39" t="s">
        <v>816</v>
      </c>
      <c r="E370" s="3" t="s">
        <v>79</v>
      </c>
      <c r="F370" s="3" t="s">
        <v>244</v>
      </c>
      <c r="G370" s="3" t="s">
        <v>817</v>
      </c>
      <c r="H370" s="3" t="s">
        <v>818</v>
      </c>
      <c r="I370" s="3" t="s">
        <v>819</v>
      </c>
      <c r="J370" s="39" t="s">
        <v>820</v>
      </c>
      <c r="K370" s="7">
        <v>10000</v>
      </c>
      <c r="L370" s="5">
        <v>2475</v>
      </c>
    </row>
    <row r="371" spans="1:12" x14ac:dyDescent="0.2">
      <c r="A371" s="2" t="s">
        <v>77</v>
      </c>
      <c r="B371" s="3" t="s">
        <v>78</v>
      </c>
      <c r="C371" s="3">
        <v>2</v>
      </c>
      <c r="D371" s="44" t="s">
        <v>470</v>
      </c>
      <c r="E371" s="3" t="s">
        <v>79</v>
      </c>
      <c r="F371" s="3" t="s">
        <v>244</v>
      </c>
      <c r="G371" s="3" t="s">
        <v>471</v>
      </c>
      <c r="H371" s="3" t="s">
        <v>472</v>
      </c>
      <c r="I371" s="3" t="s">
        <v>647</v>
      </c>
      <c r="J371" s="70" t="s">
        <v>473</v>
      </c>
      <c r="K371" s="5">
        <v>14116</v>
      </c>
      <c r="L371" s="5">
        <v>3301</v>
      </c>
    </row>
    <row r="372" spans="1:12" x14ac:dyDescent="0.2">
      <c r="A372" s="2" t="s">
        <v>77</v>
      </c>
      <c r="B372" s="18" t="s">
        <v>78</v>
      </c>
      <c r="C372" s="3">
        <v>2</v>
      </c>
      <c r="D372" s="39" t="s">
        <v>1370</v>
      </c>
      <c r="E372" s="3" t="s">
        <v>79</v>
      </c>
      <c r="F372" s="3" t="s">
        <v>1371</v>
      </c>
      <c r="G372" s="3" t="s">
        <v>1372</v>
      </c>
      <c r="H372" s="3" t="s">
        <v>1373</v>
      </c>
      <c r="I372" s="3" t="s">
        <v>1374</v>
      </c>
      <c r="J372" s="39" t="s">
        <v>1375</v>
      </c>
      <c r="K372" s="7">
        <v>21220</v>
      </c>
      <c r="L372" s="5">
        <v>10717</v>
      </c>
    </row>
    <row r="373" spans="1:12" x14ac:dyDescent="0.2">
      <c r="A373" s="2" t="s">
        <v>77</v>
      </c>
      <c r="B373" s="3" t="s">
        <v>78</v>
      </c>
      <c r="C373" s="3">
        <v>2</v>
      </c>
      <c r="D373" s="44" t="s">
        <v>1614</v>
      </c>
      <c r="E373" s="3" t="s">
        <v>79</v>
      </c>
      <c r="F373" s="3" t="s">
        <v>416</v>
      </c>
      <c r="G373" s="3" t="s">
        <v>2002</v>
      </c>
      <c r="H373" s="3" t="s">
        <v>2003</v>
      </c>
      <c r="I373" s="3" t="s">
        <v>2004</v>
      </c>
      <c r="J373" s="70" t="s">
        <v>2005</v>
      </c>
      <c r="K373" s="5">
        <v>10000</v>
      </c>
      <c r="L373" s="5">
        <v>4184</v>
      </c>
    </row>
    <row r="374" spans="1:12" x14ac:dyDescent="0.2">
      <c r="A374" s="2" t="s">
        <v>77</v>
      </c>
      <c r="B374" s="18" t="s">
        <v>78</v>
      </c>
      <c r="C374" s="3">
        <v>2</v>
      </c>
      <c r="D374" s="39" t="s">
        <v>1623</v>
      </c>
      <c r="E374" s="3" t="s">
        <v>79</v>
      </c>
      <c r="F374" s="3" t="s">
        <v>244</v>
      </c>
      <c r="G374" s="3" t="s">
        <v>2038</v>
      </c>
      <c r="H374" s="3" t="s">
        <v>2039</v>
      </c>
      <c r="I374" s="3" t="s">
        <v>2040</v>
      </c>
      <c r="J374" s="39" t="s">
        <v>2041</v>
      </c>
      <c r="K374" s="7">
        <v>10000</v>
      </c>
      <c r="L374" s="5">
        <v>2500</v>
      </c>
    </row>
    <row r="375" spans="1:12" x14ac:dyDescent="0.2">
      <c r="A375" s="2" t="s">
        <v>77</v>
      </c>
      <c r="B375" s="3" t="s">
        <v>78</v>
      </c>
      <c r="C375" s="3">
        <v>2</v>
      </c>
      <c r="D375" s="44" t="s">
        <v>1436</v>
      </c>
      <c r="E375" s="3" t="s">
        <v>79</v>
      </c>
      <c r="F375" s="3" t="s">
        <v>291</v>
      </c>
      <c r="G375" s="3" t="s">
        <v>1437</v>
      </c>
      <c r="H375" s="3" t="s">
        <v>1438</v>
      </c>
      <c r="I375" s="3" t="s">
        <v>1439</v>
      </c>
      <c r="J375" s="70" t="s">
        <v>1440</v>
      </c>
      <c r="K375" s="5">
        <v>10000</v>
      </c>
      <c r="L375" s="5">
        <v>1976</v>
      </c>
    </row>
    <row r="376" spans="1:12" x14ac:dyDescent="0.2">
      <c r="A376" s="2" t="s">
        <v>77</v>
      </c>
      <c r="B376" s="3" t="s">
        <v>78</v>
      </c>
      <c r="C376" s="3">
        <v>2</v>
      </c>
      <c r="D376" s="44" t="s">
        <v>583</v>
      </c>
      <c r="E376" s="3" t="s">
        <v>79</v>
      </c>
      <c r="F376" s="3" t="s">
        <v>183</v>
      </c>
      <c r="G376" s="3" t="s">
        <v>584</v>
      </c>
      <c r="H376" s="3" t="s">
        <v>585</v>
      </c>
      <c r="I376" s="3" t="s">
        <v>671</v>
      </c>
      <c r="J376" s="70" t="s">
        <v>586</v>
      </c>
      <c r="K376" s="5">
        <v>10000</v>
      </c>
      <c r="L376" s="5">
        <v>1344</v>
      </c>
    </row>
    <row r="377" spans="1:12" x14ac:dyDescent="0.2">
      <c r="A377" s="2" t="s">
        <v>77</v>
      </c>
      <c r="B377" s="18" t="s">
        <v>78</v>
      </c>
      <c r="C377" s="3">
        <v>2</v>
      </c>
      <c r="D377" s="39" t="s">
        <v>599</v>
      </c>
      <c r="E377" s="3" t="s">
        <v>79</v>
      </c>
      <c r="F377" s="3" t="s">
        <v>600</v>
      </c>
      <c r="G377" s="3" t="s">
        <v>601</v>
      </c>
      <c r="H377" s="3" t="s">
        <v>602</v>
      </c>
      <c r="I377" s="3" t="s">
        <v>675</v>
      </c>
      <c r="J377" s="39" t="s">
        <v>603</v>
      </c>
      <c r="K377" s="7">
        <v>10000</v>
      </c>
      <c r="L377" s="5">
        <v>1672</v>
      </c>
    </row>
    <row r="378" spans="1:12" x14ac:dyDescent="0.2">
      <c r="A378" s="2" t="s">
        <v>77</v>
      </c>
      <c r="B378" s="18" t="s">
        <v>78</v>
      </c>
      <c r="C378" s="3">
        <v>2</v>
      </c>
      <c r="D378" s="39" t="s">
        <v>608</v>
      </c>
      <c r="E378" s="3" t="s">
        <v>79</v>
      </c>
      <c r="F378" s="3" t="s">
        <v>278</v>
      </c>
      <c r="G378" s="3" t="s">
        <v>609</v>
      </c>
      <c r="H378" s="3" t="s">
        <v>610</v>
      </c>
      <c r="I378" s="3" t="s">
        <v>677</v>
      </c>
      <c r="J378" s="39" t="s">
        <v>611</v>
      </c>
      <c r="K378" s="7">
        <v>10000</v>
      </c>
      <c r="L378" s="5">
        <v>2500</v>
      </c>
    </row>
    <row r="379" spans="1:12" x14ac:dyDescent="0.2">
      <c r="A379" s="2" t="s">
        <v>77</v>
      </c>
      <c r="B379" s="3" t="s">
        <v>78</v>
      </c>
      <c r="C379" s="3">
        <v>2</v>
      </c>
      <c r="D379" s="44" t="s">
        <v>862</v>
      </c>
      <c r="E379" s="3" t="s">
        <v>79</v>
      </c>
      <c r="F379" s="3" t="s">
        <v>102</v>
      </c>
      <c r="G379" s="3" t="s">
        <v>863</v>
      </c>
      <c r="H379" s="3" t="s">
        <v>864</v>
      </c>
      <c r="I379" s="3" t="s">
        <v>865</v>
      </c>
      <c r="J379" s="70" t="s">
        <v>866</v>
      </c>
      <c r="K379" s="5">
        <v>10000</v>
      </c>
      <c r="L379" s="5">
        <v>2157</v>
      </c>
    </row>
    <row r="380" spans="1:12" x14ac:dyDescent="0.2">
      <c r="A380" s="2" t="s">
        <v>293</v>
      </c>
      <c r="B380" s="3" t="s">
        <v>294</v>
      </c>
      <c r="C380" s="3">
        <v>1</v>
      </c>
      <c r="D380" s="44" t="s">
        <v>295</v>
      </c>
      <c r="E380" s="3" t="s">
        <v>296</v>
      </c>
      <c r="F380" s="3" t="s">
        <v>297</v>
      </c>
      <c r="G380" s="3" t="s">
        <v>24</v>
      </c>
      <c r="H380" s="3" t="s">
        <v>25</v>
      </c>
      <c r="I380" s="3" t="s">
        <v>297</v>
      </c>
      <c r="J380" s="70" t="s">
        <v>298</v>
      </c>
      <c r="K380" s="5">
        <v>26311</v>
      </c>
      <c r="L380" s="5">
        <v>6169</v>
      </c>
    </row>
    <row r="381" spans="1:12" x14ac:dyDescent="0.2">
      <c r="A381" s="2" t="s">
        <v>293</v>
      </c>
      <c r="B381" s="18" t="s">
        <v>294</v>
      </c>
      <c r="C381" s="3">
        <v>1</v>
      </c>
      <c r="D381" s="39" t="s">
        <v>1594</v>
      </c>
      <c r="E381" s="3" t="s">
        <v>296</v>
      </c>
      <c r="F381" s="3" t="s">
        <v>321</v>
      </c>
      <c r="G381" s="3" t="s">
        <v>1922</v>
      </c>
      <c r="H381" s="3" t="s">
        <v>1923</v>
      </c>
      <c r="I381" s="3" t="s">
        <v>1924</v>
      </c>
      <c r="J381" s="39" t="s">
        <v>1925</v>
      </c>
      <c r="K381" s="7">
        <v>10000</v>
      </c>
      <c r="L381" s="5">
        <v>2500</v>
      </c>
    </row>
    <row r="382" spans="1:12" x14ac:dyDescent="0.2">
      <c r="A382" s="2" t="s">
        <v>293</v>
      </c>
      <c r="B382" s="3" t="s">
        <v>294</v>
      </c>
      <c r="C382" s="3">
        <v>1</v>
      </c>
      <c r="D382" s="44" t="s">
        <v>1607</v>
      </c>
      <c r="E382" s="3" t="s">
        <v>296</v>
      </c>
      <c r="F382" s="3" t="s">
        <v>321</v>
      </c>
      <c r="G382" s="3" t="s">
        <v>1973</v>
      </c>
      <c r="H382" s="3" t="s">
        <v>1974</v>
      </c>
      <c r="I382" s="3" t="s">
        <v>1975</v>
      </c>
      <c r="J382" s="70" t="s">
        <v>1976</v>
      </c>
      <c r="K382" s="5">
        <v>10000</v>
      </c>
      <c r="L382" s="5">
        <v>7500</v>
      </c>
    </row>
    <row r="383" spans="1:12" x14ac:dyDescent="0.2">
      <c r="A383" s="2" t="s">
        <v>188</v>
      </c>
      <c r="B383" s="3" t="s">
        <v>189</v>
      </c>
      <c r="C383" s="3">
        <v>1</v>
      </c>
      <c r="D383" s="44" t="s">
        <v>299</v>
      </c>
      <c r="E383" s="3" t="s">
        <v>191</v>
      </c>
      <c r="F383" s="3" t="s">
        <v>300</v>
      </c>
      <c r="G383" s="3" t="s">
        <v>24</v>
      </c>
      <c r="H383" s="3" t="s">
        <v>25</v>
      </c>
      <c r="I383" s="3" t="s">
        <v>300</v>
      </c>
      <c r="J383" s="70" t="s">
        <v>301</v>
      </c>
      <c r="K383" s="5">
        <v>78985</v>
      </c>
      <c r="L383" s="5">
        <v>20417</v>
      </c>
    </row>
    <row r="384" spans="1:12" x14ac:dyDescent="0.2">
      <c r="A384" s="2" t="s">
        <v>188</v>
      </c>
      <c r="B384" s="18" t="s">
        <v>189</v>
      </c>
      <c r="C384" s="3">
        <v>1</v>
      </c>
      <c r="D384" s="39" t="s">
        <v>1527</v>
      </c>
      <c r="E384" s="3" t="s">
        <v>191</v>
      </c>
      <c r="F384" s="3" t="s">
        <v>1761</v>
      </c>
      <c r="G384" s="3" t="s">
        <v>24</v>
      </c>
      <c r="H384" s="3" t="s">
        <v>25</v>
      </c>
      <c r="I384" s="3" t="s">
        <v>1761</v>
      </c>
      <c r="J384" s="39" t="s">
        <v>1762</v>
      </c>
      <c r="K384" s="7">
        <v>10000</v>
      </c>
      <c r="L384" s="5">
        <v>7500</v>
      </c>
    </row>
    <row r="385" spans="1:12" x14ac:dyDescent="0.2">
      <c r="A385" s="2" t="s">
        <v>188</v>
      </c>
      <c r="B385" s="18" t="s">
        <v>189</v>
      </c>
      <c r="C385" s="3">
        <v>1</v>
      </c>
      <c r="D385" s="39" t="s">
        <v>1562</v>
      </c>
      <c r="E385" s="3" t="s">
        <v>191</v>
      </c>
      <c r="F385" s="3" t="s">
        <v>1827</v>
      </c>
      <c r="G385" s="3" t="s">
        <v>24</v>
      </c>
      <c r="H385" s="3" t="s">
        <v>25</v>
      </c>
      <c r="I385" s="3" t="s">
        <v>1827</v>
      </c>
      <c r="J385" s="39" t="s">
        <v>1828</v>
      </c>
      <c r="K385" s="7">
        <v>215069</v>
      </c>
      <c r="L385" s="5">
        <v>47438</v>
      </c>
    </row>
    <row r="386" spans="1:12" x14ac:dyDescent="0.2">
      <c r="A386" s="2" t="s">
        <v>188</v>
      </c>
      <c r="B386" s="18" t="s">
        <v>189</v>
      </c>
      <c r="C386" s="3">
        <v>1</v>
      </c>
      <c r="D386" s="39" t="s">
        <v>190</v>
      </c>
      <c r="E386" s="3" t="s">
        <v>191</v>
      </c>
      <c r="F386" s="3" t="s">
        <v>192</v>
      </c>
      <c r="G386" s="3" t="s">
        <v>24</v>
      </c>
      <c r="H386" s="3" t="s">
        <v>25</v>
      </c>
      <c r="I386" s="3" t="s">
        <v>192</v>
      </c>
      <c r="J386" s="39" t="s">
        <v>193</v>
      </c>
      <c r="K386" s="7">
        <v>16051</v>
      </c>
      <c r="L386" s="5">
        <v>834</v>
      </c>
    </row>
    <row r="387" spans="1:12" x14ac:dyDescent="0.2">
      <c r="A387" s="2" t="s">
        <v>188</v>
      </c>
      <c r="B387" s="3" t="s">
        <v>189</v>
      </c>
      <c r="C387" s="3">
        <v>1</v>
      </c>
      <c r="D387" s="44" t="s">
        <v>801</v>
      </c>
      <c r="E387" s="3" t="s">
        <v>191</v>
      </c>
      <c r="F387" s="3" t="s">
        <v>260</v>
      </c>
      <c r="G387" s="3" t="s">
        <v>802</v>
      </c>
      <c r="H387" s="3" t="s">
        <v>803</v>
      </c>
      <c r="I387" s="3" t="s">
        <v>804</v>
      </c>
      <c r="J387" s="70" t="s">
        <v>805</v>
      </c>
      <c r="K387" s="5">
        <v>10000</v>
      </c>
      <c r="L387" s="5">
        <v>2500</v>
      </c>
    </row>
    <row r="388" spans="1:12" x14ac:dyDescent="0.2">
      <c r="A388" s="39" t="s">
        <v>188</v>
      </c>
      <c r="B388" s="36" t="s">
        <v>189</v>
      </c>
      <c r="C388" s="3">
        <v>1</v>
      </c>
      <c r="D388" s="39" t="s">
        <v>806</v>
      </c>
      <c r="E388" s="3" t="s">
        <v>191</v>
      </c>
      <c r="F388" s="3" t="s">
        <v>260</v>
      </c>
      <c r="G388" s="3" t="s">
        <v>807</v>
      </c>
      <c r="H388" s="3" t="s">
        <v>808</v>
      </c>
      <c r="I388" s="3" t="s">
        <v>809</v>
      </c>
      <c r="J388" s="39" t="s">
        <v>810</v>
      </c>
      <c r="K388" s="37">
        <v>10000</v>
      </c>
      <c r="L388" s="38">
        <v>2500</v>
      </c>
    </row>
    <row r="389" spans="1:12" ht="30" x14ac:dyDescent="0.2">
      <c r="A389" s="2" t="s">
        <v>188</v>
      </c>
      <c r="B389" s="3" t="s">
        <v>189</v>
      </c>
      <c r="C389" s="3">
        <v>1</v>
      </c>
      <c r="D389" s="44" t="s">
        <v>1612</v>
      </c>
      <c r="E389" s="3" t="s">
        <v>191</v>
      </c>
      <c r="F389" s="3" t="s">
        <v>237</v>
      </c>
      <c r="G389" s="3" t="s">
        <v>1994</v>
      </c>
      <c r="H389" s="3" t="s">
        <v>1995</v>
      </c>
      <c r="I389" s="3" t="s">
        <v>1996</v>
      </c>
      <c r="J389" s="70" t="s">
        <v>1997</v>
      </c>
      <c r="K389" s="5">
        <v>14283</v>
      </c>
      <c r="L389" s="5">
        <v>288</v>
      </c>
    </row>
    <row r="390" spans="1:12" x14ac:dyDescent="0.2">
      <c r="A390" s="2" t="s">
        <v>188</v>
      </c>
      <c r="B390" s="3" t="s">
        <v>189</v>
      </c>
      <c r="C390" s="3">
        <v>1</v>
      </c>
      <c r="D390" s="44" t="s">
        <v>1421</v>
      </c>
      <c r="E390" s="3" t="s">
        <v>191</v>
      </c>
      <c r="F390" s="3" t="s">
        <v>893</v>
      </c>
      <c r="G390" s="3" t="s">
        <v>1422</v>
      </c>
      <c r="H390" s="3" t="s">
        <v>1423</v>
      </c>
      <c r="I390" s="3" t="s">
        <v>1424</v>
      </c>
      <c r="J390" s="70" t="s">
        <v>1425</v>
      </c>
      <c r="K390" s="5">
        <v>10000</v>
      </c>
      <c r="L390" s="5">
        <v>2500</v>
      </c>
    </row>
    <row r="391" spans="1:12" x14ac:dyDescent="0.2">
      <c r="A391" s="2" t="s">
        <v>188</v>
      </c>
      <c r="B391" s="3" t="s">
        <v>189</v>
      </c>
      <c r="C391" s="3">
        <v>1</v>
      </c>
      <c r="D391" s="44" t="s">
        <v>1627</v>
      </c>
      <c r="E391" s="3" t="s">
        <v>191</v>
      </c>
      <c r="F391" s="3" t="s">
        <v>893</v>
      </c>
      <c r="G391" s="3" t="s">
        <v>2054</v>
      </c>
      <c r="H391" s="3" t="s">
        <v>2055</v>
      </c>
      <c r="I391" s="3" t="s">
        <v>2056</v>
      </c>
      <c r="J391" s="70" t="s">
        <v>2057</v>
      </c>
      <c r="K391" s="5">
        <v>10000</v>
      </c>
      <c r="L391" s="5">
        <v>2500</v>
      </c>
    </row>
    <row r="392" spans="1:12" x14ac:dyDescent="0.2">
      <c r="A392" s="2" t="s">
        <v>908</v>
      </c>
      <c r="B392" s="3" t="s">
        <v>120</v>
      </c>
      <c r="C392" s="3">
        <v>1</v>
      </c>
      <c r="D392" s="44" t="s">
        <v>1153</v>
      </c>
      <c r="E392" s="3" t="s">
        <v>121</v>
      </c>
      <c r="F392" s="3" t="s">
        <v>1154</v>
      </c>
      <c r="G392" s="3" t="s">
        <v>24</v>
      </c>
      <c r="H392" s="3" t="s">
        <v>25</v>
      </c>
      <c r="I392" s="3" t="s">
        <v>1154</v>
      </c>
      <c r="J392" s="70" t="s">
        <v>1155</v>
      </c>
      <c r="K392" s="5">
        <v>56692</v>
      </c>
      <c r="L392" s="5">
        <v>14629</v>
      </c>
    </row>
    <row r="393" spans="1:12" x14ac:dyDescent="0.2">
      <c r="A393" s="2" t="s">
        <v>908</v>
      </c>
      <c r="B393" s="3" t="s">
        <v>120</v>
      </c>
      <c r="C393" s="3">
        <v>1</v>
      </c>
      <c r="D393" s="44" t="s">
        <v>1552</v>
      </c>
      <c r="E393" s="3" t="s">
        <v>121</v>
      </c>
      <c r="F393" s="3" t="s">
        <v>1809</v>
      </c>
      <c r="G393" s="3" t="s">
        <v>24</v>
      </c>
      <c r="H393" s="3" t="s">
        <v>25</v>
      </c>
      <c r="I393" s="3" t="s">
        <v>1809</v>
      </c>
      <c r="J393" s="70" t="s">
        <v>1810</v>
      </c>
      <c r="K393" s="5">
        <v>10000</v>
      </c>
      <c r="L393" s="5">
        <v>1171</v>
      </c>
    </row>
    <row r="394" spans="1:12" x14ac:dyDescent="0.2">
      <c r="A394" s="2" t="s">
        <v>908</v>
      </c>
      <c r="B394" s="18" t="s">
        <v>120</v>
      </c>
      <c r="C394" s="3">
        <v>1</v>
      </c>
      <c r="D394" s="39" t="s">
        <v>1560</v>
      </c>
      <c r="E394" s="3" t="s">
        <v>121</v>
      </c>
      <c r="F394" s="3" t="s">
        <v>1823</v>
      </c>
      <c r="G394" s="3" t="s">
        <v>24</v>
      </c>
      <c r="H394" s="3" t="s">
        <v>25</v>
      </c>
      <c r="I394" s="3" t="s">
        <v>1823</v>
      </c>
      <c r="J394" s="39" t="s">
        <v>1824</v>
      </c>
      <c r="K394" s="7">
        <v>10080</v>
      </c>
      <c r="L394" s="5">
        <v>7580</v>
      </c>
    </row>
    <row r="395" spans="1:12" x14ac:dyDescent="0.2">
      <c r="A395" s="2" t="s">
        <v>68</v>
      </c>
      <c r="B395" s="3" t="s">
        <v>69</v>
      </c>
      <c r="C395" s="3">
        <v>1</v>
      </c>
      <c r="D395" s="44" t="s">
        <v>1508</v>
      </c>
      <c r="E395" s="3" t="s">
        <v>70</v>
      </c>
      <c r="F395" s="3" t="s">
        <v>1727</v>
      </c>
      <c r="G395" s="3" t="s">
        <v>24</v>
      </c>
      <c r="H395" s="3" t="s">
        <v>25</v>
      </c>
      <c r="I395" s="3" t="s">
        <v>1727</v>
      </c>
      <c r="J395" s="70" t="s">
        <v>1728</v>
      </c>
      <c r="K395" s="5">
        <v>55172</v>
      </c>
      <c r="L395" s="5">
        <v>41673</v>
      </c>
    </row>
    <row r="396" spans="1:12" x14ac:dyDescent="0.2">
      <c r="A396" s="2" t="s">
        <v>68</v>
      </c>
      <c r="B396" s="18" t="s">
        <v>69</v>
      </c>
      <c r="C396" s="3">
        <v>1</v>
      </c>
      <c r="D396" s="39" t="s">
        <v>995</v>
      </c>
      <c r="E396" s="3" t="s">
        <v>70</v>
      </c>
      <c r="F396" s="3" t="s">
        <v>996</v>
      </c>
      <c r="G396" s="3" t="s">
        <v>24</v>
      </c>
      <c r="H396" s="3" t="s">
        <v>25</v>
      </c>
      <c r="I396" s="3" t="s">
        <v>996</v>
      </c>
      <c r="J396" s="39" t="s">
        <v>997</v>
      </c>
      <c r="K396" s="7">
        <v>10000</v>
      </c>
      <c r="L396" s="5">
        <v>2000</v>
      </c>
    </row>
    <row r="397" spans="1:12" x14ac:dyDescent="0.2">
      <c r="A397" s="2" t="s">
        <v>68</v>
      </c>
      <c r="B397" s="18" t="s">
        <v>69</v>
      </c>
      <c r="C397" s="3">
        <v>1</v>
      </c>
      <c r="D397" s="39" t="s">
        <v>1059</v>
      </c>
      <c r="E397" s="3" t="s">
        <v>70</v>
      </c>
      <c r="F397" s="3" t="s">
        <v>505</v>
      </c>
      <c r="G397" s="3" t="s">
        <v>24</v>
      </c>
      <c r="H397" s="3" t="s">
        <v>25</v>
      </c>
      <c r="I397" s="3" t="s">
        <v>505</v>
      </c>
      <c r="J397" s="39" t="s">
        <v>1060</v>
      </c>
      <c r="K397" s="7">
        <v>102767</v>
      </c>
      <c r="L397" s="5">
        <v>78205</v>
      </c>
    </row>
    <row r="398" spans="1:12" x14ac:dyDescent="0.2">
      <c r="A398" s="2" t="s">
        <v>68</v>
      </c>
      <c r="B398" s="18" t="s">
        <v>69</v>
      </c>
      <c r="C398" s="3">
        <v>1</v>
      </c>
      <c r="D398" s="39" t="s">
        <v>738</v>
      </c>
      <c r="E398" s="3" t="s">
        <v>70</v>
      </c>
      <c r="F398" s="3" t="s">
        <v>739</v>
      </c>
      <c r="G398" s="3" t="s">
        <v>24</v>
      </c>
      <c r="H398" s="3" t="s">
        <v>25</v>
      </c>
      <c r="I398" s="3" t="s">
        <v>739</v>
      </c>
      <c r="J398" s="39" t="s">
        <v>740</v>
      </c>
      <c r="K398" s="7">
        <v>25828</v>
      </c>
      <c r="L398" s="5">
        <v>4512</v>
      </c>
    </row>
    <row r="399" spans="1:12" x14ac:dyDescent="0.2">
      <c r="A399" s="2" t="s">
        <v>68</v>
      </c>
      <c r="B399" s="18" t="s">
        <v>69</v>
      </c>
      <c r="C399" s="3">
        <v>1</v>
      </c>
      <c r="D399" s="39" t="s">
        <v>257</v>
      </c>
      <c r="E399" s="3" t="s">
        <v>70</v>
      </c>
      <c r="F399" s="3" t="s">
        <v>258</v>
      </c>
      <c r="G399" s="3" t="s">
        <v>24</v>
      </c>
      <c r="H399" s="3" t="s">
        <v>25</v>
      </c>
      <c r="I399" s="3" t="s">
        <v>258</v>
      </c>
      <c r="J399" s="39" t="s">
        <v>259</v>
      </c>
      <c r="K399" s="7">
        <v>62255</v>
      </c>
      <c r="L399" s="5">
        <v>5583</v>
      </c>
    </row>
    <row r="400" spans="1:12" x14ac:dyDescent="0.2">
      <c r="A400" s="2" t="s">
        <v>68</v>
      </c>
      <c r="B400" s="3" t="s">
        <v>69</v>
      </c>
      <c r="C400" s="3">
        <v>1</v>
      </c>
      <c r="D400" s="44" t="s">
        <v>1381</v>
      </c>
      <c r="E400" s="3" t="s">
        <v>70</v>
      </c>
      <c r="F400" s="3" t="s">
        <v>612</v>
      </c>
      <c r="G400" s="3" t="s">
        <v>1382</v>
      </c>
      <c r="H400" s="3" t="s">
        <v>1383</v>
      </c>
      <c r="I400" s="3" t="s">
        <v>1384</v>
      </c>
      <c r="J400" s="70" t="s">
        <v>1385</v>
      </c>
      <c r="K400" s="5">
        <v>10000</v>
      </c>
      <c r="L400" s="5">
        <v>5753</v>
      </c>
    </row>
    <row r="401" spans="1:12" x14ac:dyDescent="0.2">
      <c r="A401" s="2" t="s">
        <v>116</v>
      </c>
      <c r="B401" s="3" t="s">
        <v>117</v>
      </c>
      <c r="C401" s="3">
        <v>39</v>
      </c>
      <c r="D401" s="44" t="s">
        <v>1549</v>
      </c>
      <c r="E401" s="3" t="s">
        <v>118</v>
      </c>
      <c r="F401" s="3" t="s">
        <v>1803</v>
      </c>
      <c r="G401" s="3" t="s">
        <v>24</v>
      </c>
      <c r="H401" s="3" t="s">
        <v>25</v>
      </c>
      <c r="I401" s="3" t="s">
        <v>1803</v>
      </c>
      <c r="J401" s="70" t="s">
        <v>1804</v>
      </c>
      <c r="K401" s="5">
        <v>303850</v>
      </c>
      <c r="L401" s="5">
        <v>36425</v>
      </c>
    </row>
    <row r="402" spans="1:12" x14ac:dyDescent="0.2">
      <c r="A402" s="2" t="s">
        <v>116</v>
      </c>
      <c r="B402" s="3" t="s">
        <v>117</v>
      </c>
      <c r="C402" s="3">
        <v>39</v>
      </c>
      <c r="D402" s="44" t="s">
        <v>905</v>
      </c>
      <c r="E402" s="3" t="s">
        <v>118</v>
      </c>
      <c r="F402" s="3" t="s">
        <v>906</v>
      </c>
      <c r="G402" s="3" t="s">
        <v>24</v>
      </c>
      <c r="H402" s="3" t="s">
        <v>25</v>
      </c>
      <c r="I402" s="3" t="s">
        <v>906</v>
      </c>
      <c r="J402" s="70" t="s">
        <v>907</v>
      </c>
      <c r="K402" s="5">
        <v>10000</v>
      </c>
      <c r="L402" s="5">
        <v>5277</v>
      </c>
    </row>
    <row r="403" spans="1:12" x14ac:dyDescent="0.2">
      <c r="A403" s="2" t="s">
        <v>116</v>
      </c>
      <c r="B403" s="18" t="s">
        <v>117</v>
      </c>
      <c r="C403" s="3">
        <v>39</v>
      </c>
      <c r="D403" s="39" t="s">
        <v>1484</v>
      </c>
      <c r="E403" s="3" t="s">
        <v>118</v>
      </c>
      <c r="F403" s="3" t="s">
        <v>1681</v>
      </c>
      <c r="G403" s="3" t="s">
        <v>24</v>
      </c>
      <c r="H403" s="3" t="s">
        <v>25</v>
      </c>
      <c r="I403" s="3" t="s">
        <v>1681</v>
      </c>
      <c r="J403" s="39" t="s">
        <v>1682</v>
      </c>
      <c r="K403" s="7">
        <v>25311</v>
      </c>
      <c r="L403" s="5">
        <v>511</v>
      </c>
    </row>
    <row r="404" spans="1:12" x14ac:dyDescent="0.2">
      <c r="A404" s="2" t="s">
        <v>116</v>
      </c>
      <c r="B404" s="18" t="s">
        <v>117</v>
      </c>
      <c r="C404" s="3">
        <v>39</v>
      </c>
      <c r="D404" s="39" t="s">
        <v>1513</v>
      </c>
      <c r="E404" s="3" t="s">
        <v>118</v>
      </c>
      <c r="F404" s="3" t="s">
        <v>1278</v>
      </c>
      <c r="G404" s="3" t="s">
        <v>24</v>
      </c>
      <c r="H404" s="3" t="s">
        <v>25</v>
      </c>
      <c r="I404" s="3" t="s">
        <v>1278</v>
      </c>
      <c r="J404" s="39" t="s">
        <v>1736</v>
      </c>
      <c r="K404" s="7">
        <v>187512</v>
      </c>
      <c r="L404" s="5">
        <v>24702</v>
      </c>
    </row>
    <row r="405" spans="1:12" x14ac:dyDescent="0.2">
      <c r="A405" s="2" t="s">
        <v>116</v>
      </c>
      <c r="B405" s="18" t="s">
        <v>117</v>
      </c>
      <c r="C405" s="3">
        <v>39</v>
      </c>
      <c r="D405" s="39" t="s">
        <v>706</v>
      </c>
      <c r="E405" s="3" t="s">
        <v>118</v>
      </c>
      <c r="F405" s="3" t="s">
        <v>707</v>
      </c>
      <c r="G405" s="3" t="s">
        <v>24</v>
      </c>
      <c r="H405" s="3" t="s">
        <v>25</v>
      </c>
      <c r="I405" s="3" t="s">
        <v>707</v>
      </c>
      <c r="J405" s="39" t="s">
        <v>708</v>
      </c>
      <c r="K405" s="7">
        <v>10000</v>
      </c>
      <c r="L405" s="5">
        <v>2153</v>
      </c>
    </row>
    <row r="406" spans="1:12" x14ac:dyDescent="0.2">
      <c r="A406" s="2" t="s">
        <v>116</v>
      </c>
      <c r="B406" s="18" t="s">
        <v>117</v>
      </c>
      <c r="C406" s="3">
        <v>39</v>
      </c>
      <c r="D406" s="39" t="s">
        <v>1530</v>
      </c>
      <c r="E406" s="3" t="s">
        <v>118</v>
      </c>
      <c r="F406" s="3" t="s">
        <v>1766</v>
      </c>
      <c r="G406" s="3" t="s">
        <v>24</v>
      </c>
      <c r="H406" s="3" t="s">
        <v>25</v>
      </c>
      <c r="I406" s="3" t="s">
        <v>1766</v>
      </c>
      <c r="J406" s="39" t="s">
        <v>1767</v>
      </c>
      <c r="K406" s="7">
        <v>35802</v>
      </c>
      <c r="L406" s="5">
        <v>35802</v>
      </c>
    </row>
    <row r="407" spans="1:12" x14ac:dyDescent="0.2">
      <c r="A407" s="2" t="s">
        <v>116</v>
      </c>
      <c r="B407" s="3" t="s">
        <v>117</v>
      </c>
      <c r="C407" s="3">
        <v>39</v>
      </c>
      <c r="D407" s="44" t="s">
        <v>1548</v>
      </c>
      <c r="E407" s="3" t="s">
        <v>118</v>
      </c>
      <c r="F407" s="3" t="s">
        <v>1801</v>
      </c>
      <c r="G407" s="3" t="s">
        <v>24</v>
      </c>
      <c r="H407" s="3" t="s">
        <v>25</v>
      </c>
      <c r="I407" s="3" t="s">
        <v>1801</v>
      </c>
      <c r="J407" s="70" t="s">
        <v>1802</v>
      </c>
      <c r="K407" s="5">
        <v>133018</v>
      </c>
      <c r="L407" s="5">
        <v>16370</v>
      </c>
    </row>
    <row r="408" spans="1:12" x14ac:dyDescent="0.2">
      <c r="A408" s="2" t="s">
        <v>116</v>
      </c>
      <c r="B408" s="18" t="s">
        <v>117</v>
      </c>
      <c r="C408" s="3">
        <v>39</v>
      </c>
      <c r="D408" s="39" t="s">
        <v>748</v>
      </c>
      <c r="E408" s="3" t="s">
        <v>118</v>
      </c>
      <c r="F408" s="3" t="s">
        <v>749</v>
      </c>
      <c r="G408" s="3" t="s">
        <v>24</v>
      </c>
      <c r="H408" s="3" t="s">
        <v>25</v>
      </c>
      <c r="I408" s="3" t="s">
        <v>749</v>
      </c>
      <c r="J408" s="39" t="s">
        <v>750</v>
      </c>
      <c r="K408" s="7">
        <v>10000</v>
      </c>
      <c r="L408" s="5">
        <v>5000</v>
      </c>
    </row>
    <row r="409" spans="1:12" x14ac:dyDescent="0.2">
      <c r="A409" s="2" t="s">
        <v>116</v>
      </c>
      <c r="B409" s="18" t="s">
        <v>117</v>
      </c>
      <c r="C409" s="3">
        <v>39</v>
      </c>
      <c r="D409" s="39" t="s">
        <v>1492</v>
      </c>
      <c r="E409" s="3" t="s">
        <v>118</v>
      </c>
      <c r="F409" s="3" t="s">
        <v>1696</v>
      </c>
      <c r="G409" s="3" t="s">
        <v>24</v>
      </c>
      <c r="H409" s="3" t="s">
        <v>25</v>
      </c>
      <c r="I409" s="3" t="s">
        <v>1696</v>
      </c>
      <c r="J409" s="39" t="s">
        <v>1697</v>
      </c>
      <c r="K409" s="7">
        <v>10000</v>
      </c>
      <c r="L409" s="5">
        <v>2067</v>
      </c>
    </row>
    <row r="410" spans="1:12" x14ac:dyDescent="0.2">
      <c r="A410" s="2" t="s">
        <v>116</v>
      </c>
      <c r="B410" s="18" t="s">
        <v>117</v>
      </c>
      <c r="C410" s="3">
        <v>39</v>
      </c>
      <c r="D410" s="39" t="s">
        <v>1546</v>
      </c>
      <c r="E410" s="3" t="s">
        <v>118</v>
      </c>
      <c r="F410" s="3" t="s">
        <v>316</v>
      </c>
      <c r="G410" s="3" t="s">
        <v>24</v>
      </c>
      <c r="H410" s="3" t="s">
        <v>25</v>
      </c>
      <c r="I410" s="3" t="s">
        <v>316</v>
      </c>
      <c r="J410" s="39" t="s">
        <v>1798</v>
      </c>
      <c r="K410" s="7">
        <v>166124</v>
      </c>
      <c r="L410" s="5">
        <v>25253</v>
      </c>
    </row>
    <row r="411" spans="1:12" x14ac:dyDescent="0.2">
      <c r="A411" s="2" t="s">
        <v>116</v>
      </c>
      <c r="B411" s="3" t="s">
        <v>117</v>
      </c>
      <c r="C411" s="3">
        <v>39</v>
      </c>
      <c r="D411" s="44" t="s">
        <v>1277</v>
      </c>
      <c r="E411" s="3" t="s">
        <v>118</v>
      </c>
      <c r="F411" s="3" t="s">
        <v>1278</v>
      </c>
      <c r="G411" s="3" t="s">
        <v>1279</v>
      </c>
      <c r="H411" s="3" t="s">
        <v>1280</v>
      </c>
      <c r="I411" s="3" t="s">
        <v>1281</v>
      </c>
      <c r="J411" s="70" t="s">
        <v>1282</v>
      </c>
      <c r="K411" s="5">
        <v>10000</v>
      </c>
      <c r="L411" s="5">
        <v>1221</v>
      </c>
    </row>
    <row r="412" spans="1:12" x14ac:dyDescent="0.2">
      <c r="A412" s="2" t="s">
        <v>116</v>
      </c>
      <c r="B412" s="3" t="s">
        <v>117</v>
      </c>
      <c r="C412" s="3">
        <v>39</v>
      </c>
      <c r="D412" s="44" t="s">
        <v>1640</v>
      </c>
      <c r="E412" s="3" t="s">
        <v>118</v>
      </c>
      <c r="F412" s="3" t="s">
        <v>2107</v>
      </c>
      <c r="G412" s="3" t="s">
        <v>2108</v>
      </c>
      <c r="H412" s="3" t="s">
        <v>2109</v>
      </c>
      <c r="I412" s="3" t="s">
        <v>2110</v>
      </c>
      <c r="J412" s="70" t="s">
        <v>2111</v>
      </c>
      <c r="K412" s="5">
        <v>10000</v>
      </c>
      <c r="L412" s="5">
        <v>10000</v>
      </c>
    </row>
    <row r="413" spans="1:12" x14ac:dyDescent="0.2">
      <c r="A413" s="2" t="s">
        <v>116</v>
      </c>
      <c r="B413" s="3" t="s">
        <v>117</v>
      </c>
      <c r="C413" s="3">
        <v>39</v>
      </c>
      <c r="D413" s="44" t="s">
        <v>1641</v>
      </c>
      <c r="E413" s="3" t="s">
        <v>118</v>
      </c>
      <c r="F413" s="3" t="s">
        <v>2112</v>
      </c>
      <c r="G413" s="3" t="s">
        <v>2113</v>
      </c>
      <c r="H413" s="3" t="s">
        <v>2114</v>
      </c>
      <c r="I413" s="3" t="s">
        <v>2115</v>
      </c>
      <c r="J413" s="70" t="s">
        <v>2116</v>
      </c>
      <c r="K413" s="5">
        <v>10000</v>
      </c>
      <c r="L413" s="5">
        <v>10000</v>
      </c>
    </row>
    <row r="414" spans="1:12" x14ac:dyDescent="0.2">
      <c r="A414" s="2" t="s">
        <v>116</v>
      </c>
      <c r="B414" s="3" t="s">
        <v>117</v>
      </c>
      <c r="C414" s="3">
        <v>39</v>
      </c>
      <c r="D414" s="44" t="s">
        <v>1642</v>
      </c>
      <c r="E414" s="3" t="s">
        <v>118</v>
      </c>
      <c r="F414" s="3" t="s">
        <v>2117</v>
      </c>
      <c r="G414" s="3" t="s">
        <v>2118</v>
      </c>
      <c r="H414" s="3" t="s">
        <v>2119</v>
      </c>
      <c r="I414" s="3" t="s">
        <v>2120</v>
      </c>
      <c r="J414" s="70" t="s">
        <v>2121</v>
      </c>
      <c r="K414" s="5">
        <v>10000</v>
      </c>
      <c r="L414" s="5">
        <v>10000</v>
      </c>
    </row>
    <row r="415" spans="1:12" x14ac:dyDescent="0.2">
      <c r="A415" s="2" t="s">
        <v>32</v>
      </c>
      <c r="B415" s="18" t="s">
        <v>33</v>
      </c>
      <c r="C415" s="3">
        <v>3</v>
      </c>
      <c r="D415" s="39" t="s">
        <v>1156</v>
      </c>
      <c r="E415" s="3" t="s">
        <v>34</v>
      </c>
      <c r="F415" s="3" t="s">
        <v>456</v>
      </c>
      <c r="G415" s="3" t="s">
        <v>24</v>
      </c>
      <c r="H415" s="3" t="s">
        <v>25</v>
      </c>
      <c r="I415" s="3" t="s">
        <v>456</v>
      </c>
      <c r="J415" s="39" t="s">
        <v>1157</v>
      </c>
      <c r="K415" s="7">
        <v>81424</v>
      </c>
      <c r="L415" s="5">
        <v>43389</v>
      </c>
    </row>
    <row r="416" spans="1:12" x14ac:dyDescent="0.2">
      <c r="A416" s="2" t="s">
        <v>32</v>
      </c>
      <c r="B416" s="18" t="s">
        <v>33</v>
      </c>
      <c r="C416" s="3">
        <v>3</v>
      </c>
      <c r="D416" s="39" t="s">
        <v>1482</v>
      </c>
      <c r="E416" s="3" t="s">
        <v>34</v>
      </c>
      <c r="F416" s="3" t="s">
        <v>1678</v>
      </c>
      <c r="G416" s="3" t="s">
        <v>24</v>
      </c>
      <c r="H416" s="3" t="s">
        <v>25</v>
      </c>
      <c r="I416" s="3" t="s">
        <v>1678</v>
      </c>
      <c r="J416" s="39" t="s">
        <v>1679</v>
      </c>
      <c r="K416" s="7">
        <v>46340</v>
      </c>
      <c r="L416" s="5">
        <v>18687</v>
      </c>
    </row>
    <row r="417" spans="1:12" x14ac:dyDescent="0.2">
      <c r="A417" s="2" t="s">
        <v>32</v>
      </c>
      <c r="B417" s="3" t="s">
        <v>33</v>
      </c>
      <c r="C417" s="3">
        <v>3</v>
      </c>
      <c r="D417" s="44" t="s">
        <v>945</v>
      </c>
      <c r="E417" s="3" t="s">
        <v>34</v>
      </c>
      <c r="F417" s="3" t="s">
        <v>342</v>
      </c>
      <c r="G417" s="3" t="s">
        <v>24</v>
      </c>
      <c r="H417" s="3" t="s">
        <v>25</v>
      </c>
      <c r="I417" s="3" t="s">
        <v>342</v>
      </c>
      <c r="J417" s="70" t="s">
        <v>946</v>
      </c>
      <c r="K417" s="5">
        <v>257587</v>
      </c>
      <c r="L417" s="5">
        <v>75496</v>
      </c>
    </row>
    <row r="418" spans="1:12" x14ac:dyDescent="0.2">
      <c r="A418" s="2" t="s">
        <v>32</v>
      </c>
      <c r="B418" s="3" t="s">
        <v>33</v>
      </c>
      <c r="C418" s="3">
        <v>3</v>
      </c>
      <c r="D418" s="44" t="s">
        <v>1522</v>
      </c>
      <c r="E418" s="3" t="s">
        <v>34</v>
      </c>
      <c r="F418" s="3" t="s">
        <v>1752</v>
      </c>
      <c r="G418" s="3" t="s">
        <v>24</v>
      </c>
      <c r="H418" s="3" t="s">
        <v>25</v>
      </c>
      <c r="I418" s="3" t="s">
        <v>1752</v>
      </c>
      <c r="J418" s="70" t="s">
        <v>1753</v>
      </c>
      <c r="K418" s="5">
        <v>55229</v>
      </c>
      <c r="L418" s="5">
        <v>43042</v>
      </c>
    </row>
    <row r="419" spans="1:12" x14ac:dyDescent="0.2">
      <c r="A419" s="2" t="s">
        <v>32</v>
      </c>
      <c r="B419" s="3" t="s">
        <v>33</v>
      </c>
      <c r="C419" s="3">
        <v>3</v>
      </c>
      <c r="D419" s="44" t="s">
        <v>1524</v>
      </c>
      <c r="E419" s="3" t="s">
        <v>34</v>
      </c>
      <c r="F419" s="3" t="s">
        <v>1756</v>
      </c>
      <c r="G419" s="3" t="s">
        <v>24</v>
      </c>
      <c r="H419" s="3" t="s">
        <v>25</v>
      </c>
      <c r="I419" s="3" t="s">
        <v>1756</v>
      </c>
      <c r="J419" s="70" t="s">
        <v>1757</v>
      </c>
      <c r="K419" s="5">
        <v>92135</v>
      </c>
      <c r="L419" s="5">
        <v>71805</v>
      </c>
    </row>
    <row r="420" spans="1:12" x14ac:dyDescent="0.2">
      <c r="A420" s="2" t="s">
        <v>32</v>
      </c>
      <c r="B420" s="3" t="s">
        <v>33</v>
      </c>
      <c r="C420" s="3">
        <v>3</v>
      </c>
      <c r="D420" s="44" t="s">
        <v>1534</v>
      </c>
      <c r="E420" s="3" t="s">
        <v>34</v>
      </c>
      <c r="F420" s="3" t="s">
        <v>1774</v>
      </c>
      <c r="G420" s="3" t="s">
        <v>24</v>
      </c>
      <c r="H420" s="3" t="s">
        <v>25</v>
      </c>
      <c r="I420" s="3" t="s">
        <v>1774</v>
      </c>
      <c r="J420" s="70" t="s">
        <v>1775</v>
      </c>
      <c r="K420" s="5">
        <v>23316</v>
      </c>
      <c r="L420" s="5">
        <v>23316</v>
      </c>
    </row>
    <row r="421" spans="1:12" x14ac:dyDescent="0.2">
      <c r="A421" s="2" t="s">
        <v>32</v>
      </c>
      <c r="B421" s="3" t="s">
        <v>33</v>
      </c>
      <c r="C421" s="3">
        <v>3</v>
      </c>
      <c r="D421" s="44" t="s">
        <v>736</v>
      </c>
      <c r="E421" s="3" t="s">
        <v>34</v>
      </c>
      <c r="F421" s="3" t="s">
        <v>330</v>
      </c>
      <c r="G421" s="3" t="s">
        <v>24</v>
      </c>
      <c r="H421" s="3" t="s">
        <v>25</v>
      </c>
      <c r="I421" s="3" t="s">
        <v>330</v>
      </c>
      <c r="J421" s="70" t="s">
        <v>737</v>
      </c>
      <c r="K421" s="5">
        <v>284908</v>
      </c>
      <c r="L421" s="5">
        <v>14394</v>
      </c>
    </row>
    <row r="422" spans="1:12" x14ac:dyDescent="0.2">
      <c r="A422" s="2" t="s">
        <v>32</v>
      </c>
      <c r="B422" s="3" t="s">
        <v>33</v>
      </c>
      <c r="C422" s="3">
        <v>3</v>
      </c>
      <c r="D422" s="44" t="s">
        <v>714</v>
      </c>
      <c r="E422" s="3" t="s">
        <v>34</v>
      </c>
      <c r="F422" s="3" t="s">
        <v>715</v>
      </c>
      <c r="G422" s="3" t="s">
        <v>24</v>
      </c>
      <c r="H422" s="3" t="s">
        <v>25</v>
      </c>
      <c r="I422" s="3" t="s">
        <v>715</v>
      </c>
      <c r="J422" s="70" t="s">
        <v>716</v>
      </c>
      <c r="K422" s="5">
        <v>56910</v>
      </c>
      <c r="L422" s="5">
        <v>35631</v>
      </c>
    </row>
    <row r="423" spans="1:12" x14ac:dyDescent="0.2">
      <c r="A423" s="2" t="s">
        <v>32</v>
      </c>
      <c r="B423" s="3" t="s">
        <v>33</v>
      </c>
      <c r="C423" s="3">
        <v>3</v>
      </c>
      <c r="D423" s="44" t="s">
        <v>407</v>
      </c>
      <c r="E423" s="3" t="s">
        <v>34</v>
      </c>
      <c r="F423" s="3" t="s">
        <v>408</v>
      </c>
      <c r="G423" s="3" t="s">
        <v>409</v>
      </c>
      <c r="H423" s="3" t="s">
        <v>410</v>
      </c>
      <c r="I423" s="3" t="s">
        <v>633</v>
      </c>
      <c r="J423" s="70" t="s">
        <v>411</v>
      </c>
      <c r="K423" s="5">
        <v>10394</v>
      </c>
      <c r="L423" s="5">
        <v>160</v>
      </c>
    </row>
    <row r="424" spans="1:12" x14ac:dyDescent="0.2">
      <c r="A424" s="2" t="s">
        <v>32</v>
      </c>
      <c r="B424" s="18" t="s">
        <v>33</v>
      </c>
      <c r="C424" s="3">
        <v>3</v>
      </c>
      <c r="D424" s="39" t="s">
        <v>1315</v>
      </c>
      <c r="E424" s="3" t="s">
        <v>34</v>
      </c>
      <c r="F424" s="3" t="s">
        <v>456</v>
      </c>
      <c r="G424" s="3" t="s">
        <v>1316</v>
      </c>
      <c r="H424" s="3" t="s">
        <v>1317</v>
      </c>
      <c r="I424" s="3" t="s">
        <v>1318</v>
      </c>
      <c r="J424" s="39" t="s">
        <v>1319</v>
      </c>
      <c r="K424" s="7">
        <v>10510</v>
      </c>
      <c r="L424" s="5">
        <v>5307</v>
      </c>
    </row>
    <row r="425" spans="1:12" x14ac:dyDescent="0.2">
      <c r="A425" s="2" t="s">
        <v>32</v>
      </c>
      <c r="B425" s="3" t="s">
        <v>33</v>
      </c>
      <c r="C425" s="3">
        <v>3</v>
      </c>
      <c r="D425" s="44" t="s">
        <v>1611</v>
      </c>
      <c r="E425" s="3" t="s">
        <v>34</v>
      </c>
      <c r="F425" s="3" t="s">
        <v>35</v>
      </c>
      <c r="G425" s="3" t="s">
        <v>1990</v>
      </c>
      <c r="H425" s="3" t="s">
        <v>1991</v>
      </c>
      <c r="I425" s="3" t="s">
        <v>1992</v>
      </c>
      <c r="J425" s="70" t="s">
        <v>1993</v>
      </c>
      <c r="K425" s="5">
        <v>11071</v>
      </c>
      <c r="L425" s="5">
        <v>8359</v>
      </c>
    </row>
    <row r="426" spans="1:12" x14ac:dyDescent="0.2">
      <c r="A426" s="2" t="s">
        <v>32</v>
      </c>
      <c r="B426" s="3" t="s">
        <v>33</v>
      </c>
      <c r="C426" s="3">
        <v>3</v>
      </c>
      <c r="D426" s="44" t="s">
        <v>1615</v>
      </c>
      <c r="E426" s="3" t="s">
        <v>34</v>
      </c>
      <c r="F426" s="3" t="s">
        <v>408</v>
      </c>
      <c r="G426" s="3" t="s">
        <v>2006</v>
      </c>
      <c r="H426" s="3" t="s">
        <v>2007</v>
      </c>
      <c r="I426" s="3" t="s">
        <v>2008</v>
      </c>
      <c r="J426" s="70" t="s">
        <v>2009</v>
      </c>
      <c r="K426" s="5">
        <v>12135</v>
      </c>
      <c r="L426" s="5">
        <v>7548</v>
      </c>
    </row>
    <row r="427" spans="1:12" x14ac:dyDescent="0.2">
      <c r="A427" s="2" t="s">
        <v>32</v>
      </c>
      <c r="B427" s="3" t="s">
        <v>33</v>
      </c>
      <c r="C427" s="3">
        <v>3</v>
      </c>
      <c r="D427" s="44" t="s">
        <v>1396</v>
      </c>
      <c r="E427" s="3" t="s">
        <v>34</v>
      </c>
      <c r="F427" s="3" t="s">
        <v>456</v>
      </c>
      <c r="G427" s="3" t="s">
        <v>1397</v>
      </c>
      <c r="H427" s="3" t="s">
        <v>1398</v>
      </c>
      <c r="I427" s="3" t="s">
        <v>1399</v>
      </c>
      <c r="J427" s="70" t="s">
        <v>1400</v>
      </c>
      <c r="K427" s="5">
        <v>10764</v>
      </c>
      <c r="L427" s="5">
        <v>5436</v>
      </c>
    </row>
    <row r="428" spans="1:12" x14ac:dyDescent="0.2">
      <c r="A428" s="2" t="s">
        <v>32</v>
      </c>
      <c r="B428" s="3" t="s">
        <v>33</v>
      </c>
      <c r="C428" s="3">
        <v>3</v>
      </c>
      <c r="D428" s="44" t="s">
        <v>1426</v>
      </c>
      <c r="E428" s="3" t="s">
        <v>34</v>
      </c>
      <c r="F428" s="3" t="s">
        <v>342</v>
      </c>
      <c r="G428" s="3" t="s">
        <v>1427</v>
      </c>
      <c r="H428" s="3" t="s">
        <v>1428</v>
      </c>
      <c r="I428" s="3" t="s">
        <v>1429</v>
      </c>
      <c r="J428" s="70" t="s">
        <v>1430</v>
      </c>
      <c r="K428" s="5">
        <v>11700</v>
      </c>
      <c r="L428" s="5">
        <v>5909</v>
      </c>
    </row>
    <row r="429" spans="1:12" x14ac:dyDescent="0.2">
      <c r="A429" s="2" t="s">
        <v>32</v>
      </c>
      <c r="B429" s="3" t="s">
        <v>33</v>
      </c>
      <c r="C429" s="3">
        <v>3</v>
      </c>
      <c r="D429" s="44" t="s">
        <v>1628</v>
      </c>
      <c r="E429" s="3" t="s">
        <v>34</v>
      </c>
      <c r="F429" s="3" t="s">
        <v>456</v>
      </c>
      <c r="G429" s="3" t="s">
        <v>2058</v>
      </c>
      <c r="H429" s="3" t="s">
        <v>2059</v>
      </c>
      <c r="I429" s="3" t="s">
        <v>2060</v>
      </c>
      <c r="J429" s="70" t="s">
        <v>2061</v>
      </c>
      <c r="K429" s="5">
        <v>13028</v>
      </c>
      <c r="L429" s="5">
        <v>1817</v>
      </c>
    </row>
    <row r="430" spans="1:12" x14ac:dyDescent="0.2">
      <c r="A430" s="2" t="s">
        <v>198</v>
      </c>
      <c r="B430" s="18" t="s">
        <v>199</v>
      </c>
      <c r="C430" s="3">
        <v>1</v>
      </c>
      <c r="D430" s="39" t="s">
        <v>1041</v>
      </c>
      <c r="E430" s="3" t="s">
        <v>200</v>
      </c>
      <c r="F430" s="3" t="s">
        <v>1042</v>
      </c>
      <c r="G430" s="3" t="s">
        <v>24</v>
      </c>
      <c r="H430" s="3" t="s">
        <v>25</v>
      </c>
      <c r="I430" s="3" t="s">
        <v>1042</v>
      </c>
      <c r="J430" s="39" t="s">
        <v>1043</v>
      </c>
      <c r="K430" s="7">
        <v>369023</v>
      </c>
      <c r="L430" s="5">
        <v>273415</v>
      </c>
    </row>
    <row r="431" spans="1:12" x14ac:dyDescent="0.2">
      <c r="A431" s="2" t="s">
        <v>198</v>
      </c>
      <c r="B431" s="18" t="s">
        <v>199</v>
      </c>
      <c r="C431" s="3">
        <v>1</v>
      </c>
      <c r="D431" s="39" t="s">
        <v>1082</v>
      </c>
      <c r="E431" s="3" t="s">
        <v>200</v>
      </c>
      <c r="F431" s="3" t="s">
        <v>1083</v>
      </c>
      <c r="G431" s="3" t="s">
        <v>24</v>
      </c>
      <c r="H431" s="3" t="s">
        <v>25</v>
      </c>
      <c r="I431" s="3" t="s">
        <v>1083</v>
      </c>
      <c r="J431" s="39" t="s">
        <v>1084</v>
      </c>
      <c r="K431" s="7">
        <v>13939</v>
      </c>
      <c r="L431" s="5">
        <v>173</v>
      </c>
    </row>
    <row r="432" spans="1:12" x14ac:dyDescent="0.2">
      <c r="A432" s="2" t="s">
        <v>198</v>
      </c>
      <c r="B432" s="3" t="s">
        <v>199</v>
      </c>
      <c r="C432" s="3">
        <v>1</v>
      </c>
      <c r="D432" s="44" t="s">
        <v>1547</v>
      </c>
      <c r="E432" s="3" t="s">
        <v>200</v>
      </c>
      <c r="F432" s="3" t="s">
        <v>1799</v>
      </c>
      <c r="G432" s="3" t="s">
        <v>24</v>
      </c>
      <c r="H432" s="3" t="s">
        <v>25</v>
      </c>
      <c r="I432" s="3" t="s">
        <v>1799</v>
      </c>
      <c r="J432" s="70" t="s">
        <v>1800</v>
      </c>
      <c r="K432" s="5">
        <v>22599</v>
      </c>
      <c r="L432" s="5">
        <v>2137</v>
      </c>
    </row>
    <row r="433" spans="1:12" x14ac:dyDescent="0.2">
      <c r="A433" s="2" t="s">
        <v>198</v>
      </c>
      <c r="B433" s="3" t="s">
        <v>199</v>
      </c>
      <c r="C433" s="3">
        <v>1</v>
      </c>
      <c r="D433" s="44" t="s">
        <v>741</v>
      </c>
      <c r="E433" s="3" t="s">
        <v>200</v>
      </c>
      <c r="F433" s="3" t="s">
        <v>742</v>
      </c>
      <c r="G433" s="3" t="s">
        <v>24</v>
      </c>
      <c r="H433" s="3" t="s">
        <v>25</v>
      </c>
      <c r="I433" s="3" t="s">
        <v>742</v>
      </c>
      <c r="J433" s="70" t="s">
        <v>743</v>
      </c>
      <c r="K433" s="5">
        <v>59776</v>
      </c>
      <c r="L433" s="5">
        <v>3106</v>
      </c>
    </row>
    <row r="434" spans="1:12" x14ac:dyDescent="0.2">
      <c r="A434" s="2" t="s">
        <v>42</v>
      </c>
      <c r="B434" s="3" t="s">
        <v>43</v>
      </c>
      <c r="C434" s="3">
        <v>1</v>
      </c>
      <c r="D434" s="44" t="s">
        <v>1485</v>
      </c>
      <c r="E434" s="3" t="s">
        <v>44</v>
      </c>
      <c r="F434" s="3" t="s">
        <v>119</v>
      </c>
      <c r="G434" s="3" t="s">
        <v>24</v>
      </c>
      <c r="H434" s="3" t="s">
        <v>25</v>
      </c>
      <c r="I434" s="3" t="s">
        <v>119</v>
      </c>
      <c r="J434" s="70" t="s">
        <v>1683</v>
      </c>
      <c r="K434" s="5">
        <v>51670</v>
      </c>
      <c r="L434" s="5">
        <v>1041</v>
      </c>
    </row>
    <row r="435" spans="1:12" x14ac:dyDescent="0.2">
      <c r="A435" s="2" t="s">
        <v>42</v>
      </c>
      <c r="B435" s="3" t="s">
        <v>43</v>
      </c>
      <c r="C435" s="3">
        <v>1</v>
      </c>
      <c r="D435" s="44" t="s">
        <v>927</v>
      </c>
      <c r="E435" s="3" t="s">
        <v>44</v>
      </c>
      <c r="F435" s="3" t="s">
        <v>928</v>
      </c>
      <c r="G435" s="3" t="s">
        <v>24</v>
      </c>
      <c r="H435" s="3" t="s">
        <v>25</v>
      </c>
      <c r="I435" s="3" t="s">
        <v>928</v>
      </c>
      <c r="J435" s="70" t="s">
        <v>929</v>
      </c>
      <c r="K435" s="5">
        <v>18477</v>
      </c>
      <c r="L435" s="5">
        <v>1691</v>
      </c>
    </row>
    <row r="436" spans="1:12" x14ac:dyDescent="0.2">
      <c r="A436" s="2" t="s">
        <v>42</v>
      </c>
      <c r="B436" s="18" t="s">
        <v>43</v>
      </c>
      <c r="C436" s="3">
        <v>1</v>
      </c>
      <c r="D436" s="39" t="s">
        <v>2129</v>
      </c>
      <c r="E436" s="3" t="s">
        <v>44</v>
      </c>
      <c r="F436" s="3" t="s">
        <v>2126</v>
      </c>
      <c r="G436" s="3" t="s">
        <v>24</v>
      </c>
      <c r="H436" s="3" t="s">
        <v>25</v>
      </c>
      <c r="I436" s="3" t="s">
        <v>2126</v>
      </c>
      <c r="J436" s="39" t="s">
        <v>2127</v>
      </c>
      <c r="K436" s="7">
        <v>10000</v>
      </c>
      <c r="L436" s="5">
        <v>515</v>
      </c>
    </row>
    <row r="437" spans="1:12" x14ac:dyDescent="0.2">
      <c r="A437" s="2" t="s">
        <v>42</v>
      </c>
      <c r="B437" s="18" t="s">
        <v>43</v>
      </c>
      <c r="C437" s="3">
        <v>1</v>
      </c>
      <c r="D437" s="39" t="s">
        <v>1507</v>
      </c>
      <c r="E437" s="3" t="s">
        <v>44</v>
      </c>
      <c r="F437" s="3" t="s">
        <v>1725</v>
      </c>
      <c r="G437" s="3" t="s">
        <v>24</v>
      </c>
      <c r="H437" s="3" t="s">
        <v>25</v>
      </c>
      <c r="I437" s="3" t="s">
        <v>1725</v>
      </c>
      <c r="J437" s="39" t="s">
        <v>1726</v>
      </c>
      <c r="K437" s="7">
        <v>10000</v>
      </c>
      <c r="L437" s="5">
        <v>5331</v>
      </c>
    </row>
    <row r="438" spans="1:12" x14ac:dyDescent="0.2">
      <c r="A438" s="2" t="s">
        <v>42</v>
      </c>
      <c r="B438" s="18" t="s">
        <v>43</v>
      </c>
      <c r="C438" s="3">
        <v>1</v>
      </c>
      <c r="D438" s="39" t="s">
        <v>711</v>
      </c>
      <c r="E438" s="3" t="s">
        <v>44</v>
      </c>
      <c r="F438" s="3" t="s">
        <v>712</v>
      </c>
      <c r="G438" s="3" t="s">
        <v>24</v>
      </c>
      <c r="H438" s="3" t="s">
        <v>25</v>
      </c>
      <c r="I438" s="3" t="s">
        <v>712</v>
      </c>
      <c r="J438" s="39" t="s">
        <v>713</v>
      </c>
      <c r="K438" s="7">
        <v>10000</v>
      </c>
      <c r="L438" s="5">
        <v>3297</v>
      </c>
    </row>
    <row r="439" spans="1:12" x14ac:dyDescent="0.2">
      <c r="A439" s="2" t="s">
        <v>92</v>
      </c>
      <c r="B439" s="3" t="s">
        <v>93</v>
      </c>
      <c r="C439" s="3">
        <v>1</v>
      </c>
      <c r="D439" s="44" t="s">
        <v>1504</v>
      </c>
      <c r="E439" s="3" t="s">
        <v>94</v>
      </c>
      <c r="F439" s="3" t="s">
        <v>1719</v>
      </c>
      <c r="G439" s="3" t="s">
        <v>24</v>
      </c>
      <c r="H439" s="3" t="s">
        <v>25</v>
      </c>
      <c r="I439" s="3" t="s">
        <v>1719</v>
      </c>
      <c r="J439" s="70" t="s">
        <v>1720</v>
      </c>
      <c r="K439" s="5">
        <v>10000</v>
      </c>
      <c r="L439" s="5">
        <v>5000</v>
      </c>
    </row>
    <row r="440" spans="1:12" x14ac:dyDescent="0.2">
      <c r="A440" s="2" t="s">
        <v>92</v>
      </c>
      <c r="B440" s="18" t="s">
        <v>93</v>
      </c>
      <c r="C440" s="3">
        <v>1</v>
      </c>
      <c r="D440" s="39" t="s">
        <v>1505</v>
      </c>
      <c r="E440" s="3" t="s">
        <v>94</v>
      </c>
      <c r="F440" s="3" t="s">
        <v>1721</v>
      </c>
      <c r="G440" s="3" t="s">
        <v>24</v>
      </c>
      <c r="H440" s="3" t="s">
        <v>25</v>
      </c>
      <c r="I440" s="3" t="s">
        <v>1721</v>
      </c>
      <c r="J440" s="39" t="s">
        <v>1722</v>
      </c>
      <c r="K440" s="7">
        <v>10000</v>
      </c>
      <c r="L440" s="5">
        <v>5000</v>
      </c>
    </row>
    <row r="441" spans="1:12" x14ac:dyDescent="0.2">
      <c r="A441" s="2" t="s">
        <v>92</v>
      </c>
      <c r="B441" s="3" t="s">
        <v>93</v>
      </c>
      <c r="C441" s="3">
        <v>1</v>
      </c>
      <c r="D441" s="44" t="s">
        <v>717</v>
      </c>
      <c r="E441" s="3" t="s">
        <v>94</v>
      </c>
      <c r="F441" s="3" t="s">
        <v>718</v>
      </c>
      <c r="G441" s="3" t="s">
        <v>24</v>
      </c>
      <c r="H441" s="3" t="s">
        <v>25</v>
      </c>
      <c r="I441" s="3" t="s">
        <v>718</v>
      </c>
      <c r="J441" s="70" t="s">
        <v>719</v>
      </c>
      <c r="K441" s="5">
        <v>10000</v>
      </c>
      <c r="L441" s="5">
        <v>2500</v>
      </c>
    </row>
    <row r="442" spans="1:12" x14ac:dyDescent="0.2">
      <c r="A442" s="2" t="s">
        <v>92</v>
      </c>
      <c r="B442" s="3" t="s">
        <v>93</v>
      </c>
      <c r="C442" s="3">
        <v>1</v>
      </c>
      <c r="D442" s="44" t="s">
        <v>1523</v>
      </c>
      <c r="E442" s="3" t="s">
        <v>94</v>
      </c>
      <c r="F442" s="3" t="s">
        <v>1754</v>
      </c>
      <c r="G442" s="3" t="s">
        <v>24</v>
      </c>
      <c r="H442" s="3" t="s">
        <v>25</v>
      </c>
      <c r="I442" s="3" t="s">
        <v>1754</v>
      </c>
      <c r="J442" s="70" t="s">
        <v>1755</v>
      </c>
      <c r="K442" s="5">
        <v>18408</v>
      </c>
      <c r="L442" s="5">
        <v>15328</v>
      </c>
    </row>
    <row r="443" spans="1:12" x14ac:dyDescent="0.2">
      <c r="A443" s="2" t="s">
        <v>92</v>
      </c>
      <c r="B443" s="18" t="s">
        <v>93</v>
      </c>
      <c r="C443" s="3">
        <v>1</v>
      </c>
      <c r="D443" s="39" t="s">
        <v>1573</v>
      </c>
      <c r="E443" s="3" t="s">
        <v>94</v>
      </c>
      <c r="F443" s="3" t="s">
        <v>1846</v>
      </c>
      <c r="G443" s="3" t="s">
        <v>24</v>
      </c>
      <c r="H443" s="3" t="s">
        <v>25</v>
      </c>
      <c r="I443" s="3" t="s">
        <v>1846</v>
      </c>
      <c r="J443" s="39" t="s">
        <v>1847</v>
      </c>
      <c r="K443" s="7">
        <v>33122</v>
      </c>
      <c r="L443" s="5">
        <v>8022</v>
      </c>
    </row>
    <row r="444" spans="1:12" x14ac:dyDescent="0.2">
      <c r="A444" s="2" t="s">
        <v>92</v>
      </c>
      <c r="B444" s="18" t="s">
        <v>93</v>
      </c>
      <c r="C444" s="3">
        <v>1</v>
      </c>
      <c r="D444" s="39" t="s">
        <v>1481</v>
      </c>
      <c r="E444" s="3" t="s">
        <v>94</v>
      </c>
      <c r="F444" s="3" t="s">
        <v>1676</v>
      </c>
      <c r="G444" s="3" t="s">
        <v>24</v>
      </c>
      <c r="H444" s="3" t="s">
        <v>25</v>
      </c>
      <c r="I444" s="3" t="s">
        <v>1676</v>
      </c>
      <c r="J444" s="39" t="s">
        <v>1677</v>
      </c>
      <c r="K444" s="7">
        <v>10000</v>
      </c>
      <c r="L444" s="5">
        <v>2500</v>
      </c>
    </row>
    <row r="445" spans="1:12" x14ac:dyDescent="0.2">
      <c r="A445" s="2" t="s">
        <v>92</v>
      </c>
      <c r="B445" s="3" t="s">
        <v>93</v>
      </c>
      <c r="C445" s="3">
        <v>1</v>
      </c>
      <c r="D445" s="44" t="s">
        <v>1639</v>
      </c>
      <c r="E445" s="3" t="s">
        <v>94</v>
      </c>
      <c r="F445" s="3" t="s">
        <v>426</v>
      </c>
      <c r="G445" s="3" t="s">
        <v>2103</v>
      </c>
      <c r="H445" s="3" t="s">
        <v>2104</v>
      </c>
      <c r="I445" s="3" t="s">
        <v>2105</v>
      </c>
      <c r="J445" s="70" t="s">
        <v>2106</v>
      </c>
      <c r="K445" s="5">
        <v>10000</v>
      </c>
      <c r="L445" s="5">
        <v>3679</v>
      </c>
    </row>
    <row r="446" spans="1:12" x14ac:dyDescent="0.2">
      <c r="A446" s="2" t="s">
        <v>557</v>
      </c>
      <c r="B446" s="3" t="s">
        <v>558</v>
      </c>
      <c r="C446" s="3">
        <v>3</v>
      </c>
      <c r="D446" s="44" t="s">
        <v>753</v>
      </c>
      <c r="E446" s="3" t="s">
        <v>559</v>
      </c>
      <c r="F446" s="3" t="s">
        <v>754</v>
      </c>
      <c r="G446" s="3" t="s">
        <v>24</v>
      </c>
      <c r="H446" s="3" t="s">
        <v>25</v>
      </c>
      <c r="I446" s="3" t="s">
        <v>754</v>
      </c>
      <c r="J446" s="70" t="s">
        <v>755</v>
      </c>
      <c r="K446" s="5">
        <v>14525</v>
      </c>
      <c r="L446" s="5">
        <v>2794</v>
      </c>
    </row>
    <row r="447" spans="1:12" x14ac:dyDescent="0.2">
      <c r="A447" s="2" t="s">
        <v>557</v>
      </c>
      <c r="B447" s="18" t="s">
        <v>558</v>
      </c>
      <c r="C447" s="3">
        <v>3</v>
      </c>
      <c r="D447" s="39" t="s">
        <v>961</v>
      </c>
      <c r="E447" s="3" t="s">
        <v>559</v>
      </c>
      <c r="F447" s="3" t="s">
        <v>962</v>
      </c>
      <c r="G447" s="3" t="s">
        <v>24</v>
      </c>
      <c r="H447" s="3" t="s">
        <v>25</v>
      </c>
      <c r="I447" s="3" t="s">
        <v>962</v>
      </c>
      <c r="J447" s="39" t="s">
        <v>963</v>
      </c>
      <c r="K447" s="7">
        <v>258967</v>
      </c>
      <c r="L447" s="5">
        <v>55228</v>
      </c>
    </row>
    <row r="448" spans="1:12" x14ac:dyDescent="0.2">
      <c r="A448" s="2" t="s">
        <v>65</v>
      </c>
      <c r="B448" s="3" t="s">
        <v>66</v>
      </c>
      <c r="C448" s="3">
        <v>6</v>
      </c>
      <c r="D448" s="44" t="s">
        <v>1128</v>
      </c>
      <c r="E448" s="3" t="s">
        <v>67</v>
      </c>
      <c r="F448" s="3" t="s">
        <v>1129</v>
      </c>
      <c r="G448" s="3" t="s">
        <v>24</v>
      </c>
      <c r="H448" s="3" t="s">
        <v>25</v>
      </c>
      <c r="I448" s="3" t="s">
        <v>1129</v>
      </c>
      <c r="J448" s="70" t="s">
        <v>1130</v>
      </c>
      <c r="K448" s="5">
        <v>10904</v>
      </c>
      <c r="L448" s="5">
        <v>3568</v>
      </c>
    </row>
    <row r="449" spans="1:12" x14ac:dyDescent="0.2">
      <c r="A449" s="2" t="s">
        <v>65</v>
      </c>
      <c r="B449" s="18" t="s">
        <v>66</v>
      </c>
      <c r="C449" s="3">
        <v>6</v>
      </c>
      <c r="D449" s="39" t="s">
        <v>1525</v>
      </c>
      <c r="E449" s="3" t="s">
        <v>67</v>
      </c>
      <c r="F449" s="3" t="s">
        <v>223</v>
      </c>
      <c r="G449" s="3" t="s">
        <v>24</v>
      </c>
      <c r="H449" s="3" t="s">
        <v>25</v>
      </c>
      <c r="I449" s="3" t="s">
        <v>223</v>
      </c>
      <c r="J449" s="39" t="s">
        <v>1758</v>
      </c>
      <c r="K449" s="7">
        <v>10000</v>
      </c>
      <c r="L449" s="5">
        <v>2500</v>
      </c>
    </row>
    <row r="450" spans="1:12" x14ac:dyDescent="0.2">
      <c r="A450" s="2" t="s">
        <v>65</v>
      </c>
      <c r="B450" s="18" t="s">
        <v>66</v>
      </c>
      <c r="C450" s="3">
        <v>6</v>
      </c>
      <c r="D450" s="39" t="s">
        <v>1035</v>
      </c>
      <c r="E450" s="3" t="s">
        <v>67</v>
      </c>
      <c r="F450" s="3" t="s">
        <v>1036</v>
      </c>
      <c r="G450" s="3" t="s">
        <v>24</v>
      </c>
      <c r="H450" s="3" t="s">
        <v>25</v>
      </c>
      <c r="I450" s="3" t="s">
        <v>1036</v>
      </c>
      <c r="J450" s="39" t="s">
        <v>1037</v>
      </c>
      <c r="K450" s="7">
        <v>17389</v>
      </c>
      <c r="L450" s="5">
        <v>2388</v>
      </c>
    </row>
    <row r="451" spans="1:12" x14ac:dyDescent="0.2">
      <c r="A451" s="2" t="s">
        <v>65</v>
      </c>
      <c r="B451" s="18" t="s">
        <v>66</v>
      </c>
      <c r="C451" s="3">
        <v>6</v>
      </c>
      <c r="D451" s="39" t="s">
        <v>1537</v>
      </c>
      <c r="E451" s="3" t="s">
        <v>67</v>
      </c>
      <c r="F451" s="3" t="s">
        <v>230</v>
      </c>
      <c r="G451" s="3" t="s">
        <v>24</v>
      </c>
      <c r="H451" s="3" t="s">
        <v>25</v>
      </c>
      <c r="I451" s="3" t="s">
        <v>230</v>
      </c>
      <c r="J451" s="39" t="s">
        <v>1780</v>
      </c>
      <c r="K451" s="7">
        <v>10000</v>
      </c>
      <c r="L451" s="5">
        <v>7500</v>
      </c>
    </row>
    <row r="452" spans="1:12" x14ac:dyDescent="0.2">
      <c r="A452" s="2" t="s">
        <v>65</v>
      </c>
      <c r="B452" s="3" t="s">
        <v>66</v>
      </c>
      <c r="C452" s="3">
        <v>6</v>
      </c>
      <c r="D452" s="44" t="s">
        <v>1137</v>
      </c>
      <c r="E452" s="3" t="s">
        <v>67</v>
      </c>
      <c r="F452" s="3" t="s">
        <v>1138</v>
      </c>
      <c r="G452" s="3" t="s">
        <v>24</v>
      </c>
      <c r="H452" s="3" t="s">
        <v>25</v>
      </c>
      <c r="I452" s="3" t="s">
        <v>1138</v>
      </c>
      <c r="J452" s="70" t="s">
        <v>1139</v>
      </c>
      <c r="K452" s="5">
        <v>19986</v>
      </c>
      <c r="L452" s="5">
        <v>51</v>
      </c>
    </row>
    <row r="453" spans="1:12" x14ac:dyDescent="0.2">
      <c r="A453" s="2" t="s">
        <v>65</v>
      </c>
      <c r="B453" s="3" t="s">
        <v>66</v>
      </c>
      <c r="C453" s="3">
        <v>6</v>
      </c>
      <c r="D453" s="44" t="s">
        <v>979</v>
      </c>
      <c r="E453" s="3" t="s">
        <v>67</v>
      </c>
      <c r="F453" s="3" t="s">
        <v>980</v>
      </c>
      <c r="G453" s="3" t="s">
        <v>24</v>
      </c>
      <c r="H453" s="3" t="s">
        <v>25</v>
      </c>
      <c r="I453" s="3" t="s">
        <v>980</v>
      </c>
      <c r="J453" s="70" t="s">
        <v>981</v>
      </c>
      <c r="K453" s="5">
        <v>17061</v>
      </c>
      <c r="L453" s="5">
        <v>935</v>
      </c>
    </row>
    <row r="454" spans="1:12" x14ac:dyDescent="0.2">
      <c r="A454" s="2" t="s">
        <v>65</v>
      </c>
      <c r="B454" s="3" t="s">
        <v>66</v>
      </c>
      <c r="C454" s="3">
        <v>6</v>
      </c>
      <c r="D454" s="44" t="s">
        <v>1158</v>
      </c>
      <c r="E454" s="3" t="s">
        <v>67</v>
      </c>
      <c r="F454" s="3" t="s">
        <v>747</v>
      </c>
      <c r="G454" s="3" t="s">
        <v>1159</v>
      </c>
      <c r="H454" s="3" t="s">
        <v>1160</v>
      </c>
      <c r="I454" s="3" t="s">
        <v>1161</v>
      </c>
      <c r="J454" s="70" t="s">
        <v>1162</v>
      </c>
      <c r="K454" s="5">
        <v>10000</v>
      </c>
      <c r="L454" s="5">
        <v>8764</v>
      </c>
    </row>
    <row r="455" spans="1:12" x14ac:dyDescent="0.2">
      <c r="A455" s="2" t="s">
        <v>65</v>
      </c>
      <c r="B455" s="3" t="s">
        <v>66</v>
      </c>
      <c r="C455" s="3">
        <v>6</v>
      </c>
      <c r="D455" s="44" t="s">
        <v>1586</v>
      </c>
      <c r="E455" s="3" t="s">
        <v>67</v>
      </c>
      <c r="F455" s="3" t="s">
        <v>1888</v>
      </c>
      <c r="G455" s="3" t="s">
        <v>1889</v>
      </c>
      <c r="H455" s="3" t="s">
        <v>1890</v>
      </c>
      <c r="I455" s="3" t="s">
        <v>1891</v>
      </c>
      <c r="J455" s="70" t="s">
        <v>1892</v>
      </c>
      <c r="K455" s="5">
        <v>10000</v>
      </c>
      <c r="L455" s="5">
        <v>10000</v>
      </c>
    </row>
    <row r="456" spans="1:12" x14ac:dyDescent="0.2">
      <c r="A456" s="2" t="s">
        <v>65</v>
      </c>
      <c r="B456" s="3" t="s">
        <v>66</v>
      </c>
      <c r="C456" s="3">
        <v>6</v>
      </c>
      <c r="D456" s="44" t="s">
        <v>382</v>
      </c>
      <c r="E456" s="3" t="s">
        <v>67</v>
      </c>
      <c r="F456" s="3" t="s">
        <v>383</v>
      </c>
      <c r="G456" s="3" t="s">
        <v>384</v>
      </c>
      <c r="H456" s="3" t="s">
        <v>385</v>
      </c>
      <c r="I456" s="3" t="s">
        <v>629</v>
      </c>
      <c r="J456" s="70" t="s">
        <v>386</v>
      </c>
      <c r="K456" s="5">
        <v>42298</v>
      </c>
      <c r="L456" s="5">
        <v>8195</v>
      </c>
    </row>
    <row r="457" spans="1:12" x14ac:dyDescent="0.2">
      <c r="A457" s="2" t="s">
        <v>122</v>
      </c>
      <c r="B457" s="18" t="s">
        <v>123</v>
      </c>
      <c r="C457" s="3">
        <v>35</v>
      </c>
      <c r="D457" s="39" t="s">
        <v>124</v>
      </c>
      <c r="E457" s="3" t="s">
        <v>125</v>
      </c>
      <c r="F457" s="3" t="s">
        <v>126</v>
      </c>
      <c r="G457" s="3" t="s">
        <v>24</v>
      </c>
      <c r="H457" s="3" t="s">
        <v>25</v>
      </c>
      <c r="I457" s="3" t="s">
        <v>126</v>
      </c>
      <c r="J457" s="39" t="s">
        <v>127</v>
      </c>
      <c r="K457" s="7">
        <v>247069</v>
      </c>
      <c r="L457" s="5">
        <v>16446</v>
      </c>
    </row>
    <row r="458" spans="1:12" x14ac:dyDescent="0.2">
      <c r="A458" s="2" t="s">
        <v>122</v>
      </c>
      <c r="B458" s="3" t="s">
        <v>123</v>
      </c>
      <c r="C458" s="3">
        <v>35</v>
      </c>
      <c r="D458" s="44" t="s">
        <v>950</v>
      </c>
      <c r="E458" s="3" t="s">
        <v>125</v>
      </c>
      <c r="F458" s="3" t="s">
        <v>951</v>
      </c>
      <c r="G458" s="3" t="s">
        <v>24</v>
      </c>
      <c r="H458" s="3" t="s">
        <v>25</v>
      </c>
      <c r="I458" s="3" t="s">
        <v>951</v>
      </c>
      <c r="J458" s="70" t="s">
        <v>952</v>
      </c>
      <c r="K458" s="5">
        <v>68848</v>
      </c>
      <c r="L458" s="5">
        <v>34995</v>
      </c>
    </row>
    <row r="459" spans="1:12" x14ac:dyDescent="0.2">
      <c r="A459" s="2" t="s">
        <v>122</v>
      </c>
      <c r="B459" s="3" t="s">
        <v>123</v>
      </c>
      <c r="C459" s="3">
        <v>35</v>
      </c>
      <c r="D459" s="44" t="s">
        <v>179</v>
      </c>
      <c r="E459" s="3" t="s">
        <v>125</v>
      </c>
      <c r="F459" s="3" t="s">
        <v>180</v>
      </c>
      <c r="G459" s="3" t="s">
        <v>24</v>
      </c>
      <c r="H459" s="3" t="s">
        <v>25</v>
      </c>
      <c r="I459" s="3" t="s">
        <v>180</v>
      </c>
      <c r="J459" s="70" t="s">
        <v>181</v>
      </c>
      <c r="K459" s="5">
        <v>32443</v>
      </c>
      <c r="L459" s="5">
        <v>6018</v>
      </c>
    </row>
    <row r="460" spans="1:12" x14ac:dyDescent="0.2">
      <c r="A460" s="2" t="s">
        <v>122</v>
      </c>
      <c r="B460" s="18" t="s">
        <v>123</v>
      </c>
      <c r="C460" s="3">
        <v>35</v>
      </c>
      <c r="D460" s="39" t="s">
        <v>1100</v>
      </c>
      <c r="E460" s="3" t="s">
        <v>125</v>
      </c>
      <c r="F460" s="3" t="s">
        <v>1101</v>
      </c>
      <c r="G460" s="3" t="s">
        <v>24</v>
      </c>
      <c r="H460" s="3" t="s">
        <v>25</v>
      </c>
      <c r="I460" s="3" t="s">
        <v>1101</v>
      </c>
      <c r="J460" s="39" t="s">
        <v>1102</v>
      </c>
      <c r="K460" s="7">
        <v>143653</v>
      </c>
      <c r="L460" s="5">
        <v>9934</v>
      </c>
    </row>
    <row r="461" spans="1:12" x14ac:dyDescent="0.2">
      <c r="A461" s="2" t="s">
        <v>122</v>
      </c>
      <c r="B461" s="3" t="s">
        <v>123</v>
      </c>
      <c r="C461" s="3">
        <v>35</v>
      </c>
      <c r="D461" s="44" t="s">
        <v>1061</v>
      </c>
      <c r="E461" s="3" t="s">
        <v>125</v>
      </c>
      <c r="F461" s="3" t="s">
        <v>1062</v>
      </c>
      <c r="G461" s="3" t="s">
        <v>24</v>
      </c>
      <c r="H461" s="3" t="s">
        <v>25</v>
      </c>
      <c r="I461" s="3" t="s">
        <v>1062</v>
      </c>
      <c r="J461" s="70" t="s">
        <v>1063</v>
      </c>
      <c r="K461" s="5">
        <v>63227</v>
      </c>
      <c r="L461" s="5">
        <v>5991</v>
      </c>
    </row>
    <row r="462" spans="1:12" x14ac:dyDescent="0.2">
      <c r="A462" s="2" t="s">
        <v>122</v>
      </c>
      <c r="B462" s="18" t="s">
        <v>123</v>
      </c>
      <c r="C462" s="3">
        <v>35</v>
      </c>
      <c r="D462" s="39" t="s">
        <v>1106</v>
      </c>
      <c r="E462" s="3" t="s">
        <v>125</v>
      </c>
      <c r="F462" s="3" t="s">
        <v>1107</v>
      </c>
      <c r="G462" s="3" t="s">
        <v>24</v>
      </c>
      <c r="H462" s="3" t="s">
        <v>25</v>
      </c>
      <c r="I462" s="3" t="s">
        <v>1107</v>
      </c>
      <c r="J462" s="39" t="s">
        <v>1108</v>
      </c>
      <c r="K462" s="7">
        <v>283981</v>
      </c>
      <c r="L462" s="5">
        <v>179916</v>
      </c>
    </row>
    <row r="463" spans="1:12" x14ac:dyDescent="0.2">
      <c r="A463" s="2" t="s">
        <v>86</v>
      </c>
      <c r="B463" s="18" t="s">
        <v>87</v>
      </c>
      <c r="C463" s="3">
        <v>21</v>
      </c>
      <c r="D463" s="39" t="s">
        <v>689</v>
      </c>
      <c r="E463" s="3" t="s">
        <v>88</v>
      </c>
      <c r="F463" s="3" t="s">
        <v>690</v>
      </c>
      <c r="G463" s="3" t="s">
        <v>24</v>
      </c>
      <c r="H463" s="3" t="s">
        <v>25</v>
      </c>
      <c r="I463" s="3" t="s">
        <v>690</v>
      </c>
      <c r="J463" s="39" t="s">
        <v>691</v>
      </c>
      <c r="K463" s="7">
        <v>10000</v>
      </c>
      <c r="L463" s="5">
        <v>1505</v>
      </c>
    </row>
    <row r="464" spans="1:12" x14ac:dyDescent="0.2">
      <c r="A464" s="2" t="s">
        <v>86</v>
      </c>
      <c r="B464" s="3" t="s">
        <v>87</v>
      </c>
      <c r="C464" s="3">
        <v>21</v>
      </c>
      <c r="D464" s="44" t="s">
        <v>1516</v>
      </c>
      <c r="E464" s="3" t="s">
        <v>88</v>
      </c>
      <c r="F464" s="3" t="s">
        <v>1740</v>
      </c>
      <c r="G464" s="3" t="s">
        <v>24</v>
      </c>
      <c r="H464" s="3" t="s">
        <v>25</v>
      </c>
      <c r="I464" s="3" t="s">
        <v>1740</v>
      </c>
      <c r="J464" s="70" t="s">
        <v>1741</v>
      </c>
      <c r="K464" s="5">
        <v>10000</v>
      </c>
      <c r="L464" s="5">
        <v>2500</v>
      </c>
    </row>
    <row r="465" spans="1:12" x14ac:dyDescent="0.2">
      <c r="A465" s="2" t="s">
        <v>48</v>
      </c>
      <c r="B465" s="3" t="s">
        <v>49</v>
      </c>
      <c r="C465" s="3">
        <v>1</v>
      </c>
      <c r="D465" s="44" t="s">
        <v>924</v>
      </c>
      <c r="E465" s="3" t="s">
        <v>50</v>
      </c>
      <c r="F465" s="3" t="s">
        <v>925</v>
      </c>
      <c r="G465" s="3" t="s">
        <v>24</v>
      </c>
      <c r="H465" s="3" t="s">
        <v>25</v>
      </c>
      <c r="I465" s="3" t="s">
        <v>925</v>
      </c>
      <c r="J465" s="70" t="s">
        <v>926</v>
      </c>
      <c r="K465" s="5">
        <v>27792</v>
      </c>
      <c r="L465" s="5">
        <v>563</v>
      </c>
    </row>
    <row r="466" spans="1:12" x14ac:dyDescent="0.2">
      <c r="A466" s="2" t="s">
        <v>48</v>
      </c>
      <c r="B466" s="3" t="s">
        <v>49</v>
      </c>
      <c r="C466" s="3">
        <v>1</v>
      </c>
      <c r="D466" s="44" t="s">
        <v>1496</v>
      </c>
      <c r="E466" s="3" t="s">
        <v>50</v>
      </c>
      <c r="F466" s="3" t="s">
        <v>1704</v>
      </c>
      <c r="G466" s="3" t="s">
        <v>24</v>
      </c>
      <c r="H466" s="3" t="s">
        <v>25</v>
      </c>
      <c r="I466" s="3" t="s">
        <v>1704</v>
      </c>
      <c r="J466" s="70" t="s">
        <v>1705</v>
      </c>
      <c r="K466" s="5">
        <v>20441</v>
      </c>
      <c r="L466" s="5">
        <v>5522</v>
      </c>
    </row>
    <row r="467" spans="1:12" x14ac:dyDescent="0.2">
      <c r="A467" s="2" t="s">
        <v>48</v>
      </c>
      <c r="B467" s="18" t="s">
        <v>49</v>
      </c>
      <c r="C467" s="3">
        <v>1</v>
      </c>
      <c r="D467" s="39" t="s">
        <v>695</v>
      </c>
      <c r="E467" s="3" t="s">
        <v>50</v>
      </c>
      <c r="F467" s="3" t="s">
        <v>696</v>
      </c>
      <c r="G467" s="3" t="s">
        <v>24</v>
      </c>
      <c r="H467" s="3" t="s">
        <v>25</v>
      </c>
      <c r="I467" s="3" t="s">
        <v>696</v>
      </c>
      <c r="J467" s="39" t="s">
        <v>697</v>
      </c>
      <c r="K467" s="7">
        <v>12618</v>
      </c>
      <c r="L467" s="5">
        <v>8994</v>
      </c>
    </row>
    <row r="468" spans="1:12" x14ac:dyDescent="0.2">
      <c r="A468" s="2" t="s">
        <v>48</v>
      </c>
      <c r="B468" s="3" t="s">
        <v>49</v>
      </c>
      <c r="C468" s="3">
        <v>1</v>
      </c>
      <c r="D468" s="44" t="s">
        <v>1056</v>
      </c>
      <c r="E468" s="3" t="s">
        <v>50</v>
      </c>
      <c r="F468" s="3" t="s">
        <v>1057</v>
      </c>
      <c r="G468" s="3" t="s">
        <v>24</v>
      </c>
      <c r="H468" s="3" t="s">
        <v>25</v>
      </c>
      <c r="I468" s="3" t="s">
        <v>1057</v>
      </c>
      <c r="J468" s="70" t="s">
        <v>1058</v>
      </c>
      <c r="K468" s="5">
        <v>63026</v>
      </c>
      <c r="L468" s="5">
        <v>2793</v>
      </c>
    </row>
    <row r="469" spans="1:12" x14ac:dyDescent="0.2">
      <c r="A469" s="2" t="s">
        <v>143</v>
      </c>
      <c r="B469" s="18" t="s">
        <v>144</v>
      </c>
      <c r="C469" s="3">
        <v>22</v>
      </c>
      <c r="D469" s="39" t="s">
        <v>1097</v>
      </c>
      <c r="E469" s="3" t="s">
        <v>145</v>
      </c>
      <c r="F469" s="3" t="s">
        <v>1098</v>
      </c>
      <c r="G469" s="3" t="s">
        <v>24</v>
      </c>
      <c r="H469" s="3" t="s">
        <v>25</v>
      </c>
      <c r="I469" s="3" t="s">
        <v>1098</v>
      </c>
      <c r="J469" s="39" t="s">
        <v>1099</v>
      </c>
      <c r="K469" s="7">
        <v>10000</v>
      </c>
      <c r="L469" s="5">
        <v>2244</v>
      </c>
    </row>
    <row r="470" spans="1:12" x14ac:dyDescent="0.2">
      <c r="A470" s="2" t="s">
        <v>143</v>
      </c>
      <c r="B470" s="3" t="s">
        <v>144</v>
      </c>
      <c r="C470" s="3">
        <v>22</v>
      </c>
      <c r="D470" s="44" t="s">
        <v>217</v>
      </c>
      <c r="E470" s="3" t="s">
        <v>145</v>
      </c>
      <c r="F470" s="3" t="s">
        <v>218</v>
      </c>
      <c r="G470" s="3" t="s">
        <v>24</v>
      </c>
      <c r="H470" s="3" t="s">
        <v>25</v>
      </c>
      <c r="I470" s="3" t="s">
        <v>218</v>
      </c>
      <c r="J470" s="70" t="s">
        <v>219</v>
      </c>
      <c r="K470" s="5">
        <v>10000</v>
      </c>
      <c r="L470" s="5">
        <v>2500</v>
      </c>
    </row>
    <row r="471" spans="1:12" x14ac:dyDescent="0.2">
      <c r="A471" s="2" t="s">
        <v>143</v>
      </c>
      <c r="B471" s="18" t="s">
        <v>144</v>
      </c>
      <c r="C471" s="3">
        <v>22</v>
      </c>
      <c r="D471" s="39" t="s">
        <v>1563</v>
      </c>
      <c r="E471" s="3" t="s">
        <v>145</v>
      </c>
      <c r="F471" s="3" t="s">
        <v>1829</v>
      </c>
      <c r="G471" s="3" t="s">
        <v>24</v>
      </c>
      <c r="H471" s="3" t="s">
        <v>25</v>
      </c>
      <c r="I471" s="3" t="s">
        <v>1829</v>
      </c>
      <c r="J471" s="39" t="s">
        <v>1830</v>
      </c>
      <c r="K471" s="7">
        <v>22019</v>
      </c>
      <c r="L471" s="5">
        <v>6801</v>
      </c>
    </row>
    <row r="472" spans="1:12" x14ac:dyDescent="0.2">
      <c r="A472" s="2" t="s">
        <v>89</v>
      </c>
      <c r="B472" s="18" t="s">
        <v>90</v>
      </c>
      <c r="C472" s="3">
        <v>1</v>
      </c>
      <c r="D472" s="39" t="s">
        <v>1467</v>
      </c>
      <c r="E472" s="3" t="s">
        <v>91</v>
      </c>
      <c r="F472" s="3" t="s">
        <v>1647</v>
      </c>
      <c r="G472" s="3" t="s">
        <v>24</v>
      </c>
      <c r="H472" s="3" t="s">
        <v>25</v>
      </c>
      <c r="I472" s="3" t="s">
        <v>1647</v>
      </c>
      <c r="J472" s="39" t="s">
        <v>1648</v>
      </c>
      <c r="K472" s="7">
        <v>10000</v>
      </c>
      <c r="L472" s="5">
        <v>10000</v>
      </c>
    </row>
    <row r="473" spans="1:12" x14ac:dyDescent="0.2">
      <c r="A473" s="2" t="s">
        <v>89</v>
      </c>
      <c r="B473" s="3" t="s">
        <v>90</v>
      </c>
      <c r="C473" s="3">
        <v>1</v>
      </c>
      <c r="D473" s="44" t="s">
        <v>1468</v>
      </c>
      <c r="E473" s="3" t="s">
        <v>91</v>
      </c>
      <c r="F473" s="3" t="s">
        <v>1649</v>
      </c>
      <c r="G473" s="3" t="s">
        <v>24</v>
      </c>
      <c r="H473" s="3" t="s">
        <v>25</v>
      </c>
      <c r="I473" s="3" t="s">
        <v>1649</v>
      </c>
      <c r="J473" s="70" t="s">
        <v>1650</v>
      </c>
      <c r="K473" s="5">
        <v>15351</v>
      </c>
      <c r="L473" s="5">
        <v>3969</v>
      </c>
    </row>
    <row r="474" spans="1:12" x14ac:dyDescent="0.2">
      <c r="A474" s="2" t="s">
        <v>89</v>
      </c>
      <c r="B474" s="3" t="s">
        <v>90</v>
      </c>
      <c r="C474" s="3">
        <v>1</v>
      </c>
      <c r="D474" s="44" t="s">
        <v>1478</v>
      </c>
      <c r="E474" s="3" t="s">
        <v>91</v>
      </c>
      <c r="F474" s="3" t="s">
        <v>1670</v>
      </c>
      <c r="G474" s="3" t="s">
        <v>24</v>
      </c>
      <c r="H474" s="3" t="s">
        <v>25</v>
      </c>
      <c r="I474" s="3" t="s">
        <v>1670</v>
      </c>
      <c r="J474" s="70" t="s">
        <v>1671</v>
      </c>
      <c r="K474" s="5">
        <v>10000</v>
      </c>
      <c r="L474" s="5">
        <v>7644</v>
      </c>
    </row>
    <row r="475" spans="1:12" x14ac:dyDescent="0.2">
      <c r="A475" s="2" t="s">
        <v>89</v>
      </c>
      <c r="B475" s="18" t="s">
        <v>90</v>
      </c>
      <c r="C475" s="3">
        <v>1</v>
      </c>
      <c r="D475" s="39" t="s">
        <v>1480</v>
      </c>
      <c r="E475" s="3" t="s">
        <v>91</v>
      </c>
      <c r="F475" s="3" t="s">
        <v>1674</v>
      </c>
      <c r="G475" s="3" t="s">
        <v>24</v>
      </c>
      <c r="H475" s="3" t="s">
        <v>25</v>
      </c>
      <c r="I475" s="3" t="s">
        <v>1674</v>
      </c>
      <c r="J475" s="39" t="s">
        <v>1675</v>
      </c>
      <c r="K475" s="7">
        <v>65513</v>
      </c>
      <c r="L475" s="5">
        <v>16084</v>
      </c>
    </row>
    <row r="476" spans="1:12" x14ac:dyDescent="0.2">
      <c r="A476" s="2" t="s">
        <v>89</v>
      </c>
      <c r="B476" s="3" t="s">
        <v>90</v>
      </c>
      <c r="C476" s="3">
        <v>1</v>
      </c>
      <c r="D476" s="44" t="s">
        <v>686</v>
      </c>
      <c r="E476" s="3" t="s">
        <v>91</v>
      </c>
      <c r="F476" s="3" t="s">
        <v>687</v>
      </c>
      <c r="G476" s="3" t="s">
        <v>24</v>
      </c>
      <c r="H476" s="3" t="s">
        <v>25</v>
      </c>
      <c r="I476" s="3" t="s">
        <v>687</v>
      </c>
      <c r="J476" s="70" t="s">
        <v>688</v>
      </c>
      <c r="K476" s="5">
        <v>204851</v>
      </c>
      <c r="L476" s="5">
        <v>50784</v>
      </c>
    </row>
    <row r="477" spans="1:12" x14ac:dyDescent="0.2">
      <c r="A477" s="2" t="s">
        <v>89</v>
      </c>
      <c r="B477" s="18" t="s">
        <v>90</v>
      </c>
      <c r="C477" s="3">
        <v>1</v>
      </c>
      <c r="D477" s="39" t="s">
        <v>146</v>
      </c>
      <c r="E477" s="3" t="s">
        <v>91</v>
      </c>
      <c r="F477" s="3" t="s">
        <v>147</v>
      </c>
      <c r="G477" s="3" t="s">
        <v>24</v>
      </c>
      <c r="H477" s="3" t="s">
        <v>25</v>
      </c>
      <c r="I477" s="3" t="s">
        <v>147</v>
      </c>
      <c r="J477" s="39" t="s">
        <v>148</v>
      </c>
      <c r="K477" s="7">
        <v>10000</v>
      </c>
      <c r="L477" s="5">
        <v>4150</v>
      </c>
    </row>
    <row r="478" spans="1:12" x14ac:dyDescent="0.2">
      <c r="A478" s="2" t="s">
        <v>89</v>
      </c>
      <c r="B478" s="18" t="s">
        <v>90</v>
      </c>
      <c r="C478" s="3">
        <v>1</v>
      </c>
      <c r="D478" s="39" t="s">
        <v>1004</v>
      </c>
      <c r="E478" s="3" t="s">
        <v>91</v>
      </c>
      <c r="F478" s="3" t="s">
        <v>1005</v>
      </c>
      <c r="G478" s="3" t="s">
        <v>24</v>
      </c>
      <c r="H478" s="3" t="s">
        <v>25</v>
      </c>
      <c r="I478" s="3" t="s">
        <v>1005</v>
      </c>
      <c r="J478" s="39" t="s">
        <v>1006</v>
      </c>
      <c r="K478" s="7">
        <v>10000</v>
      </c>
      <c r="L478" s="5">
        <v>2500</v>
      </c>
    </row>
    <row r="479" spans="1:12" x14ac:dyDescent="0.2">
      <c r="A479" s="2" t="s">
        <v>89</v>
      </c>
      <c r="B479" s="18" t="s">
        <v>90</v>
      </c>
      <c r="C479" s="3">
        <v>1</v>
      </c>
      <c r="D479" s="39" t="s">
        <v>1010</v>
      </c>
      <c r="E479" s="3" t="s">
        <v>91</v>
      </c>
      <c r="F479" s="3" t="s">
        <v>1011</v>
      </c>
      <c r="G479" s="3" t="s">
        <v>24</v>
      </c>
      <c r="H479" s="3" t="s">
        <v>25</v>
      </c>
      <c r="I479" s="3" t="s">
        <v>1011</v>
      </c>
      <c r="J479" s="39" t="s">
        <v>1012</v>
      </c>
      <c r="K479" s="7">
        <v>166399</v>
      </c>
      <c r="L479" s="5">
        <v>130449</v>
      </c>
    </row>
    <row r="480" spans="1:12" x14ac:dyDescent="0.2">
      <c r="A480" s="2" t="s">
        <v>89</v>
      </c>
      <c r="B480" s="18" t="s">
        <v>90</v>
      </c>
      <c r="C480" s="3">
        <v>1</v>
      </c>
      <c r="D480" s="39" t="s">
        <v>214</v>
      </c>
      <c r="E480" s="3" t="s">
        <v>91</v>
      </c>
      <c r="F480" s="3" t="s">
        <v>215</v>
      </c>
      <c r="G480" s="3" t="s">
        <v>24</v>
      </c>
      <c r="H480" s="3" t="s">
        <v>25</v>
      </c>
      <c r="I480" s="3" t="s">
        <v>215</v>
      </c>
      <c r="J480" s="39" t="s">
        <v>216</v>
      </c>
      <c r="K480" s="7">
        <v>18185</v>
      </c>
      <c r="L480" s="5">
        <v>4252</v>
      </c>
    </row>
    <row r="481" spans="1:12" x14ac:dyDescent="0.2">
      <c r="A481" s="2" t="s">
        <v>89</v>
      </c>
      <c r="B481" s="3" t="s">
        <v>90</v>
      </c>
      <c r="C481" s="3">
        <v>1</v>
      </c>
      <c r="D481" s="44" t="s">
        <v>1526</v>
      </c>
      <c r="E481" s="3" t="s">
        <v>91</v>
      </c>
      <c r="F481" s="3" t="s">
        <v>1759</v>
      </c>
      <c r="G481" s="3" t="s">
        <v>24</v>
      </c>
      <c r="H481" s="3" t="s">
        <v>25</v>
      </c>
      <c r="I481" s="3" t="s">
        <v>1759</v>
      </c>
      <c r="J481" s="70" t="s">
        <v>1760</v>
      </c>
      <c r="K481" s="5">
        <v>10000</v>
      </c>
      <c r="L481" s="5">
        <v>6197</v>
      </c>
    </row>
    <row r="482" spans="1:12" x14ac:dyDescent="0.2">
      <c r="A482" s="2" t="s">
        <v>89</v>
      </c>
      <c r="B482" s="3" t="s">
        <v>90</v>
      </c>
      <c r="C482" s="3">
        <v>1</v>
      </c>
      <c r="D482" s="44" t="s">
        <v>1050</v>
      </c>
      <c r="E482" s="3" t="s">
        <v>91</v>
      </c>
      <c r="F482" s="3" t="s">
        <v>1051</v>
      </c>
      <c r="G482" s="3" t="s">
        <v>24</v>
      </c>
      <c r="H482" s="3" t="s">
        <v>25</v>
      </c>
      <c r="I482" s="3" t="s">
        <v>1051</v>
      </c>
      <c r="J482" s="70" t="s">
        <v>1052</v>
      </c>
      <c r="K482" s="5">
        <v>45726</v>
      </c>
      <c r="L482" s="5">
        <v>349</v>
      </c>
    </row>
    <row r="483" spans="1:12" x14ac:dyDescent="0.2">
      <c r="A483" s="2" t="s">
        <v>89</v>
      </c>
      <c r="B483" s="18" t="s">
        <v>90</v>
      </c>
      <c r="C483" s="3">
        <v>1</v>
      </c>
      <c r="D483" s="39" t="s">
        <v>234</v>
      </c>
      <c r="E483" s="3" t="s">
        <v>91</v>
      </c>
      <c r="F483" s="3" t="s">
        <v>235</v>
      </c>
      <c r="G483" s="3" t="s">
        <v>24</v>
      </c>
      <c r="H483" s="3" t="s">
        <v>25</v>
      </c>
      <c r="I483" s="3" t="s">
        <v>235</v>
      </c>
      <c r="J483" s="39" t="s">
        <v>236</v>
      </c>
      <c r="K483" s="7">
        <v>39289</v>
      </c>
      <c r="L483" s="5">
        <v>8630</v>
      </c>
    </row>
    <row r="484" spans="1:12" x14ac:dyDescent="0.2">
      <c r="A484" s="2" t="s">
        <v>89</v>
      </c>
      <c r="B484" s="18" t="s">
        <v>90</v>
      </c>
      <c r="C484" s="3">
        <v>1</v>
      </c>
      <c r="D484" s="39" t="s">
        <v>1541</v>
      </c>
      <c r="E484" s="3" t="s">
        <v>91</v>
      </c>
      <c r="F484" s="3" t="s">
        <v>1788</v>
      </c>
      <c r="G484" s="3" t="s">
        <v>24</v>
      </c>
      <c r="H484" s="3" t="s">
        <v>25</v>
      </c>
      <c r="I484" s="3" t="s">
        <v>1788</v>
      </c>
      <c r="J484" s="39" t="s">
        <v>1789</v>
      </c>
      <c r="K484" s="7">
        <v>10000</v>
      </c>
      <c r="L484" s="5">
        <v>2500</v>
      </c>
    </row>
    <row r="485" spans="1:12" x14ac:dyDescent="0.2">
      <c r="A485" s="2" t="s">
        <v>89</v>
      </c>
      <c r="B485" s="18" t="s">
        <v>90</v>
      </c>
      <c r="C485" s="3">
        <v>1</v>
      </c>
      <c r="D485" s="39" t="s">
        <v>1550</v>
      </c>
      <c r="E485" s="3" t="s">
        <v>91</v>
      </c>
      <c r="F485" s="3" t="s">
        <v>1805</v>
      </c>
      <c r="G485" s="3" t="s">
        <v>24</v>
      </c>
      <c r="H485" s="3" t="s">
        <v>25</v>
      </c>
      <c r="I485" s="3" t="s">
        <v>1805</v>
      </c>
      <c r="J485" s="39" t="s">
        <v>1806</v>
      </c>
      <c r="K485" s="7">
        <v>10000</v>
      </c>
      <c r="L485" s="5">
        <v>7500</v>
      </c>
    </row>
    <row r="486" spans="1:12" x14ac:dyDescent="0.2">
      <c r="A486" s="2" t="s">
        <v>89</v>
      </c>
      <c r="B486" s="3" t="s">
        <v>90</v>
      </c>
      <c r="C486" s="3">
        <v>1</v>
      </c>
      <c r="D486" s="44" t="s">
        <v>264</v>
      </c>
      <c r="E486" s="3" t="s">
        <v>91</v>
      </c>
      <c r="F486" s="3" t="s">
        <v>265</v>
      </c>
      <c r="G486" s="3" t="s">
        <v>24</v>
      </c>
      <c r="H486" s="3" t="s">
        <v>25</v>
      </c>
      <c r="I486" s="3" t="s">
        <v>265</v>
      </c>
      <c r="J486" s="70" t="s">
        <v>266</v>
      </c>
      <c r="K486" s="5">
        <v>11250</v>
      </c>
      <c r="L486" s="5">
        <v>3544</v>
      </c>
    </row>
    <row r="487" spans="1:12" x14ac:dyDescent="0.2">
      <c r="A487" s="2" t="s">
        <v>89</v>
      </c>
      <c r="B487" s="3" t="s">
        <v>90</v>
      </c>
      <c r="C487" s="3">
        <v>1</v>
      </c>
      <c r="D487" s="44" t="s">
        <v>1103</v>
      </c>
      <c r="E487" s="3" t="s">
        <v>91</v>
      </c>
      <c r="F487" s="3" t="s">
        <v>1104</v>
      </c>
      <c r="G487" s="3" t="s">
        <v>24</v>
      </c>
      <c r="H487" s="3" t="s">
        <v>25</v>
      </c>
      <c r="I487" s="3" t="s">
        <v>1104</v>
      </c>
      <c r="J487" s="70" t="s">
        <v>1105</v>
      </c>
      <c r="K487" s="5">
        <v>242823</v>
      </c>
      <c r="L487" s="5">
        <v>47624</v>
      </c>
    </row>
    <row r="488" spans="1:12" x14ac:dyDescent="0.2">
      <c r="A488" s="2" t="s">
        <v>89</v>
      </c>
      <c r="B488" s="3" t="s">
        <v>90</v>
      </c>
      <c r="C488" s="3">
        <v>1</v>
      </c>
      <c r="D488" s="44" t="s">
        <v>1564</v>
      </c>
      <c r="E488" s="3" t="s">
        <v>91</v>
      </c>
      <c r="F488" s="3" t="s">
        <v>1831</v>
      </c>
      <c r="G488" s="3" t="s">
        <v>24</v>
      </c>
      <c r="H488" s="3" t="s">
        <v>25</v>
      </c>
      <c r="I488" s="3" t="s">
        <v>1831</v>
      </c>
      <c r="J488" s="70" t="s">
        <v>1832</v>
      </c>
      <c r="K488" s="5">
        <v>119441</v>
      </c>
      <c r="L488" s="5">
        <v>106350</v>
      </c>
    </row>
    <row r="489" spans="1:12" x14ac:dyDescent="0.2">
      <c r="A489" s="2" t="s">
        <v>89</v>
      </c>
      <c r="B489" s="3" t="s">
        <v>90</v>
      </c>
      <c r="C489" s="3">
        <v>1</v>
      </c>
      <c r="D489" s="44" t="s">
        <v>1123</v>
      </c>
      <c r="E489" s="3" t="s">
        <v>91</v>
      </c>
      <c r="F489" s="3" t="s">
        <v>1124</v>
      </c>
      <c r="G489" s="3" t="s">
        <v>24</v>
      </c>
      <c r="H489" s="3" t="s">
        <v>25</v>
      </c>
      <c r="I489" s="3" t="s">
        <v>1124</v>
      </c>
      <c r="J489" s="70" t="s">
        <v>1125</v>
      </c>
      <c r="K489" s="5">
        <v>767755</v>
      </c>
      <c r="L489" s="5">
        <v>263703</v>
      </c>
    </row>
    <row r="490" spans="1:12" x14ac:dyDescent="0.2">
      <c r="A490" s="2" t="s">
        <v>89</v>
      </c>
      <c r="B490" s="18" t="s">
        <v>90</v>
      </c>
      <c r="C490" s="3">
        <v>1</v>
      </c>
      <c r="D490" s="39" t="s">
        <v>1566</v>
      </c>
      <c r="E490" s="3" t="s">
        <v>91</v>
      </c>
      <c r="F490" s="3" t="s">
        <v>1834</v>
      </c>
      <c r="G490" s="3" t="s">
        <v>24</v>
      </c>
      <c r="H490" s="3" t="s">
        <v>25</v>
      </c>
      <c r="I490" s="3" t="s">
        <v>1834</v>
      </c>
      <c r="J490" s="39" t="s">
        <v>1835</v>
      </c>
      <c r="K490" s="7">
        <v>10000</v>
      </c>
      <c r="L490" s="5">
        <v>5000</v>
      </c>
    </row>
    <row r="491" spans="1:12" x14ac:dyDescent="0.2">
      <c r="A491" s="2" t="s">
        <v>89</v>
      </c>
      <c r="B491" s="18" t="s">
        <v>90</v>
      </c>
      <c r="C491" s="3">
        <v>1</v>
      </c>
      <c r="D491" s="39" t="s">
        <v>933</v>
      </c>
      <c r="E491" s="3" t="s">
        <v>91</v>
      </c>
      <c r="F491" s="3" t="s">
        <v>934</v>
      </c>
      <c r="G491" s="3" t="s">
        <v>24</v>
      </c>
      <c r="H491" s="3" t="s">
        <v>25</v>
      </c>
      <c r="I491" s="3" t="s">
        <v>934</v>
      </c>
      <c r="J491" s="39" t="s">
        <v>935</v>
      </c>
      <c r="K491" s="7">
        <v>204310</v>
      </c>
      <c r="L491" s="5">
        <v>2773</v>
      </c>
    </row>
    <row r="492" spans="1:12" x14ac:dyDescent="0.2">
      <c r="A492" s="2" t="s">
        <v>89</v>
      </c>
      <c r="B492" s="18" t="s">
        <v>90</v>
      </c>
      <c r="C492" s="3">
        <v>1</v>
      </c>
      <c r="D492" s="39" t="s">
        <v>1598</v>
      </c>
      <c r="E492" s="3" t="s">
        <v>91</v>
      </c>
      <c r="F492" s="3" t="s">
        <v>1649</v>
      </c>
      <c r="G492" s="3" t="s">
        <v>1938</v>
      </c>
      <c r="H492" s="3" t="s">
        <v>1939</v>
      </c>
      <c r="I492" s="3" t="s">
        <v>1940</v>
      </c>
      <c r="J492" s="39" t="s">
        <v>1941</v>
      </c>
      <c r="K492" s="7">
        <v>10000</v>
      </c>
      <c r="L492" s="5">
        <v>1404</v>
      </c>
    </row>
    <row r="493" spans="1:12" x14ac:dyDescent="0.2">
      <c r="A493" s="2" t="s">
        <v>254</v>
      </c>
      <c r="B493" s="3" t="s">
        <v>255</v>
      </c>
      <c r="C493" s="3">
        <v>29</v>
      </c>
      <c r="D493" s="44" t="s">
        <v>1554</v>
      </c>
      <c r="E493" s="3" t="s">
        <v>256</v>
      </c>
      <c r="F493" s="3" t="s">
        <v>1813</v>
      </c>
      <c r="G493" s="3" t="s">
        <v>24</v>
      </c>
      <c r="H493" s="3" t="s">
        <v>25</v>
      </c>
      <c r="I493" s="3" t="s">
        <v>1813</v>
      </c>
      <c r="J493" s="70" t="s">
        <v>1814</v>
      </c>
      <c r="K493" s="5">
        <v>26097</v>
      </c>
      <c r="L493" s="5">
        <v>1583</v>
      </c>
    </row>
    <row r="494" spans="1:12" x14ac:dyDescent="0.2">
      <c r="A494" s="2" t="s">
        <v>254</v>
      </c>
      <c r="B494" s="3" t="s">
        <v>255</v>
      </c>
      <c r="C494" s="3">
        <v>29</v>
      </c>
      <c r="D494" s="39" t="s">
        <v>268</v>
      </c>
      <c r="E494" s="26" t="s">
        <v>256</v>
      </c>
      <c r="F494" s="3" t="s">
        <v>269</v>
      </c>
      <c r="G494" s="3" t="s">
        <v>24</v>
      </c>
      <c r="H494" s="3" t="s">
        <v>25</v>
      </c>
      <c r="I494" s="3" t="s">
        <v>269</v>
      </c>
      <c r="J494" s="39" t="s">
        <v>270</v>
      </c>
      <c r="K494" s="7">
        <v>10000</v>
      </c>
      <c r="L494" s="5">
        <v>57</v>
      </c>
    </row>
    <row r="495" spans="1:12" x14ac:dyDescent="0.2">
      <c r="A495" s="2" t="s">
        <v>254</v>
      </c>
      <c r="B495" s="3" t="s">
        <v>255</v>
      </c>
      <c r="C495" s="3">
        <v>29</v>
      </c>
      <c r="D495" s="44" t="s">
        <v>897</v>
      </c>
      <c r="E495" s="3" t="s">
        <v>256</v>
      </c>
      <c r="F495" s="3" t="s">
        <v>898</v>
      </c>
      <c r="G495" s="3" t="s">
        <v>24</v>
      </c>
      <c r="H495" s="3" t="s">
        <v>25</v>
      </c>
      <c r="I495" s="3" t="s">
        <v>898</v>
      </c>
      <c r="J495" s="70" t="s">
        <v>899</v>
      </c>
      <c r="K495" s="5">
        <v>10000</v>
      </c>
      <c r="L495" s="5">
        <v>4707</v>
      </c>
    </row>
    <row r="496" spans="1:12" x14ac:dyDescent="0.2">
      <c r="A496" s="2" t="s">
        <v>83</v>
      </c>
      <c r="B496" s="3" t="s">
        <v>84</v>
      </c>
      <c r="C496" s="3">
        <v>58</v>
      </c>
      <c r="D496" s="44" t="s">
        <v>1497</v>
      </c>
      <c r="E496" s="3" t="s">
        <v>85</v>
      </c>
      <c r="F496" s="3" t="s">
        <v>1706</v>
      </c>
      <c r="G496" s="3" t="s">
        <v>24</v>
      </c>
      <c r="H496" s="3" t="s">
        <v>25</v>
      </c>
      <c r="I496" s="3" t="s">
        <v>1706</v>
      </c>
      <c r="J496" s="70" t="s">
        <v>1707</v>
      </c>
      <c r="K496" s="5">
        <v>63779</v>
      </c>
      <c r="L496" s="5">
        <v>39469</v>
      </c>
    </row>
    <row r="497" spans="1:12" x14ac:dyDescent="0.2">
      <c r="A497" s="2" t="s">
        <v>83</v>
      </c>
      <c r="B497" s="18" t="s">
        <v>84</v>
      </c>
      <c r="C497" s="3">
        <v>58</v>
      </c>
      <c r="D497" s="39" t="s">
        <v>1532</v>
      </c>
      <c r="E497" s="3" t="s">
        <v>85</v>
      </c>
      <c r="F497" s="3" t="s">
        <v>1770</v>
      </c>
      <c r="G497" s="3" t="s">
        <v>24</v>
      </c>
      <c r="H497" s="3" t="s">
        <v>25</v>
      </c>
      <c r="I497" s="3" t="s">
        <v>1770</v>
      </c>
      <c r="J497" s="39" t="s">
        <v>1771</v>
      </c>
      <c r="K497" s="7">
        <v>321790</v>
      </c>
      <c r="L497" s="5">
        <v>17614</v>
      </c>
    </row>
    <row r="498" spans="1:12" x14ac:dyDescent="0.2">
      <c r="A498" s="2" t="s">
        <v>150</v>
      </c>
      <c r="B498" s="3" t="s">
        <v>151</v>
      </c>
      <c r="C498" s="3">
        <v>1</v>
      </c>
      <c r="D498" s="44" t="s">
        <v>1620</v>
      </c>
      <c r="E498" s="3" t="s">
        <v>152</v>
      </c>
      <c r="F498" s="3" t="s">
        <v>474</v>
      </c>
      <c r="G498" s="3" t="s">
        <v>2026</v>
      </c>
      <c r="H498" s="3" t="s">
        <v>2027</v>
      </c>
      <c r="I498" s="3" t="s">
        <v>2028</v>
      </c>
      <c r="J498" s="70" t="s">
        <v>2029</v>
      </c>
      <c r="K498" s="5">
        <v>10000</v>
      </c>
      <c r="L498" s="5">
        <v>5000</v>
      </c>
    </row>
    <row r="499" spans="1:12" x14ac:dyDescent="0.2">
      <c r="A499" s="2" t="s">
        <v>202</v>
      </c>
      <c r="B499" s="18" t="s">
        <v>203</v>
      </c>
      <c r="C499" s="3">
        <v>2</v>
      </c>
      <c r="D499" s="39" t="s">
        <v>204</v>
      </c>
      <c r="E499" s="3" t="s">
        <v>205</v>
      </c>
      <c r="F499" s="3" t="s">
        <v>206</v>
      </c>
      <c r="G499" s="3" t="s">
        <v>24</v>
      </c>
      <c r="H499" s="3" t="s">
        <v>25</v>
      </c>
      <c r="I499" s="3" t="s">
        <v>206</v>
      </c>
      <c r="J499" s="39" t="s">
        <v>207</v>
      </c>
      <c r="K499" s="7">
        <v>300361</v>
      </c>
      <c r="L499" s="5">
        <v>10640</v>
      </c>
    </row>
    <row r="500" spans="1:12" x14ac:dyDescent="0.2">
      <c r="A500" s="2" t="s">
        <v>202</v>
      </c>
      <c r="B500" s="18" t="s">
        <v>203</v>
      </c>
      <c r="C500" s="3">
        <v>2</v>
      </c>
      <c r="D500" s="39" t="s">
        <v>1283</v>
      </c>
      <c r="E500" s="3" t="s">
        <v>205</v>
      </c>
      <c r="F500" s="3" t="s">
        <v>1284</v>
      </c>
      <c r="G500" s="3" t="s">
        <v>1285</v>
      </c>
      <c r="H500" s="3" t="s">
        <v>1286</v>
      </c>
      <c r="I500" s="3" t="s">
        <v>1287</v>
      </c>
      <c r="J500" s="39" t="s">
        <v>1288</v>
      </c>
      <c r="K500" s="7">
        <v>10000</v>
      </c>
      <c r="L500" s="5">
        <v>5000</v>
      </c>
    </row>
    <row r="501" spans="1:12" ht="15.75" x14ac:dyDescent="0.25">
      <c r="A501" s="64" t="s">
        <v>5</v>
      </c>
      <c r="B501" s="65"/>
      <c r="C501" s="65"/>
      <c r="D501" s="65"/>
      <c r="E501" s="65"/>
      <c r="F501" s="65"/>
      <c r="G501" s="65"/>
      <c r="H501" s="65"/>
      <c r="I501" s="65"/>
      <c r="J501" s="64"/>
      <c r="K501" s="66">
        <f>SUBTOTAL(109,Table1[
2021–22
Final
Allocation
Amount])</f>
        <v>70643803</v>
      </c>
      <c r="L501" s="67">
        <f>SUBTOTAL(109,Table1[5th
Apportionment])</f>
        <v>30027746</v>
      </c>
    </row>
    <row r="502" spans="1:12" x14ac:dyDescent="0.2">
      <c r="A502" t="s">
        <v>6</v>
      </c>
      <c r="B502" s="18"/>
      <c r="C502" s="11"/>
      <c r="D502" s="11"/>
      <c r="I502" s="3"/>
      <c r="K502" s="7"/>
      <c r="L502" s="40"/>
    </row>
    <row r="503" spans="1:12" x14ac:dyDescent="0.2">
      <c r="A503" t="s">
        <v>7</v>
      </c>
      <c r="B503" s="18"/>
      <c r="C503" s="11"/>
      <c r="D503" s="11"/>
      <c r="I503" s="3"/>
      <c r="K503" s="7" t="s">
        <v>13</v>
      </c>
      <c r="L503" s="5" t="s">
        <v>13</v>
      </c>
    </row>
    <row r="504" spans="1:12" x14ac:dyDescent="0.2">
      <c r="A504" s="43" t="s">
        <v>2130</v>
      </c>
      <c r="B504" s="23"/>
      <c r="C504" s="11"/>
      <c r="D504" s="11"/>
      <c r="I504" s="3"/>
      <c r="K504" s="7"/>
    </row>
  </sheetData>
  <pageMargins left="0.7" right="0.7" top="0.75" bottom="0.75" header="0.3" footer="0.3"/>
  <pageSetup scale="58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zoomScaleNormal="100" workbookViewId="0"/>
  </sheetViews>
  <sheetFormatPr defaultColWidth="8.77734375" defaultRowHeight="15" x14ac:dyDescent="0.2"/>
  <cols>
    <col min="1" max="1" width="12.77734375" style="3" customWidth="1"/>
    <col min="2" max="2" width="14" style="3" bestFit="1" customWidth="1"/>
    <col min="3" max="3" width="27.21875" style="4" customWidth="1"/>
    <col min="4" max="4" width="16.44140625" style="8" customWidth="1"/>
    <col min="5" max="5" width="10.21875" style="2" customWidth="1"/>
    <col min="6" max="16384" width="8.77734375" style="2"/>
  </cols>
  <sheetData>
    <row r="1" spans="1:6" ht="20.25" x14ac:dyDescent="0.3">
      <c r="A1" s="29" t="s">
        <v>1460</v>
      </c>
      <c r="B1" s="1"/>
      <c r="C1" s="14"/>
      <c r="D1" s="15"/>
    </row>
    <row r="2" spans="1:6" ht="18" x14ac:dyDescent="0.25">
      <c r="A2" s="30" t="s">
        <v>10</v>
      </c>
      <c r="B2" s="1"/>
      <c r="C2" s="14"/>
      <c r="D2" s="16"/>
    </row>
    <row r="3" spans="1:6" ht="18" x14ac:dyDescent="0.25">
      <c r="A3" s="27" t="s">
        <v>11</v>
      </c>
      <c r="B3" s="1"/>
      <c r="C3" s="14"/>
      <c r="D3" s="16"/>
    </row>
    <row r="4" spans="1:6" ht="18" x14ac:dyDescent="0.25">
      <c r="A4" s="28" t="s">
        <v>20</v>
      </c>
      <c r="B4" s="1"/>
      <c r="C4" s="14"/>
      <c r="D4" s="16"/>
    </row>
    <row r="5" spans="1:6" ht="38.25" customHeight="1" thickBot="1" x14ac:dyDescent="0.3">
      <c r="A5" s="25" t="s">
        <v>14</v>
      </c>
      <c r="B5" s="25" t="s">
        <v>15</v>
      </c>
      <c r="C5" s="25" t="s">
        <v>12</v>
      </c>
      <c r="D5" s="25" t="s">
        <v>16</v>
      </c>
      <c r="E5" s="25" t="s">
        <v>2184</v>
      </c>
    </row>
    <row r="6" spans="1:6" x14ac:dyDescent="0.2">
      <c r="A6" s="18" t="s">
        <v>28</v>
      </c>
      <c r="B6" s="19" t="s">
        <v>26</v>
      </c>
      <c r="C6" s="18" t="s">
        <v>2131</v>
      </c>
      <c r="D6" s="20">
        <v>605048</v>
      </c>
      <c r="E6" s="3" t="s">
        <v>2132</v>
      </c>
    </row>
    <row r="7" spans="1:6" x14ac:dyDescent="0.2">
      <c r="A7" s="18" t="s">
        <v>1657</v>
      </c>
      <c r="B7" s="19" t="s">
        <v>1461</v>
      </c>
      <c r="C7" s="18" t="s">
        <v>2131</v>
      </c>
      <c r="D7" s="20">
        <v>11962</v>
      </c>
      <c r="E7" s="3" t="s">
        <v>2133</v>
      </c>
    </row>
    <row r="8" spans="1:6" x14ac:dyDescent="0.2">
      <c r="A8" s="18" t="s">
        <v>229</v>
      </c>
      <c r="B8" s="19" t="s">
        <v>227</v>
      </c>
      <c r="C8" s="18" t="s">
        <v>2131</v>
      </c>
      <c r="D8" s="20">
        <v>222100</v>
      </c>
      <c r="E8" s="3" t="s">
        <v>2134</v>
      </c>
    </row>
    <row r="9" spans="1:6" x14ac:dyDescent="0.2">
      <c r="A9" s="18" t="s">
        <v>210</v>
      </c>
      <c r="B9" s="19" t="s">
        <v>208</v>
      </c>
      <c r="C9" s="18" t="s">
        <v>2131</v>
      </c>
      <c r="D9" s="20">
        <v>21205</v>
      </c>
      <c r="E9" s="3" t="s">
        <v>2135</v>
      </c>
    </row>
    <row r="10" spans="1:6" x14ac:dyDescent="0.2">
      <c r="A10" s="18" t="s">
        <v>52</v>
      </c>
      <c r="B10" s="19" t="s">
        <v>1457</v>
      </c>
      <c r="C10" s="18" t="s">
        <v>2131</v>
      </c>
      <c r="D10" s="20">
        <v>306727</v>
      </c>
      <c r="E10" s="3" t="s">
        <v>2136</v>
      </c>
    </row>
    <row r="11" spans="1:6" x14ac:dyDescent="0.2">
      <c r="A11" s="18" t="s">
        <v>140</v>
      </c>
      <c r="B11" s="19" t="s">
        <v>137</v>
      </c>
      <c r="C11" s="18" t="s">
        <v>2131</v>
      </c>
      <c r="D11" s="20">
        <v>33485</v>
      </c>
      <c r="E11" s="3" t="s">
        <v>2137</v>
      </c>
    </row>
    <row r="12" spans="1:6" x14ac:dyDescent="0.2">
      <c r="A12" s="18" t="s">
        <v>112</v>
      </c>
      <c r="B12" s="19" t="s">
        <v>110</v>
      </c>
      <c r="C12" s="18" t="s">
        <v>2131</v>
      </c>
      <c r="D12" s="20">
        <v>47165</v>
      </c>
      <c r="E12" s="3" t="s">
        <v>2138</v>
      </c>
    </row>
    <row r="13" spans="1:6" x14ac:dyDescent="0.2">
      <c r="A13" s="18" t="s">
        <v>165</v>
      </c>
      <c r="B13" s="19" t="s">
        <v>163</v>
      </c>
      <c r="C13" s="18" t="s">
        <v>2131</v>
      </c>
      <c r="D13" s="20">
        <v>87977</v>
      </c>
      <c r="E13" s="3" t="s">
        <v>2139</v>
      </c>
    </row>
    <row r="14" spans="1:6" x14ac:dyDescent="0.2">
      <c r="A14" s="18" t="s">
        <v>169</v>
      </c>
      <c r="B14" s="19" t="s">
        <v>167</v>
      </c>
      <c r="C14" s="18" t="s">
        <v>2131</v>
      </c>
      <c r="D14" s="20">
        <v>2096</v>
      </c>
      <c r="E14" s="3" t="s">
        <v>2140</v>
      </c>
    </row>
    <row r="15" spans="1:6" x14ac:dyDescent="0.2">
      <c r="A15" s="18" t="s">
        <v>76</v>
      </c>
      <c r="B15" s="19" t="s">
        <v>74</v>
      </c>
      <c r="C15" s="18" t="s">
        <v>2131</v>
      </c>
      <c r="D15" s="20">
        <v>70641</v>
      </c>
      <c r="E15" s="3" t="s">
        <v>2141</v>
      </c>
    </row>
    <row r="16" spans="1:6" x14ac:dyDescent="0.2">
      <c r="A16" s="18" t="s">
        <v>82</v>
      </c>
      <c r="B16" s="19" t="s">
        <v>80</v>
      </c>
      <c r="C16" s="18" t="s">
        <v>2131</v>
      </c>
      <c r="D16" s="20">
        <v>84960</v>
      </c>
      <c r="E16" s="3" t="s">
        <v>2142</v>
      </c>
      <c r="F16" s="2" t="s">
        <v>13</v>
      </c>
    </row>
    <row r="17" spans="1:5" x14ac:dyDescent="0.2">
      <c r="A17" s="18" t="s">
        <v>73</v>
      </c>
      <c r="B17" s="19" t="s">
        <v>71</v>
      </c>
      <c r="C17" s="18" t="s">
        <v>2131</v>
      </c>
      <c r="D17" s="20">
        <v>19670</v>
      </c>
      <c r="E17" s="3" t="s">
        <v>2143</v>
      </c>
    </row>
    <row r="18" spans="1:5" x14ac:dyDescent="0.2">
      <c r="A18" s="18" t="s">
        <v>98</v>
      </c>
      <c r="B18" s="19" t="s">
        <v>95</v>
      </c>
      <c r="C18" s="18" t="s">
        <v>2131</v>
      </c>
      <c r="D18" s="20">
        <v>1051187</v>
      </c>
      <c r="E18" s="3" t="s">
        <v>2144</v>
      </c>
    </row>
    <row r="19" spans="1:5" x14ac:dyDescent="0.2">
      <c r="A19" s="18" t="s">
        <v>55</v>
      </c>
      <c r="B19" s="19" t="s">
        <v>53</v>
      </c>
      <c r="C19" s="18" t="s">
        <v>2131</v>
      </c>
      <c r="D19" s="20">
        <v>196415</v>
      </c>
      <c r="E19" s="3" t="s">
        <v>2145</v>
      </c>
    </row>
    <row r="20" spans="1:5" x14ac:dyDescent="0.2">
      <c r="A20" s="18" t="s">
        <v>187</v>
      </c>
      <c r="B20" s="19" t="s">
        <v>185</v>
      </c>
      <c r="C20" s="18" t="s">
        <v>2131</v>
      </c>
      <c r="D20" s="20">
        <v>36778</v>
      </c>
      <c r="E20" s="3" t="s">
        <v>2146</v>
      </c>
    </row>
    <row r="21" spans="1:5" x14ac:dyDescent="0.2">
      <c r="A21" s="18" t="s">
        <v>31</v>
      </c>
      <c r="B21" s="19" t="s">
        <v>29</v>
      </c>
      <c r="C21" s="18" t="s">
        <v>2131</v>
      </c>
      <c r="D21" s="20">
        <v>17221812</v>
      </c>
      <c r="E21" s="3" t="s">
        <v>2147</v>
      </c>
    </row>
    <row r="22" spans="1:5" x14ac:dyDescent="0.2">
      <c r="A22" s="18" t="s">
        <v>61</v>
      </c>
      <c r="B22" s="19" t="s">
        <v>59</v>
      </c>
      <c r="C22" s="18" t="s">
        <v>2131</v>
      </c>
      <c r="D22" s="20">
        <v>22113</v>
      </c>
      <c r="E22" s="3" t="s">
        <v>2148</v>
      </c>
    </row>
    <row r="23" spans="1:5" x14ac:dyDescent="0.2">
      <c r="A23" s="18" t="s">
        <v>178</v>
      </c>
      <c r="B23" s="19" t="s">
        <v>176</v>
      </c>
      <c r="C23" s="18" t="s">
        <v>2131</v>
      </c>
      <c r="D23" s="20">
        <v>48122</v>
      </c>
      <c r="E23" s="3" t="s">
        <v>2149</v>
      </c>
    </row>
    <row r="24" spans="1:5" x14ac:dyDescent="0.2">
      <c r="A24" s="18" t="s">
        <v>490</v>
      </c>
      <c r="B24" s="19" t="s">
        <v>488</v>
      </c>
      <c r="C24" s="18" t="s">
        <v>2131</v>
      </c>
      <c r="D24" s="20">
        <v>48280</v>
      </c>
      <c r="E24" s="3" t="s">
        <v>2150</v>
      </c>
    </row>
    <row r="25" spans="1:5" x14ac:dyDescent="0.2">
      <c r="A25" s="18" t="s">
        <v>47</v>
      </c>
      <c r="B25" s="19" t="s">
        <v>45</v>
      </c>
      <c r="C25" s="18" t="s">
        <v>2131</v>
      </c>
      <c r="D25" s="20">
        <v>82085</v>
      </c>
      <c r="E25" s="3" t="s">
        <v>2151</v>
      </c>
    </row>
    <row r="26" spans="1:5" x14ac:dyDescent="0.2">
      <c r="A26" s="18" t="s">
        <v>58</v>
      </c>
      <c r="B26" s="19" t="s">
        <v>56</v>
      </c>
      <c r="C26" s="18" t="s">
        <v>2131</v>
      </c>
      <c r="D26" s="20">
        <v>75184</v>
      </c>
      <c r="E26" s="3" t="s">
        <v>2152</v>
      </c>
    </row>
    <row r="27" spans="1:5" x14ac:dyDescent="0.2">
      <c r="A27" s="18" t="s">
        <v>213</v>
      </c>
      <c r="B27" s="19" t="s">
        <v>211</v>
      </c>
      <c r="C27" s="18" t="s">
        <v>2131</v>
      </c>
      <c r="D27" s="20">
        <v>4277</v>
      </c>
      <c r="E27" s="3" t="s">
        <v>2153</v>
      </c>
    </row>
    <row r="28" spans="1:5" x14ac:dyDescent="0.2">
      <c r="A28" s="18" t="s">
        <v>130</v>
      </c>
      <c r="B28" s="19" t="s">
        <v>128</v>
      </c>
      <c r="C28" s="18" t="s">
        <v>2131</v>
      </c>
      <c r="D28" s="20">
        <v>337891</v>
      </c>
      <c r="E28" s="3" t="s">
        <v>2154</v>
      </c>
    </row>
    <row r="29" spans="1:5" x14ac:dyDescent="0.2">
      <c r="A29" s="18" t="s">
        <v>109</v>
      </c>
      <c r="B29" s="19" t="s">
        <v>107</v>
      </c>
      <c r="C29" s="18" t="s">
        <v>2131</v>
      </c>
      <c r="D29" s="20">
        <v>8582</v>
      </c>
      <c r="E29" s="3" t="s">
        <v>2155</v>
      </c>
    </row>
    <row r="30" spans="1:5" x14ac:dyDescent="0.2">
      <c r="A30" s="18" t="s">
        <v>39</v>
      </c>
      <c r="B30" s="19" t="s">
        <v>36</v>
      </c>
      <c r="C30" s="18" t="s">
        <v>2131</v>
      </c>
      <c r="D30" s="20">
        <v>924744</v>
      </c>
      <c r="E30" s="3" t="s">
        <v>2156</v>
      </c>
    </row>
    <row r="31" spans="1:5" x14ac:dyDescent="0.2">
      <c r="A31" s="18" t="s">
        <v>23</v>
      </c>
      <c r="B31" s="19" t="s">
        <v>21</v>
      </c>
      <c r="C31" s="18" t="s">
        <v>2131</v>
      </c>
      <c r="D31" s="20">
        <v>27792</v>
      </c>
      <c r="E31" s="3" t="s">
        <v>2157</v>
      </c>
    </row>
    <row r="32" spans="1:5" x14ac:dyDescent="0.2">
      <c r="A32" s="18" t="s">
        <v>1781</v>
      </c>
      <c r="B32" s="19" t="s">
        <v>1463</v>
      </c>
      <c r="C32" s="18" t="s">
        <v>2131</v>
      </c>
      <c r="D32" s="20">
        <v>19012</v>
      </c>
      <c r="E32" s="3" t="s">
        <v>2158</v>
      </c>
    </row>
    <row r="33" spans="1:5" x14ac:dyDescent="0.2">
      <c r="A33" s="18" t="s">
        <v>64</v>
      </c>
      <c r="B33" s="19" t="s">
        <v>62</v>
      </c>
      <c r="C33" s="18" t="s">
        <v>2131</v>
      </c>
      <c r="D33" s="20">
        <v>1022018</v>
      </c>
      <c r="E33" s="3" t="s">
        <v>2159</v>
      </c>
    </row>
    <row r="34" spans="1:5" x14ac:dyDescent="0.2">
      <c r="A34" s="18" t="s">
        <v>240</v>
      </c>
      <c r="B34" s="19" t="s">
        <v>238</v>
      </c>
      <c r="C34" s="18" t="s">
        <v>2131</v>
      </c>
      <c r="D34" s="20">
        <v>1574645</v>
      </c>
      <c r="E34" s="3" t="s">
        <v>2160</v>
      </c>
    </row>
    <row r="35" spans="1:5" x14ac:dyDescent="0.2">
      <c r="A35" s="18" t="s">
        <v>881</v>
      </c>
      <c r="B35" s="19" t="s">
        <v>878</v>
      </c>
      <c r="C35" s="18" t="s">
        <v>2131</v>
      </c>
      <c r="D35" s="20">
        <v>41803</v>
      </c>
      <c r="E35" s="3" t="s">
        <v>2161</v>
      </c>
    </row>
    <row r="36" spans="1:5" x14ac:dyDescent="0.2">
      <c r="A36" s="18" t="s">
        <v>136</v>
      </c>
      <c r="B36" s="19" t="s">
        <v>134</v>
      </c>
      <c r="C36" s="18" t="s">
        <v>2131</v>
      </c>
      <c r="D36" s="20">
        <v>2415698</v>
      </c>
      <c r="E36" s="3" t="s">
        <v>2162</v>
      </c>
    </row>
    <row r="37" spans="1:5" x14ac:dyDescent="0.2">
      <c r="A37" s="18" t="s">
        <v>79</v>
      </c>
      <c r="B37" s="19" t="s">
        <v>77</v>
      </c>
      <c r="C37" s="18" t="s">
        <v>2131</v>
      </c>
      <c r="D37" s="20">
        <v>1056587</v>
      </c>
      <c r="E37" s="3" t="s">
        <v>2163</v>
      </c>
    </row>
    <row r="38" spans="1:5" x14ac:dyDescent="0.2">
      <c r="A38" s="18" t="s">
        <v>296</v>
      </c>
      <c r="B38" s="19" t="s">
        <v>293</v>
      </c>
      <c r="C38" s="18" t="s">
        <v>2131</v>
      </c>
      <c r="D38" s="20">
        <v>16169</v>
      </c>
      <c r="E38" s="3" t="s">
        <v>2164</v>
      </c>
    </row>
    <row r="39" spans="1:5" x14ac:dyDescent="0.2">
      <c r="A39" s="18" t="s">
        <v>191</v>
      </c>
      <c r="B39" s="19" t="s">
        <v>188</v>
      </c>
      <c r="C39" s="18" t="s">
        <v>2131</v>
      </c>
      <c r="D39" s="20">
        <v>86477</v>
      </c>
      <c r="E39" s="3" t="s">
        <v>2165</v>
      </c>
    </row>
    <row r="40" spans="1:5" x14ac:dyDescent="0.2">
      <c r="A40" s="18" t="s">
        <v>121</v>
      </c>
      <c r="B40" s="19" t="s">
        <v>908</v>
      </c>
      <c r="C40" s="18" t="s">
        <v>2131</v>
      </c>
      <c r="D40" s="20">
        <v>23380</v>
      </c>
      <c r="E40" s="3" t="s">
        <v>2166</v>
      </c>
    </row>
    <row r="41" spans="1:5" x14ac:dyDescent="0.2">
      <c r="A41" s="18" t="s">
        <v>70</v>
      </c>
      <c r="B41" s="19" t="s">
        <v>68</v>
      </c>
      <c r="C41" s="18" t="s">
        <v>2131</v>
      </c>
      <c r="D41" s="20">
        <v>137726</v>
      </c>
      <c r="E41" s="3" t="s">
        <v>2167</v>
      </c>
    </row>
    <row r="42" spans="1:5" x14ac:dyDescent="0.2">
      <c r="A42" s="18" t="s">
        <v>118</v>
      </c>
      <c r="B42" s="19" t="s">
        <v>116</v>
      </c>
      <c r="C42" s="18" t="s">
        <v>2131</v>
      </c>
      <c r="D42" s="20">
        <v>184781</v>
      </c>
      <c r="E42" s="3" t="s">
        <v>2168</v>
      </c>
    </row>
    <row r="43" spans="1:5" x14ac:dyDescent="0.2">
      <c r="A43" s="18" t="s">
        <v>34</v>
      </c>
      <c r="B43" s="19" t="s">
        <v>32</v>
      </c>
      <c r="C43" s="18" t="s">
        <v>2131</v>
      </c>
      <c r="D43" s="20">
        <v>360296</v>
      </c>
      <c r="E43" s="3" t="s">
        <v>2169</v>
      </c>
    </row>
    <row r="44" spans="1:5" x14ac:dyDescent="0.2">
      <c r="A44" s="18" t="s">
        <v>200</v>
      </c>
      <c r="B44" s="19" t="s">
        <v>198</v>
      </c>
      <c r="C44" s="18" t="s">
        <v>2131</v>
      </c>
      <c r="D44" s="20">
        <v>278831</v>
      </c>
      <c r="E44" s="3" t="s">
        <v>2170</v>
      </c>
    </row>
    <row r="45" spans="1:5" x14ac:dyDescent="0.2">
      <c r="A45" s="18" t="s">
        <v>44</v>
      </c>
      <c r="B45" s="19" t="s">
        <v>42</v>
      </c>
      <c r="C45" s="18" t="s">
        <v>2131</v>
      </c>
      <c r="D45" s="20">
        <v>11875</v>
      </c>
      <c r="E45" s="3" t="s">
        <v>2171</v>
      </c>
    </row>
    <row r="46" spans="1:5" x14ac:dyDescent="0.2">
      <c r="A46" s="18" t="s">
        <v>94</v>
      </c>
      <c r="B46" s="19" t="s">
        <v>92</v>
      </c>
      <c r="C46" s="18" t="s">
        <v>2131</v>
      </c>
      <c r="D46" s="20">
        <v>42029</v>
      </c>
      <c r="E46" s="3" t="s">
        <v>2172</v>
      </c>
    </row>
    <row r="47" spans="1:5" x14ac:dyDescent="0.2">
      <c r="A47" s="18" t="s">
        <v>559</v>
      </c>
      <c r="B47" s="19" t="s">
        <v>557</v>
      </c>
      <c r="C47" s="18" t="s">
        <v>2131</v>
      </c>
      <c r="D47" s="20">
        <v>58022</v>
      </c>
      <c r="E47" s="3" t="s">
        <v>2173</v>
      </c>
    </row>
    <row r="48" spans="1:5" x14ac:dyDescent="0.2">
      <c r="A48" s="18" t="s">
        <v>67</v>
      </c>
      <c r="B48" s="19" t="s">
        <v>65</v>
      </c>
      <c r="C48" s="18" t="s">
        <v>2131</v>
      </c>
      <c r="D48" s="20">
        <v>43901</v>
      </c>
      <c r="E48" s="3" t="s">
        <v>2174</v>
      </c>
    </row>
    <row r="49" spans="1:5" x14ac:dyDescent="0.2">
      <c r="A49" s="18" t="s">
        <v>125</v>
      </c>
      <c r="B49" s="19" t="s">
        <v>122</v>
      </c>
      <c r="C49" s="18" t="s">
        <v>2131</v>
      </c>
      <c r="D49" s="20">
        <v>253300</v>
      </c>
      <c r="E49" s="3" t="s">
        <v>2175</v>
      </c>
    </row>
    <row r="50" spans="1:5" x14ac:dyDescent="0.2">
      <c r="A50" s="18" t="s">
        <v>88</v>
      </c>
      <c r="B50" s="19" t="s">
        <v>86</v>
      </c>
      <c r="C50" s="18" t="s">
        <v>2131</v>
      </c>
      <c r="D50" s="20">
        <v>4005</v>
      </c>
      <c r="E50" s="3" t="s">
        <v>2176</v>
      </c>
    </row>
    <row r="51" spans="1:5" x14ac:dyDescent="0.2">
      <c r="A51" s="18" t="s">
        <v>50</v>
      </c>
      <c r="B51" s="19" t="s">
        <v>48</v>
      </c>
      <c r="C51" s="18" t="s">
        <v>2131</v>
      </c>
      <c r="D51" s="20">
        <v>17872</v>
      </c>
      <c r="E51" s="3" t="s">
        <v>2177</v>
      </c>
    </row>
    <row r="52" spans="1:5" x14ac:dyDescent="0.2">
      <c r="A52" s="18" t="s">
        <v>145</v>
      </c>
      <c r="B52" s="19" t="s">
        <v>143</v>
      </c>
      <c r="C52" s="18" t="s">
        <v>2131</v>
      </c>
      <c r="D52" s="20">
        <v>11545</v>
      </c>
      <c r="E52" s="3" t="s">
        <v>2178</v>
      </c>
    </row>
    <row r="53" spans="1:5" x14ac:dyDescent="0.2">
      <c r="A53" s="18" t="s">
        <v>91</v>
      </c>
      <c r="B53" s="19" t="s">
        <v>89</v>
      </c>
      <c r="C53" s="18" t="s">
        <v>2131</v>
      </c>
      <c r="D53" s="20">
        <v>685406</v>
      </c>
      <c r="E53" s="3" t="s">
        <v>2179</v>
      </c>
    </row>
    <row r="54" spans="1:5" x14ac:dyDescent="0.2">
      <c r="A54" s="18" t="s">
        <v>256</v>
      </c>
      <c r="B54" s="19" t="s">
        <v>254</v>
      </c>
      <c r="C54" s="18" t="s">
        <v>2131</v>
      </c>
      <c r="D54" s="33">
        <v>6347</v>
      </c>
      <c r="E54" s="3" t="s">
        <v>2180</v>
      </c>
    </row>
    <row r="55" spans="1:5" x14ac:dyDescent="0.2">
      <c r="A55" s="18" t="s">
        <v>85</v>
      </c>
      <c r="B55" s="19" t="s">
        <v>83</v>
      </c>
      <c r="C55" s="18" t="s">
        <v>2131</v>
      </c>
      <c r="D55" s="33">
        <v>57083</v>
      </c>
      <c r="E55" s="3" t="s">
        <v>2181</v>
      </c>
    </row>
    <row r="56" spans="1:5" x14ac:dyDescent="0.2">
      <c r="A56" s="18" t="s">
        <v>152</v>
      </c>
      <c r="B56" s="19" t="s">
        <v>150</v>
      </c>
      <c r="C56" s="18" t="s">
        <v>2131</v>
      </c>
      <c r="D56" s="33">
        <v>5000</v>
      </c>
      <c r="E56" s="3" t="s">
        <v>2182</v>
      </c>
    </row>
    <row r="57" spans="1:5" x14ac:dyDescent="0.2">
      <c r="A57" s="18" t="s">
        <v>205</v>
      </c>
      <c r="B57" s="19" t="s">
        <v>202</v>
      </c>
      <c r="C57" s="18" t="s">
        <v>2131</v>
      </c>
      <c r="D57" s="33">
        <v>15640</v>
      </c>
      <c r="E57" s="3" t="s">
        <v>2183</v>
      </c>
    </row>
    <row r="58" spans="1:5" ht="15.75" x14ac:dyDescent="0.25">
      <c r="A58" s="34" t="s">
        <v>5</v>
      </c>
      <c r="B58" s="31"/>
      <c r="C58" s="35"/>
      <c r="D58" s="32">
        <f>SUBTOTAL(109,Table14[County 
Total])</f>
        <v>30027746</v>
      </c>
      <c r="E58" s="63"/>
    </row>
    <row r="59" spans="1:5" x14ac:dyDescent="0.2">
      <c r="A59" s="19" t="s">
        <v>6</v>
      </c>
      <c r="C59" s="4" t="s">
        <v>13</v>
      </c>
      <c r="D59" s="17"/>
    </row>
    <row r="60" spans="1:5" x14ac:dyDescent="0.2">
      <c r="A60" s="19" t="s">
        <v>7</v>
      </c>
      <c r="D60" s="17"/>
    </row>
    <row r="61" spans="1:5" x14ac:dyDescent="0.2">
      <c r="A61" s="43" t="s">
        <v>2130</v>
      </c>
      <c r="C61" s="4" t="s">
        <v>13</v>
      </c>
    </row>
    <row r="65" ht="15.75" customHeight="1" x14ac:dyDescent="0.2"/>
  </sheetData>
  <pageMargins left="1" right="1" top="0.75" bottom="0.75" header="0.3" footer="0.3"/>
  <pageSetup scale="60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IV,  - 5th LEA</vt:lpstr>
      <vt:lpstr>2021-22 Title IV, 5th - Cty</vt:lpstr>
      <vt:lpstr>'2021-22 Title IV,  - 5th LEA'!Print_Titles</vt:lpstr>
      <vt:lpstr>'2021-22 Title IV, 5th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Title IV, Part A (CA Dept of Education)</dc:title>
  <dc:subject>Title IV, Part A, Student Support and Academic Enrichment Program fifth apportionment schedule for fiscal year 2021-22.</dc:subject>
  <dc:creator/>
  <cp:lastModifiedBy/>
  <dcterms:created xsi:type="dcterms:W3CDTF">2024-07-30T20:27:30Z</dcterms:created>
  <dcterms:modified xsi:type="dcterms:W3CDTF">2024-07-30T20:27:45Z</dcterms:modified>
</cp:coreProperties>
</file>