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F54F4BBC-01E7-46FA-BDC4-A8555C2E334C}" xr6:coauthVersionLast="47" xr6:coauthVersionMax="47" xr10:uidLastSave="{00000000-0000-0000-0000-000000000000}"/>
  <bookViews>
    <workbookView xWindow="-110" yWindow="-110" windowWidth="17020" windowHeight="10120" tabRatio="805" xr2:uid="{00000000-000D-0000-FFFF-FFFF00000000}"/>
  </bookViews>
  <sheets>
    <sheet name="Instructions" sheetId="1" r:id="rId1"/>
    <sheet name="Expenditure Report"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3" l="1"/>
  <c r="J14" i="13"/>
  <c r="K14" i="13" s="1"/>
  <c r="J13" i="13"/>
  <c r="K13" i="13" s="1"/>
  <c r="J7" i="13" l="1"/>
  <c r="J8" i="13"/>
  <c r="J9" i="13"/>
  <c r="J10" i="13"/>
  <c r="J11" i="13"/>
  <c r="J12" i="13"/>
  <c r="J15" i="13"/>
  <c r="J16" i="13"/>
  <c r="H17" i="13"/>
  <c r="I17" i="13"/>
  <c r="F17" i="13" l="1"/>
  <c r="G17" i="13"/>
  <c r="K8" i="13" l="1"/>
  <c r="K9" i="13"/>
  <c r="K10" i="13"/>
  <c r="K11" i="13"/>
  <c r="K12" i="13"/>
  <c r="K15" i="13"/>
  <c r="K16" i="13"/>
  <c r="K7" i="13"/>
  <c r="J17" i="13" l="1"/>
  <c r="K17" i="13"/>
  <c r="E17" i="13" l="1"/>
  <c r="D17" i="13"/>
</calcChain>
</file>

<file path=xl/sharedStrings.xml><?xml version="1.0" encoding="utf-8"?>
<sst xmlns="http://schemas.openxmlformats.org/spreadsheetml/2006/main" count="57" uniqueCount="54">
  <si>
    <t>Expenditure Report</t>
  </si>
  <si>
    <t>Grant Administration and Support Office</t>
  </si>
  <si>
    <t>California Department of Education (CDE)</t>
  </si>
  <si>
    <t>Instructions</t>
  </si>
  <si>
    <t xml:space="preserve">Reporting Period: </t>
  </si>
  <si>
    <t>Instructions for Expenditure Report</t>
  </si>
  <si>
    <t>How to Calculate Indirect Cost on Expenditures</t>
  </si>
  <si>
    <r>
      <rPr>
        <b/>
        <sz val="12"/>
        <color theme="1"/>
        <rFont val="Arial"/>
        <family val="2"/>
      </rPr>
      <t>Step 1:</t>
    </r>
    <r>
      <rPr>
        <sz val="12"/>
        <color theme="1"/>
        <rFont val="Arial"/>
        <family val="2"/>
      </rPr>
      <t xml:space="preserve"> Subtotal categories 1000–5999 (excluding 5100).</t>
    </r>
  </si>
  <si>
    <r>
      <rPr>
        <b/>
        <sz val="12"/>
        <color theme="1"/>
        <rFont val="Arial"/>
        <family val="2"/>
      </rPr>
      <t>Step 2:</t>
    </r>
    <r>
      <rPr>
        <sz val="12"/>
        <color theme="1"/>
        <rFont val="Arial"/>
        <family val="2"/>
      </rPr>
      <t xml:space="preserve"> Multiply the subtotal by the budget approved indirect rate in Cell B14 to determine the indirect cost.</t>
    </r>
  </si>
  <si>
    <r>
      <rPr>
        <b/>
        <sz val="12"/>
        <color theme="1"/>
        <rFont val="Arial"/>
        <family val="2"/>
      </rPr>
      <t>Step 3:</t>
    </r>
    <r>
      <rPr>
        <sz val="12"/>
        <color theme="1"/>
        <rFont val="Arial"/>
        <family val="2"/>
      </rPr>
      <t xml:space="preserve"> Enter the total indirect cost from step 2 into line item 7300 for the corresponding reporting period.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</si>
  <si>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</si>
  <si>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</si>
  <si>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ER (Excel file)</t>
    </r>
  </si>
  <si>
    <r>
      <rPr>
        <b/>
        <sz val="12"/>
        <color theme="1"/>
        <rFont val="Arial"/>
        <family val="2"/>
      </rPr>
      <t>Document 3:</t>
    </r>
    <r>
      <rPr>
        <sz val="12"/>
        <color theme="1"/>
        <rFont val="Arial"/>
        <family val="2"/>
      </rPr>
      <t xml:space="preserve">  Completed BCR and Signature Form (</t>
    </r>
    <r>
      <rPr>
        <u/>
        <sz val="12"/>
        <color rgb="FF0070C0"/>
        <rFont val="Arial"/>
        <family val="2"/>
      </rPr>
      <t>https://www.cde.ca.gov/ls/pf/fy/fiscalforms.asp</t>
    </r>
    <r>
      <rPr>
        <sz val="12"/>
        <color theme="1"/>
        <rFont val="Arial"/>
        <family val="2"/>
      </rPr>
      <t>) if current planned expenditures exceed 10 percent of a line item.</t>
    </r>
  </si>
  <si>
    <t>California Department of Education</t>
  </si>
  <si>
    <t>LEA Name:</t>
  </si>
  <si>
    <t>[Insert LEA Name Here]</t>
  </si>
  <si>
    <t>Object Codes</t>
  </si>
  <si>
    <t>Line Items</t>
  </si>
  <si>
    <t>Current Approved Budget</t>
  </si>
  <si>
    <t>Expenditure Report 1</t>
  </si>
  <si>
    <t>Expenditure Report 2</t>
  </si>
  <si>
    <t>Cumulative Expenditure</t>
  </si>
  <si>
    <t>Unspent Balance</t>
  </si>
  <si>
    <t>Certificated Salaries</t>
  </si>
  <si>
    <t>Classified Salaries</t>
  </si>
  <si>
    <t>Employee Benefits</t>
  </si>
  <si>
    <t>Books and Supplies</t>
  </si>
  <si>
    <t>Professional / Consulting Services and Operating Expenditures (under first $25,000 - indirect charged)</t>
  </si>
  <si>
    <t>Indirect Rate:   0.00%</t>
  </si>
  <si>
    <t>Sub-agreement for Services (not subject to indirect costs)</t>
  </si>
  <si>
    <t>Capital Outlay (not subject to indirect costs)</t>
  </si>
  <si>
    <t>Total</t>
  </si>
  <si>
    <t>Foster Youth Services Coordinating Program</t>
  </si>
  <si>
    <r>
      <rPr>
        <b/>
        <sz val="12"/>
        <color theme="1"/>
        <rFont val="Arial"/>
        <family val="2"/>
      </rPr>
      <t xml:space="preserve">Step 1: </t>
    </r>
    <r>
      <rPr>
        <sz val="12"/>
        <color theme="1"/>
        <rFont val="Arial"/>
        <family val="2"/>
      </rPr>
      <t xml:space="preserve">Complete the requested information in the grayed-in areas. </t>
    </r>
  </si>
  <si>
    <r>
      <t>Step 2:</t>
    </r>
    <r>
      <rPr>
        <sz val="12"/>
        <rFont val="Arial"/>
        <family val="2"/>
      </rPr>
      <t xml:space="preserve"> Enter your LEA name in the space provided.</t>
    </r>
  </si>
  <si>
    <r>
      <t xml:space="preserve">Step 3: </t>
    </r>
    <r>
      <rPr>
        <sz val="12"/>
        <rFont val="Arial"/>
        <family val="2"/>
      </rPr>
      <t xml:space="preserve">Enter the Indirect Percentage Rate from your approved budget in the space provided with a placeholder of 0.00% (Cell B14). </t>
    </r>
  </si>
  <si>
    <r>
      <t>Step 4:</t>
    </r>
    <r>
      <rPr>
        <sz val="12"/>
        <rFont val="Arial"/>
        <family val="2"/>
      </rPr>
      <t xml:space="preserve"> In the "Current Approved Budget" column (column C) of the ER, enter the approved budget amounts for fiscal year 2022–23. Then, fill out the column that corresponds to the ER you are submitting (ER 1 or 2). 
</t>
    </r>
    <r>
      <rPr>
        <b/>
        <sz val="12"/>
        <rFont val="Arial"/>
        <family val="2"/>
      </rPr>
      <t>Note:</t>
    </r>
    <r>
      <rPr>
        <sz val="12"/>
        <rFont val="Arial"/>
        <family val="2"/>
      </rPr>
      <t xml:space="preserve"> The "Cumulative Expenditures" column (column F), "Unspent Balance" column (column G), and the Totals row will auto-populate.</t>
    </r>
  </si>
  <si>
    <t>Expenditure Report 3</t>
  </si>
  <si>
    <t>Expenditure Report 4</t>
  </si>
  <si>
    <t>Expenditure Report 5</t>
  </si>
  <si>
    <t>Expenditure Report 6</t>
  </si>
  <si>
    <t>ER 5 (July 1, 2023 – December 31, 2023) Due January 31, 2024</t>
  </si>
  <si>
    <t>ER 6 (January 1, 2024 – June 30, 2024) Due July 31, 2024</t>
  </si>
  <si>
    <t>ER 1 (July 1, 2021 – December 31, 2021) Due January 31, 2022</t>
  </si>
  <si>
    <t>ER 2 (January 1, 2022 – June 30, 2022) Due July 31, 2022</t>
  </si>
  <si>
    <t>ER 3 (July 1, 2022 – December 31, 2022) Due January 31, 2023</t>
  </si>
  <si>
    <t>ER 4 (January 1, 2023 – June 30, 2023) Due July 31, 2023</t>
  </si>
  <si>
    <t>5200-5799</t>
  </si>
  <si>
    <t>Communication</t>
  </si>
  <si>
    <r>
      <t>Please complete the steps below to submit the fiscal year 2021 Foster Youth Services Coordinating Program Expenditure Report (ER). Each participating local educational agency (LEA) is required to submit two ERs and ER Signature Forms (</t>
    </r>
    <r>
      <rPr>
        <u/>
        <sz val="12"/>
        <color rgb="FF0070C0"/>
        <rFont val="Arial"/>
        <family val="2"/>
      </rPr>
      <t>https://www.cde.ca.gov/ls/pf/fy/fiscalforms.asp</t>
    </r>
    <r>
      <rPr>
        <sz val="12"/>
        <color theme="1"/>
        <rFont val="Arial"/>
        <family val="2"/>
      </rPr>
      <t>)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t>
    </r>
  </si>
  <si>
    <t>Updated July 2022</t>
  </si>
  <si>
    <r>
      <rPr>
        <b/>
        <sz val="12"/>
        <rFont val="Arial"/>
        <family val="2"/>
      </rPr>
      <t>Document 2:</t>
    </r>
    <r>
      <rPr>
        <sz val="12"/>
        <rFont val="Arial"/>
        <family val="2"/>
      </rPr>
      <t xml:space="preserve"> Completed ER Signature Form (PDF document)
</t>
    </r>
    <r>
      <rPr>
        <b/>
        <sz val="12"/>
        <rFont val="Arial"/>
        <family val="2"/>
      </rPr>
      <t xml:space="preserve">Note: </t>
    </r>
    <r>
      <rPr>
        <sz val="12"/>
        <rFont val="Arial"/>
        <family val="2"/>
      </rPr>
      <t>Select Revised if submitting a revised ER, select the correct grant reporting period, select "Yes" or "No" for a BCR, and obtain signatures from the Program Coordinator and Program Fiscal Contact.</t>
    </r>
  </si>
  <si>
    <t>Services and Other Operating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</si>
</sst>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6"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b/>
      <sz val="20"/>
      <name val="Arial"/>
      <family val="2"/>
    </font>
    <font>
      <sz val="11"/>
      <color rgb="FF000000"/>
      <name val="Calibri"/>
      <family val="2"/>
      <scheme val="minor"/>
    </font>
    <font>
      <u/>
      <sz val="12"/>
      <color rgb="FF0070C0"/>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0" fontId="5" fillId="0" borderId="0" applyNumberFormat="0" applyFill="0" applyAlignment="0" applyProtection="0"/>
  </cellStyleXfs>
  <cellXfs count="44">
    <xf numFmtId="0" fontId="0" fillId="0" borderId="0" xfId="0"/>
    <xf numFmtId="0" fontId="1" fillId="0" borderId="0" xfId="0" applyFont="1" applyAlignment="1">
      <alignment vertical="center" wrapText="1"/>
    </xf>
    <xf numFmtId="0" fontId="0" fillId="2" borderId="0" xfId="0" applyFill="1"/>
    <xf numFmtId="0" fontId="1" fillId="0" borderId="0" xfId="0" applyFont="1" applyAlignment="1">
      <alignment vertical="center"/>
    </xf>
    <xf numFmtId="49" fontId="1" fillId="0" borderId="0" xfId="0" applyNumberFormat="1" applyFont="1" applyAlignment="1">
      <alignment horizontal="left" vertical="center"/>
    </xf>
    <xf numFmtId="0" fontId="5" fillId="0" borderId="0" xfId="5" applyAlignment="1">
      <alignment vertical="center"/>
    </xf>
    <xf numFmtId="0" fontId="10" fillId="0" borderId="0" xfId="0" applyFont="1" applyAlignment="1">
      <alignment vertical="center" wrapText="1"/>
    </xf>
    <xf numFmtId="0" fontId="0" fillId="0" borderId="0" xfId="0" applyAlignment="1">
      <alignment vertical="center"/>
    </xf>
    <xf numFmtId="44" fontId="1" fillId="3" borderId="7" xfId="4" applyFont="1" applyFill="1" applyBorder="1" applyAlignment="1" applyProtection="1">
      <alignment vertical="center" wrapText="1"/>
      <protection locked="0"/>
    </xf>
    <xf numFmtId="0" fontId="5" fillId="0" borderId="0" xfId="0" applyFont="1" applyAlignment="1">
      <alignment vertical="top" wrapText="1"/>
    </xf>
    <xf numFmtId="0" fontId="13" fillId="0" borderId="0" xfId="0" applyFont="1"/>
    <xf numFmtId="0" fontId="5" fillId="0" borderId="0" xfId="0" applyFont="1" applyAlignment="1">
      <alignment horizontal="left" vertical="top" wrapText="1"/>
    </xf>
    <xf numFmtId="0" fontId="5" fillId="3" borderId="0" xfId="5" applyFill="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wrapText="1"/>
    </xf>
    <xf numFmtId="0" fontId="8" fillId="3" borderId="0" xfId="3" applyFont="1" applyFill="1" applyBorder="1" applyProtection="1">
      <protection locked="0"/>
    </xf>
    <xf numFmtId="44" fontId="1" fillId="0" borderId="7" xfId="4" applyFont="1" applyFill="1" applyBorder="1" applyAlignment="1" applyProtection="1">
      <alignment vertical="center"/>
    </xf>
    <xf numFmtId="44" fontId="1" fillId="0" borderId="3" xfId="4" applyFont="1" applyFill="1" applyBorder="1" applyAlignment="1" applyProtection="1">
      <alignment vertical="center"/>
    </xf>
    <xf numFmtId="0" fontId="12" fillId="0" borderId="0" xfId="1" applyFont="1" applyBorder="1" applyAlignment="1">
      <alignment vertical="center"/>
    </xf>
    <xf numFmtId="0" fontId="5" fillId="3" borderId="0" xfId="5" applyFill="1" applyAlignment="1">
      <alignment horizontal="center" vertical="center" wrapText="1"/>
    </xf>
    <xf numFmtId="0" fontId="5" fillId="4" borderId="0" xfId="5" applyFill="1" applyAlignment="1">
      <alignment horizontal="center"/>
    </xf>
    <xf numFmtId="0" fontId="1" fillId="3" borderId="3" xfId="0" applyFont="1" applyFill="1" applyBorder="1" applyAlignment="1" applyProtection="1">
      <alignment horizontal="left" vertical="center" wrapText="1"/>
      <protection locked="0"/>
    </xf>
    <xf numFmtId="0" fontId="12" fillId="0" borderId="0" xfId="1" applyFont="1" applyBorder="1" applyAlignment="1" applyProtection="1">
      <alignment vertical="center"/>
    </xf>
    <xf numFmtId="0" fontId="11" fillId="0" borderId="0" xfId="2" applyFont="1" applyBorder="1" applyAlignment="1" applyProtection="1">
      <alignment vertical="center"/>
    </xf>
    <xf numFmtId="0" fontId="7" fillId="0" borderId="0" xfId="0" applyFont="1"/>
    <xf numFmtId="0" fontId="6" fillId="0" borderId="0" xfId="0" applyFont="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44" fontId="0" fillId="0" borderId="0" xfId="0" applyNumberFormat="1"/>
    <xf numFmtId="0" fontId="1" fillId="0" borderId="3" xfId="0" applyFont="1" applyBorder="1" applyAlignment="1">
      <alignment vertical="center" wrapText="1"/>
    </xf>
    <xf numFmtId="0" fontId="7" fillId="0" borderId="8" xfId="0" applyFont="1" applyBorder="1" applyAlignment="1">
      <alignment horizontal="center" vertical="center" wrapText="1"/>
    </xf>
    <xf numFmtId="0" fontId="1" fillId="0" borderId="11" xfId="0" applyFont="1" applyBorder="1" applyAlignment="1">
      <alignment horizontal="left" vertical="top" wrapText="1"/>
    </xf>
    <xf numFmtId="44" fontId="1" fillId="0" borderId="11" xfId="0" applyNumberFormat="1" applyFont="1" applyBorder="1" applyAlignment="1">
      <alignment vertical="center" wrapText="1"/>
    </xf>
    <xf numFmtId="44" fontId="7" fillId="0" borderId="9" xfId="0" applyNumberFormat="1" applyFont="1" applyBorder="1" applyAlignment="1">
      <alignment vertical="center"/>
    </xf>
    <xf numFmtId="0" fontId="11" fillId="0" borderId="0" xfId="2" applyFont="1" applyFill="1" applyBorder="1" applyAlignment="1" applyProtection="1">
      <alignment vertical="center"/>
    </xf>
    <xf numFmtId="0" fontId="15" fillId="0" borderId="6" xfId="0" applyFont="1" applyBorder="1" applyAlignment="1">
      <alignment horizontal="center" vertical="center" wrapText="1"/>
    </xf>
    <xf numFmtId="0" fontId="15" fillId="0" borderId="3" xfId="0" applyFont="1" applyBorder="1" applyAlignment="1">
      <alignment horizontal="left" vertical="center" wrapText="1"/>
    </xf>
    <xf numFmtId="44" fontId="1" fillId="3" borderId="3" xfId="4" applyFont="1" applyFill="1" applyBorder="1" applyAlignment="1" applyProtection="1">
      <alignment vertical="center" wrapText="1"/>
      <protection locked="0"/>
    </xf>
    <xf numFmtId="44" fontId="15" fillId="0" borderId="7" xfId="4" applyFont="1" applyFill="1" applyBorder="1" applyAlignment="1" applyProtection="1">
      <alignment vertical="center"/>
    </xf>
    <xf numFmtId="44" fontId="7" fillId="0" borderId="11" xfId="0" applyNumberFormat="1" applyFont="1" applyBorder="1" applyAlignment="1">
      <alignment vertical="center"/>
    </xf>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28">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6:K17" totalsRowCount="1" headerRowDxfId="27" dataDxfId="25" totalsRowDxfId="23" headerRowBorderDxfId="26" tableBorderDxfId="24" totalsRowBorderDxfId="22">
  <tableColumns count="11">
    <tableColumn id="1" xr3:uid="{00000000-0010-0000-0200-000001000000}" name="Object Codes" totalsRowLabel="Total" dataDxfId="21" totalsRowDxfId="20"/>
    <tableColumn id="2" xr3:uid="{00000000-0010-0000-0200-000002000000}" name="Line Items" dataDxfId="19" totalsRowDxfId="18"/>
    <tableColumn id="5" xr3:uid="{9A36CE47-7AAE-48C7-A724-419812B9B45A}" name="Current Approved Budget" totalsRowFunction="sum" dataDxfId="17" totalsRowDxfId="16" dataCellStyle="Currency"/>
    <tableColumn id="8" xr3:uid="{1208BDE5-BEE5-4CFA-B2E3-90CD0C45BE5C}" name="Expenditure Report 1" totalsRowFunction="sum" dataDxfId="15" totalsRowDxfId="14" dataCellStyle="Currency"/>
    <tableColumn id="6" xr3:uid="{6A8478C4-0EFA-45D2-B44B-B1A3DD50E643}" name="Expenditure Report 2" totalsRowFunction="sum" dataDxfId="13" totalsRowDxfId="12" dataCellStyle="Currency"/>
    <tableColumn id="3" xr3:uid="{F78768C3-F614-4BFE-A378-F413E5044BC2}" name="Expenditure Report 3" totalsRowFunction="sum" dataDxfId="11" totalsRowDxfId="10" dataCellStyle="Currency"/>
    <tableColumn id="9" xr3:uid="{740C99D4-F747-4F2E-B6FA-BD0064815D92}" name="Expenditure Report 4" totalsRowFunction="sum" dataDxfId="9" totalsRowDxfId="8" dataCellStyle="Currency"/>
    <tableColumn id="10" xr3:uid="{4C0F0197-ED4B-4203-95FE-9B041C169045}" name="Expenditure Report 5" totalsRowFunction="sum" dataDxfId="7" totalsRowDxfId="6" dataCellStyle="Currency"/>
    <tableColumn id="11" xr3:uid="{AB4CECC4-7D06-415B-8E9C-8F032C48DF3A}" name="Expenditure Report 6" totalsRowFunction="sum" dataDxfId="5" totalsRowDxfId="4" dataCellStyle="Currency"/>
    <tableColumn id="4" xr3:uid="{00000000-0010-0000-0200-000004000000}" name="Cumulative Expenditure" totalsRowFunction="custom" dataDxfId="3" totalsRowDxfId="2">
      <calculatedColumnFormula>SUM(Table35105[[#This Row],[Expenditure Report 1]:[Expenditure Report 6]])</calculatedColumnFormula>
      <totalsRowFormula>SUBTOTAL(109,J7:J16)</totalsRowFormula>
    </tableColumn>
    <tableColumn id="7" xr3:uid="{B9DB2226-24D0-4408-9708-1FF6F9AC4671}" name="Unspent Balance" totalsRowFunction="sum" dataDxfId="1" totalsRowDxfId="0"/>
  </tableColumns>
  <tableStyleInfo name="Table Style 1" showFirstColumn="0" showLastColumn="0" showRowStripes="1" showColumnStripes="0"/>
  <extLst>
    <ext xmlns:x14="http://schemas.microsoft.com/office/spreadsheetml/2009/9/main" uri="{504A1905-F514-4f6f-8877-14C23A59335A}">
      <x14:table altTextSummary="Use this table to enter your current California Department of Education-approved budget and expenditures for the 1st, 2nd, 3rd, 4th, 5th, or 6th reporting perio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ls/pf/fy/fiscalforms.asp" TargetMode="External"/><Relationship Id="rId1" Type="http://schemas.openxmlformats.org/officeDocument/2006/relationships/hyperlink" Target="https://www.cde.ca.gov/ls/pf/fy/fiscalforms.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zoomScaleNormal="100" workbookViewId="0"/>
  </sheetViews>
  <sheetFormatPr defaultRowHeight="14.5" x14ac:dyDescent="0.35"/>
  <cols>
    <col min="1" max="1" width="140.54296875" customWidth="1"/>
  </cols>
  <sheetData>
    <row r="1" spans="1:2" ht="25" x14ac:dyDescent="0.35">
      <c r="A1" s="19" t="s">
        <v>0</v>
      </c>
    </row>
    <row r="2" spans="1:2" ht="23" x14ac:dyDescent="0.35">
      <c r="A2" s="38" t="s">
        <v>33</v>
      </c>
    </row>
    <row r="3" spans="1:2" ht="15.5" x14ac:dyDescent="0.35">
      <c r="A3" s="3" t="s">
        <v>1</v>
      </c>
    </row>
    <row r="4" spans="1:2" ht="15.5" x14ac:dyDescent="0.35">
      <c r="A4" s="3" t="s">
        <v>2</v>
      </c>
    </row>
    <row r="5" spans="1:2" ht="15.5" x14ac:dyDescent="0.35">
      <c r="A5" s="4" t="s">
        <v>51</v>
      </c>
    </row>
    <row r="6" spans="1:2" ht="15.5" x14ac:dyDescent="0.35">
      <c r="A6" s="12" t="s">
        <v>3</v>
      </c>
    </row>
    <row r="7" spans="1:2" s="7" customFormat="1" ht="77.5" x14ac:dyDescent="0.35">
      <c r="A7" s="1" t="s">
        <v>50</v>
      </c>
    </row>
    <row r="8" spans="1:2" ht="15.5" x14ac:dyDescent="0.35">
      <c r="A8" s="25" t="s">
        <v>4</v>
      </c>
    </row>
    <row r="9" spans="1:2" ht="15.5" x14ac:dyDescent="0.35">
      <c r="A9" s="3" t="s">
        <v>44</v>
      </c>
    </row>
    <row r="10" spans="1:2" ht="15.5" x14ac:dyDescent="0.35">
      <c r="A10" s="3" t="s">
        <v>45</v>
      </c>
    </row>
    <row r="11" spans="1:2" ht="15.5" x14ac:dyDescent="0.35">
      <c r="A11" s="3" t="s">
        <v>46</v>
      </c>
    </row>
    <row r="12" spans="1:2" ht="15.5" x14ac:dyDescent="0.35">
      <c r="A12" s="3" t="s">
        <v>47</v>
      </c>
    </row>
    <row r="13" spans="1:2" ht="15.5" x14ac:dyDescent="0.35">
      <c r="A13" s="3" t="s">
        <v>42</v>
      </c>
    </row>
    <row r="14" spans="1:2" ht="15.5" x14ac:dyDescent="0.35">
      <c r="A14" s="3" t="s">
        <v>43</v>
      </c>
    </row>
    <row r="15" spans="1:2" ht="15.5" x14ac:dyDescent="0.35">
      <c r="A15" s="12" t="s">
        <v>5</v>
      </c>
    </row>
    <row r="16" spans="1:2" ht="15.5" x14ac:dyDescent="0.35">
      <c r="A16" s="1" t="s">
        <v>34</v>
      </c>
      <c r="B16" s="10"/>
    </row>
    <row r="17" spans="1:3" ht="15.5" x14ac:dyDescent="0.35">
      <c r="A17" s="9" t="s">
        <v>35</v>
      </c>
      <c r="B17" s="10"/>
    </row>
    <row r="18" spans="1:3" ht="15.5" x14ac:dyDescent="0.35">
      <c r="A18" s="9" t="s">
        <v>36</v>
      </c>
      <c r="B18" s="10"/>
    </row>
    <row r="19" spans="1:3" ht="46.5" x14ac:dyDescent="0.35">
      <c r="A19" s="9" t="s">
        <v>37</v>
      </c>
    </row>
    <row r="20" spans="1:3" ht="15.5" x14ac:dyDescent="0.35">
      <c r="A20" s="20" t="s">
        <v>6</v>
      </c>
    </row>
    <row r="21" spans="1:3" ht="15.5" x14ac:dyDescent="0.35">
      <c r="A21" s="1" t="s">
        <v>7</v>
      </c>
    </row>
    <row r="22" spans="1:3" ht="15.5" x14ac:dyDescent="0.35">
      <c r="A22" s="1" t="s">
        <v>8</v>
      </c>
    </row>
    <row r="23" spans="1:3" ht="46.5" x14ac:dyDescent="0.35">
      <c r="A23" s="1" t="s">
        <v>9</v>
      </c>
      <c r="B23" s="10"/>
    </row>
    <row r="24" spans="1:3" ht="15.5" x14ac:dyDescent="0.35">
      <c r="A24" s="21" t="s">
        <v>10</v>
      </c>
      <c r="B24" s="10"/>
    </row>
    <row r="25" spans="1:3" ht="15.5" x14ac:dyDescent="0.35">
      <c r="A25" s="14" t="s">
        <v>11</v>
      </c>
    </row>
    <row r="26" spans="1:3" ht="15.5" x14ac:dyDescent="0.35">
      <c r="A26" s="11" t="s">
        <v>12</v>
      </c>
    </row>
    <row r="27" spans="1:3" ht="46.5" x14ac:dyDescent="0.35">
      <c r="A27" s="13" t="s">
        <v>52</v>
      </c>
    </row>
    <row r="28" spans="1:3" s="7" customFormat="1" ht="31" x14ac:dyDescent="0.35">
      <c r="A28" s="15" t="s">
        <v>13</v>
      </c>
    </row>
    <row r="29" spans="1:3" ht="15.5" x14ac:dyDescent="0.35">
      <c r="A29" s="5"/>
      <c r="C29" s="2"/>
    </row>
    <row r="30" spans="1:3" ht="15.5" x14ac:dyDescent="0.35">
      <c r="A30" s="1"/>
    </row>
    <row r="31" spans="1:3" ht="15.5" x14ac:dyDescent="0.35">
      <c r="A31" s="15"/>
    </row>
    <row r="32" spans="1:3" ht="15.5" x14ac:dyDescent="0.35">
      <c r="A32" s="6"/>
    </row>
    <row r="33" spans="1:1" ht="15.5" x14ac:dyDescent="0.35">
      <c r="A33" s="1"/>
    </row>
  </sheetData>
  <sheetProtection algorithmName="SHA-512" hashValue="aoxmjncJsIFo+wMzOhM68QQB8FKQ51LS2mU9WTICO2N/BDgO+WWgNLbh2HNNj25WZYr09EMu3zIWF3X5NLvTMQ==" saltValue="AIS+lTE08RJjIYcS6NYamw==" spinCount="100000" sheet="1" objects="1" scenarios="1"/>
  <hyperlinks>
    <hyperlink ref="A7" r:id="rId1" tooltip="Foster Youth Fiscal Forms web page" display="Please complete the steps below to submit the 2022–23 Expenditure Report (ER). Each participating local educational agency (LEA) is required to submit two ERs and ER Signature Forms (https://www.cde.ca.gov/ls/pf/fy/fiscalforms.asp)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 xr:uid="{9C15C71F-D1F4-462D-8565-DE98E3605C91}"/>
    <hyperlink ref="A28" r:id="rId2" tooltip="Foster Youth Fiscal Forms web page" xr:uid="{BA059463-52F2-4AFA-AAB2-61B1E98063BC}"/>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
  <sheetViews>
    <sheetView zoomScaleNormal="100" workbookViewId="0"/>
  </sheetViews>
  <sheetFormatPr defaultColWidth="9.1796875" defaultRowHeight="14.5" x14ac:dyDescent="0.35"/>
  <cols>
    <col min="1" max="1" width="25.54296875" customWidth="1"/>
    <col min="2" max="2" width="40.6328125" customWidth="1"/>
    <col min="3" max="3" width="19.81640625" bestFit="1" customWidth="1"/>
    <col min="4" max="5" width="23.453125" bestFit="1" customWidth="1"/>
    <col min="6" max="9" width="23.453125" customWidth="1"/>
    <col min="10" max="11" width="19.6328125" customWidth="1"/>
    <col min="15" max="15" width="11.54296875" bestFit="1" customWidth="1"/>
  </cols>
  <sheetData>
    <row r="1" spans="1:15" ht="25" x14ac:dyDescent="0.35">
      <c r="A1" s="23" t="s">
        <v>0</v>
      </c>
    </row>
    <row r="2" spans="1:15" ht="23" x14ac:dyDescent="0.35">
      <c r="A2" s="24" t="s">
        <v>33</v>
      </c>
    </row>
    <row r="3" spans="1:15" ht="15.5" x14ac:dyDescent="0.35">
      <c r="A3" s="3" t="s">
        <v>1</v>
      </c>
    </row>
    <row r="4" spans="1:15" ht="15.5" x14ac:dyDescent="0.35">
      <c r="A4" s="3" t="s">
        <v>14</v>
      </c>
    </row>
    <row r="5" spans="1:15" ht="15.5" x14ac:dyDescent="0.35">
      <c r="A5" s="25" t="s">
        <v>15</v>
      </c>
      <c r="B5" s="16" t="s">
        <v>16</v>
      </c>
      <c r="C5" s="26"/>
      <c r="D5" s="26"/>
      <c r="E5" s="26"/>
      <c r="F5" s="26"/>
      <c r="G5" s="26"/>
      <c r="H5" s="26"/>
      <c r="I5" s="26"/>
      <c r="J5" s="26"/>
      <c r="K5" s="26"/>
      <c r="L5" s="26"/>
    </row>
    <row r="6" spans="1:15" ht="31" x14ac:dyDescent="0.35">
      <c r="A6" s="27" t="s">
        <v>17</v>
      </c>
      <c r="B6" s="28" t="s">
        <v>18</v>
      </c>
      <c r="C6" s="29" t="s">
        <v>19</v>
      </c>
      <c r="D6" s="29" t="s">
        <v>20</v>
      </c>
      <c r="E6" s="29" t="s">
        <v>21</v>
      </c>
      <c r="F6" s="29" t="s">
        <v>38</v>
      </c>
      <c r="G6" s="29" t="s">
        <v>39</v>
      </c>
      <c r="H6" s="29" t="s">
        <v>40</v>
      </c>
      <c r="I6" s="29" t="s">
        <v>41</v>
      </c>
      <c r="J6" s="29" t="s">
        <v>22</v>
      </c>
      <c r="K6" s="28" t="s">
        <v>23</v>
      </c>
    </row>
    <row r="7" spans="1:15" ht="15.5" x14ac:dyDescent="0.35">
      <c r="A7" s="30">
        <v>1000</v>
      </c>
      <c r="B7" s="31" t="s">
        <v>24</v>
      </c>
      <c r="C7" s="8">
        <v>0</v>
      </c>
      <c r="D7" s="8">
        <v>0</v>
      </c>
      <c r="E7" s="8">
        <v>0</v>
      </c>
      <c r="F7" s="8">
        <v>0</v>
      </c>
      <c r="G7" s="8">
        <v>0</v>
      </c>
      <c r="H7" s="8">
        <v>0</v>
      </c>
      <c r="I7" s="8">
        <v>0</v>
      </c>
      <c r="J7" s="17">
        <f>SUM(Table35105[[#This Row],[Expenditure Report 1]:[Expenditure Report 6]])</f>
        <v>0</v>
      </c>
      <c r="K7" s="18">
        <f>Table35105[[#This Row],[Current Approved Budget]]-Table35105[[#This Row],[Cumulative Expenditure]]</f>
        <v>0</v>
      </c>
    </row>
    <row r="8" spans="1:15" ht="15.5" x14ac:dyDescent="0.35">
      <c r="A8" s="30">
        <v>2000</v>
      </c>
      <c r="B8" s="31" t="s">
        <v>25</v>
      </c>
      <c r="C8" s="8">
        <v>0</v>
      </c>
      <c r="D8" s="8">
        <v>0</v>
      </c>
      <c r="E8" s="8">
        <v>0</v>
      </c>
      <c r="F8" s="8">
        <v>0</v>
      </c>
      <c r="G8" s="8">
        <v>0</v>
      </c>
      <c r="H8" s="8">
        <v>0</v>
      </c>
      <c r="I8" s="8">
        <v>0</v>
      </c>
      <c r="J8" s="17">
        <f>SUM(Table35105[[#This Row],[Expenditure Report 1]:[Expenditure Report 6]])</f>
        <v>0</v>
      </c>
      <c r="K8" s="18">
        <f>Table35105[[#This Row],[Current Approved Budget]]-Table35105[[#This Row],[Cumulative Expenditure]]</f>
        <v>0</v>
      </c>
    </row>
    <row r="9" spans="1:15" ht="15.5" x14ac:dyDescent="0.35">
      <c r="A9" s="30">
        <v>3000</v>
      </c>
      <c r="B9" s="31" t="s">
        <v>26</v>
      </c>
      <c r="C9" s="8">
        <v>0</v>
      </c>
      <c r="D9" s="8">
        <v>0</v>
      </c>
      <c r="E9" s="8">
        <v>0</v>
      </c>
      <c r="F9" s="8">
        <v>0</v>
      </c>
      <c r="G9" s="8">
        <v>0</v>
      </c>
      <c r="H9" s="8">
        <v>0</v>
      </c>
      <c r="I9" s="8">
        <v>0</v>
      </c>
      <c r="J9" s="17">
        <f>SUM(Table35105[[#This Row],[Expenditure Report 1]:[Expenditure Report 6]])</f>
        <v>0</v>
      </c>
      <c r="K9" s="18">
        <f>Table35105[[#This Row],[Current Approved Budget]]-Table35105[[#This Row],[Cumulative Expenditure]]</f>
        <v>0</v>
      </c>
      <c r="O9" s="32"/>
    </row>
    <row r="10" spans="1:15" ht="15.5" x14ac:dyDescent="0.35">
      <c r="A10" s="30">
        <v>4000</v>
      </c>
      <c r="B10" s="31" t="s">
        <v>27</v>
      </c>
      <c r="C10" s="8">
        <v>0</v>
      </c>
      <c r="D10" s="8">
        <v>0</v>
      </c>
      <c r="E10" s="8">
        <v>0</v>
      </c>
      <c r="F10" s="8">
        <v>0</v>
      </c>
      <c r="G10" s="8">
        <v>0</v>
      </c>
      <c r="H10" s="8">
        <v>0</v>
      </c>
      <c r="I10" s="8">
        <v>0</v>
      </c>
      <c r="J10" s="17">
        <f>SUM(Table35105[[#This Row],[Expenditure Report 1]:[Expenditure Report 6]])</f>
        <v>0</v>
      </c>
      <c r="K10" s="18">
        <f>Table35105[[#This Row],[Current Approved Budget]]-Table35105[[#This Row],[Cumulative Expenditure]]</f>
        <v>0</v>
      </c>
      <c r="O10" s="32"/>
    </row>
    <row r="11" spans="1:15" ht="31" x14ac:dyDescent="0.35">
      <c r="A11" s="30" t="s">
        <v>48</v>
      </c>
      <c r="B11" s="31" t="s">
        <v>53</v>
      </c>
      <c r="C11" s="8">
        <v>0</v>
      </c>
      <c r="D11" s="8">
        <v>0</v>
      </c>
      <c r="E11" s="8">
        <v>0</v>
      </c>
      <c r="F11" s="8">
        <v>0</v>
      </c>
      <c r="G11" s="8">
        <v>0</v>
      </c>
      <c r="H11" s="8">
        <v>0</v>
      </c>
      <c r="I11" s="8">
        <v>0</v>
      </c>
      <c r="J11" s="17">
        <f>SUM(Table35105[[#This Row],[Expenditure Report 1]:[Expenditure Report 6]])</f>
        <v>0</v>
      </c>
      <c r="K11" s="18">
        <f>Table35105[[#This Row],[Current Approved Budget]]-Table35105[[#This Row],[Cumulative Expenditure]]</f>
        <v>0</v>
      </c>
    </row>
    <row r="12" spans="1:15" ht="46.5" x14ac:dyDescent="0.35">
      <c r="A12" s="30">
        <v>5800</v>
      </c>
      <c r="B12" s="31" t="s">
        <v>28</v>
      </c>
      <c r="C12" s="8">
        <v>0</v>
      </c>
      <c r="D12" s="8">
        <v>0</v>
      </c>
      <c r="E12" s="8">
        <v>0</v>
      </c>
      <c r="F12" s="8">
        <v>0</v>
      </c>
      <c r="G12" s="8">
        <v>0</v>
      </c>
      <c r="H12" s="8">
        <v>0</v>
      </c>
      <c r="I12" s="8">
        <v>0</v>
      </c>
      <c r="J12" s="17">
        <f>SUM(Table35105[[#This Row],[Expenditure Report 1]:[Expenditure Report 6]])</f>
        <v>0</v>
      </c>
      <c r="K12" s="18">
        <f>Table35105[[#This Row],[Current Approved Budget]]-Table35105[[#This Row],[Cumulative Expenditure]]</f>
        <v>0</v>
      </c>
    </row>
    <row r="13" spans="1:15" ht="15.5" x14ac:dyDescent="0.35">
      <c r="A13" s="39">
        <v>5900</v>
      </c>
      <c r="B13" s="40" t="s">
        <v>49</v>
      </c>
      <c r="C13" s="8">
        <v>0</v>
      </c>
      <c r="D13" s="8">
        <v>0</v>
      </c>
      <c r="E13" s="41">
        <v>0</v>
      </c>
      <c r="F13" s="8">
        <v>0</v>
      </c>
      <c r="G13" s="8">
        <v>0</v>
      </c>
      <c r="H13" s="8">
        <v>0</v>
      </c>
      <c r="I13" s="8">
        <v>0</v>
      </c>
      <c r="J13" s="42">
        <f>SUM(Table35105[[#This Row],[Expenditure Report 1]:[Expenditure Report 6]])</f>
        <v>0</v>
      </c>
      <c r="K13" s="18">
        <f>Table35105[[#This Row],[Current Approved Budget]]-Table35105[[#This Row],[Cumulative Expenditure]]</f>
        <v>0</v>
      </c>
    </row>
    <row r="14" spans="1:15" ht="15.5" x14ac:dyDescent="0.35">
      <c r="A14" s="30">
        <v>7000</v>
      </c>
      <c r="B14" s="22" t="s">
        <v>29</v>
      </c>
      <c r="C14" s="8">
        <v>0</v>
      </c>
      <c r="D14" s="8">
        <v>0</v>
      </c>
      <c r="E14" s="8">
        <v>0</v>
      </c>
      <c r="F14" s="8">
        <v>0</v>
      </c>
      <c r="G14" s="8">
        <v>0</v>
      </c>
      <c r="H14" s="8">
        <v>0</v>
      </c>
      <c r="I14" s="8">
        <v>0</v>
      </c>
      <c r="J14" s="17">
        <f>SUM(Table35105[[#This Row],[Expenditure Report 1]:[Expenditure Report 6]])</f>
        <v>0</v>
      </c>
      <c r="K14" s="18">
        <f>Table35105[[#This Row],[Current Approved Budget]]-Table35105[[#This Row],[Cumulative Expenditure]]</f>
        <v>0</v>
      </c>
    </row>
    <row r="15" spans="1:15" ht="31" x14ac:dyDescent="0.35">
      <c r="A15" s="30">
        <v>5100</v>
      </c>
      <c r="B15" s="33" t="s">
        <v>30</v>
      </c>
      <c r="C15" s="8">
        <v>0</v>
      </c>
      <c r="D15" s="8">
        <v>0</v>
      </c>
      <c r="E15" s="8">
        <v>0</v>
      </c>
      <c r="F15" s="8">
        <v>0</v>
      </c>
      <c r="G15" s="8">
        <v>0</v>
      </c>
      <c r="H15" s="8">
        <v>0</v>
      </c>
      <c r="I15" s="8">
        <v>0</v>
      </c>
      <c r="J15" s="17">
        <f>SUM(Table35105[[#This Row],[Expenditure Report 1]:[Expenditure Report 6]])</f>
        <v>0</v>
      </c>
      <c r="K15" s="18">
        <f>Table35105[[#This Row],[Current Approved Budget]]-Table35105[[#This Row],[Cumulative Expenditure]]</f>
        <v>0</v>
      </c>
    </row>
    <row r="16" spans="1:15" ht="31" x14ac:dyDescent="0.35">
      <c r="A16" s="30">
        <v>6000</v>
      </c>
      <c r="B16" s="31" t="s">
        <v>31</v>
      </c>
      <c r="C16" s="8">
        <v>0</v>
      </c>
      <c r="D16" s="8">
        <v>0</v>
      </c>
      <c r="E16" s="8">
        <v>0</v>
      </c>
      <c r="F16" s="8">
        <v>0</v>
      </c>
      <c r="G16" s="8">
        <v>0</v>
      </c>
      <c r="H16" s="8">
        <v>0</v>
      </c>
      <c r="I16" s="8">
        <v>0</v>
      </c>
      <c r="J16" s="17">
        <f>SUM(Table35105[[#This Row],[Expenditure Report 1]:[Expenditure Report 6]])</f>
        <v>0</v>
      </c>
      <c r="K16" s="18">
        <f>Table35105[[#This Row],[Current Approved Budget]]-Table35105[[#This Row],[Cumulative Expenditure]]</f>
        <v>0</v>
      </c>
    </row>
    <row r="17" spans="1:11" ht="15.5" x14ac:dyDescent="0.35">
      <c r="A17" s="34" t="s">
        <v>32</v>
      </c>
      <c r="B17" s="35"/>
      <c r="C17" s="36">
        <f>SUBTOTAL(109,Table35105[Current Approved Budget])</f>
        <v>0</v>
      </c>
      <c r="D17" s="36">
        <f>SUBTOTAL(109,Table35105[Expenditure Report 1])</f>
        <v>0</v>
      </c>
      <c r="E17" s="36">
        <f>SUBTOTAL(109,Table35105[Expenditure Report 2])</f>
        <v>0</v>
      </c>
      <c r="F17" s="36">
        <f>SUBTOTAL(109,Table35105[Expenditure Report 3])</f>
        <v>0</v>
      </c>
      <c r="G17" s="36">
        <f>SUBTOTAL(109,Table35105[Expenditure Report 4])</f>
        <v>0</v>
      </c>
      <c r="H17" s="36">
        <f>SUBTOTAL(109,Table35105[Expenditure Report 5])</f>
        <v>0</v>
      </c>
      <c r="I17" s="36">
        <f>SUBTOTAL(109,Table35105[Expenditure Report 6])</f>
        <v>0</v>
      </c>
      <c r="J17" s="37">
        <f>SUBTOTAL(109,J7:J16)</f>
        <v>0</v>
      </c>
      <c r="K17" s="43">
        <f>SUBTOTAL(109,Table35105[Unspent Balance])</f>
        <v>0</v>
      </c>
    </row>
  </sheetData>
  <sheetProtection algorithmName="SHA-512" hashValue="1sLn6d31dO5cxZn4UQkf+52B2rC6LidiE6XInLAPScPFRA786jMVKhzv3bFIAK0H03A6U94bian0QcfpUldBbA==" saltValue="t/xlqPzGYXJBRdbjpeKn3Q==" spinCount="100000" sheet="1" insertRows="0"/>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Expenditure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2023-12-20T21:35:43Z</dcterms:created>
  <dcterms:modified xsi:type="dcterms:W3CDTF">2023-12-20T21:37:04Z</dcterms:modified>
  <cp:category/>
  <cp:contentStatus/>
</cp:coreProperties>
</file>