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jcooper\AppData\Local\Adobe\Contribute 6.5\en_US\Sites\Site1\sp\hs\mv\documents\"/>
    </mc:Choice>
  </mc:AlternateContent>
  <xr:revisionPtr revIDLastSave="0" documentId="13_ncr:1_{0A200FFA-D243-4C14-9DC8-49EA61DFCAB1}" xr6:coauthVersionLast="36" xr6:coauthVersionMax="47" xr10:uidLastSave="{00000000-0000-0000-0000-000000000000}"/>
  <bookViews>
    <workbookView xWindow="0" yWindow="0" windowWidth="16800" windowHeight="6630" tabRatio="805" xr2:uid="{00000000-000D-0000-FFFF-FFFF00000000}"/>
  </bookViews>
  <sheets>
    <sheet name="Instructions" sheetId="1" r:id="rId1"/>
    <sheet name="Expenditure Report" sheetId="13"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3" l="1"/>
  <c r="G9" i="13"/>
  <c r="G10" i="13"/>
  <c r="G11" i="13"/>
  <c r="G12" i="13"/>
  <c r="G13" i="13"/>
  <c r="G14" i="13"/>
  <c r="G15" i="13"/>
  <c r="G16" i="13"/>
  <c r="G17" i="13"/>
  <c r="G7" i="13"/>
  <c r="F18" i="13"/>
  <c r="H7" i="13" l="1"/>
  <c r="G18" i="13"/>
  <c r="A2" i="13"/>
  <c r="E18" i="13" l="1"/>
  <c r="D18" i="13"/>
  <c r="C18" i="13"/>
  <c r="H8" i="13" l="1"/>
  <c r="H9" i="13"/>
  <c r="H10" i="13"/>
  <c r="H11" i="13"/>
  <c r="H12" i="13"/>
  <c r="H13" i="13"/>
  <c r="H14" i="13"/>
  <c r="H15" i="13"/>
  <c r="H16" i="13"/>
  <c r="H17" i="13"/>
  <c r="H18" i="13" l="1"/>
</calcChain>
</file>

<file path=xl/sharedStrings.xml><?xml version="1.0" encoding="utf-8"?>
<sst xmlns="http://schemas.openxmlformats.org/spreadsheetml/2006/main" count="50" uniqueCount="48">
  <si>
    <t>Expenditure Report</t>
  </si>
  <si>
    <t>American Rescue Plan - Homeless Education Technical Assistance Center</t>
  </si>
  <si>
    <t>Grant Administration and Support Office</t>
  </si>
  <si>
    <t>California Department of Education (CDE)</t>
  </si>
  <si>
    <t>Instructions</t>
  </si>
  <si>
    <r>
      <t>Please complete the steps below to submit the 2023–24 Expenditure Report (ER). Each participating local educational agency (LEA) is required to submit three ERs and ER Signature Forms (</t>
    </r>
    <r>
      <rPr>
        <u/>
        <sz val="12"/>
        <color rgb="FF0070C0"/>
        <rFont val="Arial"/>
        <family val="2"/>
      </rPr>
      <t>https://www.cde.ca.gov/sp/hs/mv/index.asp</t>
    </r>
    <r>
      <rPr>
        <sz val="12"/>
        <rFont val="Arial"/>
        <family val="2"/>
      </rPr>
      <t>)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</si>
  <si>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 xml:space="preserve">Reporting Period: </t>
  </si>
  <si>
    <t>ER 1 (July 1, 2023 – December 31, 2023) Due January 31, 2024</t>
  </si>
  <si>
    <t>ER 2 (January 1, 2024 – June 30, 2024) Due July 31, 2024</t>
  </si>
  <si>
    <t>ER 3 (July 1, 2024 – September 30, 2024) Due October 31, 2024</t>
  </si>
  <si>
    <t>Instructions for Expenditure Report</t>
  </si>
  <si>
    <r>
      <t>Step 2:</t>
    </r>
    <r>
      <rPr>
        <sz val="12"/>
        <rFont val="Arial"/>
        <family val="2"/>
      </rPr>
      <t xml:space="preserve"> Enter your LEA name in the space provided.</t>
    </r>
  </si>
  <si>
    <r>
      <t xml:space="preserve">Step 3: </t>
    </r>
    <r>
      <rPr>
        <sz val="12"/>
        <rFont val="Arial"/>
        <family val="2"/>
      </rPr>
      <t xml:space="preserve">Enter the Indirect Percentage Rate from your approved budget in the space provided with a placeholder of 0.00% (Cell B14). </t>
    </r>
  </si>
  <si>
    <r>
      <t>Step 4:</t>
    </r>
    <r>
      <rPr>
        <sz val="12"/>
        <rFont val="Arial"/>
        <family val="2"/>
      </rPr>
      <t xml:space="preserve"> In the "Current Approved Budget" column (column C) of the ER, enter the approved budget amounts for fiscal year 2023–24. Then, fill out the column that corresponds to the ER you are submitting (ER 1, 2 or 3). 
</t>
    </r>
    <r>
      <rPr>
        <b/>
        <sz val="12"/>
        <rFont val="Arial"/>
        <family val="2"/>
      </rPr>
      <t>Note:</t>
    </r>
    <r>
      <rPr>
        <sz val="12"/>
        <rFont val="Arial"/>
        <family val="2"/>
      </rPr>
      <t xml:space="preserve"> The "Cumulative Expenditures" column (column F), "Unspent Balance" column (column G), and the Totals row will auto-populate.</t>
    </r>
  </si>
  <si>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</si>
  <si>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</si>
  <si>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</si>
  <si>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</si>
  <si>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</si>
  <si>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</si>
  <si>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</si>
  <si>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</si>
  <si>
    <r>
      <rPr>
        <b/>
        <sz val="12"/>
        <rFont val="Arial"/>
        <family val="2"/>
      </rPr>
      <t>Document 3:</t>
    </r>
    <r>
      <rPr>
        <sz val="12"/>
        <rFont val="Arial"/>
        <family val="2"/>
      </rPr>
      <t xml:space="preserve"> Completed BCR and Signature Form (</t>
    </r>
    <r>
      <rPr>
        <u/>
        <sz val="12"/>
        <color rgb="FF0070C0"/>
        <rFont val="Arial"/>
        <family val="2"/>
      </rPr>
      <t>https://www.cde.ca.gov/sp/hs/mv/index.asp</t>
    </r>
    <r>
      <rPr>
        <sz val="12"/>
        <rFont val="Arial"/>
        <family val="2"/>
      </rPr>
      <t>) if current planned expenditures exceed 10 percent of a line item.</t>
    </r>
  </si>
  <si>
    <t>California Department of Education</t>
  </si>
  <si>
    <t>Local Educational Agency (LEA) Name:</t>
  </si>
  <si>
    <t>Object Codes</t>
  </si>
  <si>
    <t>Line Items</t>
  </si>
  <si>
    <t>Current Approved Budget</t>
  </si>
  <si>
    <t>Expenditure Report 1</t>
  </si>
  <si>
    <t>Expenditure Report 2</t>
  </si>
  <si>
    <t>Expenditure Report 3</t>
  </si>
  <si>
    <t>Cumulative Expenditure</t>
  </si>
  <si>
    <t>Unspent Balance</t>
  </si>
  <si>
    <t>Certificated Salaries</t>
  </si>
  <si>
    <t>Classified Salaries</t>
  </si>
  <si>
    <t>Employee Benefits</t>
  </si>
  <si>
    <t>Books and Supplies</t>
  </si>
  <si>
    <t>Services and Other Operating Expenditures (excluding sub-agreement for Services and Travel)</t>
  </si>
  <si>
    <t>Participant Travel/ Project Staff Travel</t>
  </si>
  <si>
    <t>Professional / Consulting Services and Operating Expenditures (under first $25,000 - indirect charged)</t>
  </si>
  <si>
    <t>Sub-agreement for Services (not subject to indirect costs)</t>
  </si>
  <si>
    <t>Capital Outlay (not subject to indirect costs)</t>
  </si>
  <si>
    <t>Tuition and other Transfers</t>
  </si>
  <si>
    <t>Total</t>
  </si>
  <si>
    <t>Updated July 2023</t>
  </si>
  <si>
    <t>[Enter LEA Name]</t>
  </si>
  <si>
    <t>Indirect Rate:   [Enter Indirect Rate as a percentage (e.g. 0.00%)]</t>
  </si>
  <si>
    <r>
      <rPr>
        <b/>
        <sz val="12"/>
        <color theme="1"/>
        <rFont val="Arial"/>
        <family val="2"/>
      </rPr>
      <t xml:space="preserve">Step 1: </t>
    </r>
    <r>
      <rPr>
        <sz val="12"/>
        <color theme="1"/>
        <rFont val="Arial"/>
        <family val="2"/>
      </rPr>
      <t>Complete the requested information in the grayed-in areas. This includes cells B5, B14, C7 through C17, D7 through D17, E7 through E17, and F7 through F17.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</si>
</sst>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6"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sz val="11"/>
      <color rgb="FF000000"/>
      <name val="Calibri"/>
      <family val="2"/>
      <scheme val="minor"/>
    </font>
    <font>
      <u/>
      <sz val="12"/>
      <color rgb="FF0070C0"/>
      <name val="Arial"/>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xf numFmtId="0" fontId="15" fillId="0" borderId="0" applyNumberFormat="0" applyFill="0" applyBorder="0" applyAlignment="0" applyProtection="0"/>
  </cellStyleXfs>
  <cellXfs count="42">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0" fontId="11" fillId="0" borderId="0" xfId="2" applyFont="1" applyBorder="1" applyAlignment="1">
      <alignment vertical="center"/>
    </xf>
    <xf numFmtId="44" fontId="1" fillId="3" borderId="7" xfId="4" applyFont="1" applyFill="1" applyBorder="1" applyAlignment="1" applyProtection="1">
      <alignment vertical="center" wrapText="1"/>
      <protection locked="0"/>
    </xf>
    <xf numFmtId="0" fontId="1" fillId="0" borderId="0" xfId="0" applyFont="1" applyAlignment="1">
      <alignment vertical="top"/>
    </xf>
    <xf numFmtId="0" fontId="5" fillId="0" borderId="0" xfId="0" applyFont="1" applyAlignment="1">
      <alignment vertical="top" wrapText="1"/>
    </xf>
    <xf numFmtId="0" fontId="13"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6" fillId="0" borderId="0" xfId="0" applyFont="1"/>
    <xf numFmtId="0" fontId="7"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44" fontId="0" fillId="0" borderId="0" xfId="0" applyNumberFormat="1"/>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3" borderId="3" xfId="0" applyFont="1" applyFill="1" applyBorder="1" applyAlignment="1" applyProtection="1">
      <alignment horizontal="left" vertical="center" wrapText="1"/>
      <protection locked="0"/>
    </xf>
    <xf numFmtId="0" fontId="8" fillId="3" borderId="0" xfId="3" applyFont="1" applyFill="1" applyBorder="1" applyAlignment="1" applyProtection="1">
      <alignment vertical="center" wrapText="1"/>
      <protection locked="0"/>
    </xf>
    <xf numFmtId="0" fontId="8" fillId="0" borderId="0" xfId="6" applyFont="1" applyAlignment="1">
      <alignment wrapText="1"/>
    </xf>
    <xf numFmtId="0" fontId="11" fillId="0" borderId="0" xfId="2" applyFont="1" applyFill="1" applyBorder="1" applyAlignment="1" applyProtection="1">
      <alignment vertical="center"/>
    </xf>
    <xf numFmtId="0" fontId="5" fillId="0" borderId="0" xfId="3" applyFont="1" applyAlignment="1">
      <alignment vertical="center"/>
    </xf>
    <xf numFmtId="44" fontId="7" fillId="0" borderId="11" xfId="0" applyNumberFormat="1" applyFont="1" applyBorder="1"/>
  </cellXfs>
  <cellStyles count="7">
    <cellStyle name="Currency" xfId="4" builtinId="4"/>
    <cellStyle name="Heading 1" xfId="1" builtinId="16" customBuiltin="1"/>
    <cellStyle name="Heading 2" xfId="2" builtinId="17" customBuiltin="1"/>
    <cellStyle name="Heading 3" xfId="5" builtinId="18" customBuiltin="1"/>
    <cellStyle name="Heading 4" xfId="3" builtinId="19"/>
    <cellStyle name="Hyperlink" xfId="6" builtinId="8"/>
    <cellStyle name="Normal" xfId="0" builtinId="0"/>
  </cellStyles>
  <dxfs count="22">
    <dxf>
      <font>
        <strike val="0"/>
        <outline val="0"/>
        <shadow val="0"/>
        <u val="none"/>
        <vertAlign val="baseline"/>
        <sz val="12"/>
        <name val="Arial"/>
        <family val="2"/>
        <scheme val="none"/>
      </font>
      <fill>
        <patternFill patternType="none">
          <fgColor indexed="64"/>
          <bgColor auto="1"/>
        </patternFill>
      </fill>
      <protection locked="1" hidden="0"/>
    </dxf>
    <dxf>
      <font>
        <strike val="0"/>
        <outline val="0"/>
        <shadow val="0"/>
        <u val="none"/>
        <vertAlign val="baseline"/>
        <sz val="12"/>
        <name val="Arial"/>
        <family val="2"/>
        <scheme val="none"/>
      </font>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border diagonalUp="0" diagonalDown="0" outline="0">
        <left style="thin">
          <color indexed="64"/>
        </left>
        <right style="thin">
          <color indexed="64"/>
        </right>
        <top style="thin">
          <color indexed="64"/>
        </top>
        <bottom/>
      </border>
    </dxf>
    <dxf>
      <font>
        <strike val="0"/>
        <outline val="0"/>
        <shadow val="0"/>
        <u val="none"/>
        <vertAlign val="baseline"/>
        <sz val="12"/>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H18" totalsRowCount="1" headerRowDxfId="2" dataDxfId="0" totalsRowDxfId="1" headerRowBorderDxfId="21" tableBorderDxfId="20" totalsRowBorderDxfId="19">
  <tableColumns count="8">
    <tableColumn id="1" xr3:uid="{00000000-0010-0000-0200-000001000000}" name="Object Codes" totalsRowLabel="Total" dataDxfId="18" totalsRowDxfId="17"/>
    <tableColumn id="2" xr3:uid="{00000000-0010-0000-0200-000002000000}" name="Line Items" dataDxfId="16" totalsRowDxfId="15"/>
    <tableColumn id="5" xr3:uid="{9A36CE47-7AAE-48C7-A724-419812B9B45A}" name="Current Approved Budget" totalsRowFunction="sum" dataDxfId="14" totalsRowDxfId="13" dataCellStyle="Currency"/>
    <tableColumn id="8" xr3:uid="{1208BDE5-BEE5-4CFA-B2E3-90CD0C45BE5C}" name="Expenditure Report 1" totalsRowFunction="sum" dataDxfId="12" totalsRowDxfId="11" dataCellStyle="Currency"/>
    <tableColumn id="6" xr3:uid="{6A8478C4-0EFA-45D2-B44B-B1A3DD50E643}" name="Expenditure Report 2" totalsRowFunction="sum" dataDxfId="10" totalsRowDxfId="9" dataCellStyle="Currency"/>
    <tableColumn id="3" xr3:uid="{62C278D5-B32C-4374-A761-E62D3C4949F1}" name="Expenditure Report 3" totalsRowFunction="sum" dataDxfId="8" totalsRowDxfId="7" dataCellStyle="Currency"/>
    <tableColumn id="4" xr3:uid="{00000000-0010-0000-0200-000004000000}" name="Cumulative Expenditure" totalsRowFunction="custom" dataDxfId="6" totalsRowDxfId="5">
      <calculatedColumnFormula>SUM(Table35105[[#This Row],[Expenditure Report 1]:[Expenditure Report 3]])</calculatedColumnFormula>
      <totalsRowFormula>SUBTOTAL(109,G7:G17)</totalsRowFormula>
    </tableColumn>
    <tableColumn id="7" xr3:uid="{B9DB2226-24D0-4408-9708-1FF6F9AC4671}" name="Unspent Balance" totalsRowFunction="sum" dataDxfId="4" totalsRowDxfId="3"/>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2nd, or 3rd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sp/hs/mv/index.asp" TargetMode="External"/><Relationship Id="rId1" Type="http://schemas.openxmlformats.org/officeDocument/2006/relationships/hyperlink" Target="https://www.cde.ca.gov/sp/hs/mv/index.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zoomScaleNormal="100" workbookViewId="0"/>
  </sheetViews>
  <sheetFormatPr defaultRowHeight="14.5" x14ac:dyDescent="0.35"/>
  <cols>
    <col min="1" max="1" width="140.54296875" customWidth="1"/>
  </cols>
  <sheetData>
    <row r="1" spans="1:2" ht="25" x14ac:dyDescent="0.35">
      <c r="A1" s="31" t="s">
        <v>0</v>
      </c>
    </row>
    <row r="2" spans="1:2" ht="23" x14ac:dyDescent="0.35">
      <c r="A2" s="39" t="s">
        <v>1</v>
      </c>
    </row>
    <row r="3" spans="1:2" ht="15.5" x14ac:dyDescent="0.35">
      <c r="A3" s="3" t="s">
        <v>2</v>
      </c>
    </row>
    <row r="4" spans="1:2" ht="15.5" x14ac:dyDescent="0.35">
      <c r="A4" s="3" t="s">
        <v>3</v>
      </c>
    </row>
    <row r="5" spans="1:2" ht="15.5" x14ac:dyDescent="0.35">
      <c r="A5" s="4" t="s">
        <v>44</v>
      </c>
    </row>
    <row r="6" spans="1:2" ht="15.5" x14ac:dyDescent="0.35">
      <c r="A6" s="14" t="s">
        <v>4</v>
      </c>
    </row>
    <row r="7" spans="1:2" ht="62" x14ac:dyDescent="0.35">
      <c r="A7" s="38" t="s">
        <v>5</v>
      </c>
    </row>
    <row r="8" spans="1:2" ht="15.5" x14ac:dyDescent="0.35">
      <c r="A8" s="40" t="s">
        <v>6</v>
      </c>
    </row>
    <row r="9" spans="1:2" ht="15.5" x14ac:dyDescent="0.35">
      <c r="A9" s="3" t="s">
        <v>7</v>
      </c>
    </row>
    <row r="10" spans="1:2" ht="15.5" x14ac:dyDescent="0.35">
      <c r="A10" s="10" t="s">
        <v>8</v>
      </c>
    </row>
    <row r="11" spans="1:2" ht="15.5" x14ac:dyDescent="0.35">
      <c r="A11" s="10" t="s">
        <v>9</v>
      </c>
    </row>
    <row r="12" spans="1:2" ht="15.5" x14ac:dyDescent="0.35">
      <c r="A12" s="14" t="s">
        <v>10</v>
      </c>
    </row>
    <row r="13" spans="1:2" ht="31" x14ac:dyDescent="0.35">
      <c r="A13" s="1" t="s">
        <v>47</v>
      </c>
    </row>
    <row r="14" spans="1:2" ht="15.5" x14ac:dyDescent="0.35">
      <c r="A14" s="11" t="s">
        <v>11</v>
      </c>
      <c r="B14" s="12"/>
    </row>
    <row r="15" spans="1:2" ht="15.5" x14ac:dyDescent="0.35">
      <c r="A15" s="11" t="s">
        <v>12</v>
      </c>
      <c r="B15" s="12"/>
    </row>
    <row r="16" spans="1:2" ht="46.5" x14ac:dyDescent="0.35">
      <c r="A16" s="11" t="s">
        <v>13</v>
      </c>
      <c r="B16" s="12"/>
    </row>
    <row r="17" spans="1:3" ht="15.5" x14ac:dyDescent="0.35">
      <c r="A17" s="32" t="s">
        <v>14</v>
      </c>
    </row>
    <row r="18" spans="1:3" ht="15.5" x14ac:dyDescent="0.35">
      <c r="A18" s="1" t="s">
        <v>15</v>
      </c>
    </row>
    <row r="19" spans="1:3" ht="15.5" x14ac:dyDescent="0.35">
      <c r="A19" s="1" t="s">
        <v>16</v>
      </c>
    </row>
    <row r="20" spans="1:3" ht="46.5" x14ac:dyDescent="0.35">
      <c r="A20" s="1" t="s">
        <v>17</v>
      </c>
    </row>
    <row r="21" spans="1:3" ht="15.5" x14ac:dyDescent="0.35">
      <c r="A21" s="33" t="s">
        <v>18</v>
      </c>
      <c r="B21" s="12"/>
    </row>
    <row r="22" spans="1:3" ht="15.5" x14ac:dyDescent="0.35">
      <c r="A22" s="16" t="s">
        <v>19</v>
      </c>
      <c r="B22" s="12"/>
    </row>
    <row r="23" spans="1:3" ht="15.5" x14ac:dyDescent="0.35">
      <c r="A23" s="13" t="s">
        <v>20</v>
      </c>
    </row>
    <row r="24" spans="1:3" ht="46.5" x14ac:dyDescent="0.35">
      <c r="A24" s="15" t="s">
        <v>21</v>
      </c>
    </row>
    <row r="25" spans="1:3" ht="31" x14ac:dyDescent="0.35">
      <c r="A25" s="38" t="s">
        <v>22</v>
      </c>
    </row>
    <row r="26" spans="1:3" s="7" customFormat="1" ht="15.5" x14ac:dyDescent="0.35">
      <c r="A26" s="5"/>
    </row>
    <row r="27" spans="1:3" ht="15.5" x14ac:dyDescent="0.35">
      <c r="A27" s="1"/>
      <c r="C27" s="2"/>
    </row>
    <row r="28" spans="1:3" ht="15.5" x14ac:dyDescent="0.35">
      <c r="A28" s="17"/>
    </row>
    <row r="29" spans="1:3" ht="15.5" x14ac:dyDescent="0.35">
      <c r="A29" s="6"/>
    </row>
    <row r="30" spans="1:3" ht="15.5" x14ac:dyDescent="0.35">
      <c r="A30" s="1"/>
    </row>
  </sheetData>
  <sheetProtection algorithmName="SHA-512" hashValue="k+heETLWtQVwX/gbmDDCgStnd1Ue5mrwadlbNk5c0C9woKqrWS4rNmeqVt7aTe+Uf7HnMP4dm1g8uPaefj1EuQ==" saltValue="7WVTKYThu2DgbJx9Wth4Sw==" spinCount="100000" sheet="1" objects="1" scenarios="1"/>
  <hyperlinks>
    <hyperlink ref="A7" r:id="rId1" tooltip="Fiscal Forms web page" display="Please complete the steps below to submit the 2022–23 Expenditure Report (ER). Each participating local educational agency (LEA) is required to submit two ERs and ER Signature Forms (https://www.cde.ca.gov/sp/hs/mv/index.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BB275934-7C6E-4154-8EAA-5CF2D88E6167}"/>
    <hyperlink ref="A25" r:id="rId2" tooltip="Fiscal Forms web page" display="Document 3:  Completed BCR and Signature Form (https://www.cde.ca.gov/sp/hs/mv/index.asp) if current planned expenditures exceed 10 percent of a line item." xr:uid="{577754C3-06F4-41F0-B6D7-F2822EC5644A}"/>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
  <sheetViews>
    <sheetView zoomScaleNormal="100" workbookViewId="0"/>
  </sheetViews>
  <sheetFormatPr defaultColWidth="9.1796875" defaultRowHeight="14.5" x14ac:dyDescent="0.35"/>
  <cols>
    <col min="1" max="1" width="42.54296875" customWidth="1"/>
    <col min="2" max="2" width="37.81640625" bestFit="1" customWidth="1"/>
    <col min="3" max="8" width="19.7265625" customWidth="1"/>
    <col min="12" max="12" width="11.54296875" bestFit="1" customWidth="1"/>
  </cols>
  <sheetData>
    <row r="1" spans="1:12" ht="25" x14ac:dyDescent="0.35">
      <c r="A1" s="31" t="s">
        <v>0</v>
      </c>
    </row>
    <row r="2" spans="1:12" ht="23" x14ac:dyDescent="0.35">
      <c r="A2" s="8" t="str">
        <f>Instructions!A2</f>
        <v>American Rescue Plan - Homeless Education Technical Assistance Center</v>
      </c>
    </row>
    <row r="3" spans="1:12" ht="15.5" x14ac:dyDescent="0.35">
      <c r="A3" s="3" t="s">
        <v>2</v>
      </c>
    </row>
    <row r="4" spans="1:12" ht="15.5" x14ac:dyDescent="0.35">
      <c r="A4" s="3" t="s">
        <v>23</v>
      </c>
    </row>
    <row r="5" spans="1:12" ht="15.5" x14ac:dyDescent="0.35">
      <c r="A5" s="19" t="s">
        <v>24</v>
      </c>
      <c r="B5" s="37" t="s">
        <v>45</v>
      </c>
      <c r="C5" s="18"/>
      <c r="D5" s="18"/>
      <c r="E5" s="18"/>
      <c r="F5" s="18"/>
      <c r="G5" s="18"/>
      <c r="H5" s="18"/>
      <c r="I5" s="18"/>
    </row>
    <row r="6" spans="1:12" ht="31" x14ac:dyDescent="0.35">
      <c r="A6" s="20" t="s">
        <v>25</v>
      </c>
      <c r="B6" s="21" t="s">
        <v>26</v>
      </c>
      <c r="C6" s="22" t="s">
        <v>27</v>
      </c>
      <c r="D6" s="22" t="s">
        <v>28</v>
      </c>
      <c r="E6" s="22" t="s">
        <v>29</v>
      </c>
      <c r="F6" s="22" t="s">
        <v>30</v>
      </c>
      <c r="G6" s="22" t="s">
        <v>31</v>
      </c>
      <c r="H6" s="21" t="s">
        <v>32</v>
      </c>
    </row>
    <row r="7" spans="1:12" ht="15.5" x14ac:dyDescent="0.35">
      <c r="A7" s="23">
        <v>1000</v>
      </c>
      <c r="B7" s="34" t="s">
        <v>33</v>
      </c>
      <c r="C7" s="9">
        <v>0</v>
      </c>
      <c r="D7" s="9">
        <v>0</v>
      </c>
      <c r="E7" s="9">
        <v>0</v>
      </c>
      <c r="F7" s="9">
        <v>0</v>
      </c>
      <c r="G7" s="24">
        <f>SUM(Table35105[[#This Row],[Expenditure Report 1]:[Expenditure Report 3]])</f>
        <v>0</v>
      </c>
      <c r="H7" s="25">
        <f>Table35105[[#This Row],[Current Approved Budget]]-Table35105[[#This Row],[Cumulative Expenditure]]</f>
        <v>0</v>
      </c>
    </row>
    <row r="8" spans="1:12" ht="15.5" x14ac:dyDescent="0.35">
      <c r="A8" s="23">
        <v>2000</v>
      </c>
      <c r="B8" s="34" t="s">
        <v>34</v>
      </c>
      <c r="C8" s="9">
        <v>0</v>
      </c>
      <c r="D8" s="9">
        <v>0</v>
      </c>
      <c r="E8" s="9">
        <v>0</v>
      </c>
      <c r="F8" s="9">
        <v>0</v>
      </c>
      <c r="G8" s="24">
        <f>SUM(Table35105[[#This Row],[Expenditure Report 1]:[Expenditure Report 3]])</f>
        <v>0</v>
      </c>
      <c r="H8" s="25">
        <f>Table35105[[#This Row],[Current Approved Budget]]-Table35105[[#This Row],[Cumulative Expenditure]]</f>
        <v>0</v>
      </c>
    </row>
    <row r="9" spans="1:12" ht="15.5" x14ac:dyDescent="0.35">
      <c r="A9" s="23">
        <v>3000</v>
      </c>
      <c r="B9" s="34" t="s">
        <v>35</v>
      </c>
      <c r="C9" s="9">
        <v>0</v>
      </c>
      <c r="D9" s="9">
        <v>0</v>
      </c>
      <c r="E9" s="9">
        <v>0</v>
      </c>
      <c r="F9" s="9">
        <v>0</v>
      </c>
      <c r="G9" s="24">
        <f>SUM(Table35105[[#This Row],[Expenditure Report 1]:[Expenditure Report 3]])</f>
        <v>0</v>
      </c>
      <c r="H9" s="25">
        <f>Table35105[[#This Row],[Current Approved Budget]]-Table35105[[#This Row],[Cumulative Expenditure]]</f>
        <v>0</v>
      </c>
      <c r="L9" s="30"/>
    </row>
    <row r="10" spans="1:12" ht="15.5" x14ac:dyDescent="0.35">
      <c r="A10" s="23">
        <v>4000</v>
      </c>
      <c r="B10" s="34" t="s">
        <v>36</v>
      </c>
      <c r="C10" s="9">
        <v>0</v>
      </c>
      <c r="D10" s="9">
        <v>0</v>
      </c>
      <c r="E10" s="9">
        <v>0</v>
      </c>
      <c r="F10" s="9">
        <v>0</v>
      </c>
      <c r="G10" s="24">
        <f>SUM(Table35105[[#This Row],[Expenditure Report 1]:[Expenditure Report 3]])</f>
        <v>0</v>
      </c>
      <c r="H10" s="25">
        <f>Table35105[[#This Row],[Current Approved Budget]]-Table35105[[#This Row],[Cumulative Expenditure]]</f>
        <v>0</v>
      </c>
      <c r="L10" s="30"/>
    </row>
    <row r="11" spans="1:12" ht="46.5" x14ac:dyDescent="0.35">
      <c r="A11" s="23">
        <v>5000</v>
      </c>
      <c r="B11" s="35" t="s">
        <v>37</v>
      </c>
      <c r="C11" s="9">
        <v>0</v>
      </c>
      <c r="D11" s="9">
        <v>0</v>
      </c>
      <c r="E11" s="9">
        <v>0</v>
      </c>
      <c r="F11" s="9">
        <v>0</v>
      </c>
      <c r="G11" s="24">
        <f>SUM(Table35105[[#This Row],[Expenditure Report 1]:[Expenditure Report 3]])</f>
        <v>0</v>
      </c>
      <c r="H11" s="25">
        <f>Table35105[[#This Row],[Current Approved Budget]]-Table35105[[#This Row],[Cumulative Expenditure]]</f>
        <v>0</v>
      </c>
    </row>
    <row r="12" spans="1:12" ht="31" x14ac:dyDescent="0.35">
      <c r="A12" s="23">
        <v>5200</v>
      </c>
      <c r="B12" s="34" t="s">
        <v>38</v>
      </c>
      <c r="C12" s="9">
        <v>0</v>
      </c>
      <c r="D12" s="9">
        <v>0</v>
      </c>
      <c r="E12" s="9">
        <v>0</v>
      </c>
      <c r="F12" s="9">
        <v>0</v>
      </c>
      <c r="G12" s="24">
        <f>SUM(Table35105[[#This Row],[Expenditure Report 1]:[Expenditure Report 3]])</f>
        <v>0</v>
      </c>
      <c r="H12" s="25">
        <f>Table35105[[#This Row],[Current Approved Budget]]-Table35105[[#This Row],[Cumulative Expenditure]]</f>
        <v>0</v>
      </c>
    </row>
    <row r="13" spans="1:12" ht="46.5" x14ac:dyDescent="0.35">
      <c r="A13" s="23">
        <v>5800</v>
      </c>
      <c r="B13" s="34" t="s">
        <v>39</v>
      </c>
      <c r="C13" s="9">
        <v>0</v>
      </c>
      <c r="D13" s="9">
        <v>0</v>
      </c>
      <c r="E13" s="9">
        <v>0</v>
      </c>
      <c r="F13" s="9">
        <v>0</v>
      </c>
      <c r="G13" s="24">
        <f>SUM(Table35105[[#This Row],[Expenditure Report 1]:[Expenditure Report 3]])</f>
        <v>0</v>
      </c>
      <c r="H13" s="25">
        <f>Table35105[[#This Row],[Current Approved Budget]]-Table35105[[#This Row],[Cumulative Expenditure]]</f>
        <v>0</v>
      </c>
    </row>
    <row r="14" spans="1:12" ht="31" x14ac:dyDescent="0.35">
      <c r="A14" s="23">
        <v>7300</v>
      </c>
      <c r="B14" s="36" t="s">
        <v>46</v>
      </c>
      <c r="C14" s="9">
        <v>0</v>
      </c>
      <c r="D14" s="9">
        <v>0</v>
      </c>
      <c r="E14" s="9">
        <v>0</v>
      </c>
      <c r="F14" s="9">
        <v>0</v>
      </c>
      <c r="G14" s="24">
        <f>SUM(Table35105[[#This Row],[Expenditure Report 1]:[Expenditure Report 3]])</f>
        <v>0</v>
      </c>
      <c r="H14" s="25">
        <f>Table35105[[#This Row],[Current Approved Budget]]-Table35105[[#This Row],[Cumulative Expenditure]]</f>
        <v>0</v>
      </c>
    </row>
    <row r="15" spans="1:12" ht="31" x14ac:dyDescent="0.35">
      <c r="A15" s="23">
        <v>5100</v>
      </c>
      <c r="B15" s="35" t="s">
        <v>40</v>
      </c>
      <c r="C15" s="9">
        <v>0</v>
      </c>
      <c r="D15" s="9">
        <v>0</v>
      </c>
      <c r="E15" s="9">
        <v>0</v>
      </c>
      <c r="F15" s="9">
        <v>0</v>
      </c>
      <c r="G15" s="24">
        <f>SUM(Table35105[[#This Row],[Expenditure Report 1]:[Expenditure Report 3]])</f>
        <v>0</v>
      </c>
      <c r="H15" s="25">
        <f>Table35105[[#This Row],[Current Approved Budget]]-Table35105[[#This Row],[Cumulative Expenditure]]</f>
        <v>0</v>
      </c>
    </row>
    <row r="16" spans="1:12" ht="31" x14ac:dyDescent="0.35">
      <c r="A16" s="23">
        <v>6000</v>
      </c>
      <c r="B16" s="34" t="s">
        <v>41</v>
      </c>
      <c r="C16" s="9">
        <v>0</v>
      </c>
      <c r="D16" s="9">
        <v>0</v>
      </c>
      <c r="E16" s="9">
        <v>0</v>
      </c>
      <c r="F16" s="9">
        <v>0</v>
      </c>
      <c r="G16" s="24">
        <f>SUM(Table35105[[#This Row],[Expenditure Report 1]:[Expenditure Report 3]])</f>
        <v>0</v>
      </c>
      <c r="H16" s="25">
        <f>Table35105[[#This Row],[Current Approved Budget]]-Table35105[[#This Row],[Cumulative Expenditure]]</f>
        <v>0</v>
      </c>
    </row>
    <row r="17" spans="1:8" ht="15.5" x14ac:dyDescent="0.35">
      <c r="A17" s="23">
        <v>7000</v>
      </c>
      <c r="B17" s="34" t="s">
        <v>42</v>
      </c>
      <c r="C17" s="9">
        <v>0</v>
      </c>
      <c r="D17" s="9">
        <v>0</v>
      </c>
      <c r="E17" s="9">
        <v>0</v>
      </c>
      <c r="F17" s="9">
        <v>0</v>
      </c>
      <c r="G17" s="24">
        <f>SUM(Table35105[[#This Row],[Expenditure Report 1]:[Expenditure Report 3]])</f>
        <v>0</v>
      </c>
      <c r="H17" s="25">
        <f>Table35105[[#This Row],[Current Approved Budget]]-Table35105[[#This Row],[Cumulative Expenditure]]</f>
        <v>0</v>
      </c>
    </row>
    <row r="18" spans="1:8" ht="15.5" x14ac:dyDescent="0.35">
      <c r="A18" s="26" t="s">
        <v>43</v>
      </c>
      <c r="B18" s="27"/>
      <c r="C18" s="28">
        <f>SUBTOTAL(109,Table35105[Current Approved Budget])</f>
        <v>0</v>
      </c>
      <c r="D18" s="28">
        <f>SUBTOTAL(109,Table35105[Expenditure Report 1])</f>
        <v>0</v>
      </c>
      <c r="E18" s="28">
        <f>SUBTOTAL(109,Table35105[Expenditure Report 2])</f>
        <v>0</v>
      </c>
      <c r="F18" s="28">
        <f>SUBTOTAL(109,Table35105[Expenditure Report 3])</f>
        <v>0</v>
      </c>
      <c r="G18" s="29">
        <f>SUBTOTAL(109,G7:G17)</f>
        <v>0</v>
      </c>
      <c r="H18" s="41">
        <f>SUBTOTAL(109,Table35105[Unspent Balance])</f>
        <v>0</v>
      </c>
    </row>
  </sheetData>
  <sheetProtection algorithmName="SHA-512" hashValue="iOido+aYYYlot1uFc1nLcjLcVqt1BO/COjQxRN6mY6nJulzih3Aj+zkQM/V8GDhX4IW1RHsos38W/SzsOQx6bw==" saltValue="U0/UM1TYPICR+tsC7JxF8Q==" spinCount="100000" sheet="1" insertRows="0"/>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dDate xmlns="f6c37f6d-dfef-4532-9104-bf2776bc21f4" xsi:nil="true"/>
    <StartDate xmlns="f6c37f6d-dfef-4532-9104-bf2776bc21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448977F5B68F469524BD5156CBAAA2" ma:contentTypeVersion="8" ma:contentTypeDescription="Create a new document." ma:contentTypeScope="" ma:versionID="e4b70aa70bad162343f32b459fdd7fb3">
  <xsd:schema xmlns:xsd="http://www.w3.org/2001/XMLSchema" xmlns:xs="http://www.w3.org/2001/XMLSchema" xmlns:p="http://schemas.microsoft.com/office/2006/metadata/properties" xmlns:ns2="f6c37f6d-dfef-4532-9104-bf2776bc21f4" targetNamespace="http://schemas.microsoft.com/office/2006/metadata/properties" ma:root="true" ma:fieldsID="d128a1b5573121d83d09a36e4d8ab248" ns2:_="">
    <xsd:import namespace="f6c37f6d-dfef-4532-9104-bf2776bc21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StartDate" minOccurs="0"/>
                <xsd:element ref="ns2:E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37f6d-dfef-4532-9104-bf2776bc21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StartDate" ma:index="12" nillable="true" ma:displayName="Start Date" ma:format="DateTime" ma:internalName="StartDate">
      <xsd:simpleType>
        <xsd:restriction base="dms:DateTime"/>
      </xsd:simpleType>
    </xsd:element>
    <xsd:element name="EndDate" ma:index="13" nillable="true" ma:displayName="End Date" ma:format="DateTime" ma:internalName="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EF05C6-585F-41DC-85C0-A7B58FAB7A26}">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f6c37f6d-dfef-4532-9104-bf2776bc21f4"/>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A0263F9B-5F80-48C9-9D38-6C934D310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c37f6d-dfef-4532-9104-bf2776bc2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22BCF-45DE-4D2A-846C-4FF228C005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HE TAC ER - Budget and Expenditure Forms (CA Dept of Education)</dc:title>
  <dc:subject>This workbook is necessary for the completion of an Expenditure Report (ER) for recipients of the fiscal year 2023 American Rescue Plan - Homeless Education Technical Assistance Center (HE TAC) grant.</dc:subject>
  <dc:creator>Jennifer Thao</dc:creator>
  <cp:keywords>American Rescue Plan, Technical Assistance Center, Expenditure Report, Homeless Education</cp:keywords>
  <dc:description/>
  <cp:lastModifiedBy>John Cooper</cp:lastModifiedBy>
  <cp:revision/>
  <dcterms:created xsi:type="dcterms:W3CDTF">2015-06-05T18:17:20Z</dcterms:created>
  <dcterms:modified xsi:type="dcterms:W3CDTF">2023-07-19T21:12:41Z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0x0101003F448977F5B68F469524BD5156CBAAA2</vt:lpwstr>
  </property>
</Properties>
</file>