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7A7DF475-6B3A-44D4-A4BF-918046232A55}" xr6:coauthVersionLast="47" xr6:coauthVersionMax="47" xr10:uidLastSave="{00000000-0000-0000-0000-000000000000}"/>
  <bookViews>
    <workbookView xWindow="28680" yWindow="-3045" windowWidth="25440" windowHeight="15270" xr2:uid="{00000000-000D-0000-FFFF-FFFF00000000}"/>
  </bookViews>
  <sheets>
    <sheet name="Attachment 1" sheetId="1" r:id="rId1"/>
  </sheets>
  <definedNames>
    <definedName name="_xlnm.Print_Titles" localSheetId="0">'Attachment 1'!$3:$3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<sst xmlns="http://schemas.openxmlformats.org/spreadsheetml/2006/main" count="240" uniqueCount="122">
  <si>
    <t>County-District-School Code</t>
  </si>
  <si>
    <t>Percent Spent on Certificated Staff Compensation</t>
  </si>
  <si>
    <t>CDE Proposed Recommended Funding Determination and Time Period</t>
  </si>
  <si>
    <t>Charter Number</t>
  </si>
  <si>
    <t>Charter School Name</t>
  </si>
  <si>
    <t>County</t>
  </si>
  <si>
    <t>Charter Authorizer</t>
  </si>
  <si>
    <t>Pupil: Teacher Ratio</t>
  </si>
  <si>
    <t>Beginning Period Requested by Charter School</t>
  </si>
  <si>
    <t>Percent Funding Level Requested by Charter School</t>
  </si>
  <si>
    <t>Percent Spent on Instruction and Related Services</t>
  </si>
  <si>
    <t>Years Requested by Charter School</t>
  </si>
  <si>
    <t>Qualified Funding Level</t>
  </si>
  <si>
    <t>Created by the California Department of Education (CDE), Charter Schools Division, March 2026</t>
  </si>
  <si>
    <t>Los Angeles</t>
  </si>
  <si>
    <t>San Joaquin</t>
  </si>
  <si>
    <t>New Jerusalem Elementary</t>
  </si>
  <si>
    <t>2026–27</t>
  </si>
  <si>
    <t>Shasta</t>
  </si>
  <si>
    <t>Anderson Union High</t>
  </si>
  <si>
    <t>Anderson New Technology High</t>
  </si>
  <si>
    <t>San Diego</t>
  </si>
  <si>
    <t>Julian Union Elementary</t>
  </si>
  <si>
    <t>Brookfield Engineering Science Technology Academy</t>
  </si>
  <si>
    <t>Santa Barbara</t>
  </si>
  <si>
    <t>Cuyama Joint Unified</t>
  </si>
  <si>
    <t>California Online Public Schools Central Coast</t>
  </si>
  <si>
    <t>Santa Cruz</t>
  </si>
  <si>
    <t>Scotts Valley Unified</t>
  </si>
  <si>
    <t>California Online Public Schools Monterey Bay</t>
  </si>
  <si>
    <t>Sonoma</t>
  </si>
  <si>
    <t>Guerneville Elementary</t>
  </si>
  <si>
    <t>California Pacific Charter - Sonoma</t>
  </si>
  <si>
    <t>Tulare</t>
  </si>
  <si>
    <t>Visalia Unified</t>
  </si>
  <si>
    <t>Charter Home School Academy</t>
  </si>
  <si>
    <t>Yolo</t>
  </si>
  <si>
    <t>Winters Joint Unified</t>
  </si>
  <si>
    <t>Compass Charter School of Yolo</t>
  </si>
  <si>
    <t>Stanislaus</t>
  </si>
  <si>
    <t>Modesto City Elementary</t>
  </si>
  <si>
    <t>Connecting Waters Charter School - Central Valley</t>
  </si>
  <si>
    <t>El Dorado</t>
  </si>
  <si>
    <t>Buckeye Union Elementary</t>
  </si>
  <si>
    <t>Cottonwood</t>
  </si>
  <si>
    <t>Wiseburn Unified</t>
  </si>
  <si>
    <t>Da Vinci Connect</t>
  </si>
  <si>
    <t>Delta Charter Online</t>
  </si>
  <si>
    <t>Delta Home Charter</t>
  </si>
  <si>
    <t>San Diego County Office of Education</t>
  </si>
  <si>
    <t>Dimensions Collaborative</t>
  </si>
  <si>
    <t>San Bernardino</t>
  </si>
  <si>
    <t>Helendale Elementary</t>
  </si>
  <si>
    <t>Empire Springs Charter</t>
  </si>
  <si>
    <t>Acton-Agua Dulce Unified</t>
  </si>
  <si>
    <t>Empower Generations</t>
  </si>
  <si>
    <t>Fresno</t>
  </si>
  <si>
    <t>Fresno Unified</t>
  </si>
  <si>
    <t>Endeavor Charter</t>
  </si>
  <si>
    <t>Warner Unified</t>
  </si>
  <si>
    <t>Excel Academy Charter</t>
  </si>
  <si>
    <t>Contra Costa</t>
  </si>
  <si>
    <t>Contra Costa County Office of Education</t>
  </si>
  <si>
    <t>Golden Gate Community</t>
  </si>
  <si>
    <t>Lucerne Valley Unified</t>
  </si>
  <si>
    <t>Granite Mountain Charter</t>
  </si>
  <si>
    <t>Harbor Springs Charter</t>
  </si>
  <si>
    <t>iLEAD Hybrid</t>
  </si>
  <si>
    <t>Solano</t>
  </si>
  <si>
    <t>Vacaville Unified</t>
  </si>
  <si>
    <t>Kairos Public</t>
  </si>
  <si>
    <t>Glenn</t>
  </si>
  <si>
    <t>Lake Elementary</t>
  </si>
  <si>
    <t>Lake View Charter</t>
  </si>
  <si>
    <t>Lindsay Unified</t>
  </si>
  <si>
    <t>Loma Vista Charter</t>
  </si>
  <si>
    <t>Lassen</t>
  </si>
  <si>
    <t>Fort Sage Unified</t>
  </si>
  <si>
    <t>Long Valley</t>
  </si>
  <si>
    <t>Los Angeles Unified</t>
  </si>
  <si>
    <t>Matrix for Success Academy</t>
  </si>
  <si>
    <t>Kings</t>
  </si>
  <si>
    <t>Kit Carson Union Elementary</t>
  </si>
  <si>
    <t>Mid Valley Alternative Charter</t>
  </si>
  <si>
    <t>Madera</t>
  </si>
  <si>
    <t>Yosemite Unified</t>
  </si>
  <si>
    <t>Mountain Home Charter (Alternative)</t>
  </si>
  <si>
    <t>Shasta County Office of Education</t>
  </si>
  <si>
    <t>Northern Summit Academy Shasta</t>
  </si>
  <si>
    <t>Pacific Springs Charter</t>
  </si>
  <si>
    <t>Oceanside Unified</t>
  </si>
  <si>
    <t>Pacific View Charter</t>
  </si>
  <si>
    <t>Enterprise Elementary</t>
  </si>
  <si>
    <t>Redding Collegiate Academy</t>
  </si>
  <si>
    <t>Ventura</t>
  </si>
  <si>
    <t>Ventura County Office of Education</t>
  </si>
  <si>
    <t>River Oaks Academy</t>
  </si>
  <si>
    <t>Riverside</t>
  </si>
  <si>
    <t>Riverside County Office of Education</t>
  </si>
  <si>
    <t>River Springs Charter</t>
  </si>
  <si>
    <t>Sage Oak Charter School - South</t>
  </si>
  <si>
    <t>San Diego Mission Academy</t>
  </si>
  <si>
    <t>School of Unlimited Learning</t>
  </si>
  <si>
    <t>Madera Unified</t>
  </si>
  <si>
    <t>Sherman Thomas Charter High</t>
  </si>
  <si>
    <t>SIATech Academy South</t>
  </si>
  <si>
    <t>Tulare Joint Union High</t>
  </si>
  <si>
    <t>Sierra Vista Charter High</t>
  </si>
  <si>
    <t>Stanislaus County Office of Education</t>
  </si>
  <si>
    <t>Stanislaus Alternative Charter</t>
  </si>
  <si>
    <t>Grossmont Union High</t>
  </si>
  <si>
    <t>The Learning Choice Academy - East County</t>
  </si>
  <si>
    <t>Susanville Elementary</t>
  </si>
  <si>
    <t>Thompson Peak Charter</t>
  </si>
  <si>
    <t>Bass Lake Joint Union Elementary</t>
  </si>
  <si>
    <t>Yosemite-Wawona Elementary Charter</t>
  </si>
  <si>
    <t>100% for 4 Years
(2026‒27 through 2029‒30)</t>
  </si>
  <si>
    <t>100% for 3 Years
(2026‒27 through 2028‒29)</t>
  </si>
  <si>
    <t>100% for 2 Years
(2026‒27 through 2027‒28)</t>
  </si>
  <si>
    <t>Options For Youth - Duarte, Inc</t>
  </si>
  <si>
    <t>Duarte Unified</t>
  </si>
  <si>
    <t>Attachment 1: Proposed Recommendations for Nonclassroom-Based Determination of Funding Requests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</si>
</sst>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00\-0000000"/>
    <numFmt numFmtId="165" formatCode="0000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20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rgb="FFFFFFFF"/>
      <name val="Arial"/>
      <family val="2"/>
    </font>
    <font>
      <sz val="8"/>
      <name val="Calibri"/>
      <family val="2"/>
      <scheme val="minor"/>
    </font>
    <font>
      <sz val="12"/>
      <color theme="1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1" applyNumberFormat="0" applyFill="0" applyAlignment="0" applyProtection="0"/>
  </cellStyleXfs>
  <cellXfs count="52">
    <xf numFmtId="0" fontId="0" fillId="0" borderId="0" xfId="0"/>
    <xf numFmtId="0" fontId="11" fillId="0" borderId="0" xfId="1" applyFont="1" applyFill="1" applyBorder="1" applyAlignment="1">
      <alignment horizontal="left" vertical="center"/>
    </xf>
    <xf numFmtId="0" fontId="12" fillId="0" borderId="0" xfId="0" applyFont="1"/>
    <xf numFmtId="49" fontId="12" fillId="0" borderId="0" xfId="0" applyNumberFormat="1" applyFont="1"/>
    <xf numFmtId="0" fontId="13" fillId="0" borderId="0" xfId="0" applyFont="1"/>
    <xf numFmtId="0" fontId="8" fillId="0" borderId="0" xfId="0" applyFont="1" applyAlignment="1">
      <alignment vertical="center"/>
    </xf>
    <xf numFmtId="14" fontId="9" fillId="0" borderId="0" xfId="0" applyNumberFormat="1" applyFont="1" applyAlignment="1">
      <alignment horizontal="left" vertical="center"/>
    </xf>
    <xf numFmtId="14" fontId="14" fillId="0" borderId="0" xfId="0" applyNumberFormat="1" applyFont="1" applyAlignment="1">
      <alignment horizontal="left" vertical="center"/>
    </xf>
    <xf numFmtId="0" fontId="8" fillId="0" borderId="0" xfId="0" applyFont="1"/>
    <xf numFmtId="0" fontId="15" fillId="0" borderId="0" xfId="0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9" fontId="8" fillId="0" borderId="2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2" fontId="8" fillId="0" borderId="3" xfId="0" applyNumberFormat="1" applyFont="1" applyBorder="1" applyAlignment="1">
      <alignment horizontal="center" vertical="center" wrapText="1"/>
    </xf>
    <xf numFmtId="10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14" fontId="7" fillId="0" borderId="0" xfId="0" applyNumberFormat="1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0" fontId="5" fillId="0" borderId="4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0" fontId="5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0" fontId="4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164" fontId="17" fillId="0" borderId="4" xfId="0" applyNumberFormat="1" applyFont="1" applyBorder="1" applyAlignment="1">
      <alignment horizontal="center" vertical="center" wrapText="1"/>
    </xf>
    <xf numFmtId="165" fontId="17" fillId="0" borderId="4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10" fontId="17" fillId="0" borderId="4" xfId="0" applyNumberFormat="1" applyFont="1" applyBorder="1" applyAlignment="1">
      <alignment horizontal="center" vertical="center" wrapText="1"/>
    </xf>
    <xf numFmtId="2" fontId="17" fillId="0" borderId="4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</cellXfs>
  <cellStyles count="2">
    <cellStyle name="Heading 1" xfId="1" builtinId="16"/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0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164" formatCode="00\-00000\-0000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" displayName="Table1" ref="A3:M48" totalsRowShown="0" headerRowDxfId="15" dataDxfId="14">
  <autoFilter ref="A3:M48" xr:uid="{00000000-000C-0000-FFFF-FFFF00000000}"/>
  <sortState xmlns:xlrd2="http://schemas.microsoft.com/office/spreadsheetml/2017/richdata2" ref="A4:M48">
    <sortCondition ref="E3:E48"/>
  </sortState>
  <tableColumns count="13">
    <tableColumn id="1" xr3:uid="{00000000-0010-0000-0000-000001000000}" name="County-District-School Code" dataDxfId="13"/>
    <tableColumn id="11" xr3:uid="{1B2EA342-A25D-435D-BBB9-61EB5B28E4D9}" name="Charter Number" dataDxfId="12"/>
    <tableColumn id="9" xr3:uid="{063CF992-F1D0-464B-B90A-743B3A83A342}" name="County" dataDxfId="11"/>
    <tableColumn id="2" xr3:uid="{00000000-0010-0000-0000-000002000000}" name="Charter Authorizer" dataDxfId="10"/>
    <tableColumn id="3" xr3:uid="{00000000-0010-0000-0000-000003000000}" name="Charter School Name" dataDxfId="9"/>
    <tableColumn id="5" xr3:uid="{00000000-0010-0000-0000-000005000000}" name="Percent Spent on Certificated Staff Compensation" dataDxfId="8"/>
    <tableColumn id="6" xr3:uid="{00000000-0010-0000-0000-000006000000}" name="Percent Spent on Instruction and Related Services" dataDxfId="7"/>
    <tableColumn id="7" xr3:uid="{00000000-0010-0000-0000-000007000000}" name="Pupil: Teacher Ratio" dataDxfId="6"/>
    <tableColumn id="4" xr3:uid="{469F4611-0A82-4BD9-82FA-85F4E6E1EE08}" name="Qualified Funding Level" dataDxfId="5"/>
    <tableColumn id="15" xr3:uid="{A90BA787-5615-41E7-813C-A8ECFAC287D9}" name="Percent Funding Level Requested by Charter School" dataDxfId="4"/>
    <tableColumn id="13" xr3:uid="{1F954576-7061-4B1A-BBCD-E2A20AA08863}" name="Years Requested by Charter School" dataDxfId="3"/>
    <tableColumn id="14" xr3:uid="{A46D73A4-B786-4F09-82E3-7ECA23D4A8A4}" name="Beginning Period Requested by Charter School" dataDxfId="2"/>
    <tableColumn id="10" xr3:uid="{00000000-0010-0000-0000-00000A000000}" name="CDE Proposed Recommended Funding Determination and Time Period" dataDxfId="1"/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Summary="Proposed Nonclassroom-based Determination of Funding Recommendation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8"/>
  <sheetViews>
    <sheetView tabSelected="1" zoomScaleNormal="100" zoomScalePageLayoutView="55" workbookViewId="0"/>
  </sheetViews>
  <sheetFormatPr defaultColWidth="9.1796875" defaultRowHeight="18.5" x14ac:dyDescent="0.45"/>
  <cols>
    <col min="1" max="1" width="25.453125" style="4" customWidth="1"/>
    <col min="2" max="2" width="10" style="4" bestFit="1" customWidth="1"/>
    <col min="3" max="3" width="17.7265625" style="4" customWidth="1"/>
    <col min="4" max="4" width="31.1796875" style="4" customWidth="1"/>
    <col min="5" max="5" width="41.453125" customWidth="1"/>
    <col min="6" max="6" width="18.453125" style="12" customWidth="1"/>
    <col min="7" max="7" width="19.81640625" style="4" customWidth="1"/>
    <col min="8" max="9" width="14" style="4" customWidth="1"/>
    <col min="10" max="10" width="18.1796875" style="4" customWidth="1"/>
    <col min="11" max="11" width="14" style="4" customWidth="1"/>
    <col min="12" max="12" width="24" style="4" customWidth="1"/>
    <col min="13" max="13" width="33.1796875" customWidth="1"/>
    <col min="14" max="14" width="39.81640625" customWidth="1"/>
    <col min="15" max="15" width="26.7265625" style="4" customWidth="1"/>
    <col min="16" max="16384" width="9.1796875" style="4"/>
  </cols>
  <sheetData>
    <row r="1" spans="1:19" ht="25" x14ac:dyDescent="0.45">
      <c r="A1" s="1" t="s">
        <v>121</v>
      </c>
      <c r="B1" s="1"/>
      <c r="C1" s="2"/>
      <c r="D1" s="2"/>
      <c r="E1" s="2"/>
      <c r="F1" s="2"/>
      <c r="G1" s="2"/>
      <c r="H1" s="3"/>
      <c r="I1" s="3"/>
      <c r="J1" s="3"/>
      <c r="K1" s="3"/>
      <c r="L1" s="3"/>
      <c r="M1" s="4"/>
      <c r="N1" s="4"/>
      <c r="S1" s="5"/>
    </row>
    <row r="2" spans="1:19" x14ac:dyDescent="0.45">
      <c r="A2" s="18" t="s">
        <v>13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4"/>
      <c r="N2" s="4"/>
      <c r="S2" s="8"/>
    </row>
    <row r="3" spans="1:19" ht="62" x14ac:dyDescent="0.45">
      <c r="A3" s="9" t="s">
        <v>0</v>
      </c>
      <c r="B3" s="9" t="s">
        <v>3</v>
      </c>
      <c r="C3" s="9" t="s">
        <v>5</v>
      </c>
      <c r="D3" s="9" t="s">
        <v>6</v>
      </c>
      <c r="E3" s="9" t="s">
        <v>4</v>
      </c>
      <c r="F3" s="9" t="s">
        <v>1</v>
      </c>
      <c r="G3" s="9" t="s">
        <v>10</v>
      </c>
      <c r="H3" s="10" t="s">
        <v>7</v>
      </c>
      <c r="I3" s="10" t="s">
        <v>12</v>
      </c>
      <c r="J3" s="10" t="s">
        <v>9</v>
      </c>
      <c r="K3" s="10" t="s">
        <v>11</v>
      </c>
      <c r="L3" s="10" t="s">
        <v>8</v>
      </c>
      <c r="M3" s="9" t="s">
        <v>2</v>
      </c>
      <c r="N3" s="4"/>
    </row>
    <row r="4" spans="1:19" ht="31" x14ac:dyDescent="0.45">
      <c r="A4" s="16">
        <v>45698564530333</v>
      </c>
      <c r="B4" s="17">
        <v>452</v>
      </c>
      <c r="C4" s="15" t="s">
        <v>18</v>
      </c>
      <c r="D4" s="15" t="s">
        <v>19</v>
      </c>
      <c r="E4" s="19" t="s">
        <v>20</v>
      </c>
      <c r="F4" s="14">
        <v>0.73629999999999995</v>
      </c>
      <c r="G4" s="14">
        <v>0.90049999999999997</v>
      </c>
      <c r="H4" s="13">
        <v>15.67</v>
      </c>
      <c r="I4" s="11">
        <v>1</v>
      </c>
      <c r="J4" s="11">
        <v>1</v>
      </c>
      <c r="K4" s="26">
        <v>5</v>
      </c>
      <c r="L4" s="39" t="s">
        <v>17</v>
      </c>
      <c r="M4" s="42" t="s">
        <v>116</v>
      </c>
    </row>
    <row r="5" spans="1:19" ht="31" x14ac:dyDescent="0.45">
      <c r="A5" s="28">
        <v>37681630139402</v>
      </c>
      <c r="B5" s="29">
        <v>2055</v>
      </c>
      <c r="C5" s="30" t="s">
        <v>21</v>
      </c>
      <c r="D5" s="30" t="s">
        <v>22</v>
      </c>
      <c r="E5" s="30" t="s">
        <v>23</v>
      </c>
      <c r="F5" s="31">
        <v>0.44309999999999999</v>
      </c>
      <c r="G5" s="31">
        <v>0.84119999999999995</v>
      </c>
      <c r="H5" s="27">
        <v>23.46</v>
      </c>
      <c r="I5" s="25">
        <v>1</v>
      </c>
      <c r="J5" s="25">
        <v>1</v>
      </c>
      <c r="K5" s="26">
        <v>5</v>
      </c>
      <c r="L5" s="27" t="s">
        <v>17</v>
      </c>
      <c r="M5" s="42" t="s">
        <v>116</v>
      </c>
    </row>
    <row r="6" spans="1:19" ht="31" x14ac:dyDescent="0.45">
      <c r="A6" s="28">
        <v>42750100138891</v>
      </c>
      <c r="B6" s="29">
        <v>2031</v>
      </c>
      <c r="C6" s="30" t="s">
        <v>24</v>
      </c>
      <c r="D6" s="30" t="s">
        <v>25</v>
      </c>
      <c r="E6" s="30" t="s">
        <v>26</v>
      </c>
      <c r="F6" s="31">
        <v>0.67549999999999999</v>
      </c>
      <c r="G6" s="31">
        <v>0.8246</v>
      </c>
      <c r="H6" s="27">
        <v>18.739999999999998</v>
      </c>
      <c r="I6" s="25">
        <v>1</v>
      </c>
      <c r="J6" s="25">
        <v>1</v>
      </c>
      <c r="K6" s="26">
        <v>5</v>
      </c>
      <c r="L6" s="27" t="s">
        <v>17</v>
      </c>
      <c r="M6" s="42" t="s">
        <v>116</v>
      </c>
    </row>
    <row r="7" spans="1:19" ht="31" x14ac:dyDescent="0.45">
      <c r="A7" s="28">
        <v>44754320139410</v>
      </c>
      <c r="B7" s="29">
        <v>2056</v>
      </c>
      <c r="C7" s="30" t="s">
        <v>27</v>
      </c>
      <c r="D7" s="30" t="s">
        <v>28</v>
      </c>
      <c r="E7" s="30" t="s">
        <v>29</v>
      </c>
      <c r="F7" s="31">
        <v>0.63949999999999996</v>
      </c>
      <c r="G7" s="31">
        <v>0.82950000000000002</v>
      </c>
      <c r="H7" s="27">
        <v>17.75</v>
      </c>
      <c r="I7" s="25">
        <v>1</v>
      </c>
      <c r="J7" s="25">
        <v>1</v>
      </c>
      <c r="K7" s="26">
        <v>5</v>
      </c>
      <c r="L7" s="27" t="s">
        <v>17</v>
      </c>
      <c r="M7" s="42" t="s">
        <v>116</v>
      </c>
    </row>
    <row r="8" spans="1:19" ht="31" x14ac:dyDescent="0.45">
      <c r="A8" s="28">
        <v>49707220139048</v>
      </c>
      <c r="B8" s="29">
        <v>2037</v>
      </c>
      <c r="C8" s="30" t="s">
        <v>30</v>
      </c>
      <c r="D8" s="30" t="s">
        <v>31</v>
      </c>
      <c r="E8" s="30" t="s">
        <v>32</v>
      </c>
      <c r="F8" s="31">
        <v>0.55310000000000004</v>
      </c>
      <c r="G8" s="31">
        <v>0.80669999999999997</v>
      </c>
      <c r="H8" s="27">
        <v>19.09</v>
      </c>
      <c r="I8" s="25">
        <v>1</v>
      </c>
      <c r="J8" s="25">
        <v>1</v>
      </c>
      <c r="K8" s="26">
        <v>5</v>
      </c>
      <c r="L8" s="27" t="s">
        <v>17</v>
      </c>
      <c r="M8" s="42" t="s">
        <v>116</v>
      </c>
    </row>
    <row r="9" spans="1:19" ht="31" x14ac:dyDescent="0.45">
      <c r="A9" s="28">
        <v>54722566116909</v>
      </c>
      <c r="B9" s="29">
        <v>250</v>
      </c>
      <c r="C9" s="30" t="s">
        <v>33</v>
      </c>
      <c r="D9" s="30" t="s">
        <v>34</v>
      </c>
      <c r="E9" s="30" t="s">
        <v>35</v>
      </c>
      <c r="F9" s="31">
        <v>0.72170000000000001</v>
      </c>
      <c r="G9" s="31">
        <v>0.82589999999999997</v>
      </c>
      <c r="H9" s="27">
        <v>20.350000000000001</v>
      </c>
      <c r="I9" s="25">
        <v>1</v>
      </c>
      <c r="J9" s="25">
        <v>1</v>
      </c>
      <c r="K9" s="26">
        <v>5</v>
      </c>
      <c r="L9" s="27" t="s">
        <v>17</v>
      </c>
      <c r="M9" s="42" t="s">
        <v>116</v>
      </c>
    </row>
    <row r="10" spans="1:19" ht="31" x14ac:dyDescent="0.45">
      <c r="A10" s="28">
        <v>57727020139436</v>
      </c>
      <c r="B10" s="29">
        <v>2059</v>
      </c>
      <c r="C10" s="30" t="s">
        <v>36</v>
      </c>
      <c r="D10" s="30" t="s">
        <v>37</v>
      </c>
      <c r="E10" s="30" t="s">
        <v>38</v>
      </c>
      <c r="F10" s="31">
        <v>0.48480000000000001</v>
      </c>
      <c r="G10" s="31">
        <v>0.80310000000000004</v>
      </c>
      <c r="H10" s="27">
        <v>17.989999999999998</v>
      </c>
      <c r="I10" s="25">
        <v>1</v>
      </c>
      <c r="J10" s="25">
        <v>1</v>
      </c>
      <c r="K10" s="26">
        <v>5</v>
      </c>
      <c r="L10" s="27" t="s">
        <v>17</v>
      </c>
      <c r="M10" s="42" t="s">
        <v>116</v>
      </c>
    </row>
    <row r="11" spans="1:19" ht="31" x14ac:dyDescent="0.45">
      <c r="A11" s="28">
        <v>50711670138057</v>
      </c>
      <c r="B11" s="29">
        <v>1973</v>
      </c>
      <c r="C11" s="30" t="s">
        <v>39</v>
      </c>
      <c r="D11" s="30" t="s">
        <v>40</v>
      </c>
      <c r="E11" s="30" t="s">
        <v>41</v>
      </c>
      <c r="F11" s="31">
        <v>0.48870000000000002</v>
      </c>
      <c r="G11" s="31">
        <v>0.8</v>
      </c>
      <c r="H11" s="27">
        <v>14.39</v>
      </c>
      <c r="I11" s="25">
        <v>1</v>
      </c>
      <c r="J11" s="25">
        <v>1</v>
      </c>
      <c r="K11" s="26">
        <v>5</v>
      </c>
      <c r="L11" s="27" t="s">
        <v>17</v>
      </c>
      <c r="M11" s="42" t="s">
        <v>116</v>
      </c>
    </row>
    <row r="12" spans="1:19" ht="31" x14ac:dyDescent="0.45">
      <c r="A12" s="20">
        <v>9618380139006</v>
      </c>
      <c r="B12" s="21">
        <v>1964</v>
      </c>
      <c r="C12" s="22" t="s">
        <v>42</v>
      </c>
      <c r="D12" s="22" t="s">
        <v>43</v>
      </c>
      <c r="E12" s="22" t="s">
        <v>44</v>
      </c>
      <c r="F12" s="23">
        <v>0.5232</v>
      </c>
      <c r="G12" s="23">
        <v>0.82020000000000004</v>
      </c>
      <c r="H12" s="24">
        <v>22.51</v>
      </c>
      <c r="I12" s="25">
        <v>1</v>
      </c>
      <c r="J12" s="25">
        <v>1</v>
      </c>
      <c r="K12" s="26">
        <v>5</v>
      </c>
      <c r="L12" s="27" t="s">
        <v>17</v>
      </c>
      <c r="M12" s="42" t="s">
        <v>116</v>
      </c>
    </row>
    <row r="13" spans="1:19" ht="31" x14ac:dyDescent="0.45">
      <c r="A13" s="28">
        <v>19768690128728</v>
      </c>
      <c r="B13" s="29">
        <v>1597</v>
      </c>
      <c r="C13" s="30" t="s">
        <v>14</v>
      </c>
      <c r="D13" s="30" t="s">
        <v>45</v>
      </c>
      <c r="E13" s="30" t="s">
        <v>46</v>
      </c>
      <c r="F13" s="31">
        <v>0.4042</v>
      </c>
      <c r="G13" s="31">
        <v>0.82299999999999995</v>
      </c>
      <c r="H13" s="27">
        <v>21.61</v>
      </c>
      <c r="I13" s="25">
        <v>1</v>
      </c>
      <c r="J13" s="25">
        <v>1</v>
      </c>
      <c r="K13" s="26">
        <v>5</v>
      </c>
      <c r="L13" s="27" t="s">
        <v>17</v>
      </c>
      <c r="M13" s="42" t="s">
        <v>116</v>
      </c>
    </row>
    <row r="14" spans="1:19" ht="31" x14ac:dyDescent="0.45">
      <c r="A14" s="28">
        <v>39686270136135</v>
      </c>
      <c r="B14" s="29">
        <v>1879</v>
      </c>
      <c r="C14" s="30" t="s">
        <v>15</v>
      </c>
      <c r="D14" s="30" t="s">
        <v>16</v>
      </c>
      <c r="E14" s="30" t="s">
        <v>47</v>
      </c>
      <c r="F14" s="31">
        <v>0.60680000000000001</v>
      </c>
      <c r="G14" s="31">
        <v>0.86450000000000005</v>
      </c>
      <c r="H14" s="27">
        <v>15.84</v>
      </c>
      <c r="I14" s="25">
        <v>1</v>
      </c>
      <c r="J14" s="25">
        <v>1</v>
      </c>
      <c r="K14" s="26">
        <v>5</v>
      </c>
      <c r="L14" s="27" t="s">
        <v>17</v>
      </c>
      <c r="M14" s="42" t="s">
        <v>116</v>
      </c>
    </row>
    <row r="15" spans="1:19" ht="31" x14ac:dyDescent="0.45">
      <c r="A15" s="32">
        <v>39686270129890</v>
      </c>
      <c r="B15" s="33">
        <v>1646</v>
      </c>
      <c r="C15" s="34" t="s">
        <v>15</v>
      </c>
      <c r="D15" s="34" t="s">
        <v>16</v>
      </c>
      <c r="E15" s="34" t="s">
        <v>48</v>
      </c>
      <c r="F15" s="35">
        <v>0.56240000000000001</v>
      </c>
      <c r="G15" s="35">
        <v>0.84899999999999998</v>
      </c>
      <c r="H15" s="36">
        <v>20.37</v>
      </c>
      <c r="I15" s="37">
        <v>1</v>
      </c>
      <c r="J15" s="37">
        <v>1</v>
      </c>
      <c r="K15" s="38">
        <v>5</v>
      </c>
      <c r="L15" s="39" t="s">
        <v>17</v>
      </c>
      <c r="M15" s="42" t="s">
        <v>116</v>
      </c>
    </row>
    <row r="16" spans="1:19" ht="31" x14ac:dyDescent="0.45">
      <c r="A16" s="32">
        <v>37103710137752</v>
      </c>
      <c r="B16" s="33">
        <v>1946</v>
      </c>
      <c r="C16" s="34" t="s">
        <v>21</v>
      </c>
      <c r="D16" s="34" t="s">
        <v>49</v>
      </c>
      <c r="E16" s="34" t="s">
        <v>50</v>
      </c>
      <c r="F16" s="35">
        <v>0.50339999999999996</v>
      </c>
      <c r="G16" s="35">
        <v>0.80120000000000002</v>
      </c>
      <c r="H16" s="36">
        <v>19.41</v>
      </c>
      <c r="I16" s="37">
        <v>1</v>
      </c>
      <c r="J16" s="37">
        <v>1</v>
      </c>
      <c r="K16" s="38">
        <v>5</v>
      </c>
      <c r="L16" s="39" t="s">
        <v>17</v>
      </c>
      <c r="M16" s="42" t="s">
        <v>116</v>
      </c>
    </row>
    <row r="17" spans="1:13" ht="31" x14ac:dyDescent="0.45">
      <c r="A17" s="32">
        <v>36677360128439</v>
      </c>
      <c r="B17" s="33">
        <v>1592</v>
      </c>
      <c r="C17" s="34" t="s">
        <v>51</v>
      </c>
      <c r="D17" s="34" t="s">
        <v>52</v>
      </c>
      <c r="E17" s="34" t="s">
        <v>53</v>
      </c>
      <c r="F17" s="35">
        <v>0.42459999999999998</v>
      </c>
      <c r="G17" s="35">
        <v>0.84409999999999996</v>
      </c>
      <c r="H17" s="36">
        <v>23.48</v>
      </c>
      <c r="I17" s="37">
        <v>1</v>
      </c>
      <c r="J17" s="37">
        <v>1</v>
      </c>
      <c r="K17" s="38">
        <v>4</v>
      </c>
      <c r="L17" s="39" t="s">
        <v>17</v>
      </c>
      <c r="M17" s="42" t="s">
        <v>116</v>
      </c>
    </row>
    <row r="18" spans="1:13" ht="31" x14ac:dyDescent="0.45">
      <c r="A18" s="32">
        <v>19753090134619</v>
      </c>
      <c r="B18" s="33">
        <v>1836</v>
      </c>
      <c r="C18" s="34" t="s">
        <v>14</v>
      </c>
      <c r="D18" s="34" t="s">
        <v>54</v>
      </c>
      <c r="E18" s="34" t="s">
        <v>55</v>
      </c>
      <c r="F18" s="35">
        <v>0.45450000000000002</v>
      </c>
      <c r="G18" s="35">
        <v>0.81379999999999997</v>
      </c>
      <c r="H18" s="36">
        <v>22.13</v>
      </c>
      <c r="I18" s="37">
        <v>1</v>
      </c>
      <c r="J18" s="37">
        <v>1</v>
      </c>
      <c r="K18" s="38">
        <v>5</v>
      </c>
      <c r="L18" s="39" t="s">
        <v>17</v>
      </c>
      <c r="M18" s="42" t="s">
        <v>116</v>
      </c>
    </row>
    <row r="19" spans="1:13" ht="31" x14ac:dyDescent="0.45">
      <c r="A19" s="40">
        <v>10621660140038</v>
      </c>
      <c r="B19" s="41">
        <v>2099</v>
      </c>
      <c r="C19" s="42" t="s">
        <v>56</v>
      </c>
      <c r="D19" s="42" t="s">
        <v>57</v>
      </c>
      <c r="E19" s="42" t="s">
        <v>58</v>
      </c>
      <c r="F19" s="43">
        <v>0.53710000000000002</v>
      </c>
      <c r="G19" s="43">
        <v>0.90569999999999995</v>
      </c>
      <c r="H19" s="39">
        <v>19.93</v>
      </c>
      <c r="I19" s="37">
        <v>1</v>
      </c>
      <c r="J19" s="37">
        <v>1</v>
      </c>
      <c r="K19" s="38">
        <v>5</v>
      </c>
      <c r="L19" s="39" t="s">
        <v>17</v>
      </c>
      <c r="M19" s="42" t="s">
        <v>116</v>
      </c>
    </row>
    <row r="20" spans="1:13" ht="31" x14ac:dyDescent="0.45">
      <c r="A20" s="40">
        <v>37754160139386</v>
      </c>
      <c r="B20" s="41">
        <v>2053</v>
      </c>
      <c r="C20" s="42" t="s">
        <v>21</v>
      </c>
      <c r="D20" s="42" t="s">
        <v>59</v>
      </c>
      <c r="E20" s="42" t="s">
        <v>60</v>
      </c>
      <c r="F20" s="43">
        <v>0.55059999999999998</v>
      </c>
      <c r="G20" s="43">
        <v>0.85650000000000004</v>
      </c>
      <c r="H20" s="39">
        <v>19.989999999999998</v>
      </c>
      <c r="I20" s="37">
        <v>1</v>
      </c>
      <c r="J20" s="37">
        <v>1</v>
      </c>
      <c r="K20" s="38">
        <v>5</v>
      </c>
      <c r="L20" s="39" t="s">
        <v>17</v>
      </c>
      <c r="M20" s="42" t="s">
        <v>116</v>
      </c>
    </row>
    <row r="21" spans="1:13" ht="31" x14ac:dyDescent="0.45">
      <c r="A21" s="32">
        <v>7100740730614</v>
      </c>
      <c r="B21" s="33">
        <v>1887</v>
      </c>
      <c r="C21" s="34" t="s">
        <v>61</v>
      </c>
      <c r="D21" s="34" t="s">
        <v>62</v>
      </c>
      <c r="E21" s="34" t="s">
        <v>63</v>
      </c>
      <c r="F21" s="35">
        <v>0.95179999999999998</v>
      </c>
      <c r="G21" s="35">
        <v>0.86870000000000003</v>
      </c>
      <c r="H21" s="36">
        <v>6.22</v>
      </c>
      <c r="I21" s="37">
        <v>1</v>
      </c>
      <c r="J21" s="37">
        <v>1</v>
      </c>
      <c r="K21" s="38">
        <v>5</v>
      </c>
      <c r="L21" s="39" t="s">
        <v>17</v>
      </c>
      <c r="M21" s="42" t="s">
        <v>116</v>
      </c>
    </row>
    <row r="22" spans="1:13" ht="31" x14ac:dyDescent="0.45">
      <c r="A22" s="40">
        <v>36750510139188</v>
      </c>
      <c r="B22" s="41">
        <v>2033</v>
      </c>
      <c r="C22" s="42" t="s">
        <v>51</v>
      </c>
      <c r="D22" s="42" t="s">
        <v>64</v>
      </c>
      <c r="E22" s="42" t="s">
        <v>65</v>
      </c>
      <c r="F22" s="43">
        <v>0.54910000000000003</v>
      </c>
      <c r="G22" s="43">
        <v>0.80620000000000003</v>
      </c>
      <c r="H22" s="39">
        <v>19.52</v>
      </c>
      <c r="I22" s="37">
        <v>1</v>
      </c>
      <c r="J22" s="37">
        <v>1</v>
      </c>
      <c r="K22" s="38">
        <v>5</v>
      </c>
      <c r="L22" s="39" t="s">
        <v>17</v>
      </c>
      <c r="M22" s="42" t="s">
        <v>116</v>
      </c>
    </row>
    <row r="23" spans="1:13" ht="31" x14ac:dyDescent="0.45">
      <c r="A23" s="40">
        <v>37681630128421</v>
      </c>
      <c r="B23" s="41">
        <v>1589</v>
      </c>
      <c r="C23" s="42" t="s">
        <v>21</v>
      </c>
      <c r="D23" s="42" t="s">
        <v>22</v>
      </c>
      <c r="E23" s="42" t="s">
        <v>66</v>
      </c>
      <c r="F23" s="43">
        <v>0.59889999999999999</v>
      </c>
      <c r="G23" s="43">
        <v>0.87749999999999995</v>
      </c>
      <c r="H23" s="39">
        <v>14.84</v>
      </c>
      <c r="I23" s="37">
        <v>1</v>
      </c>
      <c r="J23" s="37">
        <v>1</v>
      </c>
      <c r="K23" s="38">
        <v>4</v>
      </c>
      <c r="L23" s="39" t="s">
        <v>17</v>
      </c>
      <c r="M23" s="42" t="s">
        <v>116</v>
      </c>
    </row>
    <row r="24" spans="1:13" ht="31" x14ac:dyDescent="0.45">
      <c r="A24" s="40">
        <v>19753090131987</v>
      </c>
      <c r="B24" s="41">
        <v>1699</v>
      </c>
      <c r="C24" s="42" t="s">
        <v>14</v>
      </c>
      <c r="D24" s="42" t="s">
        <v>54</v>
      </c>
      <c r="E24" s="42" t="s">
        <v>67</v>
      </c>
      <c r="F24" s="43">
        <v>0.57210000000000005</v>
      </c>
      <c r="G24" s="43">
        <v>0.84109999999999996</v>
      </c>
      <c r="H24" s="39">
        <v>21.83</v>
      </c>
      <c r="I24" s="37">
        <v>1</v>
      </c>
      <c r="J24" s="37">
        <v>1</v>
      </c>
      <c r="K24" s="38">
        <v>5</v>
      </c>
      <c r="L24" s="39" t="s">
        <v>17</v>
      </c>
      <c r="M24" s="42" t="s">
        <v>116</v>
      </c>
    </row>
    <row r="25" spans="1:13" ht="31" x14ac:dyDescent="0.45">
      <c r="A25" s="32">
        <v>48705730129494</v>
      </c>
      <c r="B25" s="33">
        <v>1635</v>
      </c>
      <c r="C25" s="34" t="s">
        <v>68</v>
      </c>
      <c r="D25" s="34" t="s">
        <v>69</v>
      </c>
      <c r="E25" s="34" t="s">
        <v>70</v>
      </c>
      <c r="F25" s="35">
        <v>0.51170000000000004</v>
      </c>
      <c r="G25" s="35">
        <v>0.81200000000000006</v>
      </c>
      <c r="H25" s="36">
        <v>17.45</v>
      </c>
      <c r="I25" s="37">
        <v>1</v>
      </c>
      <c r="J25" s="37">
        <v>1</v>
      </c>
      <c r="K25" s="38">
        <v>5</v>
      </c>
      <c r="L25" s="39" t="s">
        <v>17</v>
      </c>
      <c r="M25" s="42" t="s">
        <v>116</v>
      </c>
    </row>
    <row r="26" spans="1:13" ht="31" x14ac:dyDescent="0.45">
      <c r="A26" s="32">
        <v>11625960139550</v>
      </c>
      <c r="B26" s="33">
        <v>2069</v>
      </c>
      <c r="C26" s="34" t="s">
        <v>71</v>
      </c>
      <c r="D26" s="34" t="s">
        <v>72</v>
      </c>
      <c r="E26" s="34" t="s">
        <v>73</v>
      </c>
      <c r="F26" s="35">
        <v>0.54410000000000003</v>
      </c>
      <c r="G26" s="35">
        <v>0.82440000000000002</v>
      </c>
      <c r="H26" s="36">
        <v>18.920000000000002</v>
      </c>
      <c r="I26" s="37">
        <v>1</v>
      </c>
      <c r="J26" s="37">
        <v>1</v>
      </c>
      <c r="K26" s="38">
        <v>5</v>
      </c>
      <c r="L26" s="39" t="s">
        <v>17</v>
      </c>
      <c r="M26" s="42" t="s">
        <v>116</v>
      </c>
    </row>
    <row r="27" spans="1:13" ht="31" x14ac:dyDescent="0.45">
      <c r="A27" s="32">
        <v>54719930124776</v>
      </c>
      <c r="B27" s="33">
        <v>1329</v>
      </c>
      <c r="C27" s="34" t="s">
        <v>33</v>
      </c>
      <c r="D27" s="34" t="s">
        <v>74</v>
      </c>
      <c r="E27" s="34" t="s">
        <v>75</v>
      </c>
      <c r="F27" s="35">
        <v>0.8589</v>
      </c>
      <c r="G27" s="35">
        <v>1.0681</v>
      </c>
      <c r="H27" s="36">
        <v>12.6</v>
      </c>
      <c r="I27" s="37">
        <v>1</v>
      </c>
      <c r="J27" s="37">
        <v>1</v>
      </c>
      <c r="K27" s="38">
        <v>5</v>
      </c>
      <c r="L27" s="39" t="s">
        <v>17</v>
      </c>
      <c r="M27" s="42" t="s">
        <v>116</v>
      </c>
    </row>
    <row r="28" spans="1:13" ht="31" x14ac:dyDescent="0.45">
      <c r="A28" s="32">
        <v>18750366010763</v>
      </c>
      <c r="B28" s="33">
        <v>2067</v>
      </c>
      <c r="C28" s="34" t="s">
        <v>76</v>
      </c>
      <c r="D28" s="34" t="s">
        <v>77</v>
      </c>
      <c r="E28" s="34" t="s">
        <v>78</v>
      </c>
      <c r="F28" s="35">
        <v>0.45760000000000001</v>
      </c>
      <c r="G28" s="35">
        <v>0.82020000000000004</v>
      </c>
      <c r="H28" s="36">
        <v>10.24</v>
      </c>
      <c r="I28" s="37">
        <v>1</v>
      </c>
      <c r="J28" s="37">
        <v>1</v>
      </c>
      <c r="K28" s="38">
        <v>5</v>
      </c>
      <c r="L28" s="39" t="s">
        <v>17</v>
      </c>
      <c r="M28" s="42" t="s">
        <v>116</v>
      </c>
    </row>
    <row r="29" spans="1:13" ht="31" x14ac:dyDescent="0.45">
      <c r="A29" s="40">
        <v>19647330137562</v>
      </c>
      <c r="B29" s="41">
        <v>1961</v>
      </c>
      <c r="C29" s="42" t="s">
        <v>14</v>
      </c>
      <c r="D29" s="42" t="s">
        <v>79</v>
      </c>
      <c r="E29" s="42" t="s">
        <v>80</v>
      </c>
      <c r="F29" s="43">
        <v>0.50939999999999996</v>
      </c>
      <c r="G29" s="43">
        <v>0.81479999999999997</v>
      </c>
      <c r="H29" s="39">
        <v>13.97</v>
      </c>
      <c r="I29" s="37">
        <v>1</v>
      </c>
      <c r="J29" s="37">
        <v>1</v>
      </c>
      <c r="K29" s="38">
        <v>5</v>
      </c>
      <c r="L29" s="39" t="s">
        <v>17</v>
      </c>
      <c r="M29" s="42" t="s">
        <v>116</v>
      </c>
    </row>
    <row r="30" spans="1:13" ht="31" x14ac:dyDescent="0.45">
      <c r="A30" s="32">
        <v>16639586113120</v>
      </c>
      <c r="B30" s="33">
        <v>88</v>
      </c>
      <c r="C30" s="34" t="s">
        <v>81</v>
      </c>
      <c r="D30" s="34" t="s">
        <v>82</v>
      </c>
      <c r="E30" s="34" t="s">
        <v>83</v>
      </c>
      <c r="F30" s="35">
        <v>0.69810000000000005</v>
      </c>
      <c r="G30" s="35">
        <v>0.93540000000000001</v>
      </c>
      <c r="H30" s="36">
        <v>14.99</v>
      </c>
      <c r="I30" s="37">
        <v>1</v>
      </c>
      <c r="J30" s="37">
        <v>1</v>
      </c>
      <c r="K30" s="38">
        <v>4</v>
      </c>
      <c r="L30" s="45" t="s">
        <v>17</v>
      </c>
      <c r="M30" s="42" t="s">
        <v>116</v>
      </c>
    </row>
    <row r="31" spans="1:13" ht="31" x14ac:dyDescent="0.45">
      <c r="A31" s="32">
        <v>20764146110076</v>
      </c>
      <c r="B31" s="33">
        <v>63</v>
      </c>
      <c r="C31" s="34" t="s">
        <v>84</v>
      </c>
      <c r="D31" s="34" t="s">
        <v>85</v>
      </c>
      <c r="E31" s="34" t="s">
        <v>86</v>
      </c>
      <c r="F31" s="35">
        <v>0.56010000000000004</v>
      </c>
      <c r="G31" s="35">
        <v>0.89829999999999999</v>
      </c>
      <c r="H31" s="36">
        <v>22.49</v>
      </c>
      <c r="I31" s="37">
        <v>1</v>
      </c>
      <c r="J31" s="37">
        <v>1</v>
      </c>
      <c r="K31" s="38">
        <v>5</v>
      </c>
      <c r="L31" s="39" t="s">
        <v>17</v>
      </c>
      <c r="M31" s="42" t="s">
        <v>116</v>
      </c>
    </row>
    <row r="32" spans="1:13" ht="31" x14ac:dyDescent="0.45">
      <c r="A32" s="40">
        <v>45104540129957</v>
      </c>
      <c r="B32" s="41">
        <v>2076</v>
      </c>
      <c r="C32" s="42" t="s">
        <v>18</v>
      </c>
      <c r="D32" s="42" t="s">
        <v>87</v>
      </c>
      <c r="E32" s="42" t="s">
        <v>88</v>
      </c>
      <c r="F32" s="43">
        <v>0.4904</v>
      </c>
      <c r="G32" s="43">
        <v>0.82220000000000004</v>
      </c>
      <c r="H32" s="39">
        <v>17.78</v>
      </c>
      <c r="I32" s="37">
        <v>1</v>
      </c>
      <c r="J32" s="37">
        <v>1</v>
      </c>
      <c r="K32" s="38">
        <v>5</v>
      </c>
      <c r="L32" s="39" t="s">
        <v>17</v>
      </c>
      <c r="M32" s="42" t="s">
        <v>116</v>
      </c>
    </row>
    <row r="33" spans="1:13" ht="31" x14ac:dyDescent="0.45">
      <c r="A33" s="46">
        <v>19644690139535</v>
      </c>
      <c r="B33" s="47">
        <v>2060</v>
      </c>
      <c r="C33" s="48" t="s">
        <v>14</v>
      </c>
      <c r="D33" s="48" t="s">
        <v>120</v>
      </c>
      <c r="E33" s="48" t="s">
        <v>119</v>
      </c>
      <c r="F33" s="49">
        <v>0.4894</v>
      </c>
      <c r="G33" s="49">
        <v>0.83130000000000004</v>
      </c>
      <c r="H33" s="50">
        <v>15.2</v>
      </c>
      <c r="I33" s="37">
        <v>1</v>
      </c>
      <c r="J33" s="37">
        <v>1</v>
      </c>
      <c r="K33" s="51">
        <v>5</v>
      </c>
      <c r="L33" s="39" t="s">
        <v>17</v>
      </c>
      <c r="M33" s="42" t="s">
        <v>116</v>
      </c>
    </row>
    <row r="34" spans="1:13" ht="31" x14ac:dyDescent="0.45">
      <c r="A34" s="32">
        <v>37103710138016</v>
      </c>
      <c r="B34" s="33">
        <v>1989</v>
      </c>
      <c r="C34" s="34" t="s">
        <v>21</v>
      </c>
      <c r="D34" s="34" t="s">
        <v>49</v>
      </c>
      <c r="E34" s="34" t="s">
        <v>89</v>
      </c>
      <c r="F34" s="35">
        <v>0.56079999999999997</v>
      </c>
      <c r="G34" s="35">
        <v>0.81179999999999997</v>
      </c>
      <c r="H34" s="36">
        <v>17.190000000000001</v>
      </c>
      <c r="I34" s="37">
        <v>1</v>
      </c>
      <c r="J34" s="37">
        <v>1</v>
      </c>
      <c r="K34" s="38">
        <v>4</v>
      </c>
      <c r="L34" s="39" t="s">
        <v>17</v>
      </c>
      <c r="M34" s="42" t="s">
        <v>116</v>
      </c>
    </row>
    <row r="35" spans="1:13" ht="31" x14ac:dyDescent="0.45">
      <c r="A35" s="32">
        <v>37735693731221</v>
      </c>
      <c r="B35" s="33">
        <v>247</v>
      </c>
      <c r="C35" s="34" t="s">
        <v>21</v>
      </c>
      <c r="D35" s="34" t="s">
        <v>90</v>
      </c>
      <c r="E35" s="34" t="s">
        <v>91</v>
      </c>
      <c r="F35" s="35">
        <v>0.67210000000000003</v>
      </c>
      <c r="G35" s="35">
        <v>0.96740000000000004</v>
      </c>
      <c r="H35" s="36">
        <v>16.98</v>
      </c>
      <c r="I35" s="37">
        <v>1</v>
      </c>
      <c r="J35" s="37">
        <v>1</v>
      </c>
      <c r="K35" s="38">
        <v>5</v>
      </c>
      <c r="L35" s="39" t="s">
        <v>17</v>
      </c>
      <c r="M35" s="42" t="s">
        <v>116</v>
      </c>
    </row>
    <row r="36" spans="1:13" ht="31" x14ac:dyDescent="0.45">
      <c r="A36" s="32">
        <v>45699710135848</v>
      </c>
      <c r="B36" s="33">
        <v>1864</v>
      </c>
      <c r="C36" s="34" t="s">
        <v>18</v>
      </c>
      <c r="D36" s="34" t="s">
        <v>92</v>
      </c>
      <c r="E36" s="34" t="s">
        <v>93</v>
      </c>
      <c r="F36" s="35">
        <v>0.5615</v>
      </c>
      <c r="G36" s="35">
        <v>0.83860000000000001</v>
      </c>
      <c r="H36" s="36">
        <v>21.6</v>
      </c>
      <c r="I36" s="37">
        <v>1</v>
      </c>
      <c r="J36" s="37">
        <v>1</v>
      </c>
      <c r="K36" s="38">
        <v>5</v>
      </c>
      <c r="L36" s="39" t="s">
        <v>17</v>
      </c>
      <c r="M36" s="42" t="s">
        <v>116</v>
      </c>
    </row>
    <row r="37" spans="1:13" ht="31" x14ac:dyDescent="0.45">
      <c r="A37" s="32">
        <v>56105610122713</v>
      </c>
      <c r="B37" s="33">
        <v>1256</v>
      </c>
      <c r="C37" s="34" t="s">
        <v>94</v>
      </c>
      <c r="D37" s="34" t="s">
        <v>95</v>
      </c>
      <c r="E37" s="34" t="s">
        <v>96</v>
      </c>
      <c r="F37" s="35">
        <v>0.69259999999999999</v>
      </c>
      <c r="G37" s="35">
        <v>0.84130000000000005</v>
      </c>
      <c r="H37" s="36">
        <v>18.07</v>
      </c>
      <c r="I37" s="37">
        <v>1</v>
      </c>
      <c r="J37" s="37">
        <v>1</v>
      </c>
      <c r="K37" s="38">
        <v>5</v>
      </c>
      <c r="L37" s="39" t="s">
        <v>17</v>
      </c>
      <c r="M37" s="42" t="s">
        <v>116</v>
      </c>
    </row>
    <row r="38" spans="1:13" ht="31" x14ac:dyDescent="0.45">
      <c r="A38" s="32">
        <v>33103300110833</v>
      </c>
      <c r="B38" s="33">
        <v>753</v>
      </c>
      <c r="C38" s="34" t="s">
        <v>97</v>
      </c>
      <c r="D38" s="34" t="s">
        <v>98</v>
      </c>
      <c r="E38" s="34" t="s">
        <v>99</v>
      </c>
      <c r="F38" s="35">
        <v>0.4582</v>
      </c>
      <c r="G38" s="35">
        <v>0.82210000000000005</v>
      </c>
      <c r="H38" s="36">
        <v>21.4</v>
      </c>
      <c r="I38" s="37">
        <v>1</v>
      </c>
      <c r="J38" s="37">
        <v>1</v>
      </c>
      <c r="K38" s="38">
        <v>4</v>
      </c>
      <c r="L38" s="39" t="s">
        <v>17</v>
      </c>
      <c r="M38" s="42" t="s">
        <v>116</v>
      </c>
    </row>
    <row r="39" spans="1:13" ht="31" x14ac:dyDescent="0.45">
      <c r="A39" s="40">
        <v>37754160139378</v>
      </c>
      <c r="B39" s="41">
        <v>2051</v>
      </c>
      <c r="C39" s="42" t="s">
        <v>21</v>
      </c>
      <c r="D39" s="42" t="s">
        <v>59</v>
      </c>
      <c r="E39" s="42" t="s">
        <v>100</v>
      </c>
      <c r="F39" s="43">
        <v>0.51939999999999997</v>
      </c>
      <c r="G39" s="43">
        <v>0.81640000000000001</v>
      </c>
      <c r="H39" s="39">
        <v>23.82</v>
      </c>
      <c r="I39" s="37">
        <v>1</v>
      </c>
      <c r="J39" s="37">
        <v>1</v>
      </c>
      <c r="K39" s="38">
        <v>5</v>
      </c>
      <c r="L39" s="39" t="s">
        <v>17</v>
      </c>
      <c r="M39" s="42" t="s">
        <v>116</v>
      </c>
    </row>
    <row r="40" spans="1:13" ht="31" x14ac:dyDescent="0.45">
      <c r="A40" s="32">
        <v>37754160138651</v>
      </c>
      <c r="B40" s="33">
        <v>2020</v>
      </c>
      <c r="C40" s="34" t="s">
        <v>21</v>
      </c>
      <c r="D40" s="34" t="s">
        <v>59</v>
      </c>
      <c r="E40" s="34" t="s">
        <v>101</v>
      </c>
      <c r="F40" s="35">
        <v>0.42249999999999999</v>
      </c>
      <c r="G40" s="35">
        <v>0.8276</v>
      </c>
      <c r="H40" s="36">
        <v>14.02</v>
      </c>
      <c r="I40" s="37">
        <v>1</v>
      </c>
      <c r="J40" s="37">
        <v>1</v>
      </c>
      <c r="K40" s="38">
        <v>5</v>
      </c>
      <c r="L40" s="39" t="s">
        <v>17</v>
      </c>
      <c r="M40" s="42" t="s">
        <v>116</v>
      </c>
    </row>
    <row r="41" spans="1:13" ht="31" x14ac:dyDescent="0.45">
      <c r="A41" s="32">
        <v>10621661030642</v>
      </c>
      <c r="B41" s="33">
        <v>149</v>
      </c>
      <c r="C41" s="34" t="s">
        <v>56</v>
      </c>
      <c r="D41" s="34" t="s">
        <v>57</v>
      </c>
      <c r="E41" s="34" t="s">
        <v>102</v>
      </c>
      <c r="F41" s="35">
        <v>0.41120000000000001</v>
      </c>
      <c r="G41" s="35">
        <v>0.80940000000000001</v>
      </c>
      <c r="H41" s="36">
        <v>10.34</v>
      </c>
      <c r="I41" s="37">
        <v>1</v>
      </c>
      <c r="J41" s="37">
        <v>1</v>
      </c>
      <c r="K41" s="38">
        <v>5</v>
      </c>
      <c r="L41" s="39" t="s">
        <v>17</v>
      </c>
      <c r="M41" s="42" t="s">
        <v>116</v>
      </c>
    </row>
    <row r="42" spans="1:13" ht="31" x14ac:dyDescent="0.45">
      <c r="A42" s="32">
        <v>20652430118950</v>
      </c>
      <c r="B42" s="33">
        <v>1058</v>
      </c>
      <c r="C42" s="34" t="s">
        <v>84</v>
      </c>
      <c r="D42" s="34" t="s">
        <v>103</v>
      </c>
      <c r="E42" s="34" t="s">
        <v>104</v>
      </c>
      <c r="F42" s="35">
        <v>0.47770000000000001</v>
      </c>
      <c r="G42" s="35">
        <v>0.80630000000000002</v>
      </c>
      <c r="H42" s="36">
        <v>12.93</v>
      </c>
      <c r="I42" s="37">
        <v>1</v>
      </c>
      <c r="J42" s="37">
        <v>1</v>
      </c>
      <c r="K42" s="38">
        <v>5</v>
      </c>
      <c r="L42" s="39" t="s">
        <v>17</v>
      </c>
      <c r="M42" s="42" t="s">
        <v>116</v>
      </c>
    </row>
    <row r="43" spans="1:13" ht="31" x14ac:dyDescent="0.45">
      <c r="A43" s="32">
        <v>19753090131383</v>
      </c>
      <c r="B43" s="33">
        <v>1700</v>
      </c>
      <c r="C43" s="34" t="s">
        <v>14</v>
      </c>
      <c r="D43" s="34" t="s">
        <v>54</v>
      </c>
      <c r="E43" s="34" t="s">
        <v>105</v>
      </c>
      <c r="F43" s="35">
        <v>0.53510000000000002</v>
      </c>
      <c r="G43" s="35">
        <v>0.91120000000000001</v>
      </c>
      <c r="H43" s="36">
        <v>16.07</v>
      </c>
      <c r="I43" s="37">
        <v>1</v>
      </c>
      <c r="J43" s="37">
        <v>1</v>
      </c>
      <c r="K43" s="38">
        <v>5</v>
      </c>
      <c r="L43" s="39" t="s">
        <v>17</v>
      </c>
      <c r="M43" s="42" t="s">
        <v>116</v>
      </c>
    </row>
    <row r="44" spans="1:13" ht="31" x14ac:dyDescent="0.45">
      <c r="A44" s="32">
        <v>54722490130708</v>
      </c>
      <c r="B44" s="33">
        <v>1664</v>
      </c>
      <c r="C44" s="34" t="s">
        <v>33</v>
      </c>
      <c r="D44" s="34" t="s">
        <v>106</v>
      </c>
      <c r="E44" s="34" t="s">
        <v>107</v>
      </c>
      <c r="F44" s="35">
        <v>0.61319999999999997</v>
      </c>
      <c r="G44" s="35">
        <v>0.90459999999999996</v>
      </c>
      <c r="H44" s="36">
        <v>13.42</v>
      </c>
      <c r="I44" s="37">
        <v>1</v>
      </c>
      <c r="J44" s="37">
        <v>1</v>
      </c>
      <c r="K44" s="38">
        <v>3</v>
      </c>
      <c r="L44" s="39" t="s">
        <v>17</v>
      </c>
      <c r="M44" s="44" t="s">
        <v>117</v>
      </c>
    </row>
    <row r="45" spans="1:13" ht="31" x14ac:dyDescent="0.45">
      <c r="A45" s="32">
        <v>50105040129023</v>
      </c>
      <c r="B45" s="33">
        <v>1607</v>
      </c>
      <c r="C45" s="34" t="s">
        <v>39</v>
      </c>
      <c r="D45" s="34" t="s">
        <v>108</v>
      </c>
      <c r="E45" s="34" t="s">
        <v>109</v>
      </c>
      <c r="F45" s="35">
        <v>0.68989999999999996</v>
      </c>
      <c r="G45" s="35">
        <v>0.89949999999999997</v>
      </c>
      <c r="H45" s="36">
        <v>24.7</v>
      </c>
      <c r="I45" s="37">
        <v>1</v>
      </c>
      <c r="J45" s="37">
        <v>1</v>
      </c>
      <c r="K45" s="38">
        <v>5</v>
      </c>
      <c r="L45" s="39" t="s">
        <v>17</v>
      </c>
      <c r="M45" s="42" t="s">
        <v>116</v>
      </c>
    </row>
    <row r="46" spans="1:13" ht="31" x14ac:dyDescent="0.45">
      <c r="A46" s="40">
        <v>37681300139063</v>
      </c>
      <c r="B46" s="41">
        <v>2039</v>
      </c>
      <c r="C46" s="42" t="s">
        <v>21</v>
      </c>
      <c r="D46" s="42" t="s">
        <v>110</v>
      </c>
      <c r="E46" s="42" t="s">
        <v>111</v>
      </c>
      <c r="F46" s="43">
        <v>0.40110000000000001</v>
      </c>
      <c r="G46" s="43">
        <v>0.80169999999999997</v>
      </c>
      <c r="H46" s="39">
        <v>21.31</v>
      </c>
      <c r="I46" s="37">
        <v>1</v>
      </c>
      <c r="J46" s="37">
        <v>1</v>
      </c>
      <c r="K46" s="38">
        <v>5</v>
      </c>
      <c r="L46" s="39" t="s">
        <v>17</v>
      </c>
      <c r="M46" s="42" t="s">
        <v>116</v>
      </c>
    </row>
    <row r="47" spans="1:13" ht="31" x14ac:dyDescent="0.45">
      <c r="A47" s="40">
        <v>18641960135756</v>
      </c>
      <c r="B47" s="41">
        <v>2066</v>
      </c>
      <c r="C47" s="42" t="s">
        <v>76</v>
      </c>
      <c r="D47" s="42" t="s">
        <v>112</v>
      </c>
      <c r="E47" s="42" t="s">
        <v>113</v>
      </c>
      <c r="F47" s="43">
        <v>0.57340000000000002</v>
      </c>
      <c r="G47" s="43">
        <v>0.81120000000000003</v>
      </c>
      <c r="H47" s="39">
        <v>12.37</v>
      </c>
      <c r="I47" s="37">
        <v>1</v>
      </c>
      <c r="J47" s="37">
        <v>1</v>
      </c>
      <c r="K47" s="38">
        <v>5</v>
      </c>
      <c r="L47" s="39" t="s">
        <v>17</v>
      </c>
      <c r="M47" s="42" t="s">
        <v>116</v>
      </c>
    </row>
    <row r="48" spans="1:13" ht="31" x14ac:dyDescent="0.45">
      <c r="A48" s="40">
        <v>20651850129015</v>
      </c>
      <c r="B48" s="41">
        <v>1610</v>
      </c>
      <c r="C48" s="42" t="s">
        <v>84</v>
      </c>
      <c r="D48" s="42" t="s">
        <v>114</v>
      </c>
      <c r="E48" s="42" t="s">
        <v>115</v>
      </c>
      <c r="F48" s="43">
        <v>0.44850000000000001</v>
      </c>
      <c r="G48" s="43">
        <v>0.92689999999999995</v>
      </c>
      <c r="H48" s="39">
        <v>3.64</v>
      </c>
      <c r="I48" s="37">
        <v>1</v>
      </c>
      <c r="J48" s="37">
        <v>1</v>
      </c>
      <c r="K48" s="38">
        <v>2</v>
      </c>
      <c r="L48" s="39" t="s">
        <v>17</v>
      </c>
      <c r="M48" s="44" t="s">
        <v>118</v>
      </c>
    </row>
  </sheetData>
  <phoneticPr fontId="16" type="noConversion"/>
  <conditionalFormatting sqref="F4:F48">
    <cfRule type="duplicateValues" dxfId="0" priority="48"/>
  </conditionalFormatting>
  <printOptions horizontalCentered="1"/>
  <pageMargins left="0.25" right="0.25" top="0.75" bottom="0.75" header="0.3" footer="0.3"/>
  <pageSetup scale="48" fitToHeight="0" orientation="landscape" r:id="rId1"/>
  <headerFooter>
    <oddHeader xml:space="preserve">&amp;C&amp;"Arial,Regular"&amp;12Proposed Recommendations for Nonclassroom-Based Determination of Funding Requests&amp;R&amp;"Arial,Regular"&amp;12accs-apr26item01
Attachment 1
Page &amp;P of &amp;N 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Attachment 1</vt:lpstr>
      <vt:lpstr>'Attachment 1'!Print_Titles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April 2026 ACCS Agenda Item 01 Attachment 1 - Advisory Commission on Charter Schools (CA State Board of Education)</dc:title>
  <dc:subject>Proposed Recommendations for Nonclassroom-Based Determination of Funding Requests.</dc:subject>
  <dc:creator/>
  <cp:keywords>item01att1</cp:keywords>
  <cp:lastModifiedBy/>
  <dcterms:created xsi:type="dcterms:W3CDTF">2023-11-06T23:40:13Z</dcterms:created>
  <dcterms:modified xsi:type="dcterms:W3CDTF">2026-03-25T16:02:04Z</dcterms:modified>
</cp:coreProperties>
</file>