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3250" windowHeight="10820" activeTab="0"/>
  </bookViews>
  <sheets>
    <sheet name="Source Info" sheetId="1" r:id="rId1"/>
  </sheets>
  <definedNames>
    <definedName name="_xlnm.Print_Area" localSheetId="0">'Source Info'!$A$1:$F$33</definedName>
  </definedNames>
  <calcPr fullCalcOnLoad="1"/>
</workbook>
</file>

<file path=xl/sharedStrings.xml><?xml version="1.0" encoding="utf-8"?>
<sst xmlns="http://schemas.openxmlformats.org/spreadsheetml/2006/main" count="58" uniqueCount="53">
  <si>
    <t>ADA Used</t>
  </si>
  <si>
    <t>Statewide ADA</t>
  </si>
  <si>
    <t>(A) School Districts:</t>
  </si>
  <si>
    <t>A.1</t>
  </si>
  <si>
    <t>Sum of Lines B-5, D-10, D-21, E-5</t>
  </si>
  <si>
    <t>1/</t>
  </si>
  <si>
    <t>School District ADA</t>
  </si>
  <si>
    <t>A.2</t>
  </si>
  <si>
    <t>Line G-5</t>
  </si>
  <si>
    <t>2/</t>
  </si>
  <si>
    <t>School District Basic Aid Choice Calculation</t>
  </si>
  <si>
    <t>A.3</t>
  </si>
  <si>
    <t>School District Court-Ordered Voluntary Pupil Transfer</t>
  </si>
  <si>
    <t>A.4</t>
  </si>
  <si>
    <t>School District Basic Aid Open Enrollment</t>
  </si>
  <si>
    <t>A.5</t>
  </si>
  <si>
    <t>Line  A-1</t>
  </si>
  <si>
    <t>3/</t>
  </si>
  <si>
    <t>Data Collection School Districts: Adults in Correctional Facilities</t>
  </si>
  <si>
    <t>A.6</t>
  </si>
  <si>
    <t>School District Total (A.1 + A.2 + A.3 + A.4 + A.5)</t>
  </si>
  <si>
    <t>(B) County Offices of Education:</t>
  </si>
  <si>
    <t>B.1</t>
  </si>
  <si>
    <t>Sum of Lines A-2, A-3, A-4</t>
  </si>
  <si>
    <t>Data Collection County:  Attendance COE</t>
  </si>
  <si>
    <t>B.2</t>
  </si>
  <si>
    <t>Line A-6 (Total Column)</t>
  </si>
  <si>
    <t>Data Collection County: Attendance District Funded County Program</t>
  </si>
  <si>
    <t>B.3</t>
  </si>
  <si>
    <t>(C) Charter Schools:</t>
  </si>
  <si>
    <t>C.1</t>
  </si>
  <si>
    <t>Sum of Lines E-5,  J-5, O-2, O-3</t>
  </si>
  <si>
    <t>Charter School ADA (CS ADA, Charter Funded County Programs, COE Charter School)</t>
  </si>
  <si>
    <t>C.2</t>
  </si>
  <si>
    <t>Charter School ADA Total (C.1)</t>
  </si>
  <si>
    <t>D.1</t>
  </si>
  <si>
    <t>Line A-1</t>
  </si>
  <si>
    <t>Data Collection County: Adults in Correctional Facilities</t>
  </si>
  <si>
    <t>B.4</t>
  </si>
  <si>
    <t>COE ADA Total (B.1 + B.2+ B.3)</t>
  </si>
  <si>
    <t>Total Reported Statewide ADA (A.6 + B.4 + C.2)</t>
  </si>
  <si>
    <t>Budget Item 6110-488, Provision 7, Senate Bill 852 (Chapter 25, Statutes of 2014)</t>
  </si>
  <si>
    <t>Government Code Section 17581.8, added by Section 52 of Senate Bill 858 (Chapter 32, Statutes of 2012)</t>
  </si>
  <si>
    <t>Average Daily Attendance (ADA) is from the following 2013-14 Second Principal Apportionment (July 2, 2014) exhibits:</t>
  </si>
  <si>
    <t>California Department of Education</t>
  </si>
  <si>
    <t>School Fiscal Services Division</t>
  </si>
  <si>
    <t>October 2014</t>
  </si>
  <si>
    <t>Section 52 of Senate Bill 858 (Chapter 32, Statues of 2014)</t>
  </si>
  <si>
    <t>One-Time Funding for Outstanding Mandate Claims and Common Core State Standards, 
English Language Development Standards and Next Generation Science Standards</t>
  </si>
  <si>
    <t>2/ ADA credited to the district of attendance.</t>
  </si>
  <si>
    <t xml:space="preserve">3/ There is no Principal Apportionment Exhibit to view current year Adults in Correctional Facility ADA; see the district's or county office of education's attendance software submittal for 2013-2014 P-2.  </t>
  </si>
  <si>
    <r>
      <t xml:space="preserve">ADA Source Location
</t>
    </r>
    <r>
      <rPr>
        <sz val="12"/>
        <color indexed="8"/>
        <rFont val="Arial"/>
        <family val="2"/>
      </rPr>
      <t>(Attendance Data Collection Software or Principal Apportionment Funding Exhibit)</t>
    </r>
  </si>
  <si>
    <r>
      <t xml:space="preserve">1/ ADA reported pursuant to </t>
    </r>
    <r>
      <rPr>
        <i/>
        <sz val="12"/>
        <rFont val="Arial"/>
        <family val="2"/>
      </rPr>
      <t xml:space="preserve">EC </t>
    </r>
    <r>
      <rPr>
        <sz val="12"/>
        <rFont val="Arial"/>
        <family val="2"/>
      </rPr>
      <t>46610 will be credited to the district of attendance for purposes of this funding.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</si>
</sst>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2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2"/>
      <color indexed="8"/>
      <name val="Arial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theme="0" tint="-0.149959996342659"/>
      </top>
      <bottom style="double">
        <color theme="0" tint="-0.14993000030517578"/>
      </bottom>
    </border>
    <border>
      <left/>
      <right/>
      <top/>
      <bottom style="double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3000030517578"/>
      </bottom>
    </border>
    <border>
      <left/>
      <right/>
      <top style="thin">
        <color theme="0" tint="-0.14993000030517578"/>
      </top>
      <bottom style="double">
        <color theme="0" tint="-0.14990000426769257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28" fillId="30" borderId="1" applyNumberFormat="0" applyAlignment="0" applyProtection="0"/>
    <xf numFmtId="0" fontId="29" fillId="0" borderId="3" applyNumberFormat="0" applyFill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1" fillId="32" borderId="4" applyNumberFormat="0" applyFont="0" applyAlignment="0" applyProtection="0"/>
    <xf numFmtId="0" fontId="31" fillId="27" borderId="5" applyNumberFormat="0" applyAlignment="0" applyProtection="0"/>
    <xf numFmtId="9" fontId="2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Alignment="0" applyProtection="0"/>
    <xf numFmtId="0" fontId="3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56" applyFont="1" applyAlignment="1">
      <alignment horizontal="centerContinuous" wrapText="1"/>
      <protection/>
    </xf>
    <xf numFmtId="43" fontId="4" fillId="0" borderId="0" xfId="44" applyFont="1" applyFill="1" applyAlignment="1">
      <alignment horizontal="centerContinuous" wrapText="1"/>
    </xf>
    <xf numFmtId="0" fontId="4" fillId="0" borderId="0" xfId="56" applyFont="1">
      <alignment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 applyAlignment="1">
      <alignment vertical="top"/>
      <protection/>
    </xf>
    <xf numFmtId="43" fontId="4" fillId="0" borderId="0" xfId="44" applyFont="1" applyFill="1" applyAlignment="1">
      <alignment/>
    </xf>
    <xf numFmtId="0" fontId="3" fillId="0" borderId="0" xfId="56" applyFont="1">
      <alignment/>
      <protection/>
    </xf>
    <xf numFmtId="0" fontId="3" fillId="0" borderId="0" xfId="56" applyFont="1" applyBorder="1" applyAlignment="1">
      <alignment horizontal="center" vertical="center"/>
      <protection/>
    </xf>
    <xf numFmtId="0" fontId="4" fillId="0" borderId="6" xfId="56" applyFont="1" applyBorder="1" applyAlignment="1">
      <alignment horizontal="center" vertical="center"/>
      <protection/>
    </xf>
    <xf numFmtId="0" fontId="3" fillId="0" borderId="6" xfId="56" applyFont="1" applyBorder="1" applyAlignment="1">
      <alignment horizontal="center" vertical="center"/>
      <protection/>
    </xf>
    <xf numFmtId="0" fontId="3" fillId="0" borderId="6" xfId="56" applyFont="1" applyBorder="1" applyAlignment="1">
      <alignment horizontal="center" vertical="top"/>
      <protection/>
    </xf>
    <xf numFmtId="0" fontId="33" fillId="0" borderId="6" xfId="0" applyFont="1" applyFill="1" applyBorder="1" applyAlignment="1">
      <alignment horizontal="center" vertical="center" wrapText="1"/>
    </xf>
    <xf numFmtId="43" fontId="3" fillId="0" borderId="6" xfId="44" applyFont="1" applyFill="1" applyBorder="1" applyAlignment="1">
      <alignment horizontal="center" wrapText="1"/>
    </xf>
    <xf numFmtId="0" fontId="4" fillId="0" borderId="0" xfId="56" applyFont="1" applyBorder="1">
      <alignment/>
      <protection/>
    </xf>
    <xf numFmtId="0" fontId="4" fillId="0" borderId="7" xfId="56" applyFont="1" applyBorder="1" applyAlignment="1">
      <alignment horizontal="center"/>
      <protection/>
    </xf>
    <xf numFmtId="0" fontId="4" fillId="0" borderId="7" xfId="56" applyFont="1" applyBorder="1">
      <alignment/>
      <protection/>
    </xf>
    <xf numFmtId="0" fontId="4" fillId="0" borderId="7" xfId="56" applyFont="1" applyBorder="1" applyAlignment="1">
      <alignment horizontal="right" vertical="top" wrapText="1"/>
      <protection/>
    </xf>
    <xf numFmtId="0" fontId="4" fillId="0" borderId="7" xfId="56" applyFont="1" applyBorder="1" applyAlignment="1">
      <alignment vertical="center"/>
      <protection/>
    </xf>
    <xf numFmtId="43" fontId="4" fillId="0" borderId="7" xfId="44" applyFont="1" applyFill="1" applyBorder="1" applyAlignment="1">
      <alignment/>
    </xf>
    <xf numFmtId="0" fontId="4" fillId="0" borderId="8" xfId="56" applyFont="1" applyBorder="1" applyAlignment="1">
      <alignment horizontal="center"/>
      <protection/>
    </xf>
    <xf numFmtId="0" fontId="0" fillId="0" borderId="8" xfId="0" applyFont="1" applyBorder="1" applyAlignment="1">
      <alignment vertical="center"/>
    </xf>
    <xf numFmtId="0" fontId="4" fillId="0" borderId="8" xfId="56" applyFont="1" applyFill="1" applyBorder="1" applyAlignment="1">
      <alignment horizontal="right" vertical="top"/>
      <protection/>
    </xf>
    <xf numFmtId="0" fontId="4" fillId="0" borderId="8" xfId="56" applyFont="1" applyBorder="1" applyAlignment="1">
      <alignment vertical="center"/>
      <protection/>
    </xf>
    <xf numFmtId="43" fontId="4" fillId="0" borderId="8" xfId="44" applyFont="1" applyFill="1" applyBorder="1" applyAlignment="1">
      <alignment/>
    </xf>
    <xf numFmtId="0" fontId="4" fillId="0" borderId="9" xfId="56" applyFont="1" applyBorder="1" applyAlignment="1">
      <alignment horizontal="center"/>
      <protection/>
    </xf>
    <xf numFmtId="0" fontId="4" fillId="0" borderId="9" xfId="56" applyFont="1" applyFill="1" applyBorder="1" applyAlignment="1">
      <alignment horizontal="left"/>
      <protection/>
    </xf>
    <xf numFmtId="0" fontId="4" fillId="0" borderId="9" xfId="56" applyFont="1" applyFill="1" applyBorder="1" applyAlignment="1">
      <alignment horizontal="right" vertical="top"/>
      <protection/>
    </xf>
    <xf numFmtId="0" fontId="0" fillId="0" borderId="9" xfId="0" applyFont="1" applyBorder="1" applyAlignment="1">
      <alignment vertical="center" wrapText="1"/>
    </xf>
    <xf numFmtId="43" fontId="4" fillId="0" borderId="10" xfId="44" applyFont="1" applyFill="1" applyBorder="1" applyAlignment="1">
      <alignment/>
    </xf>
    <xf numFmtId="0" fontId="3" fillId="33" borderId="7" xfId="56" applyFont="1" applyFill="1" applyBorder="1" applyAlignment="1">
      <alignment horizontal="center"/>
      <protection/>
    </xf>
    <xf numFmtId="0" fontId="3" fillId="33" borderId="7" xfId="56" applyFont="1" applyFill="1" applyBorder="1" applyAlignment="1">
      <alignment horizontal="left"/>
      <protection/>
    </xf>
    <xf numFmtId="0" fontId="3" fillId="33" borderId="7" xfId="56" applyFont="1" applyFill="1" applyBorder="1" applyAlignment="1">
      <alignment horizontal="right" vertical="top"/>
      <protection/>
    </xf>
    <xf numFmtId="0" fontId="33" fillId="33" borderId="7" xfId="0" applyFont="1" applyFill="1" applyBorder="1" applyAlignment="1">
      <alignment horizontal="right" vertical="center" wrapText="1"/>
    </xf>
    <xf numFmtId="43" fontId="3" fillId="33" borderId="7" xfId="44" applyFont="1" applyFill="1" applyBorder="1" applyAlignment="1">
      <alignment/>
    </xf>
    <xf numFmtId="0" fontId="3" fillId="0" borderId="0" xfId="56" applyFont="1" applyFill="1">
      <alignment/>
      <protection/>
    </xf>
    <xf numFmtId="0" fontId="3" fillId="0" borderId="0" xfId="56" applyFont="1" applyFill="1" applyBorder="1" applyAlignment="1">
      <alignment horizontal="center"/>
      <protection/>
    </xf>
    <xf numFmtId="0" fontId="3" fillId="0" borderId="0" xfId="56" applyFont="1" applyFill="1" applyAlignment="1">
      <alignment horizontal="left"/>
      <protection/>
    </xf>
    <xf numFmtId="0" fontId="3" fillId="0" borderId="0" xfId="56" applyFont="1" applyFill="1" applyBorder="1" applyAlignment="1">
      <alignment horizontal="right" vertical="top"/>
      <protection/>
    </xf>
    <xf numFmtId="0" fontId="33" fillId="0" borderId="0" xfId="0" applyFont="1" applyFill="1" applyAlignment="1">
      <alignment horizontal="right" vertical="center" wrapText="1"/>
    </xf>
    <xf numFmtId="43" fontId="3" fillId="0" borderId="0" xfId="44" applyFont="1" applyFill="1" applyAlignment="1">
      <alignment/>
    </xf>
    <xf numFmtId="0" fontId="0" fillId="0" borderId="7" xfId="0" applyFont="1" applyBorder="1" applyAlignment="1">
      <alignment vertical="center"/>
    </xf>
    <xf numFmtId="0" fontId="4" fillId="0" borderId="7" xfId="56" applyFont="1" applyBorder="1" applyAlignment="1">
      <alignment vertical="top"/>
      <protection/>
    </xf>
    <xf numFmtId="0" fontId="4" fillId="0" borderId="11" xfId="56" applyFont="1" applyBorder="1" applyAlignment="1">
      <alignment horizontal="center"/>
      <protection/>
    </xf>
    <xf numFmtId="0" fontId="0" fillId="0" borderId="11" xfId="0" applyFont="1" applyBorder="1" applyAlignment="1">
      <alignment vertical="center"/>
    </xf>
    <xf numFmtId="0" fontId="4" fillId="0" borderId="11" xfId="56" applyFont="1" applyBorder="1" applyAlignment="1">
      <alignment vertical="top"/>
      <protection/>
    </xf>
    <xf numFmtId="0" fontId="0" fillId="0" borderId="11" xfId="0" applyFont="1" applyBorder="1" applyAlignment="1">
      <alignment vertical="center" wrapText="1"/>
    </xf>
    <xf numFmtId="43" fontId="4" fillId="0" borderId="11" xfId="44" applyFont="1" applyFill="1" applyBorder="1" applyAlignment="1">
      <alignment/>
    </xf>
    <xf numFmtId="0" fontId="4" fillId="0" borderId="12" xfId="56" applyFont="1" applyBorder="1" applyAlignment="1">
      <alignment horizontal="center"/>
      <protection/>
    </xf>
    <xf numFmtId="0" fontId="0" fillId="0" borderId="12" xfId="0" applyFont="1" applyBorder="1" applyAlignment="1">
      <alignment vertical="center"/>
    </xf>
    <xf numFmtId="0" fontId="4" fillId="0" borderId="12" xfId="56" applyFont="1" applyFill="1" applyBorder="1" applyAlignment="1">
      <alignment horizontal="right" vertical="top"/>
      <protection/>
    </xf>
    <xf numFmtId="43" fontId="4" fillId="0" borderId="12" xfId="44" applyFont="1" applyFill="1" applyBorder="1" applyAlignment="1">
      <alignment/>
    </xf>
    <xf numFmtId="0" fontId="3" fillId="33" borderId="0" xfId="56" applyFont="1" applyFill="1" applyAlignment="1">
      <alignment horizontal="center"/>
      <protection/>
    </xf>
    <xf numFmtId="0" fontId="3" fillId="33" borderId="0" xfId="56" applyFont="1" applyFill="1" applyAlignment="1">
      <alignment horizontal="left"/>
      <protection/>
    </xf>
    <xf numFmtId="0" fontId="3" fillId="33" borderId="0" xfId="56" applyFont="1" applyFill="1" applyBorder="1" applyAlignment="1">
      <alignment horizontal="right" vertical="top"/>
      <protection/>
    </xf>
    <xf numFmtId="0" fontId="33" fillId="33" borderId="0" xfId="0" applyFont="1" applyFill="1" applyAlignment="1">
      <alignment horizontal="right" wrapText="1"/>
    </xf>
    <xf numFmtId="43" fontId="3" fillId="33" borderId="0" xfId="44" applyFont="1" applyFill="1" applyAlignment="1">
      <alignment/>
    </xf>
    <xf numFmtId="0" fontId="4" fillId="0" borderId="10" xfId="56" applyFont="1" applyBorder="1" applyAlignment="1">
      <alignment horizontal="center"/>
      <protection/>
    </xf>
    <xf numFmtId="0" fontId="0" fillId="0" borderId="10" xfId="0" applyFont="1" applyBorder="1" applyAlignment="1">
      <alignment vertical="center"/>
    </xf>
    <xf numFmtId="0" fontId="4" fillId="0" borderId="10" xfId="56" applyFont="1" applyFill="1" applyBorder="1" applyAlignment="1">
      <alignment horizontal="right" vertical="top"/>
      <protection/>
    </xf>
    <xf numFmtId="0" fontId="4" fillId="0" borderId="10" xfId="56" applyFont="1" applyBorder="1" applyAlignment="1">
      <alignment vertical="center" wrapText="1"/>
      <protection/>
    </xf>
    <xf numFmtId="0" fontId="3" fillId="33" borderId="0" xfId="56" applyFont="1" applyFill="1">
      <alignment/>
      <protection/>
    </xf>
    <xf numFmtId="0" fontId="35" fillId="0" borderId="0" xfId="56" applyFont="1" applyFill="1" applyAlignment="1">
      <alignment horizontal="left" wrapText="1"/>
      <protection/>
    </xf>
    <xf numFmtId="0" fontId="35" fillId="0" borderId="0" xfId="56" applyFont="1" applyFill="1" applyAlignment="1">
      <alignment horizontal="center"/>
      <protection/>
    </xf>
    <xf numFmtId="0" fontId="35" fillId="0" borderId="0" xfId="56" applyFont="1" applyFill="1">
      <alignment/>
      <protection/>
    </xf>
    <xf numFmtId="43" fontId="35" fillId="0" borderId="0" xfId="44" applyFont="1" applyFill="1" applyAlignment="1">
      <alignment/>
    </xf>
    <xf numFmtId="0" fontId="3" fillId="34" borderId="0" xfId="56" applyFont="1" applyFill="1" applyAlignment="1">
      <alignment horizontal="center"/>
      <protection/>
    </xf>
    <xf numFmtId="0" fontId="3" fillId="34" borderId="0" xfId="56" applyFont="1" applyFill="1">
      <alignment/>
      <protection/>
    </xf>
    <xf numFmtId="0" fontId="3" fillId="34" borderId="0" xfId="56" applyFont="1" applyFill="1" applyAlignment="1">
      <alignment vertical="top"/>
      <protection/>
    </xf>
    <xf numFmtId="0" fontId="3" fillId="34" borderId="0" xfId="56" applyFont="1" applyFill="1" applyAlignment="1">
      <alignment horizontal="right"/>
      <protection/>
    </xf>
    <xf numFmtId="43" fontId="3" fillId="34" borderId="0" xfId="44" applyFont="1" applyFill="1" applyAlignment="1">
      <alignment/>
    </xf>
    <xf numFmtId="0" fontId="3" fillId="0" borderId="0" xfId="56" applyFont="1" applyAlignment="1">
      <alignment horizontal="right"/>
      <protection/>
    </xf>
    <xf numFmtId="17" fontId="0" fillId="0" borderId="0" xfId="0" applyNumberFormat="1" applyFont="1" applyFill="1" applyBorder="1" applyAlignment="1" quotePrefix="1">
      <alignment horizontal="left" vertical="center"/>
    </xf>
    <xf numFmtId="0" fontId="4" fillId="0" borderId="0" xfId="56" applyFont="1" applyFill="1">
      <alignment/>
      <protection/>
    </xf>
    <xf numFmtId="0" fontId="3" fillId="0" borderId="0" xfId="49" applyAlignment="1">
      <alignment horizontal="centerContinuous" wrapText="1"/>
    </xf>
    <xf numFmtId="0" fontId="4" fillId="0" borderId="0" xfId="56" applyFont="1" applyBorder="1" applyAlignment="1">
      <alignment horizontal="left"/>
      <protection/>
    </xf>
    <xf numFmtId="0" fontId="4" fillId="0" borderId="0" xfId="56" applyFont="1" applyFill="1" applyBorder="1" applyAlignment="1">
      <alignment horizontal="left" wrapText="1"/>
      <protection/>
    </xf>
    <xf numFmtId="0" fontId="3" fillId="0" borderId="13" xfId="56" applyFont="1" applyBorder="1" applyAlignment="1">
      <alignment horizontal="left" vertical="center" wrapText="1"/>
      <protection/>
    </xf>
    <xf numFmtId="0" fontId="3" fillId="0" borderId="0" xfId="56" applyFont="1" applyBorder="1" applyAlignment="1">
      <alignment horizontal="left" vertical="center" wrapText="1"/>
      <protection/>
    </xf>
    <xf numFmtId="0" fontId="3" fillId="0" borderId="0" xfId="56" applyFont="1" applyAlignment="1">
      <alignment horizontal="left" vertical="center" wrapText="1"/>
      <protection/>
    </xf>
    <xf numFmtId="0" fontId="3" fillId="0" borderId="0" xfId="56" applyFont="1" applyAlignment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11.10546875" style="3" customWidth="1"/>
    <col min="2" max="2" width="2.88671875" style="4" bestFit="1" customWidth="1"/>
    <col min="3" max="3" width="28.21484375" style="3" customWidth="1"/>
    <col min="4" max="4" width="2.77734375" style="5" customWidth="1"/>
    <col min="5" max="5" width="47.88671875" style="3" customWidth="1"/>
    <col min="6" max="6" width="12.88671875" style="6" bestFit="1" customWidth="1"/>
    <col min="7" max="7" width="7.4453125" style="3" customWidth="1"/>
    <col min="8" max="16384" width="8.88671875" style="3" customWidth="1"/>
  </cols>
  <sheetData>
    <row r="1" spans="1:6" ht="61.5">
      <c r="A1" s="74" t="s">
        <v>48</v>
      </c>
      <c r="B1" s="1"/>
      <c r="C1" s="1"/>
      <c r="D1" s="1"/>
      <c r="E1" s="1"/>
      <c r="F1" s="2"/>
    </row>
    <row r="2" ht="15">
      <c r="A2" s="3" t="s">
        <v>47</v>
      </c>
    </row>
    <row r="3" ht="15">
      <c r="A3" s="3" t="s">
        <v>41</v>
      </c>
    </row>
    <row r="4" ht="15">
      <c r="A4" s="3" t="s">
        <v>42</v>
      </c>
    </row>
    <row r="6" ht="15">
      <c r="A6" s="3" t="s">
        <v>43</v>
      </c>
    </row>
    <row r="7" ht="15">
      <c r="A7" s="7"/>
    </row>
    <row r="8" spans="1:7" ht="46.5">
      <c r="A8" s="8"/>
      <c r="B8" s="9"/>
      <c r="C8" s="10" t="s">
        <v>0</v>
      </c>
      <c r="D8" s="11"/>
      <c r="E8" s="12" t="s">
        <v>51</v>
      </c>
      <c r="F8" s="13" t="s">
        <v>1</v>
      </c>
      <c r="G8" s="14"/>
    </row>
    <row r="9" spans="1:6" ht="15">
      <c r="A9" s="77" t="s">
        <v>2</v>
      </c>
      <c r="B9" s="15" t="s">
        <v>3</v>
      </c>
      <c r="C9" s="16" t="s">
        <v>4</v>
      </c>
      <c r="D9" s="17" t="s">
        <v>5</v>
      </c>
      <c r="E9" s="18" t="s">
        <v>6</v>
      </c>
      <c r="F9" s="19">
        <v>5442049.23</v>
      </c>
    </row>
    <row r="10" spans="1:6" ht="15">
      <c r="A10" s="78"/>
      <c r="B10" s="20" t="s">
        <v>7</v>
      </c>
      <c r="C10" s="21" t="s">
        <v>8</v>
      </c>
      <c r="D10" s="22" t="s">
        <v>9</v>
      </c>
      <c r="E10" s="23" t="s">
        <v>10</v>
      </c>
      <c r="F10" s="24">
        <v>900.82</v>
      </c>
    </row>
    <row r="11" spans="2:6" ht="15">
      <c r="B11" s="20" t="s">
        <v>11</v>
      </c>
      <c r="C11" s="21" t="s">
        <v>8</v>
      </c>
      <c r="D11" s="22" t="s">
        <v>9</v>
      </c>
      <c r="E11" s="23" t="s">
        <v>12</v>
      </c>
      <c r="F11" s="24">
        <v>968.52</v>
      </c>
    </row>
    <row r="12" spans="2:6" ht="15">
      <c r="B12" s="20" t="s">
        <v>13</v>
      </c>
      <c r="C12" s="21" t="s">
        <v>8</v>
      </c>
      <c r="D12" s="22" t="s">
        <v>9</v>
      </c>
      <c r="E12" s="23" t="s">
        <v>14</v>
      </c>
      <c r="F12" s="24">
        <v>0</v>
      </c>
    </row>
    <row r="13" spans="2:6" ht="31.5" thickBot="1">
      <c r="B13" s="25" t="s">
        <v>15</v>
      </c>
      <c r="C13" s="26" t="s">
        <v>16</v>
      </c>
      <c r="D13" s="27" t="s">
        <v>17</v>
      </c>
      <c r="E13" s="28" t="s">
        <v>18</v>
      </c>
      <c r="F13" s="29">
        <v>7320.52</v>
      </c>
    </row>
    <row r="14" spans="2:6" s="7" customFormat="1" ht="15.75" thickTop="1">
      <c r="B14" s="30" t="s">
        <v>19</v>
      </c>
      <c r="C14" s="31" t="s">
        <v>20</v>
      </c>
      <c r="D14" s="32"/>
      <c r="E14" s="33"/>
      <c r="F14" s="34">
        <f>SUM(F9:F13)</f>
        <v>5451239.09</v>
      </c>
    </row>
    <row r="15" spans="2:6" s="35" customFormat="1" ht="15">
      <c r="B15" s="36"/>
      <c r="C15" s="37"/>
      <c r="D15" s="38"/>
      <c r="E15" s="39"/>
      <c r="F15" s="40"/>
    </row>
    <row r="16" spans="1:6" ht="15">
      <c r="A16" s="79" t="s">
        <v>21</v>
      </c>
      <c r="B16" s="15" t="s">
        <v>22</v>
      </c>
      <c r="C16" s="41" t="s">
        <v>23</v>
      </c>
      <c r="D16" s="42"/>
      <c r="E16" s="18" t="s">
        <v>24</v>
      </c>
      <c r="F16" s="19">
        <v>20899.16</v>
      </c>
    </row>
    <row r="17" spans="1:6" ht="30.75">
      <c r="A17" s="79"/>
      <c r="B17" s="43" t="s">
        <v>25</v>
      </c>
      <c r="C17" s="44" t="s">
        <v>26</v>
      </c>
      <c r="D17" s="45"/>
      <c r="E17" s="46" t="s">
        <v>27</v>
      </c>
      <c r="F17" s="47">
        <v>26853.98</v>
      </c>
    </row>
    <row r="18" spans="1:6" ht="15.75" thickBot="1">
      <c r="A18" s="79"/>
      <c r="B18" s="48" t="s">
        <v>28</v>
      </c>
      <c r="C18" s="49" t="s">
        <v>36</v>
      </c>
      <c r="D18" s="50" t="s">
        <v>17</v>
      </c>
      <c r="E18" s="28" t="s">
        <v>37</v>
      </c>
      <c r="F18" s="51">
        <v>564.37</v>
      </c>
    </row>
    <row r="19" spans="1:6" s="7" customFormat="1" ht="15.75" thickTop="1">
      <c r="A19" s="79"/>
      <c r="B19" s="52" t="s">
        <v>38</v>
      </c>
      <c r="C19" s="53" t="s">
        <v>39</v>
      </c>
      <c r="D19" s="54"/>
      <c r="E19" s="55"/>
      <c r="F19" s="56">
        <f>SUM(F16:F18)</f>
        <v>48317.51</v>
      </c>
    </row>
    <row r="20" spans="4:6" ht="15">
      <c r="D20" s="3"/>
      <c r="F20" s="3"/>
    </row>
    <row r="21" spans="1:6" ht="31.5" thickBot="1">
      <c r="A21" s="80" t="s">
        <v>29</v>
      </c>
      <c r="B21" s="57" t="s">
        <v>30</v>
      </c>
      <c r="C21" s="58" t="s">
        <v>31</v>
      </c>
      <c r="D21" s="59"/>
      <c r="E21" s="60" t="s">
        <v>32</v>
      </c>
      <c r="F21" s="29">
        <v>498157.95</v>
      </c>
    </row>
    <row r="22" spans="1:6" s="7" customFormat="1" ht="15.75" thickTop="1">
      <c r="A22" s="80"/>
      <c r="B22" s="52" t="s">
        <v>33</v>
      </c>
      <c r="C22" s="61" t="s">
        <v>34</v>
      </c>
      <c r="D22" s="61"/>
      <c r="E22" s="61"/>
      <c r="F22" s="56">
        <f>F21</f>
        <v>498157.95</v>
      </c>
    </row>
    <row r="23" spans="1:6" s="64" customFormat="1" ht="15">
      <c r="A23" s="62"/>
      <c r="B23" s="63"/>
      <c r="F23" s="65"/>
    </row>
    <row r="24" spans="2:6" s="7" customFormat="1" ht="15">
      <c r="B24" s="66" t="s">
        <v>35</v>
      </c>
      <c r="C24" s="67" t="s">
        <v>40</v>
      </c>
      <c r="D24" s="68"/>
      <c r="E24" s="69"/>
      <c r="F24" s="70">
        <f>F22+F19+F14</f>
        <v>5997714.55</v>
      </c>
    </row>
    <row r="25" spans="5:6" ht="15">
      <c r="E25" s="71"/>
      <c r="F25" s="40"/>
    </row>
    <row r="26" spans="1:5" ht="15">
      <c r="A26" s="75" t="s">
        <v>52</v>
      </c>
      <c r="B26" s="75"/>
      <c r="C26" s="75"/>
      <c r="D26" s="75"/>
      <c r="E26" s="75"/>
    </row>
    <row r="27" spans="1:5" ht="15">
      <c r="A27" s="75" t="s">
        <v>49</v>
      </c>
      <c r="B27" s="75"/>
      <c r="C27" s="75"/>
      <c r="D27" s="75"/>
      <c r="E27" s="75"/>
    </row>
    <row r="28" spans="1:5" ht="15">
      <c r="A28" s="76" t="s">
        <v>50</v>
      </c>
      <c r="B28" s="76"/>
      <c r="C28" s="76"/>
      <c r="D28" s="76"/>
      <c r="E28" s="76"/>
    </row>
    <row r="29" spans="1:5" ht="15">
      <c r="A29" s="76"/>
      <c r="B29" s="76"/>
      <c r="C29" s="76"/>
      <c r="D29" s="76"/>
      <c r="E29" s="76"/>
    </row>
    <row r="31" ht="12.75" customHeight="1">
      <c r="A31" s="3" t="s">
        <v>44</v>
      </c>
    </row>
    <row r="32" ht="15">
      <c r="A32" s="3" t="s">
        <v>45</v>
      </c>
    </row>
    <row r="33" ht="15">
      <c r="A33" s="72" t="s">
        <v>46</v>
      </c>
    </row>
    <row r="34" spans="4:6" ht="15">
      <c r="D34" s="3"/>
      <c r="F34" s="73"/>
    </row>
    <row r="37" spans="2:6" ht="15">
      <c r="B37" s="3"/>
      <c r="D37" s="3"/>
      <c r="F37" s="3"/>
    </row>
  </sheetData>
  <sheetProtection/>
  <mergeCells count="6">
    <mergeCell ref="A27:E27"/>
    <mergeCell ref="A28:E29"/>
    <mergeCell ref="A9:A10"/>
    <mergeCell ref="A26:E26"/>
    <mergeCell ref="A16:A19"/>
    <mergeCell ref="A21:A22"/>
  </mergeCells>
  <printOptions/>
  <pageMargins left="0.7" right="0.7" top="0.5" bottom="0.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Rpt-14: Mandate One-Time P-2 ADA - Categorical Programs (CA Dept of Education)</dc:title>
  <dc:subject>Mandate One-Time, 2013-14 Second Period (P-2) average daily attendance to be used for 2014-15 entitlement calculations.</dc:subject>
  <dc:creator>Lindsay Prestwich</dc:creator>
  <cp:keywords/>
  <dc:description/>
  <cp:lastModifiedBy>Taylor Uda</cp:lastModifiedBy>
  <cp:lastPrinted>2014-10-17T21:04:38Z</cp:lastPrinted>
  <dcterms:created xsi:type="dcterms:W3CDTF">2014-07-30T19:14:29Z</dcterms:created>
  <dcterms:modified xsi:type="dcterms:W3CDTF">2022-02-09T16:26:43Z</dcterms:modified>
  <cp:category/>
  <cp:version/>
  <cp:contentType/>
  <cp:contentStatus/>
</cp:coreProperties>
</file>