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hidePivotFieldList="1"/>
  <mc:AlternateContent xmlns:mc="http://schemas.openxmlformats.org/markup-compatibility/2006">
    <mc:Choice Requires="x15">
      <x15ac:absPath xmlns:x15ac="http://schemas.microsoft.com/office/spreadsheetml/2010/11/ac" url="C:\Users\tuda\AppData\Local\Adobe\Contribute 6.5\en_US\Sites\Site1\fg\aa\pa\documents\"/>
    </mc:Choice>
  </mc:AlternateContent>
  <xr:revisionPtr revIDLastSave="0" documentId="13_ncr:1_{3494BBE4-06FB-4D2F-AE59-6859A3AF657E}" xr6:coauthVersionLast="47" xr6:coauthVersionMax="47" xr10:uidLastSave="{00000000-0000-0000-0000-000000000000}"/>
  <bookViews>
    <workbookView xWindow="-120" yWindow="-120" windowWidth="29040" windowHeight="15840" tabRatio="598" xr2:uid="{00000000-000D-0000-FFFF-FFFF00000000}"/>
  </bookViews>
  <sheets>
    <sheet name="22-23 Q4 EPA LEA Pay Sch" sheetId="6" r:id="rId1"/>
    <sheet name="22-23 Q4 EPA County" sheetId="8" r:id="rId2"/>
  </sheets>
  <definedNames>
    <definedName name="_xlnm._FilterDatabase" localSheetId="1" hidden="1">'22-23 Q4 EPA County'!$A$1:$C$2</definedName>
    <definedName name="_xlnm.Print_Area" localSheetId="1">'22-23 Q4 EPA County'!$A$1:$C$68</definedName>
    <definedName name="_xlnm.Print_Titles" localSheetId="1">'22-23 Q4 EPA County'!$1:$5</definedName>
    <definedName name="_xlnm.Print_Titles" localSheetId="0">'22-23 Q4 EPA LEA Pay Sch'!$1:$4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278" i="6" l="1"/>
  <c r="C64" i="8"/>
  <c r="L2278" i="6"/>
  <c r="J2278" i="6"/>
  <c r="I2278" i="6" l="1"/>
  <c r="H2278" i="6" l="1"/>
</calcChain>
</file>

<file path=xl/sharedStrings.xml><?xml version="1.0" encoding="utf-8"?>
<sst xmlns="http://schemas.openxmlformats.org/spreadsheetml/2006/main" count="18319" uniqueCount="5966">
  <si>
    <t>California Department of Education</t>
  </si>
  <si>
    <t>County Code</t>
  </si>
  <si>
    <t>District Code</t>
  </si>
  <si>
    <t>School Code</t>
  </si>
  <si>
    <t>Charter Number</t>
  </si>
  <si>
    <t>Charter Fund Type</t>
  </si>
  <si>
    <t>Local Educational Agency</t>
  </si>
  <si>
    <t>District Type</t>
  </si>
  <si>
    <t>Notes</t>
  </si>
  <si>
    <t>Prepared by:</t>
  </si>
  <si>
    <t>School Fiscal Services Division</t>
  </si>
  <si>
    <t>County Name</t>
  </si>
  <si>
    <t>TOTAL</t>
  </si>
  <si>
    <t>Fiscal Year 2022–23</t>
  </si>
  <si>
    <t>Prior Year Annual Adjustment</t>
  </si>
  <si>
    <t>2022–23 P-2 EPA Entitlement 
(1400-8012)</t>
  </si>
  <si>
    <t>June 2023</t>
  </si>
  <si>
    <t>Education Protection Account Fourth Quarter Apportionment - Payment Schedule by County</t>
  </si>
  <si>
    <t>Education Protection Account Fourth Quarter Apportionment - Payment Schedule by Local Educational Agency</t>
  </si>
  <si>
    <t>*Payment information noted in the table below reflects the latest information available from the State Controller's Office (SCO) and is subject to change.</t>
  </si>
  <si>
    <t>Paid to Date</t>
  </si>
  <si>
    <t>Payment information noted in the table below reflects the latest information available from the</t>
  </si>
  <si>
    <t>State Controller's Office (SCO) and is subject to change.</t>
  </si>
  <si>
    <t>01</t>
  </si>
  <si>
    <t>10017</t>
  </si>
  <si>
    <t>Alameda Co. Office of Education</t>
  </si>
  <si>
    <t>CO OFFICE</t>
  </si>
  <si>
    <t>0811</t>
  </si>
  <si>
    <t>D</t>
  </si>
  <si>
    <t>Envision Academy for Arts &amp; Technology</t>
  </si>
  <si>
    <t>UNIFIED</t>
  </si>
  <si>
    <t>1284</t>
  </si>
  <si>
    <t>Community School for Creative Education</t>
  </si>
  <si>
    <t>1296</t>
  </si>
  <si>
    <t>Yu Ming Charter</t>
  </si>
  <si>
    <t>1383</t>
  </si>
  <si>
    <t>Urban Montessori Charter</t>
  </si>
  <si>
    <t>1632</t>
  </si>
  <si>
    <t>Epic Charter</t>
  </si>
  <si>
    <t>0398</t>
  </si>
  <si>
    <t>Alternatives in Action</t>
  </si>
  <si>
    <t>1707</t>
  </si>
  <si>
    <t>Oakland Unity Middle School</t>
  </si>
  <si>
    <t>1881</t>
  </si>
  <si>
    <t>Connecting Waters Charter School, East Bay</t>
  </si>
  <si>
    <t>1888</t>
  </si>
  <si>
    <t>L</t>
  </si>
  <si>
    <t>Opportunity Academy</t>
  </si>
  <si>
    <t>1908</t>
  </si>
  <si>
    <t>Aurum Preparatory Academy</t>
  </si>
  <si>
    <t>2027</t>
  </si>
  <si>
    <t>Hayward Collegiate Charter</t>
  </si>
  <si>
    <t>6001788</t>
  </si>
  <si>
    <t>0740</t>
  </si>
  <si>
    <t>Cox Academy</t>
  </si>
  <si>
    <t>6002000</t>
  </si>
  <si>
    <t>1464</t>
  </si>
  <si>
    <t>Lazear Charter Academy</t>
  </si>
  <si>
    <t>61119</t>
  </si>
  <si>
    <t>Alameda Unified</t>
  </si>
  <si>
    <t>1066</t>
  </si>
  <si>
    <t>Nea Community Learning Center</t>
  </si>
  <si>
    <t>1181</t>
  </si>
  <si>
    <t>The Academy of Alameda</t>
  </si>
  <si>
    <t>0352</t>
  </si>
  <si>
    <t>Alameda Community Learning Center</t>
  </si>
  <si>
    <t>1718</t>
  </si>
  <si>
    <t>The Academy of Alameda Elementary School</t>
  </si>
  <si>
    <t>61127</t>
  </si>
  <si>
    <t>Albany City Unified</t>
  </si>
  <si>
    <t>61143</t>
  </si>
  <si>
    <t>Berkeley Unified</t>
  </si>
  <si>
    <t>61150</t>
  </si>
  <si>
    <t>Castro Valley Unified</t>
  </si>
  <si>
    <t>61168</t>
  </si>
  <si>
    <t>Emery Unified</t>
  </si>
  <si>
    <t>61176</t>
  </si>
  <si>
    <t>Fremont Unified</t>
  </si>
  <si>
    <t>0152</t>
  </si>
  <si>
    <t>Circle of Independent Learning</t>
  </si>
  <si>
    <t>61192</t>
  </si>
  <si>
    <t>Hayward Unified</t>
  </si>
  <si>
    <t>0684</t>
  </si>
  <si>
    <t>Leadership Public Schools - Hayward</t>
  </si>
  <si>
    <t>1514</t>
  </si>
  <si>
    <t>Knowledge Enlightens You (KEY) Academy</t>
  </si>
  <si>
    <t>1543</t>
  </si>
  <si>
    <t>Hayward Twin Oaks Montessori</t>
  </si>
  <si>
    <t>0836</t>
  </si>
  <si>
    <t>Impact Academy of Arts &amp; Technology</t>
  </si>
  <si>
    <t>61200</t>
  </si>
  <si>
    <t>Livermore Valley Joint Unified</t>
  </si>
  <si>
    <t>61218</t>
  </si>
  <si>
    <t>Mountain House Elementary</t>
  </si>
  <si>
    <t>ELEMENTARY</t>
  </si>
  <si>
    <t>61234</t>
  </si>
  <si>
    <t>Newark Unified</t>
  </si>
  <si>
    <t>61242</t>
  </si>
  <si>
    <t>New Haven Unified</t>
  </si>
  <si>
    <t>61259</t>
  </si>
  <si>
    <t>Oakland Unified</t>
  </si>
  <si>
    <t>0510</t>
  </si>
  <si>
    <t>Oakland Unity High</t>
  </si>
  <si>
    <t>0661</t>
  </si>
  <si>
    <t>Bay Area Technology</t>
  </si>
  <si>
    <t>0700</t>
  </si>
  <si>
    <t>Lighthouse Community Charter High</t>
  </si>
  <si>
    <t>0726</t>
  </si>
  <si>
    <t>Aspire Berkley Maynard Academy</t>
  </si>
  <si>
    <t>0780</t>
  </si>
  <si>
    <t>Achieve Academy</t>
  </si>
  <si>
    <t>0765</t>
  </si>
  <si>
    <t>AIMS College Prep High</t>
  </si>
  <si>
    <t>0882</t>
  </si>
  <si>
    <t>AIMS College Prep Elementary</t>
  </si>
  <si>
    <t>0883</t>
  </si>
  <si>
    <t>Oakland Charter High</t>
  </si>
  <si>
    <t>0938</t>
  </si>
  <si>
    <t>KIPP Bridge Academy</t>
  </si>
  <si>
    <t>0837</t>
  </si>
  <si>
    <t>ARISE High</t>
  </si>
  <si>
    <t>1442</t>
  </si>
  <si>
    <t>Learning Without Limits</t>
  </si>
  <si>
    <t>1023</t>
  </si>
  <si>
    <t>Aspire Golden State College Preparatory Academy</t>
  </si>
  <si>
    <t>1449</t>
  </si>
  <si>
    <t>LPS Oakland R &amp; D Campus</t>
  </si>
  <si>
    <t>1577</t>
  </si>
  <si>
    <t>Aspire College Academy</t>
  </si>
  <si>
    <t>1661</t>
  </si>
  <si>
    <t>Downtown Charter Academy</t>
  </si>
  <si>
    <t>1620</t>
  </si>
  <si>
    <t>East Bay Innovation Academy</t>
  </si>
  <si>
    <t>0349</t>
  </si>
  <si>
    <t>Oakland Military Institute, College Preparatory Academy</t>
  </si>
  <si>
    <t>0413</t>
  </si>
  <si>
    <t>Lighthouse Community Charter</t>
  </si>
  <si>
    <t>0465</t>
  </si>
  <si>
    <t>Aspire Lionel Wilson College Preparatory Academy</t>
  </si>
  <si>
    <t>1663</t>
  </si>
  <si>
    <t>Aspire Triumph Technology Academy</t>
  </si>
  <si>
    <t>1708</t>
  </si>
  <si>
    <t>Francophone Charter School of Oakland</t>
  </si>
  <si>
    <t>1783</t>
  </si>
  <si>
    <t>Lodestar: A Lighthouse Community Charter Public</t>
  </si>
  <si>
    <t>3030772</t>
  </si>
  <si>
    <t>0340</t>
  </si>
  <si>
    <t>Oakland School for the Arts</t>
  </si>
  <si>
    <t>6111660</t>
  </si>
  <si>
    <t>0014</t>
  </si>
  <si>
    <t>Oakland Charter Academy</t>
  </si>
  <si>
    <t>6113807</t>
  </si>
  <si>
    <t>0106</t>
  </si>
  <si>
    <t>AIMS College Prep Middle</t>
  </si>
  <si>
    <t>6117568</t>
  </si>
  <si>
    <t>0252</t>
  </si>
  <si>
    <t>Aspire Monarch Academy</t>
  </si>
  <si>
    <t>6117972</t>
  </si>
  <si>
    <t>0302</t>
  </si>
  <si>
    <t>North Oakland Community Charter</t>
  </si>
  <si>
    <t>6118608</t>
  </si>
  <si>
    <t>1443</t>
  </si>
  <si>
    <t>ASCEND</t>
  </si>
  <si>
    <t>61275</t>
  </si>
  <si>
    <t>Piedmont City Unified</t>
  </si>
  <si>
    <t>61291</t>
  </si>
  <si>
    <t>San Leandro Unified</t>
  </si>
  <si>
    <t>61309</t>
  </si>
  <si>
    <t>San Lorenzo Unified</t>
  </si>
  <si>
    <t>0524</t>
  </si>
  <si>
    <t>KIPP Summit Academy</t>
  </si>
  <si>
    <t>0880</t>
  </si>
  <si>
    <t>KIPP King Collegiate High</t>
  </si>
  <si>
    <t>75093</t>
  </si>
  <si>
    <t>Dublin Unified</t>
  </si>
  <si>
    <t>75101</t>
  </si>
  <si>
    <t>Pleasanton Unified</t>
  </si>
  <si>
    <t>75119</t>
  </si>
  <si>
    <t>Sunol Glen Unified</t>
  </si>
  <si>
    <t>77180</t>
  </si>
  <si>
    <t>2015</t>
  </si>
  <si>
    <t>Latitude 37.8 High</t>
  </si>
  <si>
    <t>HIGH</t>
  </si>
  <si>
    <t>02</t>
  </si>
  <si>
    <t>10025</t>
  </si>
  <si>
    <t>Alpine Co. Office of Education</t>
  </si>
  <si>
    <t>61333</t>
  </si>
  <si>
    <t>Alpine County Unified</t>
  </si>
  <si>
    <t>03</t>
  </si>
  <si>
    <t>10033</t>
  </si>
  <si>
    <t>Amador Co. Office of Education</t>
  </si>
  <si>
    <t>73981</t>
  </si>
  <si>
    <t>Amador County Unified</t>
  </si>
  <si>
    <t>04</t>
  </si>
  <si>
    <t>10041</t>
  </si>
  <si>
    <t>Butte Co. Office of Education</t>
  </si>
  <si>
    <t>0945</t>
  </si>
  <si>
    <t>CORE Butte Charter</t>
  </si>
  <si>
    <t>1811</t>
  </si>
  <si>
    <t>Come Back Butte Charter</t>
  </si>
  <si>
    <t>1916</t>
  </si>
  <si>
    <t>Achieve Charter High School</t>
  </si>
  <si>
    <t>0110</t>
  </si>
  <si>
    <t>Hearthstone School</t>
  </si>
  <si>
    <t>61382</t>
  </si>
  <si>
    <t>Bangor Union Elementary</t>
  </si>
  <si>
    <t>61408</t>
  </si>
  <si>
    <t>Biggs Unified</t>
  </si>
  <si>
    <t>61424</t>
  </si>
  <si>
    <t>Chico Unified</t>
  </si>
  <si>
    <t>0729</t>
  </si>
  <si>
    <t>Nord Country</t>
  </si>
  <si>
    <t>1019</t>
  </si>
  <si>
    <t>Forest Ranch Charter</t>
  </si>
  <si>
    <t>1114</t>
  </si>
  <si>
    <t>Inspire School of Arts and Sciences</t>
  </si>
  <si>
    <t>1166</t>
  </si>
  <si>
    <t>Sherwood Montessori</t>
  </si>
  <si>
    <t>1280</t>
  </si>
  <si>
    <t>Wildflower Open Classroom</t>
  </si>
  <si>
    <t>1982</t>
  </si>
  <si>
    <t>Pivot Charter School North Valley II</t>
  </si>
  <si>
    <t>2120</t>
  </si>
  <si>
    <t>Achieve Charter School of Chico</t>
  </si>
  <si>
    <t>6113773</t>
  </si>
  <si>
    <t>0112</t>
  </si>
  <si>
    <t>Chico Country Day</t>
  </si>
  <si>
    <t>6119523</t>
  </si>
  <si>
    <t>0415</t>
  </si>
  <si>
    <t>Blue Oak Charter</t>
  </si>
  <si>
    <t>61432</t>
  </si>
  <si>
    <t>Durham Unified</t>
  </si>
  <si>
    <t>61457</t>
  </si>
  <si>
    <t>Golden Feather Union Elementary</t>
  </si>
  <si>
    <t>61499</t>
  </si>
  <si>
    <t>Manzanita Elementary</t>
  </si>
  <si>
    <t>61507</t>
  </si>
  <si>
    <t>Oroville City Elementary</t>
  </si>
  <si>
    <t>1170</t>
  </si>
  <si>
    <t>Ipakanni Early College Charter</t>
  </si>
  <si>
    <t>1616</t>
  </si>
  <si>
    <t>Stream Charter</t>
  </si>
  <si>
    <t>61515</t>
  </si>
  <si>
    <t>Oroville Union High</t>
  </si>
  <si>
    <t>61523</t>
  </si>
  <si>
    <t>Palermo Union Elementary</t>
  </si>
  <si>
    <t>61531</t>
  </si>
  <si>
    <t>Paradise Unified</t>
  </si>
  <si>
    <t>0751</t>
  </si>
  <si>
    <t>Achieve Charter School of Paradise Inc.</t>
  </si>
  <si>
    <t>6112585</t>
  </si>
  <si>
    <t>0067</t>
  </si>
  <si>
    <t>Hometech Charter</t>
  </si>
  <si>
    <t>6112999</t>
  </si>
  <si>
    <t>0079</t>
  </si>
  <si>
    <t>Paradise Charter Middle</t>
  </si>
  <si>
    <t>6113765</t>
  </si>
  <si>
    <t>0094</t>
  </si>
  <si>
    <t>Children's Community Charter</t>
  </si>
  <si>
    <t>61549</t>
  </si>
  <si>
    <t>Thermalito Union Elementary</t>
  </si>
  <si>
    <t>73379</t>
  </si>
  <si>
    <t>Pioneer Union Elementary</t>
  </si>
  <si>
    <t>75507</t>
  </si>
  <si>
    <t>Gridley Unified</t>
  </si>
  <si>
    <t>05</t>
  </si>
  <si>
    <t>10058</t>
  </si>
  <si>
    <t>Calaveras Co. Office of Education</t>
  </si>
  <si>
    <t>0527</t>
  </si>
  <si>
    <t>Mountain Oaks</t>
  </si>
  <si>
    <t>61556</t>
  </si>
  <si>
    <t>Bret Harte Union High</t>
  </si>
  <si>
    <t>61564</t>
  </si>
  <si>
    <t>Calaveras Unified</t>
  </si>
  <si>
    <t>61572</t>
  </si>
  <si>
    <t>Mark Twain Union Elementary</t>
  </si>
  <si>
    <t>61580</t>
  </si>
  <si>
    <t>Vallecito Union</t>
  </si>
  <si>
    <t>06</t>
  </si>
  <si>
    <t>10066</t>
  </si>
  <si>
    <t>Colusa Co. Office of Education</t>
  </si>
  <si>
    <t>61598</t>
  </si>
  <si>
    <t>Colusa Unified</t>
  </si>
  <si>
    <t>61606</t>
  </si>
  <si>
    <t>Maxwell Unified</t>
  </si>
  <si>
    <t>61614</t>
  </si>
  <si>
    <t>Pierce Joint Unified</t>
  </si>
  <si>
    <t>61622</t>
  </si>
  <si>
    <t>Williams Unified</t>
  </si>
  <si>
    <t>07</t>
  </si>
  <si>
    <t>10074</t>
  </si>
  <si>
    <t>Contra Costa Co. Office of Education</t>
  </si>
  <si>
    <t>0868</t>
  </si>
  <si>
    <t>Making Waves Academy</t>
  </si>
  <si>
    <t>1622</t>
  </si>
  <si>
    <t>Caliber: Beta Academy</t>
  </si>
  <si>
    <t>1650</t>
  </si>
  <si>
    <t>Summit Public School K2</t>
  </si>
  <si>
    <t>1773</t>
  </si>
  <si>
    <t>Contra Costa School of Performing Arts</t>
  </si>
  <si>
    <t>1933</t>
  </si>
  <si>
    <t>Invictus Academy of Richmond</t>
  </si>
  <si>
    <t>1887</t>
  </si>
  <si>
    <t>Golden Gate Community Charter</t>
  </si>
  <si>
    <t>1400</t>
  </si>
  <si>
    <t>Clayton Valley Charter High</t>
  </si>
  <si>
    <t>6118368</t>
  </si>
  <si>
    <t>0333</t>
  </si>
  <si>
    <t>Manzanita Middle</t>
  </si>
  <si>
    <t>61630</t>
  </si>
  <si>
    <t>Acalanes Union High</t>
  </si>
  <si>
    <t>61648</t>
  </si>
  <si>
    <t>Antioch Unified</t>
  </si>
  <si>
    <t>0909</t>
  </si>
  <si>
    <t>Antioch Charter Academy II</t>
  </si>
  <si>
    <t>1965</t>
  </si>
  <si>
    <t>Rocketship Delta Prep</t>
  </si>
  <si>
    <t>6115703</t>
  </si>
  <si>
    <t>0143</t>
  </si>
  <si>
    <t>Antioch Charter Academy</t>
  </si>
  <si>
    <t>61655</t>
  </si>
  <si>
    <t>Brentwood Union Elementary</t>
  </si>
  <si>
    <t>61663</t>
  </si>
  <si>
    <t>Byron Union Elementary</t>
  </si>
  <si>
    <t>1684</t>
  </si>
  <si>
    <t>Vista Oaks Charter</t>
  </si>
  <si>
    <t>61671</t>
  </si>
  <si>
    <t>Canyon Elementary</t>
  </si>
  <si>
    <t>61697</t>
  </si>
  <si>
    <t>John Swett Unified</t>
  </si>
  <si>
    <t>61705</t>
  </si>
  <si>
    <t>Knightsen Elementary</t>
  </si>
  <si>
    <t>61713</t>
  </si>
  <si>
    <t>Lafayette Elementary</t>
  </si>
  <si>
    <t>61721</t>
  </si>
  <si>
    <t>Liberty Union High</t>
  </si>
  <si>
    <t>61739</t>
  </si>
  <si>
    <t>Martinez Unified</t>
  </si>
  <si>
    <t>61747</t>
  </si>
  <si>
    <t>Moraga Elementary</t>
  </si>
  <si>
    <t>61754</t>
  </si>
  <si>
    <t>Mt. Diablo Unified</t>
  </si>
  <si>
    <t>1805</t>
  </si>
  <si>
    <t>Rocketship Futuro Academy</t>
  </si>
  <si>
    <t>6118087</t>
  </si>
  <si>
    <t>0305</t>
  </si>
  <si>
    <t>Eagle Peak Montessori</t>
  </si>
  <si>
    <t>61762</t>
  </si>
  <si>
    <t>Oakley Union Elementary</t>
  </si>
  <si>
    <t>61770</t>
  </si>
  <si>
    <t>Orinda Union Elementary</t>
  </si>
  <si>
    <t>61788</t>
  </si>
  <si>
    <t>Pittsburg Unified</t>
  </si>
  <si>
    <t>61796</t>
  </si>
  <si>
    <t>West Contra Costa Unified</t>
  </si>
  <si>
    <t>0557</t>
  </si>
  <si>
    <t>Leadership Public Schools: Richmond</t>
  </si>
  <si>
    <t>0755</t>
  </si>
  <si>
    <t>Richmond College Preparatory</t>
  </si>
  <si>
    <t>1441</t>
  </si>
  <si>
    <t>Richmond Charter Academy</t>
  </si>
  <si>
    <t>1660</t>
  </si>
  <si>
    <t>Richmond Charter Elementary-Benito Juarez</t>
  </si>
  <si>
    <t>1739</t>
  </si>
  <si>
    <t>Aspire Richmond California College Preparatory Academy</t>
  </si>
  <si>
    <t>1740</t>
  </si>
  <si>
    <t>Aspire Richmond Technology Academy</t>
  </si>
  <si>
    <t>1774</t>
  </si>
  <si>
    <t>Summit Public School: Tamalpais</t>
  </si>
  <si>
    <t>1906</t>
  </si>
  <si>
    <t>Voices College -Bound Language Academy at West Contra Costa County</t>
  </si>
  <si>
    <t>61804</t>
  </si>
  <si>
    <t>San Ramon Valley Unified</t>
  </si>
  <si>
    <t>61812</t>
  </si>
  <si>
    <t>Walnut Creek Elementary</t>
  </si>
  <si>
    <t>77354</t>
  </si>
  <si>
    <t>1741</t>
  </si>
  <si>
    <t>John Henry High</t>
  </si>
  <si>
    <t>08</t>
  </si>
  <si>
    <t>10082</t>
  </si>
  <si>
    <t>Del Norte Co. Office of Education</t>
  </si>
  <si>
    <t>0358</t>
  </si>
  <si>
    <t>Castle Rock</t>
  </si>
  <si>
    <t>61820</t>
  </si>
  <si>
    <t>Del Norte County Unified</t>
  </si>
  <si>
    <t>0859</t>
  </si>
  <si>
    <t>Uncharted Shores Academy</t>
  </si>
  <si>
    <t>09</t>
  </si>
  <si>
    <t>10090</t>
  </si>
  <si>
    <t>El Dorado Co. Office of Education</t>
  </si>
  <si>
    <t>0360</t>
  </si>
  <si>
    <t>Charter Alternative Program (CAP)</t>
  </si>
  <si>
    <t>1880</t>
  </si>
  <si>
    <t>John Adams Academy - El Dorado Hills</t>
  </si>
  <si>
    <t>0005</t>
  </si>
  <si>
    <t>Charter Community School Home Study Academy</t>
  </si>
  <si>
    <t>0053</t>
  </si>
  <si>
    <t>Rite of Passage</t>
  </si>
  <si>
    <t>61838</t>
  </si>
  <si>
    <t>Buckeye Union Elementary</t>
  </si>
  <si>
    <t>0665</t>
  </si>
  <si>
    <t>Charter Montessori Valley View Campus</t>
  </si>
  <si>
    <t>0774</t>
  </si>
  <si>
    <t>California Montessori Project-Shingle Springs Campus</t>
  </si>
  <si>
    <t>1655</t>
  </si>
  <si>
    <t>Rising Sun Montessori</t>
  </si>
  <si>
    <t>1891</t>
  </si>
  <si>
    <t>Clarksville Charter School</t>
  </si>
  <si>
    <t>1999</t>
  </si>
  <si>
    <t>Buckeye Union Mandarin Immersion Charter</t>
  </si>
  <si>
    <t>1964</t>
  </si>
  <si>
    <t>Cottonwood</t>
  </si>
  <si>
    <t>61846</t>
  </si>
  <si>
    <t>Camino Union Elementary</t>
  </si>
  <si>
    <t>1150</t>
  </si>
  <si>
    <t>Camino Polytechnic</t>
  </si>
  <si>
    <t>61853</t>
  </si>
  <si>
    <t>El Dorado Union High</t>
  </si>
  <si>
    <t>0366</t>
  </si>
  <si>
    <t>Pacific Crest Academy</t>
  </si>
  <si>
    <t>61879</t>
  </si>
  <si>
    <t>Gold Oak Union Elementary</t>
  </si>
  <si>
    <t>61887</t>
  </si>
  <si>
    <t>Gold Trail Union Elementary</t>
  </si>
  <si>
    <t>61895</t>
  </si>
  <si>
    <t>Indian Diggings Elementary</t>
  </si>
  <si>
    <t>61903</t>
  </si>
  <si>
    <t>Lake Tahoe Unified</t>
  </si>
  <si>
    <t>61911</t>
  </si>
  <si>
    <t>Latrobe</t>
  </si>
  <si>
    <t>61929</t>
  </si>
  <si>
    <t>Mother Lode Union Elementary</t>
  </si>
  <si>
    <t>61945</t>
  </si>
  <si>
    <t>61952</t>
  </si>
  <si>
    <t>Placerville Union Elementary</t>
  </si>
  <si>
    <t>61960</t>
  </si>
  <si>
    <t>Pollock Pines Elementary</t>
  </si>
  <si>
    <t>61978</t>
  </si>
  <si>
    <t>Rescue Union Elementary</t>
  </si>
  <si>
    <t>61986</t>
  </si>
  <si>
    <t>Silver Fork Elementary</t>
  </si>
  <si>
    <t>73783</t>
  </si>
  <si>
    <t>Black Oak Mine Unified</t>
  </si>
  <si>
    <t>1176</t>
  </si>
  <si>
    <t>American River Charter</t>
  </si>
  <si>
    <t>10</t>
  </si>
  <si>
    <t>10108</t>
  </si>
  <si>
    <t>Fresno Co. Office of Education</t>
  </si>
  <si>
    <t>0746</t>
  </si>
  <si>
    <t>Crescent View West Public Charter</t>
  </si>
  <si>
    <t>0787</t>
  </si>
  <si>
    <t>Hume Lake Charter</t>
  </si>
  <si>
    <t>1085</t>
  </si>
  <si>
    <t>Big Picture Educational Academy</t>
  </si>
  <si>
    <t>1503</t>
  </si>
  <si>
    <t>Kepler Neighborhood</t>
  </si>
  <si>
    <t>1850</t>
  </si>
  <si>
    <t>Career Technical Education Charter</t>
  </si>
  <si>
    <t>2101</t>
  </si>
  <si>
    <t>Clovis Global Academy</t>
  </si>
  <si>
    <t>6085112</t>
  </si>
  <si>
    <t>0195</t>
  </si>
  <si>
    <t>Edison-Bethune Charter Academy</t>
  </si>
  <si>
    <t>61994</t>
  </si>
  <si>
    <t>Alvina Elementary</t>
  </si>
  <si>
    <t>62026</t>
  </si>
  <si>
    <t>Big Creek Elementary</t>
  </si>
  <si>
    <t>62042</t>
  </si>
  <si>
    <t>Burrel Union Elementary</t>
  </si>
  <si>
    <t>62109</t>
  </si>
  <si>
    <t>Clay Joint Elementary</t>
  </si>
  <si>
    <t>62117</t>
  </si>
  <si>
    <t>Clovis Unified</t>
  </si>
  <si>
    <t>1006</t>
  </si>
  <si>
    <t>Clovis Online Charter</t>
  </si>
  <si>
    <t>62125</t>
  </si>
  <si>
    <t>Coalinga-Huron Unified</t>
  </si>
  <si>
    <t>62158</t>
  </si>
  <si>
    <t>Fowler Unified</t>
  </si>
  <si>
    <t>62166</t>
  </si>
  <si>
    <t>Fresno Unified</t>
  </si>
  <si>
    <t>0662</t>
  </si>
  <si>
    <t>Aspen Valley Prep Academy</t>
  </si>
  <si>
    <t>0898</t>
  </si>
  <si>
    <t>Sierra Charter</t>
  </si>
  <si>
    <t>0890</t>
  </si>
  <si>
    <t>University High</t>
  </si>
  <si>
    <t>1172</t>
  </si>
  <si>
    <t>Morris E. Dailey Charter Elementary</t>
  </si>
  <si>
    <t>1792</t>
  </si>
  <si>
    <t>Aspen Meadow Public</t>
  </si>
  <si>
    <t>2099</t>
  </si>
  <si>
    <t>Endeavor Charter</t>
  </si>
  <si>
    <t>2113</t>
  </si>
  <si>
    <t>Golden Charter Academy</t>
  </si>
  <si>
    <t>2115</t>
  </si>
  <si>
    <t>Aspen Ridge Public</t>
  </si>
  <si>
    <t>1030642</t>
  </si>
  <si>
    <t>0149</t>
  </si>
  <si>
    <t>School of Unlimited Learning</t>
  </si>
  <si>
    <t>1030840</t>
  </si>
  <si>
    <t>0378</t>
  </si>
  <si>
    <t>Carter G. Woodson Public Charter</t>
  </si>
  <si>
    <t>62240</t>
  </si>
  <si>
    <t>Kingsburg Elementary Charter</t>
  </si>
  <si>
    <t>62257</t>
  </si>
  <si>
    <t>Kingsburg Joint Union High</t>
  </si>
  <si>
    <t>62265</t>
  </si>
  <si>
    <t>Kings Canyon Joint Unified</t>
  </si>
  <si>
    <t>1074</t>
  </si>
  <si>
    <t>Kings Canyon Online</t>
  </si>
  <si>
    <t>1513</t>
  </si>
  <si>
    <t>Reedley Middle College High</t>
  </si>
  <si>
    <t>62281</t>
  </si>
  <si>
    <t>Laton Joint Unified</t>
  </si>
  <si>
    <t>62323</t>
  </si>
  <si>
    <t>Monroe Elementary</t>
  </si>
  <si>
    <t>62331</t>
  </si>
  <si>
    <t>Orange Center</t>
  </si>
  <si>
    <t>1492</t>
  </si>
  <si>
    <t>California Virtual Academy @ Fresno</t>
  </si>
  <si>
    <t>62356</t>
  </si>
  <si>
    <t>Pacific Union Elementary</t>
  </si>
  <si>
    <t>62364</t>
  </si>
  <si>
    <t>Parlier Unified</t>
  </si>
  <si>
    <t>62372</t>
  </si>
  <si>
    <t>Pine Ridge Elementary</t>
  </si>
  <si>
    <t>62380</t>
  </si>
  <si>
    <t>Raisin City Elementary</t>
  </si>
  <si>
    <t>1905</t>
  </si>
  <si>
    <t>Ambassador Phillip V. Sanchez II Public Charter</t>
  </si>
  <si>
    <t>62414</t>
  </si>
  <si>
    <t>Sanger Unified</t>
  </si>
  <si>
    <t>1030766</t>
  </si>
  <si>
    <t>0257</t>
  </si>
  <si>
    <t>Hallmark Charter</t>
  </si>
  <si>
    <t>6117865</t>
  </si>
  <si>
    <t>0258</t>
  </si>
  <si>
    <t>Quail Lake Environmental Charter</t>
  </si>
  <si>
    <t>6117873</t>
  </si>
  <si>
    <t>0283</t>
  </si>
  <si>
    <t>Sanger Academy Charter</t>
  </si>
  <si>
    <t>62430</t>
  </si>
  <si>
    <t>Selma Unified</t>
  </si>
  <si>
    <t>62513</t>
  </si>
  <si>
    <t>Washington Colony Elementary</t>
  </si>
  <si>
    <t>62539</t>
  </si>
  <si>
    <t>West Park Elementary</t>
  </si>
  <si>
    <t>6112387</t>
  </si>
  <si>
    <t>0044</t>
  </si>
  <si>
    <t>West Park Charter Academy</t>
  </si>
  <si>
    <t>62547</t>
  </si>
  <si>
    <t>Westside Elementary</t>
  </si>
  <si>
    <t>1841</t>
  </si>
  <si>
    <t>Yosemite Valley Charter</t>
  </si>
  <si>
    <t>1893</t>
  </si>
  <si>
    <t>Crescent View South II</t>
  </si>
  <si>
    <t>73809</t>
  </si>
  <si>
    <t>Firebaugh-Las Deltas Unified</t>
  </si>
  <si>
    <t>73965</t>
  </si>
  <si>
    <t>Central Unified</t>
  </si>
  <si>
    <t>73999</t>
  </si>
  <si>
    <t>Kerman Unified</t>
  </si>
  <si>
    <t>75127</t>
  </si>
  <si>
    <t>Mendota Unified</t>
  </si>
  <si>
    <t>75234</t>
  </si>
  <si>
    <t>Golden Plains Unified</t>
  </si>
  <si>
    <t>75275</t>
  </si>
  <si>
    <t>Sierra Unified</t>
  </si>
  <si>
    <t>75408</t>
  </si>
  <si>
    <t>Riverdale Joint Unified</t>
  </si>
  <si>
    <t>75598</t>
  </si>
  <si>
    <t>Caruthers Unified</t>
  </si>
  <si>
    <t>76778</t>
  </si>
  <si>
    <t>Washington Unified</t>
  </si>
  <si>
    <t>1030774</t>
  </si>
  <si>
    <t>0270</t>
  </si>
  <si>
    <t>W. E. B. DuBois Public Charter</t>
  </si>
  <si>
    <t>11</t>
  </si>
  <si>
    <t>10116</t>
  </si>
  <si>
    <t>Glenn Co. Office of Education</t>
  </si>
  <si>
    <t>1350</t>
  </si>
  <si>
    <t>Walden Academy</t>
  </si>
  <si>
    <t>1666</t>
  </si>
  <si>
    <t>Success One!</t>
  </si>
  <si>
    <t>1130103</t>
  </si>
  <si>
    <t>0634</t>
  </si>
  <si>
    <t>William Finch</t>
  </si>
  <si>
    <t>62554</t>
  </si>
  <si>
    <t>Capay Joint Union Elementary</t>
  </si>
  <si>
    <t>62596</t>
  </si>
  <si>
    <t>Lake Elementary</t>
  </si>
  <si>
    <t>2069</t>
  </si>
  <si>
    <t>Lake View Charter</t>
  </si>
  <si>
    <t>62638</t>
  </si>
  <si>
    <t>Plaza Elementary</t>
  </si>
  <si>
    <t>62646</t>
  </si>
  <si>
    <t>Princeton Joint Unified</t>
  </si>
  <si>
    <t>62653</t>
  </si>
  <si>
    <t>Stony Creek Joint Unified</t>
  </si>
  <si>
    <t>62661</t>
  </si>
  <si>
    <t>Willows Unified</t>
  </si>
  <si>
    <t>75481</t>
  </si>
  <si>
    <t>Orland Joint Unified</t>
  </si>
  <si>
    <t>76562</t>
  </si>
  <si>
    <t>Hamilton Unified</t>
  </si>
  <si>
    <t>12</t>
  </si>
  <si>
    <t>10124</t>
  </si>
  <si>
    <t>Humboldt Co. Office of Education</t>
  </si>
  <si>
    <t>0930</t>
  </si>
  <si>
    <t>Northcoast Preparatory and Performing Arts Academy</t>
  </si>
  <si>
    <t>1957</t>
  </si>
  <si>
    <t>Northern United - Humboldt Charter School</t>
  </si>
  <si>
    <t>6008221</t>
  </si>
  <si>
    <t>2103</t>
  </si>
  <si>
    <t>Agnes J Johnson Charter</t>
  </si>
  <si>
    <t>62679</t>
  </si>
  <si>
    <t>Arcata Elementary</t>
  </si>
  <si>
    <t>0744</t>
  </si>
  <si>
    <t>Fuente Nueva Charter</t>
  </si>
  <si>
    <t>0769</t>
  </si>
  <si>
    <t>Union Street Charter</t>
  </si>
  <si>
    <t>1496</t>
  </si>
  <si>
    <t>Redwood Coast Montessori</t>
  </si>
  <si>
    <t>6120562</t>
  </si>
  <si>
    <t>0466</t>
  </si>
  <si>
    <t>Coastal Grove Charter</t>
  </si>
  <si>
    <t>62687</t>
  </si>
  <si>
    <t>Northern Humboldt Union High</t>
  </si>
  <si>
    <t>0642</t>
  </si>
  <si>
    <t>Six Rivers Charter High</t>
  </si>
  <si>
    <t>1320</t>
  </si>
  <si>
    <t>Laurel Tree Charter</t>
  </si>
  <si>
    <t>62695</t>
  </si>
  <si>
    <t>Big Lagoon Union Elementary</t>
  </si>
  <si>
    <t>62703</t>
  </si>
  <si>
    <t>Blue Lake Union Elementary</t>
  </si>
  <si>
    <t>62729</t>
  </si>
  <si>
    <t>Bridgeville Elementary</t>
  </si>
  <si>
    <t>62737</t>
  </si>
  <si>
    <t>Cuddeback Union Elementary</t>
  </si>
  <si>
    <t>62745</t>
  </si>
  <si>
    <t>Cutten Elementary</t>
  </si>
  <si>
    <t>62794</t>
  </si>
  <si>
    <t>Fieldbrook Elementary</t>
  </si>
  <si>
    <t>62810</t>
  </si>
  <si>
    <t>Fortuna Union High</t>
  </si>
  <si>
    <t>62828</t>
  </si>
  <si>
    <t>Freshwater Elementary</t>
  </si>
  <si>
    <t>6116289</t>
  </si>
  <si>
    <t>0173</t>
  </si>
  <si>
    <t>Freshwater Charter Middle</t>
  </si>
  <si>
    <t>62836</t>
  </si>
  <si>
    <t>Garfield Elementary</t>
  </si>
  <si>
    <t>62851</t>
  </si>
  <si>
    <t>Green Point Elementary</t>
  </si>
  <si>
    <t>62885</t>
  </si>
  <si>
    <t>Hydesville Elementary</t>
  </si>
  <si>
    <t>62893</t>
  </si>
  <si>
    <t>Jacoby Creek Elementary</t>
  </si>
  <si>
    <t>62901</t>
  </si>
  <si>
    <t>Klamath-Trinity Joint Unified</t>
  </si>
  <si>
    <t>62919</t>
  </si>
  <si>
    <t>Kneeland Elementary</t>
  </si>
  <si>
    <t>62927</t>
  </si>
  <si>
    <t>Loleta Union Elementary</t>
  </si>
  <si>
    <t>62935</t>
  </si>
  <si>
    <t>Maple Creek Elementary</t>
  </si>
  <si>
    <t>62950</t>
  </si>
  <si>
    <t>McKinleyville Union Elementary</t>
  </si>
  <si>
    <t>62968</t>
  </si>
  <si>
    <t>Orick Elementary</t>
  </si>
  <si>
    <t>62976</t>
  </si>
  <si>
    <t>0891</t>
  </si>
  <si>
    <t>Trillium Charter</t>
  </si>
  <si>
    <t>62984</t>
  </si>
  <si>
    <t>Peninsula Union</t>
  </si>
  <si>
    <t>63008</t>
  </si>
  <si>
    <t>Rio Dell Elementary</t>
  </si>
  <si>
    <t>63024</t>
  </si>
  <si>
    <t>Scotia Union Elementary</t>
  </si>
  <si>
    <t>63032</t>
  </si>
  <si>
    <t>South Bay Union Elementary</t>
  </si>
  <si>
    <t>1962</t>
  </si>
  <si>
    <t>Alder Grove Charter School 2</t>
  </si>
  <si>
    <t>1303</t>
  </si>
  <si>
    <t>South Bay Charter</t>
  </si>
  <si>
    <t>63040</t>
  </si>
  <si>
    <t>Southern Humboldt Joint Unified</t>
  </si>
  <si>
    <t>63057</t>
  </si>
  <si>
    <t>Trinidad Union Elementary</t>
  </si>
  <si>
    <t>75374</t>
  </si>
  <si>
    <t>Ferndale Unified</t>
  </si>
  <si>
    <t>75382</t>
  </si>
  <si>
    <t>Mattole Unified</t>
  </si>
  <si>
    <t>75515</t>
  </si>
  <si>
    <t>Eureka City Schools</t>
  </si>
  <si>
    <t>1230150</t>
  </si>
  <si>
    <t>1884</t>
  </si>
  <si>
    <t>Pacific View Charter 2.0</t>
  </si>
  <si>
    <t>76802</t>
  </si>
  <si>
    <t>Fortuna Elementary</t>
  </si>
  <si>
    <t>1304</t>
  </si>
  <si>
    <t>Redwood Preparatory Charter</t>
  </si>
  <si>
    <t>13</t>
  </si>
  <si>
    <t>10132</t>
  </si>
  <si>
    <t>Imperial Co. Office of Education</t>
  </si>
  <si>
    <t>1815</t>
  </si>
  <si>
    <t>Imperial Pathways Charter</t>
  </si>
  <si>
    <t>63073</t>
  </si>
  <si>
    <t>Brawley Elementary</t>
  </si>
  <si>
    <t>63081</t>
  </si>
  <si>
    <t>Brawley Union High</t>
  </si>
  <si>
    <t>63099</t>
  </si>
  <si>
    <t>Calexico Unified</t>
  </si>
  <si>
    <t>63107</t>
  </si>
  <si>
    <t>Calipatria Unified</t>
  </si>
  <si>
    <t>63115</t>
  </si>
  <si>
    <t>Central Union High</t>
  </si>
  <si>
    <t>63123</t>
  </si>
  <si>
    <t>El Centro Elementary</t>
  </si>
  <si>
    <t>1030</t>
  </si>
  <si>
    <t>Ballington Academy for the Arts and Sciences</t>
  </si>
  <si>
    <t>1249</t>
  </si>
  <si>
    <t>Imperial Valley Home School Academy</t>
  </si>
  <si>
    <t>63131</t>
  </si>
  <si>
    <t>Heber Elementary</t>
  </si>
  <si>
    <t>63149</t>
  </si>
  <si>
    <t>Holtville Unified</t>
  </si>
  <si>
    <t>63164</t>
  </si>
  <si>
    <t>Imperial Unified</t>
  </si>
  <si>
    <t>63172</t>
  </si>
  <si>
    <t>Magnolia Union Elementary</t>
  </si>
  <si>
    <t>63180</t>
  </si>
  <si>
    <t>McCabe Union Elementary</t>
  </si>
  <si>
    <t>63198</t>
  </si>
  <si>
    <t>Meadows Union Elementary</t>
  </si>
  <si>
    <t>63206</t>
  </si>
  <si>
    <t>Mulberry Elementary</t>
  </si>
  <si>
    <t>63214</t>
  </si>
  <si>
    <t>San Pasqual Valley Unified</t>
  </si>
  <si>
    <t>63222</t>
  </si>
  <si>
    <t>Seeley Union Elementary</t>
  </si>
  <si>
    <t>63230</t>
  </si>
  <si>
    <t>Westmorland Union Elementary</t>
  </si>
  <si>
    <t>14</t>
  </si>
  <si>
    <t>10140</t>
  </si>
  <si>
    <t>Inyo Co. Office of Education</t>
  </si>
  <si>
    <t>1012</t>
  </si>
  <si>
    <t>YouthBuild Charter School of California</t>
  </si>
  <si>
    <t>1594</t>
  </si>
  <si>
    <t>The Education Corps</t>
  </si>
  <si>
    <t>1593</t>
  </si>
  <si>
    <t>College Bridge Academy</t>
  </si>
  <si>
    <t>63248</t>
  </si>
  <si>
    <t>Big Pine Unified</t>
  </si>
  <si>
    <t>63271</t>
  </si>
  <si>
    <t>Death Valley Unified</t>
  </si>
  <si>
    <t>63289</t>
  </si>
  <si>
    <t>Lone Pine Unified</t>
  </si>
  <si>
    <t>63297</t>
  </si>
  <si>
    <t>Owens Valley Unified</t>
  </si>
  <si>
    <t>63305</t>
  </si>
  <si>
    <t>Round Valley Joint Elementary</t>
  </si>
  <si>
    <t>76687</t>
  </si>
  <si>
    <t>Bishop Unified</t>
  </si>
  <si>
    <t>15</t>
  </si>
  <si>
    <t>10157</t>
  </si>
  <si>
    <t>Kern Co. Office of Education</t>
  </si>
  <si>
    <t>1078</t>
  </si>
  <si>
    <t>Wonderful College Prep Academy</t>
  </si>
  <si>
    <t>1292</t>
  </si>
  <si>
    <t>Grow Academy Arvin</t>
  </si>
  <si>
    <t>1851</t>
  </si>
  <si>
    <t>Wonderful College Prep Academy - Lost Hills</t>
  </si>
  <si>
    <t>1530492</t>
  </si>
  <si>
    <t>0332</t>
  </si>
  <si>
    <t>Valley Oaks Charter</t>
  </si>
  <si>
    <t>1530500</t>
  </si>
  <si>
    <t>2050</t>
  </si>
  <si>
    <t>Ridgecrest Elementary Academy for Language, Music, and Science</t>
  </si>
  <si>
    <t>63313</t>
  </si>
  <si>
    <t>Arvin Union</t>
  </si>
  <si>
    <t>63321</t>
  </si>
  <si>
    <t>Bakersfield City</t>
  </si>
  <si>
    <t>63339</t>
  </si>
  <si>
    <t>Beardsley Elementary</t>
  </si>
  <si>
    <t>63354</t>
  </si>
  <si>
    <t>Blake Elementary</t>
  </si>
  <si>
    <t>63362</t>
  </si>
  <si>
    <t>Panama-Buena Vista Union</t>
  </si>
  <si>
    <t>63370</t>
  </si>
  <si>
    <t>Buttonwillow Union Elementary</t>
  </si>
  <si>
    <t>63388</t>
  </si>
  <si>
    <t>Caliente Union Elementary</t>
  </si>
  <si>
    <t>63404</t>
  </si>
  <si>
    <t>Delano Union Elementary</t>
  </si>
  <si>
    <t>1109</t>
  </si>
  <si>
    <t>Nueva Vista Language Academy</t>
  </si>
  <si>
    <t>6009351</t>
  </si>
  <si>
    <t>1184</t>
  </si>
  <si>
    <t>Cecil Avenue Math and Science Academy</t>
  </si>
  <si>
    <t>6009369</t>
  </si>
  <si>
    <t>1352</t>
  </si>
  <si>
    <t>Del Vista Math and Science Academy</t>
  </si>
  <si>
    <t>63412</t>
  </si>
  <si>
    <t>Delano Joint Union High</t>
  </si>
  <si>
    <t>63420</t>
  </si>
  <si>
    <t>Di Giorgio Elementary</t>
  </si>
  <si>
    <t>63438</t>
  </si>
  <si>
    <t>Edison Elementary</t>
  </si>
  <si>
    <t>63446</t>
  </si>
  <si>
    <t>Elk Hills Elementary</t>
  </si>
  <si>
    <t>63461</t>
  </si>
  <si>
    <t>Fairfax Elementary</t>
  </si>
  <si>
    <t>63479</t>
  </si>
  <si>
    <t>Fruitvale Elementary</t>
  </si>
  <si>
    <t>63487</t>
  </si>
  <si>
    <t>General Shafter Elementary</t>
  </si>
  <si>
    <t>63503</t>
  </si>
  <si>
    <t>Greenfield Union</t>
  </si>
  <si>
    <t>63529</t>
  </si>
  <si>
    <t>Kern High</t>
  </si>
  <si>
    <t>1530435</t>
  </si>
  <si>
    <t>0071</t>
  </si>
  <si>
    <t>Kern Workforce 2000 Academy</t>
  </si>
  <si>
    <t>63545</t>
  </si>
  <si>
    <t>Kernville Union Elementary</t>
  </si>
  <si>
    <t>63552</t>
  </si>
  <si>
    <t>Lakeside Union</t>
  </si>
  <si>
    <t>63560</t>
  </si>
  <si>
    <t>Lamont Elementary</t>
  </si>
  <si>
    <t>63578</t>
  </si>
  <si>
    <t>Richland Union Elementary</t>
  </si>
  <si>
    <t>1847</t>
  </si>
  <si>
    <t>Grow Academy Shafter</t>
  </si>
  <si>
    <t>63586</t>
  </si>
  <si>
    <t>Linns Valley-Poso Flat Union</t>
  </si>
  <si>
    <t>63594</t>
  </si>
  <si>
    <t>Lost Hills Union Elementary</t>
  </si>
  <si>
    <t>63610</t>
  </si>
  <si>
    <t>Maple Elementary</t>
  </si>
  <si>
    <t>63628</t>
  </si>
  <si>
    <t>Maricopa Unified</t>
  </si>
  <si>
    <t>1491</t>
  </si>
  <si>
    <t>Insight School of California</t>
  </si>
  <si>
    <t>1575</t>
  </si>
  <si>
    <t>Peak to Peak Mountain Charter</t>
  </si>
  <si>
    <t>1816</t>
  </si>
  <si>
    <t>Blue Ridge Academy</t>
  </si>
  <si>
    <t>1490</t>
  </si>
  <si>
    <t>California Virtual Academy @ Maricopa</t>
  </si>
  <si>
    <t>1998</t>
  </si>
  <si>
    <t>Heartland Charter</t>
  </si>
  <si>
    <t>63651</t>
  </si>
  <si>
    <t>McKittrick Elementary</t>
  </si>
  <si>
    <t>63669</t>
  </si>
  <si>
    <t>Midway Elementary</t>
  </si>
  <si>
    <t>63677</t>
  </si>
  <si>
    <t>Mojave Unified</t>
  </si>
  <si>
    <t>63685</t>
  </si>
  <si>
    <t>Muroc Joint Unified</t>
  </si>
  <si>
    <t>63693</t>
  </si>
  <si>
    <t>Norris Elementary</t>
  </si>
  <si>
    <t>63719</t>
  </si>
  <si>
    <t>Pond Union Elementary</t>
  </si>
  <si>
    <t>63750</t>
  </si>
  <si>
    <t>Rosedale Union Elementary</t>
  </si>
  <si>
    <t>63768</t>
  </si>
  <si>
    <t>Semitropic Elementary</t>
  </si>
  <si>
    <t>63776</t>
  </si>
  <si>
    <t>Southern Kern Unified</t>
  </si>
  <si>
    <t>63784</t>
  </si>
  <si>
    <t>South Fork Union</t>
  </si>
  <si>
    <t>63792</t>
  </si>
  <si>
    <t>Standard Elementary</t>
  </si>
  <si>
    <t>63800</t>
  </si>
  <si>
    <t>Taft City</t>
  </si>
  <si>
    <t>63818</t>
  </si>
  <si>
    <t>Taft Union High</t>
  </si>
  <si>
    <t>63826</t>
  </si>
  <si>
    <t>Tehachapi Unified</t>
  </si>
  <si>
    <t>63834</t>
  </si>
  <si>
    <t>Vineland Elementary</t>
  </si>
  <si>
    <t>63842</t>
  </si>
  <si>
    <t>Wasco Union Elementary</t>
  </si>
  <si>
    <t>63859</t>
  </si>
  <si>
    <t>Wasco Union High</t>
  </si>
  <si>
    <t>73544</t>
  </si>
  <si>
    <t>Rio Bravo-Greeley Union Elementary</t>
  </si>
  <si>
    <t>73742</t>
  </si>
  <si>
    <t>Sierra Sands Unified</t>
  </si>
  <si>
    <t>73908</t>
  </si>
  <si>
    <t>McFarland Unified</t>
  </si>
  <si>
    <t>75168</t>
  </si>
  <si>
    <t>El Tejon Unified</t>
  </si>
  <si>
    <t>16</t>
  </si>
  <si>
    <t>10165</t>
  </si>
  <si>
    <t>Kings Co. Office of Education</t>
  </si>
  <si>
    <t>63875</t>
  </si>
  <si>
    <t>Armona Union Elementary</t>
  </si>
  <si>
    <t>0571</t>
  </si>
  <si>
    <t>Crossroads Charter</t>
  </si>
  <si>
    <t>0840</t>
  </si>
  <si>
    <t>California Virtual Academy @ Kings</t>
  </si>
  <si>
    <t>63883</t>
  </si>
  <si>
    <t>Central Union Elementary</t>
  </si>
  <si>
    <t>63891</t>
  </si>
  <si>
    <t>Corcoran Joint Unified</t>
  </si>
  <si>
    <t>63917</t>
  </si>
  <si>
    <t>Hanford Elementary</t>
  </si>
  <si>
    <t>63925</t>
  </si>
  <si>
    <t>Hanford Joint Union High</t>
  </si>
  <si>
    <t>1997</t>
  </si>
  <si>
    <t>Hanford Online Charter</t>
  </si>
  <si>
    <t>63933</t>
  </si>
  <si>
    <t>Island Union Elementary</t>
  </si>
  <si>
    <t>63941</t>
  </si>
  <si>
    <t>Kings River-Hardwick Union Elementary</t>
  </si>
  <si>
    <t>63958</t>
  </si>
  <si>
    <t>Kit Carson Union Elementary</t>
  </si>
  <si>
    <t>1896</t>
  </si>
  <si>
    <t>Kings Valley Academy II</t>
  </si>
  <si>
    <t>6113120</t>
  </si>
  <si>
    <t>0088</t>
  </si>
  <si>
    <t>Mid Valley Alternative Charter</t>
  </si>
  <si>
    <t>63966</t>
  </si>
  <si>
    <t>Lakeside Union Elementary</t>
  </si>
  <si>
    <t>63974</t>
  </si>
  <si>
    <t>Lemoore Union Elementary</t>
  </si>
  <si>
    <t>0489</t>
  </si>
  <si>
    <t>Lemoore University Elementary Charter</t>
  </si>
  <si>
    <t>63982</t>
  </si>
  <si>
    <t>Lemoore Union High</t>
  </si>
  <si>
    <t>1068</t>
  </si>
  <si>
    <t>Lemoore Middle College High</t>
  </si>
  <si>
    <t>1877</t>
  </si>
  <si>
    <t>Lemoore Online College Preparatory High</t>
  </si>
  <si>
    <t>63990</t>
  </si>
  <si>
    <t>73932</t>
  </si>
  <si>
    <t>Reef-Sunset Unified</t>
  </si>
  <si>
    <t>17</t>
  </si>
  <si>
    <t>10173</t>
  </si>
  <si>
    <t>Lake Co. Office of Education</t>
  </si>
  <si>
    <t>64014</t>
  </si>
  <si>
    <t>Kelseyville Unified</t>
  </si>
  <si>
    <t>2125</t>
  </si>
  <si>
    <t>Shade Canyon</t>
  </si>
  <si>
    <t>64022</t>
  </si>
  <si>
    <t>Konocti Unified</t>
  </si>
  <si>
    <t>64030</t>
  </si>
  <si>
    <t>Lakeport Unified</t>
  </si>
  <si>
    <t>64048</t>
  </si>
  <si>
    <t>Lucerne Elementary</t>
  </si>
  <si>
    <t>64055</t>
  </si>
  <si>
    <t>Middletown Unified</t>
  </si>
  <si>
    <t>0681</t>
  </si>
  <si>
    <t>Lake County International Charter</t>
  </si>
  <si>
    <t>1653</t>
  </si>
  <si>
    <t>California Connections Academy @ North Bay</t>
  </si>
  <si>
    <t>76976</t>
  </si>
  <si>
    <t>Upper Lake Unified</t>
  </si>
  <si>
    <t>18</t>
  </si>
  <si>
    <t>10181</t>
  </si>
  <si>
    <t>Lassen Co. Office of Education</t>
  </si>
  <si>
    <t>64089</t>
  </si>
  <si>
    <t>Big Valley Joint Unified</t>
  </si>
  <si>
    <t>64105</t>
  </si>
  <si>
    <t>Janesville Union Elementary</t>
  </si>
  <si>
    <t>64113</t>
  </si>
  <si>
    <t>Johnstonville Elementary</t>
  </si>
  <si>
    <t>64139</t>
  </si>
  <si>
    <t>Lassen Union High</t>
  </si>
  <si>
    <t>64162</t>
  </si>
  <si>
    <t>Ravendale-Termo Elementary</t>
  </si>
  <si>
    <t>64170</t>
  </si>
  <si>
    <t>Richmond Elementary</t>
  </si>
  <si>
    <t>64188</t>
  </si>
  <si>
    <t>Shaffer Union Elementary</t>
  </si>
  <si>
    <t>64196</t>
  </si>
  <si>
    <t>Susanville Elementary</t>
  </si>
  <si>
    <t>2066</t>
  </si>
  <si>
    <t>Thompson Peak Charter</t>
  </si>
  <si>
    <t>64204</t>
  </si>
  <si>
    <t>Westwood Unified</t>
  </si>
  <si>
    <t>75036</t>
  </si>
  <si>
    <t>Fort Sage Unified</t>
  </si>
  <si>
    <t>1185</t>
  </si>
  <si>
    <t>Mt. Lassen Charter</t>
  </si>
  <si>
    <t>6010763</t>
  </si>
  <si>
    <t>2067</t>
  </si>
  <si>
    <t>Long Valley</t>
  </si>
  <si>
    <t>19</t>
  </si>
  <si>
    <t>10199</t>
  </si>
  <si>
    <t>Los Angeles Co. Office of Education</t>
  </si>
  <si>
    <t>0540</t>
  </si>
  <si>
    <t>North Valley Military Institute College Preparatory Academy</t>
  </si>
  <si>
    <t>0663</t>
  </si>
  <si>
    <t>Jardin de la Infancia</t>
  </si>
  <si>
    <t>0694</t>
  </si>
  <si>
    <t>Aspire Antonio Maria Lugo Academy</t>
  </si>
  <si>
    <t>0693</t>
  </si>
  <si>
    <t>Aspire Ollin University Preparatory Academy</t>
  </si>
  <si>
    <t>0917</t>
  </si>
  <si>
    <t>Magnolia Science Academy 3</t>
  </si>
  <si>
    <t>0906</t>
  </si>
  <si>
    <t>Magnolia Science Academy 2</t>
  </si>
  <si>
    <t>1204</t>
  </si>
  <si>
    <t>Environmental Charter Middle</t>
  </si>
  <si>
    <t>1501</t>
  </si>
  <si>
    <t>Environmental Charter Middle - Inglewood</t>
  </si>
  <si>
    <t>1560</t>
  </si>
  <si>
    <t>Lashon Academy</t>
  </si>
  <si>
    <t>1744</t>
  </si>
  <si>
    <t>Valiente College Preparatory Charter School</t>
  </si>
  <si>
    <t>1814</t>
  </si>
  <si>
    <t>Intellectual Virtues Academy</t>
  </si>
  <si>
    <t>1818</t>
  </si>
  <si>
    <t>Russell Westbrook Why Not? Middle</t>
  </si>
  <si>
    <t>1859</t>
  </si>
  <si>
    <t>Alma Fuerte Public School</t>
  </si>
  <si>
    <t>1817</t>
  </si>
  <si>
    <t>Russell Westbrook Why Not? High</t>
  </si>
  <si>
    <t>1874</t>
  </si>
  <si>
    <t>Animo City of Champions Charter High</t>
  </si>
  <si>
    <t>1931</t>
  </si>
  <si>
    <t>Soleil Academy</t>
  </si>
  <si>
    <t>0987</t>
  </si>
  <si>
    <t>Magnolia Science Academy 5</t>
  </si>
  <si>
    <t>2017</t>
  </si>
  <si>
    <t>Da Vinci RISE High</t>
  </si>
  <si>
    <t>2029</t>
  </si>
  <si>
    <t>Lashon Academy City</t>
  </si>
  <si>
    <t>2045</t>
  </si>
  <si>
    <t>We the People High</t>
  </si>
  <si>
    <t>2098</t>
  </si>
  <si>
    <t>Environmental Charter High - Gardena</t>
  </si>
  <si>
    <t>2110</t>
  </si>
  <si>
    <t>T.I.M.E. Community</t>
  </si>
  <si>
    <t>2112</t>
  </si>
  <si>
    <t>KIPP Poder Public</t>
  </si>
  <si>
    <t>2114</t>
  </si>
  <si>
    <t>Bridges Preparatory Academy</t>
  </si>
  <si>
    <t>2108</t>
  </si>
  <si>
    <t>The SEED School of Los Angeles County</t>
  </si>
  <si>
    <t>6116883</t>
  </si>
  <si>
    <t>0249</t>
  </si>
  <si>
    <t>Odyssey Charter</t>
  </si>
  <si>
    <t>6119945</t>
  </si>
  <si>
    <t>0438</t>
  </si>
  <si>
    <t>Magnolia Science Academy</t>
  </si>
  <si>
    <t>64212</t>
  </si>
  <si>
    <t>ABC Unified</t>
  </si>
  <si>
    <t>64246</t>
  </si>
  <si>
    <t>Antelope Valley Union High</t>
  </si>
  <si>
    <t>1415</t>
  </si>
  <si>
    <t>Academies of the Antelope Valley</t>
  </si>
  <si>
    <t>1996537</t>
  </si>
  <si>
    <t>0411</t>
  </si>
  <si>
    <t>Desert Sands Charter</t>
  </si>
  <si>
    <t>64261</t>
  </si>
  <si>
    <t>Arcadia Unified</t>
  </si>
  <si>
    <t>64279</t>
  </si>
  <si>
    <t>Azusa Unified</t>
  </si>
  <si>
    <t>64287</t>
  </si>
  <si>
    <t>Baldwin Park Unified</t>
  </si>
  <si>
    <t>1996479</t>
  </si>
  <si>
    <t>0402</t>
  </si>
  <si>
    <t>Opportunities for Learning - Baldwin Park</t>
  </si>
  <si>
    <t>64295</t>
  </si>
  <si>
    <t>Bassett Unified</t>
  </si>
  <si>
    <t>64303</t>
  </si>
  <si>
    <t>Bellflower Unified</t>
  </si>
  <si>
    <t>64311</t>
  </si>
  <si>
    <t>Beverly Hills Unified</t>
  </si>
  <si>
    <t>64329</t>
  </si>
  <si>
    <t>Bonita Unified</t>
  </si>
  <si>
    <t>64337</t>
  </si>
  <si>
    <t>Burbank Unified</t>
  </si>
  <si>
    <t>64345</t>
  </si>
  <si>
    <t>Castaic Union</t>
  </si>
  <si>
    <t>64352</t>
  </si>
  <si>
    <t>Centinela Valley Union High</t>
  </si>
  <si>
    <t>1558</t>
  </si>
  <si>
    <t>Family First Charter</t>
  </si>
  <si>
    <t>1557</t>
  </si>
  <si>
    <t>New Opportunities Charter</t>
  </si>
  <si>
    <t>64378</t>
  </si>
  <si>
    <t>Charter Oak Unified</t>
  </si>
  <si>
    <t>64394</t>
  </si>
  <si>
    <t>Claremont Unified</t>
  </si>
  <si>
    <t>64436</t>
  </si>
  <si>
    <t>Covina-Valley Unified</t>
  </si>
  <si>
    <t>64444</t>
  </si>
  <si>
    <t>Culver City Unified</t>
  </si>
  <si>
    <t>64451</t>
  </si>
  <si>
    <t>Downey Unified</t>
  </si>
  <si>
    <t>64469</t>
  </si>
  <si>
    <t>Duarte Unified</t>
  </si>
  <si>
    <t>1599</t>
  </si>
  <si>
    <t>Opportunities for Learning - Duarte</t>
  </si>
  <si>
    <t>1838</t>
  </si>
  <si>
    <t>California School of the Arts - San Gabriel Valley</t>
  </si>
  <si>
    <t>2060</t>
  </si>
  <si>
    <t>Options For Youth - Duarte, Inc</t>
  </si>
  <si>
    <t>64477</t>
  </si>
  <si>
    <t>Eastside Union Elementary</t>
  </si>
  <si>
    <t>64485</t>
  </si>
  <si>
    <t>East Whittier City Elementary</t>
  </si>
  <si>
    <t>64501</t>
  </si>
  <si>
    <t>El Monte City</t>
  </si>
  <si>
    <t>64519</t>
  </si>
  <si>
    <t>El Monte Union High</t>
  </si>
  <si>
    <t>64527</t>
  </si>
  <si>
    <t>El Rancho Unified</t>
  </si>
  <si>
    <t>64535</t>
  </si>
  <si>
    <t>El Segundo Unified</t>
  </si>
  <si>
    <t>64550</t>
  </si>
  <si>
    <t>Garvey Elementary</t>
  </si>
  <si>
    <t>64568</t>
  </si>
  <si>
    <t>Glendale Unified</t>
  </si>
  <si>
    <t>64576</t>
  </si>
  <si>
    <t>Glendora Unified</t>
  </si>
  <si>
    <t>64584</t>
  </si>
  <si>
    <t>Gorman Joint</t>
  </si>
  <si>
    <t>1996305</t>
  </si>
  <si>
    <t>0285</t>
  </si>
  <si>
    <t>Gorman Learning Center</t>
  </si>
  <si>
    <t>64592</t>
  </si>
  <si>
    <t>Hawthorne</t>
  </si>
  <si>
    <t>0523</t>
  </si>
  <si>
    <t>Hawthorne Math and Science Academy</t>
  </si>
  <si>
    <t>64600</t>
  </si>
  <si>
    <t>Hermosa Beach City Elementary</t>
  </si>
  <si>
    <t>64626</t>
  </si>
  <si>
    <t>Hughes-Elizabeth Lakes Union Elementary</t>
  </si>
  <si>
    <t>64634</t>
  </si>
  <si>
    <t>Inglewood Unified</t>
  </si>
  <si>
    <t>0582</t>
  </si>
  <si>
    <t>Wilder's Preparatory Academy Charter</t>
  </si>
  <si>
    <t>0977</t>
  </si>
  <si>
    <t>Wilder's Preparatory Academy Charter Middle</t>
  </si>
  <si>
    <t>1121</t>
  </si>
  <si>
    <t>ICEF Inglewood Elementary Charter Academy</t>
  </si>
  <si>
    <t>1612</t>
  </si>
  <si>
    <t>Grace Hopper STEM Academy</t>
  </si>
  <si>
    <t>1996529</t>
  </si>
  <si>
    <t>2075</t>
  </si>
  <si>
    <t>City Honors International Preparatory High</t>
  </si>
  <si>
    <t>1996586</t>
  </si>
  <si>
    <t>0432</t>
  </si>
  <si>
    <t>Animo Inglewood Charter High</t>
  </si>
  <si>
    <t>6014518</t>
  </si>
  <si>
    <t>1591</t>
  </si>
  <si>
    <t>La Tijera K-8 Charter School Academy of Excellence</t>
  </si>
  <si>
    <t>64642</t>
  </si>
  <si>
    <t>Keppel Union Elementary</t>
  </si>
  <si>
    <t>1886</t>
  </si>
  <si>
    <t>Sage Oak Charter School- Keppel</t>
  </si>
  <si>
    <t>64659</t>
  </si>
  <si>
    <t>La Canada Unified</t>
  </si>
  <si>
    <t>64667</t>
  </si>
  <si>
    <t>Lancaster Elementary</t>
  </si>
  <si>
    <t>1225</t>
  </si>
  <si>
    <t>Life Source International Charter</t>
  </si>
  <si>
    <t>1376</t>
  </si>
  <si>
    <t>iLEAD Lancaster Charter</t>
  </si>
  <si>
    <t>64683</t>
  </si>
  <si>
    <t>Las Virgenes Unified</t>
  </si>
  <si>
    <t>64691</t>
  </si>
  <si>
    <t>Lawndale Elementary</t>
  </si>
  <si>
    <t>1996438</t>
  </si>
  <si>
    <t>0353</t>
  </si>
  <si>
    <t>Environmental Charter High - Lawndale</t>
  </si>
  <si>
    <t>64709</t>
  </si>
  <si>
    <t>Lennox</t>
  </si>
  <si>
    <t>0509</t>
  </si>
  <si>
    <t>Lennox Mathematics, Science and Technology Academy</t>
  </si>
  <si>
    <t>0672</t>
  </si>
  <si>
    <t>Century Community Charter</t>
  </si>
  <si>
    <t>1996313</t>
  </si>
  <si>
    <t>0281</t>
  </si>
  <si>
    <t>Animo Leadership High</t>
  </si>
  <si>
    <t>64717</t>
  </si>
  <si>
    <t>Little Lake City Elementary</t>
  </si>
  <si>
    <t>64725</t>
  </si>
  <si>
    <t>Long Beach Unified</t>
  </si>
  <si>
    <t>1504</t>
  </si>
  <si>
    <t>Intellectual Virtues Academy of Long Beach</t>
  </si>
  <si>
    <t>1682</t>
  </si>
  <si>
    <t>Clear Passage Educational Center</t>
  </si>
  <si>
    <t>64733</t>
  </si>
  <si>
    <t>Los Angeles Unified</t>
  </si>
  <si>
    <t>0521</t>
  </si>
  <si>
    <t>N.E.W. Academy of Science and Arts</t>
  </si>
  <si>
    <t>0535</t>
  </si>
  <si>
    <t>Stella Middle Charter Academy</t>
  </si>
  <si>
    <t>0537</t>
  </si>
  <si>
    <t>High Tech LA</t>
  </si>
  <si>
    <t>0539</t>
  </si>
  <si>
    <t>Accelerated Charter Elementary</t>
  </si>
  <si>
    <t>0538</t>
  </si>
  <si>
    <t>Wallis Annenberg High</t>
  </si>
  <si>
    <t>0534</t>
  </si>
  <si>
    <t>Central City Value</t>
  </si>
  <si>
    <t>0531</t>
  </si>
  <si>
    <t>KIPP Los Angeles College Preparatory</t>
  </si>
  <si>
    <t>0543</t>
  </si>
  <si>
    <t>ICEF View Park Preparatory Charter High</t>
  </si>
  <si>
    <t>0530</t>
  </si>
  <si>
    <t>KIPP Academy of Opportunity</t>
  </si>
  <si>
    <t>0570</t>
  </si>
  <si>
    <t>CATCH Prep Charter High, Inc.</t>
  </si>
  <si>
    <t>0581</t>
  </si>
  <si>
    <t>Oscar De La Hoya Animo Charter High</t>
  </si>
  <si>
    <t>0579</t>
  </si>
  <si>
    <t>Renaissance Arts Academy</t>
  </si>
  <si>
    <t>0569</t>
  </si>
  <si>
    <t>Ocean Charter</t>
  </si>
  <si>
    <t>0600</t>
  </si>
  <si>
    <t>PUC Milagro Charter</t>
  </si>
  <si>
    <t>0602</t>
  </si>
  <si>
    <t>Animo South Los Angeles Charter</t>
  </si>
  <si>
    <t>0603</t>
  </si>
  <si>
    <t>PUC Lakeview Charter Academy</t>
  </si>
  <si>
    <t>0592</t>
  </si>
  <si>
    <t>N.E.W. Academy Canoga Park</t>
  </si>
  <si>
    <t>0604</t>
  </si>
  <si>
    <t>Dr. Theodore T. Alexander Jr. Science Center</t>
  </si>
  <si>
    <t>0601</t>
  </si>
  <si>
    <t>New Designs Charter</t>
  </si>
  <si>
    <t>0619</t>
  </si>
  <si>
    <t>Ivy Academia</t>
  </si>
  <si>
    <t>0636</t>
  </si>
  <si>
    <t>Synergy Charter Academy</t>
  </si>
  <si>
    <t>0648</t>
  </si>
  <si>
    <t>Animo Venice Charter High</t>
  </si>
  <si>
    <t>0649</t>
  </si>
  <si>
    <t>Animo Pat Brown</t>
  </si>
  <si>
    <t>0645</t>
  </si>
  <si>
    <t>Alliance Gertz-Ressler Richard Merkin 6-12 Complex</t>
  </si>
  <si>
    <t>0654</t>
  </si>
  <si>
    <t>Bert Corona Charter</t>
  </si>
  <si>
    <t>0542</t>
  </si>
  <si>
    <t>Port of Los Angeles High</t>
  </si>
  <si>
    <t>0712</t>
  </si>
  <si>
    <t>CHAMPS - Charter HS of Arts-Multimedia &amp; Performing</t>
  </si>
  <si>
    <t>0713</t>
  </si>
  <si>
    <t>Gabriella Charter</t>
  </si>
  <si>
    <t>0714</t>
  </si>
  <si>
    <t>Alliance Judy Ivie Burton Technology Academy High</t>
  </si>
  <si>
    <t>0716</t>
  </si>
  <si>
    <t>ISANA Nascent Academy</t>
  </si>
  <si>
    <t>0717</t>
  </si>
  <si>
    <t>Larchmont Charter</t>
  </si>
  <si>
    <t>0718</t>
  </si>
  <si>
    <t>Alliance Collins Family College-Ready High</t>
  </si>
  <si>
    <t>0734</t>
  </si>
  <si>
    <t>James Jordan Middle</t>
  </si>
  <si>
    <t>0739</t>
  </si>
  <si>
    <t>Our Community Charter</t>
  </si>
  <si>
    <t>0675</t>
  </si>
  <si>
    <t>Los Angeles Academy of Arts &amp; Enterprise Charter</t>
  </si>
  <si>
    <t>0761</t>
  </si>
  <si>
    <t>New Heights Charter</t>
  </si>
  <si>
    <t>0791</t>
  </si>
  <si>
    <t>New Village Girls Academy</t>
  </si>
  <si>
    <t>0789</t>
  </si>
  <si>
    <t>Alliance Patti And Peter Neuwirth Leadership Academy</t>
  </si>
  <si>
    <t>0790</t>
  </si>
  <si>
    <t>Alliance Dr. Olga Mohan High</t>
  </si>
  <si>
    <t>0779</t>
  </si>
  <si>
    <t>Alliance Jack H. Skirball Middle</t>
  </si>
  <si>
    <t>0781</t>
  </si>
  <si>
    <t>Animo Ralph Bunche Charter High</t>
  </si>
  <si>
    <t>0793</t>
  </si>
  <si>
    <t>Animo Jackie Robinson High</t>
  </si>
  <si>
    <t>0783</t>
  </si>
  <si>
    <t>Animo Watts College Preparatory Academy</t>
  </si>
  <si>
    <t>0784</t>
  </si>
  <si>
    <t>Alliance Ouchi-O' Donovan 6-12 Complex</t>
  </si>
  <si>
    <t>0788</t>
  </si>
  <si>
    <t>Alliance Marc &amp; Eva Stern Math and Science</t>
  </si>
  <si>
    <t>1468</t>
  </si>
  <si>
    <t>Hesby Oaks Leadership Charter</t>
  </si>
  <si>
    <t>0798</t>
  </si>
  <si>
    <t>PUC Excel Charter Academy</t>
  </si>
  <si>
    <t>0827</t>
  </si>
  <si>
    <t>California Creative Learning Academy</t>
  </si>
  <si>
    <t>0826</t>
  </si>
  <si>
    <t>Stella High Charter Academy</t>
  </si>
  <si>
    <t>1551</t>
  </si>
  <si>
    <t>Aspire Junior Collegiate Academy</t>
  </si>
  <si>
    <t>0931</t>
  </si>
  <si>
    <t>Monsenor Oscar Romero Charter Middle</t>
  </si>
  <si>
    <t>0934</t>
  </si>
  <si>
    <t>Global Education Academy</t>
  </si>
  <si>
    <t>0911</t>
  </si>
  <si>
    <t>Fenton Primary Center</t>
  </si>
  <si>
    <t>0936</t>
  </si>
  <si>
    <t>Ivy Bound Academy of Math, Science, and Technology Charter Middle</t>
  </si>
  <si>
    <t>0937</t>
  </si>
  <si>
    <t>Center for Advanced Learning</t>
  </si>
  <si>
    <t>0949</t>
  </si>
  <si>
    <t>Discovery Charter Preparatory #2</t>
  </si>
  <si>
    <t>0953</t>
  </si>
  <si>
    <t>ICEF Vista Middle Academy</t>
  </si>
  <si>
    <t>0928</t>
  </si>
  <si>
    <t>Alliance Morgan McKinzie High</t>
  </si>
  <si>
    <t>1474</t>
  </si>
  <si>
    <t>Enadia Way Technology Charter</t>
  </si>
  <si>
    <t>1459</t>
  </si>
  <si>
    <t>APEX Academy</t>
  </si>
  <si>
    <t>0927</t>
  </si>
  <si>
    <t>Alliance Piera Barbaglia Shaheen Health Services Academy</t>
  </si>
  <si>
    <t>0929</t>
  </si>
  <si>
    <t>Alliance Leichtman-Levine Family Foundation Environmental Science High</t>
  </si>
  <si>
    <t>0998</t>
  </si>
  <si>
    <t>New Los Angeles Charter</t>
  </si>
  <si>
    <t>0986</t>
  </si>
  <si>
    <t>Magnolia Science Academy 4</t>
  </si>
  <si>
    <t>0988</t>
  </si>
  <si>
    <t>Magnolia Science Academy 6</t>
  </si>
  <si>
    <t>0989</t>
  </si>
  <si>
    <t>Magnolia Science Academy 7</t>
  </si>
  <si>
    <t>1007</t>
  </si>
  <si>
    <t>Para Los Ninos Middle</t>
  </si>
  <si>
    <t>1014</t>
  </si>
  <si>
    <t>Synergy Kinetic Academy</t>
  </si>
  <si>
    <t>1010</t>
  </si>
  <si>
    <t>KIPP Raices Academy</t>
  </si>
  <si>
    <t>1020</t>
  </si>
  <si>
    <t>New Millennium Secondary</t>
  </si>
  <si>
    <t>1039</t>
  </si>
  <si>
    <t>ICEF Vista Elementary Academy</t>
  </si>
  <si>
    <t>1037</t>
  </si>
  <si>
    <t>ICEF Innovation Los Angeles Charter</t>
  </si>
  <si>
    <t>1036</t>
  </si>
  <si>
    <t>Goethe International Charter</t>
  </si>
  <si>
    <t>1050</t>
  </si>
  <si>
    <t>Alain Leroy Locke College Preparatory Academy</t>
  </si>
  <si>
    <t>1093</t>
  </si>
  <si>
    <t>Equitas Academy Charter</t>
  </si>
  <si>
    <t>1094</t>
  </si>
  <si>
    <t>KIPP Endeavor College Preparatory Charter</t>
  </si>
  <si>
    <t>1095</t>
  </si>
  <si>
    <t>Valor Academy Middle</t>
  </si>
  <si>
    <t>1096</t>
  </si>
  <si>
    <t>Alliance College-Ready Middle Academy 4</t>
  </si>
  <si>
    <t>1120</t>
  </si>
  <si>
    <t>New Designs Charter School-Watts</t>
  </si>
  <si>
    <t>1101</t>
  </si>
  <si>
    <t>Academia Moderna</t>
  </si>
  <si>
    <t>1550</t>
  </si>
  <si>
    <t>Aspire Titan Academy</t>
  </si>
  <si>
    <t>1141</t>
  </si>
  <si>
    <t>Watts Learning Center Charter Middle</t>
  </si>
  <si>
    <t>1156</t>
  </si>
  <si>
    <t>Ararat Charter</t>
  </si>
  <si>
    <t>1157</t>
  </si>
  <si>
    <t>Ingenium Charter</t>
  </si>
  <si>
    <t>1161</t>
  </si>
  <si>
    <t>Alliance Cindy and Bill Simon Technology Academy High</t>
  </si>
  <si>
    <t>1162</t>
  </si>
  <si>
    <t>Alliance Tennenbaum Family Technology High</t>
  </si>
  <si>
    <t>1195</t>
  </si>
  <si>
    <t>KIPP Empower Academy</t>
  </si>
  <si>
    <t>1196</t>
  </si>
  <si>
    <t>KIPP Comienza Community Prep</t>
  </si>
  <si>
    <t>1187</t>
  </si>
  <si>
    <t>Crown Preparatory Academy</t>
  </si>
  <si>
    <t>1206</t>
  </si>
  <si>
    <t>TEACH Academy of Technologies</t>
  </si>
  <si>
    <t>1216</t>
  </si>
  <si>
    <t>Animo Jefferson Charter Middle</t>
  </si>
  <si>
    <t>1200</t>
  </si>
  <si>
    <t>Citizens of the World Charter Hollywood</t>
  </si>
  <si>
    <t>1212</t>
  </si>
  <si>
    <t>Camino Nuevo Elementary No. 3</t>
  </si>
  <si>
    <t>1241</t>
  </si>
  <si>
    <t>PUC Lakeview Charter High</t>
  </si>
  <si>
    <t>1213</t>
  </si>
  <si>
    <t>Aspire Gateway Academy Charter</t>
  </si>
  <si>
    <t>1214</t>
  </si>
  <si>
    <t>Aspire Firestone Academy Charter</t>
  </si>
  <si>
    <t>1215</t>
  </si>
  <si>
    <t>Para Los Ninos - Evelyn Thurman Gratts Primary</t>
  </si>
  <si>
    <t>1232</t>
  </si>
  <si>
    <t>ISANA Octavia Academy</t>
  </si>
  <si>
    <t>1230</t>
  </si>
  <si>
    <t>Aspire Pacific Academy</t>
  </si>
  <si>
    <t>1234</t>
  </si>
  <si>
    <t>Vista Charter Middle</t>
  </si>
  <si>
    <t>1236</t>
  </si>
  <si>
    <t>Magnolia Science Academy Bell</t>
  </si>
  <si>
    <t>1237</t>
  </si>
  <si>
    <t>Valley Charter Elementary</t>
  </si>
  <si>
    <t>1238</t>
  </si>
  <si>
    <t>Valley Charter Middle</t>
  </si>
  <si>
    <t>1231</t>
  </si>
  <si>
    <t>Camino Nuevo Academy #2</t>
  </si>
  <si>
    <t>1163</t>
  </si>
  <si>
    <t>Alliance Susan and Eric Smidt Technology High</t>
  </si>
  <si>
    <t>1164</t>
  </si>
  <si>
    <t>Alliance Ted K. Tajima High</t>
  </si>
  <si>
    <t>1218</t>
  </si>
  <si>
    <t>Arts in Action Community Charter</t>
  </si>
  <si>
    <t>1246</t>
  </si>
  <si>
    <t>ISANA Palmati Academy</t>
  </si>
  <si>
    <t>1285</t>
  </si>
  <si>
    <t>ISANA Cardinal Academy</t>
  </si>
  <si>
    <t>1286</t>
  </si>
  <si>
    <t>Animo Ellen Ochoa Charter Middle</t>
  </si>
  <si>
    <t>1287</t>
  </si>
  <si>
    <t>Animo James B. Taylor Charter Middle</t>
  </si>
  <si>
    <t>1288</t>
  </si>
  <si>
    <t>Animo Legacy Charter Middle</t>
  </si>
  <si>
    <t>1300</t>
  </si>
  <si>
    <t>Extera Public</t>
  </si>
  <si>
    <t>1315</t>
  </si>
  <si>
    <t>Rise Kohyang Middle</t>
  </si>
  <si>
    <t>1299</t>
  </si>
  <si>
    <t>Synergy Quantum Academy</t>
  </si>
  <si>
    <t>1330</t>
  </si>
  <si>
    <t>Aspire Slauson Academy Charter</t>
  </si>
  <si>
    <t>1331</t>
  </si>
  <si>
    <t>Aspire Juanita Tate Academy Charter</t>
  </si>
  <si>
    <t>1332</t>
  </si>
  <si>
    <t>Aspire Inskeep Academy Charter</t>
  </si>
  <si>
    <t>1333</t>
  </si>
  <si>
    <t>Los Angeles Leadership Primary Academy</t>
  </si>
  <si>
    <t>1334</t>
  </si>
  <si>
    <t>Camino Nuevo Charter Academy No. 4</t>
  </si>
  <si>
    <t>1343</t>
  </si>
  <si>
    <t>Alliance Renee and Meyer Luskin Academy High</t>
  </si>
  <si>
    <t>1354</t>
  </si>
  <si>
    <t>PUC Early College Academy for Leaders and Scholars (ECALS)</t>
  </si>
  <si>
    <t>1356</t>
  </si>
  <si>
    <t>Alliance Margaret M. Bloomfield Technology Academy High</t>
  </si>
  <si>
    <t>1378</t>
  </si>
  <si>
    <t>KIPP Philosophers Academy</t>
  </si>
  <si>
    <t>1377</t>
  </si>
  <si>
    <t>KIPP Scholar Academy</t>
  </si>
  <si>
    <t>1379</t>
  </si>
  <si>
    <t>KIPP Sol Academy</t>
  </si>
  <si>
    <t>1401</t>
  </si>
  <si>
    <t>Ednovate - USC Hybrid High College Prep</t>
  </si>
  <si>
    <t>1412</t>
  </si>
  <si>
    <t>Math and Science College Preparatory</t>
  </si>
  <si>
    <t>1402</t>
  </si>
  <si>
    <t>Equitas Academy #2 Charter</t>
  </si>
  <si>
    <t>1413</t>
  </si>
  <si>
    <t>Citizens of the World Charter School Silver Lake</t>
  </si>
  <si>
    <t>1414</t>
  </si>
  <si>
    <t>Citizens of the World Charter School Mar Vista</t>
  </si>
  <si>
    <t>1436</t>
  </si>
  <si>
    <t>Aspire Centennial College Preparatory Academy</t>
  </si>
  <si>
    <t>1508</t>
  </si>
  <si>
    <t>KIPP Iluminar Academy</t>
  </si>
  <si>
    <t>1538</t>
  </si>
  <si>
    <t>City Language Immersion Charter</t>
  </si>
  <si>
    <t>1539</t>
  </si>
  <si>
    <t>Valor Academy Charter High</t>
  </si>
  <si>
    <t>1540</t>
  </si>
  <si>
    <t>Camino Nuevo High No. 2</t>
  </si>
  <si>
    <t>1542</t>
  </si>
  <si>
    <t>PREPA TEC - Los Angeles</t>
  </si>
  <si>
    <t>1536</t>
  </si>
  <si>
    <t>Ingenium Charter Middle</t>
  </si>
  <si>
    <t>1530</t>
  </si>
  <si>
    <t>Alliance Virgil Roberts Leadership Academy</t>
  </si>
  <si>
    <t>1531</t>
  </si>
  <si>
    <t>Alliance College-Ready Middle Academy 8</t>
  </si>
  <si>
    <t>1532</t>
  </si>
  <si>
    <t>Alliance Kory Hunter Middle</t>
  </si>
  <si>
    <t>1533</t>
  </si>
  <si>
    <t>Alliance College-Ready Middle Academy 12</t>
  </si>
  <si>
    <t>1562</t>
  </si>
  <si>
    <t>Extera Public School No. 2</t>
  </si>
  <si>
    <t>1567</t>
  </si>
  <si>
    <t>new Horizons Charter Academy</t>
  </si>
  <si>
    <t>1586</t>
  </si>
  <si>
    <t>KIPP Academy of Innovation</t>
  </si>
  <si>
    <t>1624</t>
  </si>
  <si>
    <t>Animo Mae Jemison Charter Middle</t>
  </si>
  <si>
    <t>1587</t>
  </si>
  <si>
    <t>KIPP Vida Preparatory Academy</t>
  </si>
  <si>
    <t>1626</t>
  </si>
  <si>
    <t>PUC Inspire Charter Academy</t>
  </si>
  <si>
    <t>1657</t>
  </si>
  <si>
    <t>PUC Community Charter Elementary</t>
  </si>
  <si>
    <t>1658</t>
  </si>
  <si>
    <t>TEACH Tech Charter high</t>
  </si>
  <si>
    <t>1669</t>
  </si>
  <si>
    <t>Equitas Academy #3 Charter</t>
  </si>
  <si>
    <t>1641</t>
  </si>
  <si>
    <t>Global Education Academy 2</t>
  </si>
  <si>
    <t>1638</t>
  </si>
  <si>
    <t>Everest Value</t>
  </si>
  <si>
    <t>1639</t>
  </si>
  <si>
    <t>Village Charter Academy</t>
  </si>
  <si>
    <t>1605</t>
  </si>
  <si>
    <t>Fenton STEM Academy: Elementary Center for Science, Technology, Engineering, and Math</t>
  </si>
  <si>
    <t>1613</t>
  </si>
  <si>
    <t>Fenton Charter Leadership Academy</t>
  </si>
  <si>
    <t>1720</t>
  </si>
  <si>
    <t>KIPP Ignite Academy</t>
  </si>
  <si>
    <t>1721</t>
  </si>
  <si>
    <t>KIPP Promesa Prep</t>
  </si>
  <si>
    <t>1722</t>
  </si>
  <si>
    <t>Collegiate Charter High School of Los Angeles</t>
  </si>
  <si>
    <t>1711</t>
  </si>
  <si>
    <t>Libertas College Preparatory Charter School</t>
  </si>
  <si>
    <t>1723</t>
  </si>
  <si>
    <t>University Preparatory Value High</t>
  </si>
  <si>
    <t>1738</t>
  </si>
  <si>
    <t>Alliance Marine - Innovation and Technology 6-12 Complex</t>
  </si>
  <si>
    <t>1724</t>
  </si>
  <si>
    <t>Bert Corona Charter High</t>
  </si>
  <si>
    <t>1702</t>
  </si>
  <si>
    <t>Ednovate - East College Prep</t>
  </si>
  <si>
    <t>1685</t>
  </si>
  <si>
    <t>Anahuacalmecac International University Preparatory of North America</t>
  </si>
  <si>
    <t>0797</t>
  </si>
  <si>
    <t>PUC Triumph Charter Academy and PUC Triumph Charter High</t>
  </si>
  <si>
    <t>1092</t>
  </si>
  <si>
    <t>PUC Nueva Esperanza Charter Academy</t>
  </si>
  <si>
    <t>0331</t>
  </si>
  <si>
    <t>PUC CALS Middle and Early College High</t>
  </si>
  <si>
    <t>1785</t>
  </si>
  <si>
    <t>Equitas Academy 4</t>
  </si>
  <si>
    <t>1787</t>
  </si>
  <si>
    <t>Valor Academy Elementary</t>
  </si>
  <si>
    <t>1788</t>
  </si>
  <si>
    <t>New Los Angeles Charter Elementary</t>
  </si>
  <si>
    <t>1791</t>
  </si>
  <si>
    <t>Girls Athletic Leadership School Los Angeles</t>
  </si>
  <si>
    <t>1786</t>
  </si>
  <si>
    <t>Rise Kohyang High</t>
  </si>
  <si>
    <t>1794</t>
  </si>
  <si>
    <t>Animo Florence-Firestone Charter Middle</t>
  </si>
  <si>
    <t>1710</t>
  </si>
  <si>
    <t>The City</t>
  </si>
  <si>
    <t>1806</t>
  </si>
  <si>
    <t>Arts in Action Community Middle</t>
  </si>
  <si>
    <t>1853</t>
  </si>
  <si>
    <t>Gabriella Charter 2</t>
  </si>
  <si>
    <t>1855</t>
  </si>
  <si>
    <t>KIPP Corazon Academy</t>
  </si>
  <si>
    <t>1854</t>
  </si>
  <si>
    <t>Crete Academy</t>
  </si>
  <si>
    <t>1863</t>
  </si>
  <si>
    <t>WISH Academy High School</t>
  </si>
  <si>
    <t>1842</t>
  </si>
  <si>
    <t>Ednovate - Esperanza College Prep</t>
  </si>
  <si>
    <t>1843</t>
  </si>
  <si>
    <t>Ednovate - Brio College Prep</t>
  </si>
  <si>
    <t>1627</t>
  </si>
  <si>
    <t>WISH Community School</t>
  </si>
  <si>
    <t>1858</t>
  </si>
  <si>
    <t>ISANA Himalia Academy</t>
  </si>
  <si>
    <t>1925</t>
  </si>
  <si>
    <t>STEM Preparatory Elementary</t>
  </si>
  <si>
    <t>1927</t>
  </si>
  <si>
    <t>Rise Kohyang Elementary School</t>
  </si>
  <si>
    <t>1960</t>
  </si>
  <si>
    <t>California Creative Learning Academy MS</t>
  </si>
  <si>
    <t>1929</t>
  </si>
  <si>
    <t>High Tech LA Middle School</t>
  </si>
  <si>
    <t>1959</t>
  </si>
  <si>
    <t>Learning by Design Charter School</t>
  </si>
  <si>
    <t>1917</t>
  </si>
  <si>
    <t>Vox Collegiate of Los Angeles</t>
  </si>
  <si>
    <t>1961</t>
  </si>
  <si>
    <t>Matrix For Success Academy</t>
  </si>
  <si>
    <t>1866</t>
  </si>
  <si>
    <t>Stella Elementary Charter Academy</t>
  </si>
  <si>
    <t>1926</t>
  </si>
  <si>
    <t>Valley International Preparatory High School</t>
  </si>
  <si>
    <t>2004</t>
  </si>
  <si>
    <t>TEACH Preparatory Mildred S. Cunningham &amp; Edith H. Morris Elementary</t>
  </si>
  <si>
    <t>2030</t>
  </si>
  <si>
    <t>Equitas Academy 6</t>
  </si>
  <si>
    <t>2038</t>
  </si>
  <si>
    <t>Academy of Media Arts</t>
  </si>
  <si>
    <t>2041</t>
  </si>
  <si>
    <t>KIPP Pueblo Unido</t>
  </si>
  <si>
    <t>2043</t>
  </si>
  <si>
    <t>Vista Horizon Global Academy</t>
  </si>
  <si>
    <t>2042</t>
  </si>
  <si>
    <t>Scholarship Prep - South Bay</t>
  </si>
  <si>
    <t>2040</t>
  </si>
  <si>
    <t>Equitas Academy 5</t>
  </si>
  <si>
    <t>2082</t>
  </si>
  <si>
    <t>Citizens of the World Charter School West Valley</t>
  </si>
  <si>
    <t>2080</t>
  </si>
  <si>
    <t>El Rio Community</t>
  </si>
  <si>
    <t>2088</t>
  </si>
  <si>
    <t>Invictus Leadership Academy</t>
  </si>
  <si>
    <t>2087</t>
  </si>
  <si>
    <t>Ednovate - South LA College Prep</t>
  </si>
  <si>
    <t>2081</t>
  </si>
  <si>
    <t>Citizens of the World Charter School East Valley</t>
  </si>
  <si>
    <t>2079</t>
  </si>
  <si>
    <t>KIPP Generations Academy</t>
  </si>
  <si>
    <t>1931047</t>
  </si>
  <si>
    <t>1119</t>
  </si>
  <si>
    <t>Birmingham Community Charter High</t>
  </si>
  <si>
    <t>1931708</t>
  </si>
  <si>
    <t>1581</t>
  </si>
  <si>
    <t>Chatsworth Charter High</t>
  </si>
  <si>
    <t>1931864</t>
  </si>
  <si>
    <t>1571</t>
  </si>
  <si>
    <t>Grover Cleveland Charter High</t>
  </si>
  <si>
    <t>1932623</t>
  </si>
  <si>
    <t>1314</t>
  </si>
  <si>
    <t>El Camino Real Charter High</t>
  </si>
  <si>
    <t>1933746</t>
  </si>
  <si>
    <t>0572</t>
  </si>
  <si>
    <t>Granada Hills Charter</t>
  </si>
  <si>
    <t>1937226</t>
  </si>
  <si>
    <t>2005</t>
  </si>
  <si>
    <t>Reseda Charter High</t>
  </si>
  <si>
    <t>1938554</t>
  </si>
  <si>
    <t>1834</t>
  </si>
  <si>
    <t>Sylmar Charter High</t>
  </si>
  <si>
    <t>1938612</t>
  </si>
  <si>
    <t>1580</t>
  </si>
  <si>
    <t>Taft Charter High</t>
  </si>
  <si>
    <t>1938885</t>
  </si>
  <si>
    <t>2006</t>
  </si>
  <si>
    <t>University High School Charter</t>
  </si>
  <si>
    <t>1995836</t>
  </si>
  <si>
    <t>0037</t>
  </si>
  <si>
    <t>Palisades Charter High</t>
  </si>
  <si>
    <t>1996610</t>
  </si>
  <si>
    <t>0461</t>
  </si>
  <si>
    <t>Los Angeles Leadership Academy</t>
  </si>
  <si>
    <t>6015986</t>
  </si>
  <si>
    <t>1344</t>
  </si>
  <si>
    <t>Beckford Charter for Enriched Studies</t>
  </si>
  <si>
    <t>6016240</t>
  </si>
  <si>
    <t>1345</t>
  </si>
  <si>
    <t>Calabash Charter Academy</t>
  </si>
  <si>
    <t>6016265</t>
  </si>
  <si>
    <t>1585</t>
  </si>
  <si>
    <t>Calvert Charter For Enriched Studies</t>
  </si>
  <si>
    <t>6016323</t>
  </si>
  <si>
    <t>0226</t>
  </si>
  <si>
    <t>Canyon Charter Elementary</t>
  </si>
  <si>
    <t>6016356</t>
  </si>
  <si>
    <t>1235</t>
  </si>
  <si>
    <t>Carpenter Community Charter</t>
  </si>
  <si>
    <t>6016562</t>
  </si>
  <si>
    <t>1041</t>
  </si>
  <si>
    <t>Colfax Charter Elementary</t>
  </si>
  <si>
    <t>6016729</t>
  </si>
  <si>
    <t>1481</t>
  </si>
  <si>
    <t>Dearborn Elementary Charter Academy</t>
  </si>
  <si>
    <t>6016778</t>
  </si>
  <si>
    <t>1469</t>
  </si>
  <si>
    <t>Dixie Canyon Community Charter</t>
  </si>
  <si>
    <t>6016869</t>
  </si>
  <si>
    <t>1466</t>
  </si>
  <si>
    <t>El Oro Way Charter For Enriched Studies</t>
  </si>
  <si>
    <t>6016935</t>
  </si>
  <si>
    <t>1471</t>
  </si>
  <si>
    <t>Encino Charter Elementary</t>
  </si>
  <si>
    <t>6017016</t>
  </si>
  <si>
    <t>0030</t>
  </si>
  <si>
    <t>Fenton Avenue Charter</t>
  </si>
  <si>
    <t>6017438</t>
  </si>
  <si>
    <t>1472</t>
  </si>
  <si>
    <t>Hamlin Charter Academy</t>
  </si>
  <si>
    <t>6017529</t>
  </si>
  <si>
    <t>1470</t>
  </si>
  <si>
    <t>Haynes Charter For Enriched Studies</t>
  </si>
  <si>
    <t>6017693</t>
  </si>
  <si>
    <t>1487</t>
  </si>
  <si>
    <t>Justice Street Academy Charter</t>
  </si>
  <si>
    <t>6017701</t>
  </si>
  <si>
    <t>0227</t>
  </si>
  <si>
    <t>Kenter Canyon Elementary Charter</t>
  </si>
  <si>
    <t>6017743</t>
  </si>
  <si>
    <t>1486</t>
  </si>
  <si>
    <t>Knollwood Preparatory Academy</t>
  </si>
  <si>
    <t>6017891</t>
  </si>
  <si>
    <t>1478</t>
  </si>
  <si>
    <t>Lockhurst Drive Charter Elementary</t>
  </si>
  <si>
    <t>6018063</t>
  </si>
  <si>
    <t>0228</t>
  </si>
  <si>
    <t>Marquez Charter</t>
  </si>
  <si>
    <t>6018204</t>
  </si>
  <si>
    <t>0115</t>
  </si>
  <si>
    <t>Montague Charter Academy</t>
  </si>
  <si>
    <t>6018287</t>
  </si>
  <si>
    <t>1465</t>
  </si>
  <si>
    <t>Nestle Avenue Charter</t>
  </si>
  <si>
    <t>6018634</t>
  </si>
  <si>
    <t>0229</t>
  </si>
  <si>
    <t>Palisades Charter Elementary</t>
  </si>
  <si>
    <t>6018642</t>
  </si>
  <si>
    <t>0583</t>
  </si>
  <si>
    <t>Pacoima Charter Elementary</t>
  </si>
  <si>
    <t>6018725</t>
  </si>
  <si>
    <t>1435</t>
  </si>
  <si>
    <t>Plainview Academic Charter Academy</t>
  </si>
  <si>
    <t>6018774</t>
  </si>
  <si>
    <t>1347</t>
  </si>
  <si>
    <t>Pomelo Community Charter</t>
  </si>
  <si>
    <t>6018923</t>
  </si>
  <si>
    <t>1362</t>
  </si>
  <si>
    <t>Riverside Drive Charter</t>
  </si>
  <si>
    <t>6019079</t>
  </si>
  <si>
    <t>0446</t>
  </si>
  <si>
    <t>Santa Monica Boulevard Community Charter</t>
  </si>
  <si>
    <t>6019111</t>
  </si>
  <si>
    <t>1484</t>
  </si>
  <si>
    <t>Serrania Avenue Charter For Enriched Studies</t>
  </si>
  <si>
    <t>6019186</t>
  </si>
  <si>
    <t>1348</t>
  </si>
  <si>
    <t>Sherman Oaks Elementary Charter</t>
  </si>
  <si>
    <t>6019392</t>
  </si>
  <si>
    <t>1476</t>
  </si>
  <si>
    <t>Superior Street Elementary</t>
  </si>
  <si>
    <t>6019525</t>
  </si>
  <si>
    <t>0230</t>
  </si>
  <si>
    <t>Topanga Elementary Charter</t>
  </si>
  <si>
    <t>6019533</t>
  </si>
  <si>
    <t>1475</t>
  </si>
  <si>
    <t>Topeka Charter School For Advanced Studies</t>
  </si>
  <si>
    <t>6019673</t>
  </si>
  <si>
    <t>1479</t>
  </si>
  <si>
    <t>Van Gogh Charter</t>
  </si>
  <si>
    <t>6019715</t>
  </si>
  <si>
    <t>0016</t>
  </si>
  <si>
    <t>Vaughn Next Century Learning Center</t>
  </si>
  <si>
    <t>6019855</t>
  </si>
  <si>
    <t>1349</t>
  </si>
  <si>
    <t>Welby Way Charter Elementary School And Gifted-High Ability Magnet</t>
  </si>
  <si>
    <t>6019939</t>
  </si>
  <si>
    <t>0031</t>
  </si>
  <si>
    <t>Westwood Charter Elementary</t>
  </si>
  <si>
    <t>6019954</t>
  </si>
  <si>
    <t>1482</t>
  </si>
  <si>
    <t>Wilbur Charter For Enriched Academics</t>
  </si>
  <si>
    <t>6020036</t>
  </si>
  <si>
    <t>1483</t>
  </si>
  <si>
    <t>Woodlake Elementary Community Charter</t>
  </si>
  <si>
    <t>6020044</t>
  </si>
  <si>
    <t>1485</t>
  </si>
  <si>
    <t>Woodland Hills Elementary Charter For Enriched Studies</t>
  </si>
  <si>
    <t>6057988</t>
  </si>
  <si>
    <t>1688</t>
  </si>
  <si>
    <t>Emerson Community Charter School</t>
  </si>
  <si>
    <t>6058150</t>
  </si>
  <si>
    <t>1473</t>
  </si>
  <si>
    <t>Louis D. Armstrong Middle</t>
  </si>
  <si>
    <t>6058267</t>
  </si>
  <si>
    <t>0225</t>
  </si>
  <si>
    <t>Paul Revere Charter Middle</t>
  </si>
  <si>
    <t>6061477</t>
  </si>
  <si>
    <t>1346</t>
  </si>
  <si>
    <t>George Ellery Hale Charter Academy</t>
  </si>
  <si>
    <t>6061543</t>
  </si>
  <si>
    <t>1480</t>
  </si>
  <si>
    <t>Alfred B. Nobel Charter Middle</t>
  </si>
  <si>
    <t>6061584</t>
  </si>
  <si>
    <t>2074</t>
  </si>
  <si>
    <t>Gaspar De Portola Charter Middle</t>
  </si>
  <si>
    <t>6071435</t>
  </si>
  <si>
    <t>1477</t>
  </si>
  <si>
    <t>Castlebay Lane Charter</t>
  </si>
  <si>
    <t>6094726</t>
  </si>
  <si>
    <t>0957</t>
  </si>
  <si>
    <t>Community Magnet Charter Elementary</t>
  </si>
  <si>
    <t>6097927</t>
  </si>
  <si>
    <t>0012</t>
  </si>
  <si>
    <t>Open Charter Magnet</t>
  </si>
  <si>
    <t>6112536</t>
  </si>
  <si>
    <t>0045</t>
  </si>
  <si>
    <t>Accelerated</t>
  </si>
  <si>
    <t>6114912</t>
  </si>
  <si>
    <t>0131</t>
  </si>
  <si>
    <t>Watts Learning Center</t>
  </si>
  <si>
    <t>6116750</t>
  </si>
  <si>
    <t>0213</t>
  </si>
  <si>
    <t>PUC Community Charter Middle and PUC Community Charter Early College High</t>
  </si>
  <si>
    <t>6117048</t>
  </si>
  <si>
    <t>0190</t>
  </si>
  <si>
    <t>ICEF View Park Preparatory Elementary</t>
  </si>
  <si>
    <t>6117667</t>
  </si>
  <si>
    <t>0293</t>
  </si>
  <si>
    <t>Camino Nuevo Charter Academy</t>
  </si>
  <si>
    <t>6119044</t>
  </si>
  <si>
    <t>0388</t>
  </si>
  <si>
    <t>Multicultural Learning Center</t>
  </si>
  <si>
    <t>6119531</t>
  </si>
  <si>
    <t>0417</t>
  </si>
  <si>
    <t>CHIME Institute's Schwarzenegger Community</t>
  </si>
  <si>
    <t>6119903</t>
  </si>
  <si>
    <t>0448</t>
  </si>
  <si>
    <t>Downtown Value</t>
  </si>
  <si>
    <t>6120471</t>
  </si>
  <si>
    <t>0473</t>
  </si>
  <si>
    <t>Puente Charter</t>
  </si>
  <si>
    <t>6120489</t>
  </si>
  <si>
    <t>0475</t>
  </si>
  <si>
    <t>Para Los Ninos Charter</t>
  </si>
  <si>
    <t>6121081</t>
  </si>
  <si>
    <t>0506</t>
  </si>
  <si>
    <t>ICEF View Park Preparatory Charter Middle</t>
  </si>
  <si>
    <t>64758</t>
  </si>
  <si>
    <t>Los Nietos</t>
  </si>
  <si>
    <t>64774</t>
  </si>
  <si>
    <t>Lynwood Unified</t>
  </si>
  <si>
    <t>64790</t>
  </si>
  <si>
    <t>Monrovia Unified</t>
  </si>
  <si>
    <t>64808</t>
  </si>
  <si>
    <t>Montebello Unified</t>
  </si>
  <si>
    <t>64816</t>
  </si>
  <si>
    <t>Mountain View Elementary</t>
  </si>
  <si>
    <t>64832</t>
  </si>
  <si>
    <t>Newhall</t>
  </si>
  <si>
    <t>64840</t>
  </si>
  <si>
    <t>Norwalk-La Mirada Unified</t>
  </si>
  <si>
    <t>64857</t>
  </si>
  <si>
    <t>Palmdale Elementary</t>
  </si>
  <si>
    <t>0841</t>
  </si>
  <si>
    <t>Antelope Valley Learning Academy</t>
  </si>
  <si>
    <t>1367</t>
  </si>
  <si>
    <t>Palmdale Aerospace Academy</t>
  </si>
  <si>
    <t>2119</t>
  </si>
  <si>
    <t>Palmdale Academy Charter</t>
  </si>
  <si>
    <t>64865</t>
  </si>
  <si>
    <t>Palos Verdes Peninsula Unified</t>
  </si>
  <si>
    <t>64873</t>
  </si>
  <si>
    <t>Paramount Unified</t>
  </si>
  <si>
    <t>64881</t>
  </si>
  <si>
    <t>Pasadena Unified</t>
  </si>
  <si>
    <t>0847</t>
  </si>
  <si>
    <t>Aveson Global Leadership Academy</t>
  </si>
  <si>
    <t>0848</t>
  </si>
  <si>
    <t>Aveson School of Leaders</t>
  </si>
  <si>
    <t>0857</t>
  </si>
  <si>
    <t>Pasadena Rosebud Academy</t>
  </si>
  <si>
    <t>1031</t>
  </si>
  <si>
    <t>Learning Works</t>
  </si>
  <si>
    <t>1921</t>
  </si>
  <si>
    <t>OCS - South</t>
  </si>
  <si>
    <t>64907</t>
  </si>
  <si>
    <t>Pomona Unified</t>
  </si>
  <si>
    <t>0914</t>
  </si>
  <si>
    <t>School of Extended Educational Options</t>
  </si>
  <si>
    <t>1996693</t>
  </si>
  <si>
    <t>0505</t>
  </si>
  <si>
    <t>School of Arts and Enterprise</t>
  </si>
  <si>
    <t>6021984</t>
  </si>
  <si>
    <t>1578</t>
  </si>
  <si>
    <t>La Verne Science and Technology Charter</t>
  </si>
  <si>
    <t>64931</t>
  </si>
  <si>
    <t>Rosemead Elementary</t>
  </si>
  <si>
    <t>64964</t>
  </si>
  <si>
    <t>San Marino Unified</t>
  </si>
  <si>
    <t>64980</t>
  </si>
  <si>
    <t>Santa Monica-Malibu Unified</t>
  </si>
  <si>
    <t>64998</t>
  </si>
  <si>
    <t>Saugus Union</t>
  </si>
  <si>
    <t>65029</t>
  </si>
  <si>
    <t>South Pasadena Unified</t>
  </si>
  <si>
    <t>65037</t>
  </si>
  <si>
    <t>South Whittier Elementary</t>
  </si>
  <si>
    <t>65045</t>
  </si>
  <si>
    <t>Sulphur Springs Union</t>
  </si>
  <si>
    <t>65052</t>
  </si>
  <si>
    <t>Temple City Unified</t>
  </si>
  <si>
    <t>65060</t>
  </si>
  <si>
    <t>Torrance Unified</t>
  </si>
  <si>
    <t>65078</t>
  </si>
  <si>
    <t>Valle Lindo Elementary</t>
  </si>
  <si>
    <t>65094</t>
  </si>
  <si>
    <t>West Covina Unified</t>
  </si>
  <si>
    <t>0838</t>
  </si>
  <si>
    <t>California Virtual Academy @ Los Angeles</t>
  </si>
  <si>
    <t>6023527</t>
  </si>
  <si>
    <t>0142</t>
  </si>
  <si>
    <t>San Jose Charter Academy</t>
  </si>
  <si>
    <t>65102</t>
  </si>
  <si>
    <t>Westside Union Elementary</t>
  </si>
  <si>
    <t>65110</t>
  </si>
  <si>
    <t>Whittier City Elementary</t>
  </si>
  <si>
    <t>65128</t>
  </si>
  <si>
    <t>Whittier Union High</t>
  </si>
  <si>
    <t>65136</t>
  </si>
  <si>
    <t>William S. Hart Union High</t>
  </si>
  <si>
    <t>0888</t>
  </si>
  <si>
    <t>Mission View Public</t>
  </si>
  <si>
    <t>0981</t>
  </si>
  <si>
    <t>Santa Clarita Valley International</t>
  </si>
  <si>
    <t>1996263</t>
  </si>
  <si>
    <t>0214</t>
  </si>
  <si>
    <t>Opportunities for Learning - William S. Hart</t>
  </si>
  <si>
    <t>65151</t>
  </si>
  <si>
    <t>Wilsona Elementary</t>
  </si>
  <si>
    <t>73437</t>
  </si>
  <si>
    <t>Compton Unified</t>
  </si>
  <si>
    <t>0963</t>
  </si>
  <si>
    <t>Lifeline Education Charter</t>
  </si>
  <si>
    <t>1062</t>
  </si>
  <si>
    <t>Barack Obama Charter</t>
  </si>
  <si>
    <t>1772</t>
  </si>
  <si>
    <t>Today's Fresh Start Charter Compton</t>
  </si>
  <si>
    <t>1827</t>
  </si>
  <si>
    <t>ISANA Achernar Academy</t>
  </si>
  <si>
    <t>1952</t>
  </si>
  <si>
    <t>Ingenium Clarion Charter Middle School</t>
  </si>
  <si>
    <t>1996</t>
  </si>
  <si>
    <t>KIPP Compton Community School</t>
  </si>
  <si>
    <t>1990</t>
  </si>
  <si>
    <t>Ánimo Compton Charter</t>
  </si>
  <si>
    <t>73445</t>
  </si>
  <si>
    <t>Hacienda la Puente Unified</t>
  </si>
  <si>
    <t>73452</t>
  </si>
  <si>
    <t>Rowland Unified</t>
  </si>
  <si>
    <t>1135</t>
  </si>
  <si>
    <t>iQ Academy California-Los Angeles</t>
  </si>
  <si>
    <t>73460</t>
  </si>
  <si>
    <t>Walnut Valley Unified</t>
  </si>
  <si>
    <t>75291</t>
  </si>
  <si>
    <t>San Gabriel Unified</t>
  </si>
  <si>
    <t>1996016</t>
  </si>
  <si>
    <t>0117</t>
  </si>
  <si>
    <t>Options for Youth San Gabriel</t>
  </si>
  <si>
    <t>75309</t>
  </si>
  <si>
    <t>Acton-Agua Dulce Unified</t>
  </si>
  <si>
    <t>1458</t>
  </si>
  <si>
    <t>Assurance Learning Academy</t>
  </si>
  <si>
    <t>1700</t>
  </si>
  <si>
    <t>SIATech Academy South</t>
  </si>
  <si>
    <t>1699</t>
  </si>
  <si>
    <t>iLEAD Hybrid</t>
  </si>
  <si>
    <t>1751</t>
  </si>
  <si>
    <t>California Pacific Charter- Los Angeles</t>
  </si>
  <si>
    <t>1836</t>
  </si>
  <si>
    <t>Empower Generations</t>
  </si>
  <si>
    <t>1651</t>
  </si>
  <si>
    <t>Compass Charter Schools of Los Angeles</t>
  </si>
  <si>
    <t>1902</t>
  </si>
  <si>
    <t>iLEAD Online</t>
  </si>
  <si>
    <t>1911</t>
  </si>
  <si>
    <t>Options for Youth-Acton</t>
  </si>
  <si>
    <t>1697</t>
  </si>
  <si>
    <t>Method Schools, LA</t>
  </si>
  <si>
    <t>1972</t>
  </si>
  <si>
    <t>Mission Academy</t>
  </si>
  <si>
    <t>2003</t>
  </si>
  <si>
    <t>iLead Agua Dulce</t>
  </si>
  <si>
    <t>75333</t>
  </si>
  <si>
    <t>Manhattan Beach Unified</t>
  </si>
  <si>
    <t>75341</t>
  </si>
  <si>
    <t>Redondo Beach Unified</t>
  </si>
  <si>
    <t>75663</t>
  </si>
  <si>
    <t>6120158</t>
  </si>
  <si>
    <t>0431</t>
  </si>
  <si>
    <t>New West Charter</t>
  </si>
  <si>
    <t>75713</t>
  </si>
  <si>
    <t>Alhambra Unified</t>
  </si>
  <si>
    <t>76869</t>
  </si>
  <si>
    <t>Wiseburn Unified</t>
  </si>
  <si>
    <t>1060</t>
  </si>
  <si>
    <t>Da Vinci Science</t>
  </si>
  <si>
    <t>1081</t>
  </si>
  <si>
    <t>Da Vinci Design</t>
  </si>
  <si>
    <t>1597</t>
  </si>
  <si>
    <t>Da Vinci Connect</t>
  </si>
  <si>
    <t>1689</t>
  </si>
  <si>
    <t>Da Vinci Communications</t>
  </si>
  <si>
    <t>76968</t>
  </si>
  <si>
    <t>0738</t>
  </si>
  <si>
    <t>Academia Avance Charter</t>
  </si>
  <si>
    <t>77289</t>
  </si>
  <si>
    <t>0741</t>
  </si>
  <si>
    <t>Los Angeles College Prep Academy</t>
  </si>
  <si>
    <t>20</t>
  </si>
  <si>
    <t>10207</t>
  </si>
  <si>
    <t>Madera County Superintendent of Schools</t>
  </si>
  <si>
    <t>1001</t>
  </si>
  <si>
    <t>Madera County Independent Academy</t>
  </si>
  <si>
    <t>2030229</t>
  </si>
  <si>
    <t>0460</t>
  </si>
  <si>
    <t>Pioneer Technical Center</t>
  </si>
  <si>
    <t>65177</t>
  </si>
  <si>
    <t>Alview-Dairyland Union Elementary</t>
  </si>
  <si>
    <t>65185</t>
  </si>
  <si>
    <t>Bass Lake Joint Union Elementary</t>
  </si>
  <si>
    <t>1610</t>
  </si>
  <si>
    <t>Yosemite-Wawona Elementary Charter</t>
  </si>
  <si>
    <t>65193</t>
  </si>
  <si>
    <t>Chowchilla Elementary</t>
  </si>
  <si>
    <t>65201</t>
  </si>
  <si>
    <t>Chowchilla Union High</t>
  </si>
  <si>
    <t>65243</t>
  </si>
  <si>
    <t>Madera Unified</t>
  </si>
  <si>
    <t>0507</t>
  </si>
  <si>
    <t>Sherman Thomas Charter</t>
  </si>
  <si>
    <t>0676</t>
  </si>
  <si>
    <t>Ezequiel Tafoya Alvarado Academy</t>
  </si>
  <si>
    <t>1058</t>
  </si>
  <si>
    <t>Sherman Thomas Charter High</t>
  </si>
  <si>
    <t>1780</t>
  </si>
  <si>
    <t>Sherman Thomas STEM Academy</t>
  </si>
  <si>
    <t>65276</t>
  </si>
  <si>
    <t>Raymond-Knowles Union Elementary</t>
  </si>
  <si>
    <t>75580</t>
  </si>
  <si>
    <t>Golden Valley Unified</t>
  </si>
  <si>
    <t>75606</t>
  </si>
  <si>
    <t>Chawanakee Unified</t>
  </si>
  <si>
    <t>1341</t>
  </si>
  <si>
    <t>Minarets Charter High</t>
  </si>
  <si>
    <t>1763</t>
  </si>
  <si>
    <t>Chawanakee Academy Charter</t>
  </si>
  <si>
    <t>76414</t>
  </si>
  <si>
    <t>Yosemite Unified</t>
  </si>
  <si>
    <t>2030237</t>
  </si>
  <si>
    <t>0479</t>
  </si>
  <si>
    <t>Glacier High School Charter</t>
  </si>
  <si>
    <t>6110076</t>
  </si>
  <si>
    <t>0063</t>
  </si>
  <si>
    <t>Mountain Home Charter (Alternative)</t>
  </si>
  <si>
    <t>21</t>
  </si>
  <si>
    <t>10215</t>
  </si>
  <si>
    <t>Marin Co. Office of Education</t>
  </si>
  <si>
    <t>1790</t>
  </si>
  <si>
    <t>Ross Valley Charter</t>
  </si>
  <si>
    <t>2130102</t>
  </si>
  <si>
    <t>0087</t>
  </si>
  <si>
    <t>Phoenix Academy</t>
  </si>
  <si>
    <t>65300</t>
  </si>
  <si>
    <t>Bolinas-Stinson Union</t>
  </si>
  <si>
    <t>65318</t>
  </si>
  <si>
    <t>Miller Creek Elementary</t>
  </si>
  <si>
    <t>65334</t>
  </si>
  <si>
    <t>Kentfield Elementary</t>
  </si>
  <si>
    <t>65342</t>
  </si>
  <si>
    <t>Laguna Joint Elementary</t>
  </si>
  <si>
    <t>65359</t>
  </si>
  <si>
    <t>Lagunitas Elementary</t>
  </si>
  <si>
    <t>65367</t>
  </si>
  <si>
    <t>Larkspur-Corte Madera</t>
  </si>
  <si>
    <t>65391</t>
  </si>
  <si>
    <t>Mill Valley Elementary</t>
  </si>
  <si>
    <t>65409</t>
  </si>
  <si>
    <t>Nicasio</t>
  </si>
  <si>
    <t>65417</t>
  </si>
  <si>
    <t>Novato Unified</t>
  </si>
  <si>
    <t>6113229</t>
  </si>
  <si>
    <t>0089</t>
  </si>
  <si>
    <t>Novato Charter</t>
  </si>
  <si>
    <t>65425</t>
  </si>
  <si>
    <t>Reed Union Elementary</t>
  </si>
  <si>
    <t>65433</t>
  </si>
  <si>
    <t>Ross Elementary</t>
  </si>
  <si>
    <t>65458</t>
  </si>
  <si>
    <t>San Rafael City Elementary</t>
  </si>
  <si>
    <t>65466</t>
  </si>
  <si>
    <t>San Rafael City High</t>
  </si>
  <si>
    <t>65474</t>
  </si>
  <si>
    <t>Sausalito Marin City</t>
  </si>
  <si>
    <t>65482</t>
  </si>
  <si>
    <t>Tamalpais Union High</t>
  </si>
  <si>
    <t>73361</t>
  </si>
  <si>
    <t>Shoreline Unified</t>
  </si>
  <si>
    <t>75002</t>
  </si>
  <si>
    <t>Ross Valley Elementary</t>
  </si>
  <si>
    <t>22</t>
  </si>
  <si>
    <t>10223</t>
  </si>
  <si>
    <t>Mariposa Co. Office of Education</t>
  </si>
  <si>
    <t>65532</t>
  </si>
  <si>
    <t>Mariposa County Unified</t>
  </si>
  <si>
    <t>1396</t>
  </si>
  <si>
    <t>Sierra Foothill Charter</t>
  </si>
  <si>
    <t>23</t>
  </si>
  <si>
    <t>10231</t>
  </si>
  <si>
    <t>Mendocino Co. Office of Education</t>
  </si>
  <si>
    <t>65540</t>
  </si>
  <si>
    <t>Anderson Valley Unified</t>
  </si>
  <si>
    <t>65557</t>
  </si>
  <si>
    <t>Arena Union Elementary</t>
  </si>
  <si>
    <t>6116669</t>
  </si>
  <si>
    <t>0192</t>
  </si>
  <si>
    <t>Pacific Community Charter</t>
  </si>
  <si>
    <t>65565</t>
  </si>
  <si>
    <t>Fort Bragg Unified</t>
  </si>
  <si>
    <t>1275</t>
  </si>
  <si>
    <t>Three Rivers Charter</t>
  </si>
  <si>
    <t>65573</t>
  </si>
  <si>
    <t>Manchester Union Elementary</t>
  </si>
  <si>
    <t>65581</t>
  </si>
  <si>
    <t>Mendocino Unified</t>
  </si>
  <si>
    <t>65599</t>
  </si>
  <si>
    <t>Point Arena Joint Union High</t>
  </si>
  <si>
    <t>65607</t>
  </si>
  <si>
    <t>Round Valley Unified</t>
  </si>
  <si>
    <t>2330272</t>
  </si>
  <si>
    <t>0032</t>
  </si>
  <si>
    <t>Eel River Charter</t>
  </si>
  <si>
    <t>65615</t>
  </si>
  <si>
    <t>Ukiah Unified</t>
  </si>
  <si>
    <t>0910</t>
  </si>
  <si>
    <t>River Oak Charter</t>
  </si>
  <si>
    <t>2117</t>
  </si>
  <si>
    <t>Shanel Valley Academy</t>
  </si>
  <si>
    <t>2330413</t>
  </si>
  <si>
    <t>0271</t>
  </si>
  <si>
    <t>Redwood Collegiate Academy</t>
  </si>
  <si>
    <t>2330454</t>
  </si>
  <si>
    <t>0439</t>
  </si>
  <si>
    <t>Sequoia Career Academy</t>
  </si>
  <si>
    <t>6117386</t>
  </si>
  <si>
    <t>0276</t>
  </si>
  <si>
    <t>Tree of Life Charter</t>
  </si>
  <si>
    <t>65623</t>
  </si>
  <si>
    <t>Willits Unified</t>
  </si>
  <si>
    <t>0822</t>
  </si>
  <si>
    <t>La Vida Charter</t>
  </si>
  <si>
    <t>1373</t>
  </si>
  <si>
    <t>Willits Elementary Charter</t>
  </si>
  <si>
    <t>2330363</t>
  </si>
  <si>
    <t>0166</t>
  </si>
  <si>
    <t>Willits Charter</t>
  </si>
  <si>
    <t>73866</t>
  </si>
  <si>
    <t>Potter Valley Community Unified</t>
  </si>
  <si>
    <t>73916</t>
  </si>
  <si>
    <t>Laytonville Unified</t>
  </si>
  <si>
    <t>75218</t>
  </si>
  <si>
    <t>Leggett Valley Unified</t>
  </si>
  <si>
    <t>24</t>
  </si>
  <si>
    <t>10249</t>
  </si>
  <si>
    <t>Merced Co. Office of Education</t>
  </si>
  <si>
    <t>0631</t>
  </si>
  <si>
    <t>Merced Scholars Charter</t>
  </si>
  <si>
    <t>2002</t>
  </si>
  <si>
    <t>Come Back Charter</t>
  </si>
  <si>
    <t>65631</t>
  </si>
  <si>
    <t>Atwater Elementary</t>
  </si>
  <si>
    <t>65649</t>
  </si>
  <si>
    <t>Ballico-Cressey Elementary</t>
  </si>
  <si>
    <t>6025381</t>
  </si>
  <si>
    <t>1980</t>
  </si>
  <si>
    <t>Ballico-Cressey Community Charter</t>
  </si>
  <si>
    <t>65680</t>
  </si>
  <si>
    <t>El Nido Elementary</t>
  </si>
  <si>
    <t>65698</t>
  </si>
  <si>
    <t>Hilmar Unified</t>
  </si>
  <si>
    <t>65722</t>
  </si>
  <si>
    <t>Le Grand Union Elementary</t>
  </si>
  <si>
    <t>65730</t>
  </si>
  <si>
    <t>Le Grand Union High</t>
  </si>
  <si>
    <t>65748</t>
  </si>
  <si>
    <t>Livingston Union</t>
  </si>
  <si>
    <t>65755</t>
  </si>
  <si>
    <t>Los Banos Unified</t>
  </si>
  <si>
    <t>65763</t>
  </si>
  <si>
    <t>McSwain Union Elementary</t>
  </si>
  <si>
    <t>65771</t>
  </si>
  <si>
    <t>Merced City Elementary</t>
  </si>
  <si>
    <t>65789</t>
  </si>
  <si>
    <t>Merced Union High</t>
  </si>
  <si>
    <t>65813</t>
  </si>
  <si>
    <t>Plainsburg Union Elementary</t>
  </si>
  <si>
    <t>65821</t>
  </si>
  <si>
    <t>Planada Elementary</t>
  </si>
  <si>
    <t>65839</t>
  </si>
  <si>
    <t>Snelling-Merced Falls Union Elementary</t>
  </si>
  <si>
    <t>65862</t>
  </si>
  <si>
    <t>Weaver Union</t>
  </si>
  <si>
    <t>65870</t>
  </si>
  <si>
    <t>Winton</t>
  </si>
  <si>
    <t>73619</t>
  </si>
  <si>
    <t>Gustine Unified</t>
  </si>
  <si>
    <t>73726</t>
  </si>
  <si>
    <t>Merced River Union Elementary</t>
  </si>
  <si>
    <t>75317</t>
  </si>
  <si>
    <t>Dos Palos Oro Loma Joint Unified</t>
  </si>
  <si>
    <t>75366</t>
  </si>
  <si>
    <t>Delhi Unified</t>
  </si>
  <si>
    <t>25</t>
  </si>
  <si>
    <t>10256</t>
  </si>
  <si>
    <t>Modoc Co. Office of Education</t>
  </si>
  <si>
    <t>65896</t>
  </si>
  <si>
    <t>Surprise Valley Joint Unified</t>
  </si>
  <si>
    <t>73585</t>
  </si>
  <si>
    <t>Modoc Joint Unified</t>
  </si>
  <si>
    <t>73593</t>
  </si>
  <si>
    <t>Tulelake Basin Joint Unified</t>
  </si>
  <si>
    <t>26</t>
  </si>
  <si>
    <t>10264</t>
  </si>
  <si>
    <t>Mono Co. Office of Education</t>
  </si>
  <si>
    <t>1355</t>
  </si>
  <si>
    <t>Urban Corps of San Diego County Charter</t>
  </si>
  <si>
    <t>73668</t>
  </si>
  <si>
    <t>Eastern Sierra Unified</t>
  </si>
  <si>
    <t>73692</t>
  </si>
  <si>
    <t>Mammoth Unified</t>
  </si>
  <si>
    <t>27</t>
  </si>
  <si>
    <t>10272</t>
  </si>
  <si>
    <t>Monterey Co. Office of Education</t>
  </si>
  <si>
    <t>0799</t>
  </si>
  <si>
    <t>Monterey Bay Charter</t>
  </si>
  <si>
    <t>2091</t>
  </si>
  <si>
    <t>Open Door Charter</t>
  </si>
  <si>
    <t>1306</t>
  </si>
  <si>
    <t>Bay View Academy</t>
  </si>
  <si>
    <t>2730232</t>
  </si>
  <si>
    <t>0327</t>
  </si>
  <si>
    <t>Monterey County Home Charter</t>
  </si>
  <si>
    <t>6119663</t>
  </si>
  <si>
    <t>0412</t>
  </si>
  <si>
    <t>Oasis Charter Public</t>
  </si>
  <si>
    <t>65961</t>
  </si>
  <si>
    <t>Alisal Union</t>
  </si>
  <si>
    <t>65979</t>
  </si>
  <si>
    <t>Bradley Union Elementary</t>
  </si>
  <si>
    <t>65987</t>
  </si>
  <si>
    <t>Carmel Unified</t>
  </si>
  <si>
    <t>65995</t>
  </si>
  <si>
    <t>Chualar Union</t>
  </si>
  <si>
    <t>66027</t>
  </si>
  <si>
    <t>Graves Elementary</t>
  </si>
  <si>
    <t>66035</t>
  </si>
  <si>
    <t>Greenfield Union Elementary</t>
  </si>
  <si>
    <t>66050</t>
  </si>
  <si>
    <t>King City Union</t>
  </si>
  <si>
    <t>66068</t>
  </si>
  <si>
    <t>South Monterey County Joint Union High</t>
  </si>
  <si>
    <t>66076</t>
  </si>
  <si>
    <t>Lagunita Elementary</t>
  </si>
  <si>
    <t>66084</t>
  </si>
  <si>
    <t>Mission Union Elementary</t>
  </si>
  <si>
    <t>66092</t>
  </si>
  <si>
    <t>Monterey Peninsula Unified</t>
  </si>
  <si>
    <t>2730240</t>
  </si>
  <si>
    <t>0362</t>
  </si>
  <si>
    <t>Learning for Life Charter</t>
  </si>
  <si>
    <t>6118962</t>
  </si>
  <si>
    <t>0429</t>
  </si>
  <si>
    <t>International School of Monterey</t>
  </si>
  <si>
    <t>66134</t>
  </si>
  <si>
    <t>Pacific Grove Unified</t>
  </si>
  <si>
    <t>66142</t>
  </si>
  <si>
    <t>Salinas City Elementary</t>
  </si>
  <si>
    <t>66159</t>
  </si>
  <si>
    <t>Salinas Union High</t>
  </si>
  <si>
    <t>66167</t>
  </si>
  <si>
    <t>San Antonio Union Elementary</t>
  </si>
  <si>
    <t>66175</t>
  </si>
  <si>
    <t>San Ardo Union Elementary</t>
  </si>
  <si>
    <t>66183</t>
  </si>
  <si>
    <t>San Lucas Union Elementary</t>
  </si>
  <si>
    <t>66191</t>
  </si>
  <si>
    <t>Santa Rita Union Elementary</t>
  </si>
  <si>
    <t>66225</t>
  </si>
  <si>
    <t>Spreckels Union Elementary</t>
  </si>
  <si>
    <t>66233</t>
  </si>
  <si>
    <t>Washington Union Elementary</t>
  </si>
  <si>
    <t>73825</t>
  </si>
  <si>
    <t>North Monterey County Unified</t>
  </si>
  <si>
    <t>75150</t>
  </si>
  <si>
    <t>Big Sur Unified</t>
  </si>
  <si>
    <t>1000</t>
  </si>
  <si>
    <t>Big Sur Charter</t>
  </si>
  <si>
    <t>75440</t>
  </si>
  <si>
    <t>Soledad Unified</t>
  </si>
  <si>
    <t>75473</t>
  </si>
  <si>
    <t>Gonzales Unified</t>
  </si>
  <si>
    <t>28</t>
  </si>
  <si>
    <t>10280</t>
  </si>
  <si>
    <t>Napa Co. Office of Education</t>
  </si>
  <si>
    <t>66241</t>
  </si>
  <si>
    <t>Calistoga Joint Unified</t>
  </si>
  <si>
    <t>66258</t>
  </si>
  <si>
    <t>Howell Mountain Elementary</t>
  </si>
  <si>
    <t>66266</t>
  </si>
  <si>
    <t>Napa Valley Unified</t>
  </si>
  <si>
    <t>0679</t>
  </si>
  <si>
    <t>Stone Bridge</t>
  </si>
  <si>
    <t>66282</t>
  </si>
  <si>
    <t>Pope Valley Union Elementary</t>
  </si>
  <si>
    <t>66290</t>
  </si>
  <si>
    <t>Saint Helena Unified</t>
  </si>
  <si>
    <t>29</t>
  </si>
  <si>
    <t>10298</t>
  </si>
  <si>
    <t>Nevada Co. Office of Education</t>
  </si>
  <si>
    <t>0871</t>
  </si>
  <si>
    <t>Bitney Prep High</t>
  </si>
  <si>
    <t>0870</t>
  </si>
  <si>
    <t>Yuba River Charter</t>
  </si>
  <si>
    <t>0869</t>
  </si>
  <si>
    <t>Nevada City School of the Arts</t>
  </si>
  <si>
    <t>1427</t>
  </si>
  <si>
    <t>Forest Charter</t>
  </si>
  <si>
    <t>1428</t>
  </si>
  <si>
    <t>Twin Ridges Home Study Charter</t>
  </si>
  <si>
    <t>1680</t>
  </si>
  <si>
    <t>EPIC de Cesar Chavez</t>
  </si>
  <si>
    <t>2930147</t>
  </si>
  <si>
    <t>0255</t>
  </si>
  <si>
    <t>John Muir Charter</t>
  </si>
  <si>
    <t>66316</t>
  </si>
  <si>
    <t>Chicago Park Elementary</t>
  </si>
  <si>
    <t>1339</t>
  </si>
  <si>
    <t>Chicago Park Community Charter</t>
  </si>
  <si>
    <t>66324</t>
  </si>
  <si>
    <t>Clear Creek Elementary</t>
  </si>
  <si>
    <t>66332</t>
  </si>
  <si>
    <t>Grass Valley Elementary</t>
  </si>
  <si>
    <t>6111140</t>
  </si>
  <si>
    <t>0022</t>
  </si>
  <si>
    <t>Grass Valley Charter</t>
  </si>
  <si>
    <t>66340</t>
  </si>
  <si>
    <t>Nevada City Elementary</t>
  </si>
  <si>
    <t>66357</t>
  </si>
  <si>
    <t>Nevada Joint Union High</t>
  </si>
  <si>
    <t>1336</t>
  </si>
  <si>
    <t>Sierra Academy of Expeditionary Learning</t>
  </si>
  <si>
    <t>66373</t>
  </si>
  <si>
    <t>Pleasant Ridge Union Elementary</t>
  </si>
  <si>
    <t>1898</t>
  </si>
  <si>
    <t>Arete Charter Academy</t>
  </si>
  <si>
    <t>66407</t>
  </si>
  <si>
    <t>Union Hill Elementary</t>
  </si>
  <si>
    <t>6027197</t>
  </si>
  <si>
    <t>1576</t>
  </si>
  <si>
    <t>66415</t>
  </si>
  <si>
    <t>Twin Ridges Elementary</t>
  </si>
  <si>
    <t>76877</t>
  </si>
  <si>
    <t>Penn Valley Union Elementary</t>
  </si>
  <si>
    <t>6111371</t>
  </si>
  <si>
    <t>0024</t>
  </si>
  <si>
    <t>Vantage Point Charter</t>
  </si>
  <si>
    <t>30</t>
  </si>
  <si>
    <t>10306</t>
  </si>
  <si>
    <t>Orange Co. Office of Education</t>
  </si>
  <si>
    <t>1419</t>
  </si>
  <si>
    <t>Samueli Academy</t>
  </si>
  <si>
    <t>1752</t>
  </si>
  <si>
    <t>Vista Heritage Global Academy</t>
  </si>
  <si>
    <t>1761</t>
  </si>
  <si>
    <t>College and Career Preparatory Academy</t>
  </si>
  <si>
    <t>1784</t>
  </si>
  <si>
    <t>Oxford Preparatory Academy - Saddleback Valley</t>
  </si>
  <si>
    <t>1800</t>
  </si>
  <si>
    <t>Unity Middle College High</t>
  </si>
  <si>
    <t>1798</t>
  </si>
  <si>
    <t>Ednovate - Legacy College Prep.</t>
  </si>
  <si>
    <t>1799</t>
  </si>
  <si>
    <t>Orange County Academy of Sciences and Arts</t>
  </si>
  <si>
    <t>1807</t>
  </si>
  <si>
    <t>EPIC Charter (Excellence Performance Innovation Citizenship)</t>
  </si>
  <si>
    <t>1808</t>
  </si>
  <si>
    <t>Scholarship Prep - Orange County</t>
  </si>
  <si>
    <t>1833</t>
  </si>
  <si>
    <t>Orange County Workforce Innovation High</t>
  </si>
  <si>
    <t>1831</t>
  </si>
  <si>
    <t>Citrus Springs Charter</t>
  </si>
  <si>
    <t>1930</t>
  </si>
  <si>
    <t>Vista Condor Global Academy</t>
  </si>
  <si>
    <t>1987</t>
  </si>
  <si>
    <t>Tomorrow's Leadership Collaborative (TLC) Charter</t>
  </si>
  <si>
    <t>2025</t>
  </si>
  <si>
    <t>Suncoast Preparatory Academy</t>
  </si>
  <si>
    <t>2047</t>
  </si>
  <si>
    <t>Sycamore Creek Community Charter</t>
  </si>
  <si>
    <t>2048</t>
  </si>
  <si>
    <t>International School for Science and Culture</t>
  </si>
  <si>
    <t>2127</t>
  </si>
  <si>
    <t>Orange County Classical Academy II</t>
  </si>
  <si>
    <t>2116</t>
  </si>
  <si>
    <t>Irvine International Academy</t>
  </si>
  <si>
    <t>3030723</t>
  </si>
  <si>
    <t>0290</t>
  </si>
  <si>
    <t>OCSA</t>
  </si>
  <si>
    <t>64766</t>
  </si>
  <si>
    <t>Lowell Joint</t>
  </si>
  <si>
    <t>66423</t>
  </si>
  <si>
    <t>Anaheim Elementary</t>
  </si>
  <si>
    <t>1701</t>
  </si>
  <si>
    <t>Vibrant Minds Charter</t>
  </si>
  <si>
    <t>6027379</t>
  </si>
  <si>
    <t>1932</t>
  </si>
  <si>
    <t>Palm Lane Elementary Charter School</t>
  </si>
  <si>
    <t>66431</t>
  </si>
  <si>
    <t>Anaheim Union High</t>
  </si>
  <si>
    <t>66449</t>
  </si>
  <si>
    <t>Brea-Olinda Unified</t>
  </si>
  <si>
    <t>66456</t>
  </si>
  <si>
    <t>Buena Park Elementary</t>
  </si>
  <si>
    <t>66464</t>
  </si>
  <si>
    <t>Capistrano Unified</t>
  </si>
  <si>
    <t>0664</t>
  </si>
  <si>
    <t>California Connections Academy Southern California</t>
  </si>
  <si>
    <t>1274</t>
  </si>
  <si>
    <t>Community Roots Academy</t>
  </si>
  <si>
    <t>1324</t>
  </si>
  <si>
    <t>Oxford Preparatory Academy - South Orange County</t>
  </si>
  <si>
    <t>2084</t>
  </si>
  <si>
    <t>OCASA College Prep</t>
  </si>
  <si>
    <t>6117758</t>
  </si>
  <si>
    <t>0294</t>
  </si>
  <si>
    <t>Journey</t>
  </si>
  <si>
    <t>6120356</t>
  </si>
  <si>
    <t>0463</t>
  </si>
  <si>
    <t>Opportunities for Learning - Capistrano</t>
  </si>
  <si>
    <t>66472</t>
  </si>
  <si>
    <t>Centralia Elementary</t>
  </si>
  <si>
    <t>66480</t>
  </si>
  <si>
    <t>Cypress Elementary</t>
  </si>
  <si>
    <t>66498</t>
  </si>
  <si>
    <t>Fountain Valley Elementary</t>
  </si>
  <si>
    <t>66506</t>
  </si>
  <si>
    <t>Fullerton Elementary</t>
  </si>
  <si>
    <t>66514</t>
  </si>
  <si>
    <t>Fullerton Joint Union High</t>
  </si>
  <si>
    <t>66522</t>
  </si>
  <si>
    <t>Garden Grove Unified</t>
  </si>
  <si>
    <t>66530</t>
  </si>
  <si>
    <t>Huntington Beach City Elementary</t>
  </si>
  <si>
    <t>1812</t>
  </si>
  <si>
    <t>Kinetic Academy</t>
  </si>
  <si>
    <t>66548</t>
  </si>
  <si>
    <t>Huntington Beach Union High</t>
  </si>
  <si>
    <t>66555</t>
  </si>
  <si>
    <t>Laguna Beach Unified</t>
  </si>
  <si>
    <t>66563</t>
  </si>
  <si>
    <t>La Habra City Elementary</t>
  </si>
  <si>
    <t>66589</t>
  </si>
  <si>
    <t>Magnolia Elementary</t>
  </si>
  <si>
    <t>66597</t>
  </si>
  <si>
    <t>Newport-Mesa Unified</t>
  </si>
  <si>
    <t>66613</t>
  </si>
  <si>
    <t>Ocean View</t>
  </si>
  <si>
    <t>66621</t>
  </si>
  <si>
    <t>Orange Unified</t>
  </si>
  <si>
    <t>6085328</t>
  </si>
  <si>
    <t>0066</t>
  </si>
  <si>
    <t>Santiago Middle</t>
  </si>
  <si>
    <t>6094874</t>
  </si>
  <si>
    <t>0445</t>
  </si>
  <si>
    <t>El Rancho Charter</t>
  </si>
  <si>
    <t>66647</t>
  </si>
  <si>
    <t>Placentia-Yorba Linda Unified</t>
  </si>
  <si>
    <t>66670</t>
  </si>
  <si>
    <t>Santa Ana Unified</t>
  </si>
  <si>
    <t>0578</t>
  </si>
  <si>
    <t>Edward B. Cole Academy</t>
  </si>
  <si>
    <t>0632</t>
  </si>
  <si>
    <t>Nova Academy Early College High</t>
  </si>
  <si>
    <t>0701</t>
  </si>
  <si>
    <t>Orange County Educational Arts Academy</t>
  </si>
  <si>
    <t>1765</t>
  </si>
  <si>
    <t>Advanced Learning Academy</t>
  </si>
  <si>
    <t>6119127</t>
  </si>
  <si>
    <t>0365</t>
  </si>
  <si>
    <t>El Sol Santa Ana Science and Arts Academy</t>
  </si>
  <si>
    <t>66696</t>
  </si>
  <si>
    <t>Savanna Elementary</t>
  </si>
  <si>
    <t>66746</t>
  </si>
  <si>
    <t>Westminster</t>
  </si>
  <si>
    <t>73635</t>
  </si>
  <si>
    <t>Saddleback Valley Unified</t>
  </si>
  <si>
    <t>73643</t>
  </si>
  <si>
    <t>Tustin Unified</t>
  </si>
  <si>
    <t>73650</t>
  </si>
  <si>
    <t>Irvine Unified</t>
  </si>
  <si>
    <t>73924</t>
  </si>
  <si>
    <t>Los Alamitos Unified</t>
  </si>
  <si>
    <t>76893</t>
  </si>
  <si>
    <t>1686</t>
  </si>
  <si>
    <t>Magnolia Science Academy - Santa Ana</t>
  </si>
  <si>
    <t>31</t>
  </si>
  <si>
    <t>10314</t>
  </si>
  <si>
    <t>Placer Co. Office of Education</t>
  </si>
  <si>
    <t>1432</t>
  </si>
  <si>
    <t>Placer County Pathways Charter</t>
  </si>
  <si>
    <t>66761</t>
  </si>
  <si>
    <t>Ackerman Charter</t>
  </si>
  <si>
    <t>66779</t>
  </si>
  <si>
    <t>Alta-Dutch Flat Union Elementary</t>
  </si>
  <si>
    <t>66787</t>
  </si>
  <si>
    <t>Auburn Union Elementary</t>
  </si>
  <si>
    <t>1429</t>
  </si>
  <si>
    <t>Alta Vista Community Charter</t>
  </si>
  <si>
    <t>66795</t>
  </si>
  <si>
    <t>Colfax Elementary</t>
  </si>
  <si>
    <t>66803</t>
  </si>
  <si>
    <t>Dry Creek Joint Elementary</t>
  </si>
  <si>
    <t>66829</t>
  </si>
  <si>
    <t>Eureka Union</t>
  </si>
  <si>
    <t>66837</t>
  </si>
  <si>
    <t>Foresthill Union Elementary</t>
  </si>
  <si>
    <t>66845</t>
  </si>
  <si>
    <t>Loomis Union Elementary</t>
  </si>
  <si>
    <t>0979</t>
  </si>
  <si>
    <t>Loomis Basin Charter</t>
  </si>
  <si>
    <t>66852</t>
  </si>
  <si>
    <t>Newcastle Elementary</t>
  </si>
  <si>
    <t>0727</t>
  </si>
  <si>
    <t>Newcastle Charter</t>
  </si>
  <si>
    <t>1102</t>
  </si>
  <si>
    <t>Creekside Charter</t>
  </si>
  <si>
    <t>1179</t>
  </si>
  <si>
    <t>Harvest Ridge Cooperative Charter</t>
  </si>
  <si>
    <t>1528</t>
  </si>
  <si>
    <t>Rocklin Academy Gateway</t>
  </si>
  <si>
    <t>66886</t>
  </si>
  <si>
    <t>Placer Hills Union Elementary</t>
  </si>
  <si>
    <t>66894</t>
  </si>
  <si>
    <t>Placer Union High</t>
  </si>
  <si>
    <t>1976</t>
  </si>
  <si>
    <t>Maidu Virtual Charter Academy</t>
  </si>
  <si>
    <t>66910</t>
  </si>
  <si>
    <t>Roseville City Elementary</t>
  </si>
  <si>
    <t>66928</t>
  </si>
  <si>
    <t>Roseville Joint Union High</t>
  </si>
  <si>
    <t>2061</t>
  </si>
  <si>
    <t>John Adams Academy - Roseville</t>
  </si>
  <si>
    <t>2128</t>
  </si>
  <si>
    <t>New Pacific School - Roseville</t>
  </si>
  <si>
    <t>66944</t>
  </si>
  <si>
    <t>Tahoe-Truckee Unified</t>
  </si>
  <si>
    <t>1180</t>
  </si>
  <si>
    <t>Sierra Expeditionary Learning</t>
  </si>
  <si>
    <t>66951</t>
  </si>
  <si>
    <t>Western Placer Unified</t>
  </si>
  <si>
    <t>1715</t>
  </si>
  <si>
    <t>John Adams Academy - Lincoln</t>
  </si>
  <si>
    <t>3130168</t>
  </si>
  <si>
    <t>0015</t>
  </si>
  <si>
    <t>Horizon Charter</t>
  </si>
  <si>
    <t>75085</t>
  </si>
  <si>
    <t>Rocklin Unified</t>
  </si>
  <si>
    <t>0900</t>
  </si>
  <si>
    <t>Rocklin Academy at Meyers Street</t>
  </si>
  <si>
    <t>1042</t>
  </si>
  <si>
    <t>Maria Montessori Charter Academy</t>
  </si>
  <si>
    <t>1071</t>
  </si>
  <si>
    <t>Western Sierra Collegiate Academy</t>
  </si>
  <si>
    <t>1979</t>
  </si>
  <si>
    <t>Placer Academy Charter</t>
  </si>
  <si>
    <t>6118392</t>
  </si>
  <si>
    <t>0308</t>
  </si>
  <si>
    <t>Rocklin Academy</t>
  </si>
  <si>
    <t>32</t>
  </si>
  <si>
    <t>10322</t>
  </si>
  <si>
    <t>Plumas Co. Office of Education</t>
  </si>
  <si>
    <t>66969</t>
  </si>
  <si>
    <t>Plumas Unified</t>
  </si>
  <si>
    <t>3230083</t>
  </si>
  <si>
    <t>0146</t>
  </si>
  <si>
    <t>Plumas Charter</t>
  </si>
  <si>
    <t>33</t>
  </si>
  <si>
    <t>10330</t>
  </si>
  <si>
    <t>Riverside Co. Office of Education</t>
  </si>
  <si>
    <t>0753</t>
  </si>
  <si>
    <t>River Springs Charter</t>
  </si>
  <si>
    <t>1366</t>
  </si>
  <si>
    <t>Leadership Military Academy</t>
  </si>
  <si>
    <t>1369</t>
  </si>
  <si>
    <t>Imagine Schools, Riverside County</t>
  </si>
  <si>
    <t>1568</t>
  </si>
  <si>
    <t>Come Back Kids</t>
  </si>
  <si>
    <t>1602</t>
  </si>
  <si>
    <t>Gateway College and Career Academy</t>
  </si>
  <si>
    <t>1873</t>
  </si>
  <si>
    <t>Temecula International Academy</t>
  </si>
  <si>
    <t>1984</t>
  </si>
  <si>
    <t>Pivot Charter School Riverside</t>
  </si>
  <si>
    <t>1988</t>
  </si>
  <si>
    <t>Julia Lee Performing Arts Academy</t>
  </si>
  <si>
    <t>1993</t>
  </si>
  <si>
    <t>Excelsior Charter School Corona-Norco</t>
  </si>
  <si>
    <t>1974</t>
  </si>
  <si>
    <t>2018</t>
  </si>
  <si>
    <t>JCS - Pine Hills</t>
  </si>
  <si>
    <t>2058</t>
  </si>
  <si>
    <t>Garvey/Allen Visual &amp; Performing Arts Academy for STEM</t>
  </si>
  <si>
    <t>2118</t>
  </si>
  <si>
    <t>Audeo Valley Charter</t>
  </si>
  <si>
    <t>66977</t>
  </si>
  <si>
    <t>Alvord Unified</t>
  </si>
  <si>
    <t>66985</t>
  </si>
  <si>
    <t>Banning Unified</t>
  </si>
  <si>
    <t>66993</t>
  </si>
  <si>
    <t>Beaumont Unified</t>
  </si>
  <si>
    <t>1493</t>
  </si>
  <si>
    <t>Highland Academy</t>
  </si>
  <si>
    <t>2049</t>
  </si>
  <si>
    <t>Mission Vista Academy</t>
  </si>
  <si>
    <t>67033</t>
  </si>
  <si>
    <t>Corona-Norco Unified</t>
  </si>
  <si>
    <t>67041</t>
  </si>
  <si>
    <t>Desert Center Unified</t>
  </si>
  <si>
    <t>67058</t>
  </si>
  <si>
    <t>Desert Sands Unified</t>
  </si>
  <si>
    <t>6031959</t>
  </si>
  <si>
    <t>0052</t>
  </si>
  <si>
    <t>George Washington Charter</t>
  </si>
  <si>
    <t>6031991</t>
  </si>
  <si>
    <t>0974</t>
  </si>
  <si>
    <t>Palm Desert Charter Middle</t>
  </si>
  <si>
    <t>67082</t>
  </si>
  <si>
    <t>Hemet Unified</t>
  </si>
  <si>
    <t>1144</t>
  </si>
  <si>
    <t>Western Center Academy</t>
  </si>
  <si>
    <t>67090</t>
  </si>
  <si>
    <t>Jurupa Unified</t>
  </si>
  <si>
    <t>67116</t>
  </si>
  <si>
    <t>Menifee Union Elementary</t>
  </si>
  <si>
    <t>0730</t>
  </si>
  <si>
    <t>Santa Rosa Academy</t>
  </si>
  <si>
    <t>67124</t>
  </si>
  <si>
    <t>Moreno Valley Unified</t>
  </si>
  <si>
    <t>67157</t>
  </si>
  <si>
    <t>Nuview Union</t>
  </si>
  <si>
    <t>3331014</t>
  </si>
  <si>
    <t>0368</t>
  </si>
  <si>
    <t>Nuview Bridge Early College High</t>
  </si>
  <si>
    <t>67173</t>
  </si>
  <si>
    <t>Palm Springs Unified</t>
  </si>
  <si>
    <t>6032411</t>
  </si>
  <si>
    <t>1173</t>
  </si>
  <si>
    <t>Cielo Vista Charter</t>
  </si>
  <si>
    <t>67181</t>
  </si>
  <si>
    <t>Palo Verde Unified</t>
  </si>
  <si>
    <t>2019</t>
  </si>
  <si>
    <t>Scale Leadership Academy - East</t>
  </si>
  <si>
    <t>67199</t>
  </si>
  <si>
    <t>Perris Elementary</t>
  </si>
  <si>
    <t>6105571</t>
  </si>
  <si>
    <t>1294</t>
  </si>
  <si>
    <t>Innovative Horizons Charter</t>
  </si>
  <si>
    <t>67207</t>
  </si>
  <si>
    <t>Perris Union High</t>
  </si>
  <si>
    <t>0529</t>
  </si>
  <si>
    <t>California Military Institute</t>
  </si>
  <si>
    <t>67215</t>
  </si>
  <si>
    <t>Riverside Unified</t>
  </si>
  <si>
    <t>1409</t>
  </si>
  <si>
    <t>REACH Leadership STEAM Academy</t>
  </si>
  <si>
    <t>67231</t>
  </si>
  <si>
    <t>Romoland Elementary</t>
  </si>
  <si>
    <t>67249</t>
  </si>
  <si>
    <t>San Jacinto Unified</t>
  </si>
  <si>
    <t>6114748</t>
  </si>
  <si>
    <t>0129</t>
  </si>
  <si>
    <t>San Jacinto Valley Academy</t>
  </si>
  <si>
    <t>73676</t>
  </si>
  <si>
    <t>Coachella Valley Unified</t>
  </si>
  <si>
    <t>1188</t>
  </si>
  <si>
    <t>NOVA Academy - Coachella</t>
  </si>
  <si>
    <t>75176</t>
  </si>
  <si>
    <t>Lake Elsinore Unified</t>
  </si>
  <si>
    <t>1118</t>
  </si>
  <si>
    <t>Sycamore Academy of Science and Cultural Arts</t>
  </si>
  <si>
    <t>75192</t>
  </si>
  <si>
    <t>Temecula Valley Unified</t>
  </si>
  <si>
    <t>3330917</t>
  </si>
  <si>
    <t>0284</t>
  </si>
  <si>
    <t>Temecula Preparatory</t>
  </si>
  <si>
    <t>6112551</t>
  </si>
  <si>
    <t>0065</t>
  </si>
  <si>
    <t>Temecula Valley Charter</t>
  </si>
  <si>
    <t>75200</t>
  </si>
  <si>
    <t>Murrieta Valley Unified</t>
  </si>
  <si>
    <t>75242</t>
  </si>
  <si>
    <t>Val Verde Unified</t>
  </si>
  <si>
    <t>34</t>
  </si>
  <si>
    <t>10348</t>
  </si>
  <si>
    <t>Sacramento Co. Office of Education</t>
  </si>
  <si>
    <t>1313</t>
  </si>
  <si>
    <t>Fortune</t>
  </si>
  <si>
    <t>2100</t>
  </si>
  <si>
    <t>American River Collegiate Academy</t>
  </si>
  <si>
    <t>67280</t>
  </si>
  <si>
    <t>Arcohe Union Elementary</t>
  </si>
  <si>
    <t>67314</t>
  </si>
  <si>
    <t>Elk Grove Unified</t>
  </si>
  <si>
    <t>0777</t>
  </si>
  <si>
    <t>California Montessori Project - Elk Grove Campus</t>
  </si>
  <si>
    <t>1949</t>
  </si>
  <si>
    <t>SAVA - Sacramento Academic and Vocational Academy - EGUSD</t>
  </si>
  <si>
    <t>6112254</t>
  </si>
  <si>
    <t>0027</t>
  </si>
  <si>
    <t>Elk Grove Charter</t>
  </si>
  <si>
    <t>67322</t>
  </si>
  <si>
    <t>Elverta Joint Elementary</t>
  </si>
  <si>
    <t>67330</t>
  </si>
  <si>
    <t>Folsom-Cordova Unified</t>
  </si>
  <si>
    <t>0650</t>
  </si>
  <si>
    <t>Folsom Cordova K-8 Community Charter</t>
  </si>
  <si>
    <t>67348</t>
  </si>
  <si>
    <t>Galt Joint Union Elementary</t>
  </si>
  <si>
    <t>67355</t>
  </si>
  <si>
    <t>Galt Joint Union High</t>
  </si>
  <si>
    <t>67413</t>
  </si>
  <si>
    <t>River Delta Joint Unified</t>
  </si>
  <si>
    <t>0853</t>
  </si>
  <si>
    <t>Delta Elementary Charter</t>
  </si>
  <si>
    <t>67421</t>
  </si>
  <si>
    <t>Robla Elementary</t>
  </si>
  <si>
    <t>1727</t>
  </si>
  <si>
    <t>Paseo Grande Charter School</t>
  </si>
  <si>
    <t>1970</t>
  </si>
  <si>
    <t>Marconi Learning Academy</t>
  </si>
  <si>
    <t>2092</t>
  </si>
  <si>
    <t>New Hope Charter</t>
  </si>
  <si>
    <t>67439</t>
  </si>
  <si>
    <t>Sacramento City Unified</t>
  </si>
  <si>
    <t>0491</t>
  </si>
  <si>
    <t>St. HOPE Public School 7</t>
  </si>
  <si>
    <t>0552</t>
  </si>
  <si>
    <t>Sol Aureus College Preparatory</t>
  </si>
  <si>
    <t>0585</t>
  </si>
  <si>
    <t>New Technology High</t>
  </si>
  <si>
    <t>0588</t>
  </si>
  <si>
    <t>George Washington Carver School of Arts and Science</t>
  </si>
  <si>
    <t>0586</t>
  </si>
  <si>
    <t>The MET</t>
  </si>
  <si>
    <t>0596</t>
  </si>
  <si>
    <t>Sacramento Charter High</t>
  </si>
  <si>
    <t>0598</t>
  </si>
  <si>
    <t>Aspire Capitol Heights Academy</t>
  </si>
  <si>
    <t>0640</t>
  </si>
  <si>
    <t>The Language Academy of Sacramento</t>
  </si>
  <si>
    <t>0775</t>
  </si>
  <si>
    <t>California Montessori Project - Capitol Campus</t>
  </si>
  <si>
    <t>1186</t>
  </si>
  <si>
    <t>Yav Pem Suab Academy - Preparing for the Future Charter</t>
  </si>
  <si>
    <t>1273</t>
  </si>
  <si>
    <t>Capitol Collegiate Academy</t>
  </si>
  <si>
    <t>1690</t>
  </si>
  <si>
    <t>New Joseph Bonnheim (NJB) Community Charter</t>
  </si>
  <si>
    <t>1848</t>
  </si>
  <si>
    <t>Growth Public</t>
  </si>
  <si>
    <t>1948</t>
  </si>
  <si>
    <t>SAVA - Sacramento Academic and Vocational Academy - SCUSD</t>
  </si>
  <si>
    <t>6033799</t>
  </si>
  <si>
    <t>0018</t>
  </si>
  <si>
    <t>Bowling Green Elementary</t>
  </si>
  <si>
    <t>67447</t>
  </si>
  <si>
    <t>San Juan Unified</t>
  </si>
  <si>
    <t>0776</t>
  </si>
  <si>
    <t>California Montessori Project-San Juan Campuses</t>
  </si>
  <si>
    <t>0946</t>
  </si>
  <si>
    <t>Golden Valley River</t>
  </si>
  <si>
    <t>1554</t>
  </si>
  <si>
    <t>Aspire Alexander Twilight College Preparatory Academy</t>
  </si>
  <si>
    <t>1555</t>
  </si>
  <si>
    <t>Aspire Alexander Twilight Secondary Academy</t>
  </si>
  <si>
    <t>1563</t>
  </si>
  <si>
    <t>Gateway International</t>
  </si>
  <si>
    <t>1728</t>
  </si>
  <si>
    <t>Golden Valley Orchard</t>
  </si>
  <si>
    <t>3430691</t>
  </si>
  <si>
    <t>0217</t>
  </si>
  <si>
    <t>Options for Youth-San Juan</t>
  </si>
  <si>
    <t>3430717</t>
  </si>
  <si>
    <t>0248</t>
  </si>
  <si>
    <t>Visions In Education</t>
  </si>
  <si>
    <t>3430758</t>
  </si>
  <si>
    <t>0275</t>
  </si>
  <si>
    <t>San Juan Choices Charter</t>
  </si>
  <si>
    <t>73973</t>
  </si>
  <si>
    <t>Center Joint Unified</t>
  </si>
  <si>
    <t>75283</t>
  </si>
  <si>
    <t>Natomas Unified</t>
  </si>
  <si>
    <t>0711</t>
  </si>
  <si>
    <t>Westlake Charter</t>
  </si>
  <si>
    <t>0823</t>
  </si>
  <si>
    <t>Natomas Pacific Pathways Prep</t>
  </si>
  <si>
    <t>1106</t>
  </si>
  <si>
    <t>Natomas Pacific Pathways Prep Middle</t>
  </si>
  <si>
    <t>1405</t>
  </si>
  <si>
    <t>Leroy Greene Academy</t>
  </si>
  <si>
    <t>1803</t>
  </si>
  <si>
    <t>Natomas Pacific Pathways Prep Elementary</t>
  </si>
  <si>
    <t>3430659</t>
  </si>
  <si>
    <t>0019</t>
  </si>
  <si>
    <t>Natomas Charter</t>
  </si>
  <si>
    <t>76505</t>
  </si>
  <si>
    <t>Twin Rivers Unified</t>
  </si>
  <si>
    <t>0561</t>
  </si>
  <si>
    <t>Community Outreach Academy</t>
  </si>
  <si>
    <t>0560</t>
  </si>
  <si>
    <t>Futures High</t>
  </si>
  <si>
    <t>0687</t>
  </si>
  <si>
    <t>Heritage Peak Charter</t>
  </si>
  <si>
    <t>0686</t>
  </si>
  <si>
    <t>Creative Connections Arts Academy</t>
  </si>
  <si>
    <t>0699</t>
  </si>
  <si>
    <t>Community Collaborative Charter</t>
  </si>
  <si>
    <t>0862</t>
  </si>
  <si>
    <t>Higher Learning Academy</t>
  </si>
  <si>
    <t>0878</t>
  </si>
  <si>
    <t>SAVA: Sacramento Academic and Vocational Academy</t>
  </si>
  <si>
    <t>1674</t>
  </si>
  <si>
    <t>Highlands Community Charter</t>
  </si>
  <si>
    <t>2072</t>
  </si>
  <si>
    <t>California Innovative Career Academy</t>
  </si>
  <si>
    <t>6033336</t>
  </si>
  <si>
    <t>0796</t>
  </si>
  <si>
    <t>Smythe Academy of Arts and Sciences</t>
  </si>
  <si>
    <t>6112643</t>
  </si>
  <si>
    <t>0073</t>
  </si>
  <si>
    <t>Westside Preparatory Charter</t>
  </si>
  <si>
    <t>35</t>
  </si>
  <si>
    <t>10355</t>
  </si>
  <si>
    <t>San Benito Co. Office of Education</t>
  </si>
  <si>
    <t>67454</t>
  </si>
  <si>
    <t>Bitterwater-Tully Elementary</t>
  </si>
  <si>
    <t>67462</t>
  </si>
  <si>
    <t>Cienega Union Elementary</t>
  </si>
  <si>
    <t>67470</t>
  </si>
  <si>
    <t>Hollister</t>
  </si>
  <si>
    <t>1507</t>
  </si>
  <si>
    <t>Hollister Prep</t>
  </si>
  <si>
    <t>67488</t>
  </si>
  <si>
    <t>Jefferson Elementary</t>
  </si>
  <si>
    <t>67504</t>
  </si>
  <si>
    <t>North County Joint Union Elementary</t>
  </si>
  <si>
    <t>67520</t>
  </si>
  <si>
    <t>Panoche Elementary</t>
  </si>
  <si>
    <t>67538</t>
  </si>
  <si>
    <t>San Benito High</t>
  </si>
  <si>
    <t>67553</t>
  </si>
  <si>
    <t>Southside Elementary</t>
  </si>
  <si>
    <t>67561</t>
  </si>
  <si>
    <t>Tres Pinos Union Elementary</t>
  </si>
  <si>
    <t>67579</t>
  </si>
  <si>
    <t>Willow Grove Union Elementary</t>
  </si>
  <si>
    <t>75259</t>
  </si>
  <si>
    <t>Aromas - San Juan Unified</t>
  </si>
  <si>
    <t>36</t>
  </si>
  <si>
    <t>10363</t>
  </si>
  <si>
    <t>San Bernardino Co. Office of Education</t>
  </si>
  <si>
    <t>0903</t>
  </si>
  <si>
    <t>Norton Science and Language Academy</t>
  </si>
  <si>
    <t>2036</t>
  </si>
  <si>
    <t>Sycamore Academy of Science and Cultural Arts - Chino Valley</t>
  </si>
  <si>
    <t>2095</t>
  </si>
  <si>
    <t>Entrepreneur High Fontana</t>
  </si>
  <si>
    <t>3630761</t>
  </si>
  <si>
    <t>1910</t>
  </si>
  <si>
    <t>Excelsior Charter</t>
  </si>
  <si>
    <t>6111918</t>
  </si>
  <si>
    <t>1522</t>
  </si>
  <si>
    <t>Desert Trails Preparatory Academy</t>
  </si>
  <si>
    <t>67587</t>
  </si>
  <si>
    <t>Adelanto Elementary</t>
  </si>
  <si>
    <t>1520</t>
  </si>
  <si>
    <t>Taylion High Desert Academy/Adelanto</t>
  </si>
  <si>
    <t>67595</t>
  </si>
  <si>
    <t>Alta Loma Elementary</t>
  </si>
  <si>
    <t>67611</t>
  </si>
  <si>
    <t>Barstow Unified</t>
  </si>
  <si>
    <t>67637</t>
  </si>
  <si>
    <t>Bear Valley Unified</t>
  </si>
  <si>
    <t>67645</t>
  </si>
  <si>
    <t>Central Elementary</t>
  </si>
  <si>
    <t>67652</t>
  </si>
  <si>
    <t>Chaffey Joint Union High</t>
  </si>
  <si>
    <t>67678</t>
  </si>
  <si>
    <t>Chino Valley Unified</t>
  </si>
  <si>
    <t>1945</t>
  </si>
  <si>
    <t>Allegiance STEAM Academy - Thrive</t>
  </si>
  <si>
    <t>67686</t>
  </si>
  <si>
    <t>Colton Joint Unified</t>
  </si>
  <si>
    <t>67694</t>
  </si>
  <si>
    <t>Cucamonga Elementary</t>
  </si>
  <si>
    <t>67702</t>
  </si>
  <si>
    <t>Etiwanda Elementary</t>
  </si>
  <si>
    <t>67710</t>
  </si>
  <si>
    <t>Fontana Unified</t>
  </si>
  <si>
    <t>67736</t>
  </si>
  <si>
    <t>Helendale Elementary</t>
  </si>
  <si>
    <t>0968</t>
  </si>
  <si>
    <t>Academy of Careers and Exploration</t>
  </si>
  <si>
    <t>1592</t>
  </si>
  <si>
    <t>Empire Springs Charter</t>
  </si>
  <si>
    <t>1679</t>
  </si>
  <si>
    <t>Independence Charter Academy</t>
  </si>
  <si>
    <t>1885</t>
  </si>
  <si>
    <t>Sage Oak Charter</t>
  </si>
  <si>
    <t>1919</t>
  </si>
  <si>
    <t>Vista Norte Public Charter School</t>
  </si>
  <si>
    <t>2073</t>
  </si>
  <si>
    <t>Excel Academy Charter</t>
  </si>
  <si>
    <t>67777</t>
  </si>
  <si>
    <t>Morongo Unified</t>
  </si>
  <si>
    <t>67785</t>
  </si>
  <si>
    <t>67793</t>
  </si>
  <si>
    <t>Mt. Baldy Joint Elementary</t>
  </si>
  <si>
    <t>67801</t>
  </si>
  <si>
    <t>Needles Unified</t>
  </si>
  <si>
    <t>67819</t>
  </si>
  <si>
    <t>Ontario-Montclair</t>
  </si>
  <si>
    <t>67827</t>
  </si>
  <si>
    <t>Oro Grande</t>
  </si>
  <si>
    <t>0855</t>
  </si>
  <si>
    <t>Riverside Preparatory</t>
  </si>
  <si>
    <t>1937</t>
  </si>
  <si>
    <t>Mojave River Academy Gold Canyon</t>
  </si>
  <si>
    <t>1938</t>
  </si>
  <si>
    <t>Mojave River Academy National Trails</t>
  </si>
  <si>
    <t>1939</t>
  </si>
  <si>
    <t>Mojave River Academy Oro Grande</t>
  </si>
  <si>
    <t>1940</t>
  </si>
  <si>
    <t>Mojave River Academy Route 66</t>
  </si>
  <si>
    <t>1941</t>
  </si>
  <si>
    <t>Mojave River Academy Rockview Park</t>
  </si>
  <si>
    <t>1942</t>
  </si>
  <si>
    <t>Mojave River Academy Silver Mountain</t>
  </si>
  <si>
    <t>1943</t>
  </si>
  <si>
    <t>Mojave River Academy Marble City</t>
  </si>
  <si>
    <t>67843</t>
  </si>
  <si>
    <t>Redlands Unified</t>
  </si>
  <si>
    <t>3630928</t>
  </si>
  <si>
    <t>0180</t>
  </si>
  <si>
    <t>Grove</t>
  </si>
  <si>
    <t>67850</t>
  </si>
  <si>
    <t>Rialto Unified</t>
  </si>
  <si>
    <t>67868</t>
  </si>
  <si>
    <t>Rim of the World Unified</t>
  </si>
  <si>
    <t>67876</t>
  </si>
  <si>
    <t>San Bernardino City Unified</t>
  </si>
  <si>
    <t>0677</t>
  </si>
  <si>
    <t>ASA Charter</t>
  </si>
  <si>
    <t>0731</t>
  </si>
  <si>
    <t>Public Safety Academy</t>
  </si>
  <si>
    <t>0982</t>
  </si>
  <si>
    <t>SOAR Charter Academy</t>
  </si>
  <si>
    <t>1089</t>
  </si>
  <si>
    <t>New Vision Middle</t>
  </si>
  <si>
    <t>1132</t>
  </si>
  <si>
    <t>Options for Youth-San Bernardino</t>
  </si>
  <si>
    <t>1153</t>
  </si>
  <si>
    <t>iEmpire Academy</t>
  </si>
  <si>
    <t>1155</t>
  </si>
  <si>
    <t>Hardy Brown College Prep</t>
  </si>
  <si>
    <t>1438</t>
  </si>
  <si>
    <t>Woodward Leadership Academy</t>
  </si>
  <si>
    <t>1795</t>
  </si>
  <si>
    <t>Ballington Academy for the Arts and Sciences, San Bernardino</t>
  </si>
  <si>
    <t>1922</t>
  </si>
  <si>
    <t>Entrepreneur High School</t>
  </si>
  <si>
    <t>1971</t>
  </si>
  <si>
    <t>Savant Preparatory Academy of Business</t>
  </si>
  <si>
    <t>3630993</t>
  </si>
  <si>
    <t>0335</t>
  </si>
  <si>
    <t>Provisional Accelerated Learning Academy</t>
  </si>
  <si>
    <t>67892</t>
  </si>
  <si>
    <t>Trona Joint Unified</t>
  </si>
  <si>
    <t>67918</t>
  </si>
  <si>
    <t>Victor Elementary</t>
  </si>
  <si>
    <t>6101927</t>
  </si>
  <si>
    <t>0309</t>
  </si>
  <si>
    <t>Sixth Street Prep</t>
  </si>
  <si>
    <t>6118350</t>
  </si>
  <si>
    <t>0296</t>
  </si>
  <si>
    <t>Mountain View Montessori Charter</t>
  </si>
  <si>
    <t>67934</t>
  </si>
  <si>
    <t>Victor Valley Union High</t>
  </si>
  <si>
    <t>3630670</t>
  </si>
  <si>
    <t>0013</t>
  </si>
  <si>
    <t>Options for Youth-Victorville Charter</t>
  </si>
  <si>
    <t>67959</t>
  </si>
  <si>
    <t>Yucaipa-Calimesa Joint Unified</t>
  </si>
  <si>
    <t>0889</t>
  </si>
  <si>
    <t>Inland Leaders Charter</t>
  </si>
  <si>
    <t>1291</t>
  </si>
  <si>
    <t>Competitive Edge Charter Academy (CECA)</t>
  </si>
  <si>
    <t>73858</t>
  </si>
  <si>
    <t>Baker Valley Unified</t>
  </si>
  <si>
    <t>73890</t>
  </si>
  <si>
    <t>Silver Valley Unified</t>
  </si>
  <si>
    <t>73957</t>
  </si>
  <si>
    <t>Snowline Joint Unified</t>
  </si>
  <si>
    <t>75044</t>
  </si>
  <si>
    <t>Hesperia Unified</t>
  </si>
  <si>
    <t>0671</t>
  </si>
  <si>
    <t>Summit Leadership Academy-High Desert</t>
  </si>
  <si>
    <t>0801</t>
  </si>
  <si>
    <t>Pathways to College K8</t>
  </si>
  <si>
    <t>0885</t>
  </si>
  <si>
    <t>Mirus Secondary</t>
  </si>
  <si>
    <t>0971</t>
  </si>
  <si>
    <t>Encore Jr./Sr. High School for the Performing and Visual Arts</t>
  </si>
  <si>
    <t>1034</t>
  </si>
  <si>
    <t>LaVerne Elementary Preparatory Academy</t>
  </si>
  <si>
    <t>75051</t>
  </si>
  <si>
    <t>Lucerne Valley Unified</t>
  </si>
  <si>
    <t>0905</t>
  </si>
  <si>
    <t>Sky Mountain Charter</t>
  </si>
  <si>
    <t>1895</t>
  </si>
  <si>
    <t>Alta Vista Innovation High</t>
  </si>
  <si>
    <t>1923</t>
  </si>
  <si>
    <t>Elite Academic Academy - Lucerne</t>
  </si>
  <si>
    <t>1977</t>
  </si>
  <si>
    <t>Gorman Learning Center San Bernardino/Santa Clarita</t>
  </si>
  <si>
    <t>1975</t>
  </si>
  <si>
    <t>Virtual Preparatory Academy at Lucerne</t>
  </si>
  <si>
    <t>2033</t>
  </si>
  <si>
    <t>Granite Mountain Charter</t>
  </si>
  <si>
    <t>75069</t>
  </si>
  <si>
    <t>Upland Unified</t>
  </si>
  <si>
    <t>75077</t>
  </si>
  <si>
    <t>Apple Valley Unified</t>
  </si>
  <si>
    <t>3631207</t>
  </si>
  <si>
    <t>0127</t>
  </si>
  <si>
    <t>Academy for Academic Excellence</t>
  </si>
  <si>
    <t>37</t>
  </si>
  <si>
    <t>10371</t>
  </si>
  <si>
    <t>San Diego Co. Office of Education</t>
  </si>
  <si>
    <t>0680</t>
  </si>
  <si>
    <t>Iftin Charter</t>
  </si>
  <si>
    <t>1308</t>
  </si>
  <si>
    <t>Howard Gardner Community Charter</t>
  </si>
  <si>
    <t>1835</t>
  </si>
  <si>
    <t>Audeo Charter II</t>
  </si>
  <si>
    <t>1883</t>
  </si>
  <si>
    <t>Scholarship Prep Charter School - Oceanside</t>
  </si>
  <si>
    <t>1947</t>
  </si>
  <si>
    <t>Community Montessori</t>
  </si>
  <si>
    <t>1946</t>
  </si>
  <si>
    <t>Dimensions Collaborative</t>
  </si>
  <si>
    <t>1989</t>
  </si>
  <si>
    <t>Pacific Springs Charter</t>
  </si>
  <si>
    <t>2016</t>
  </si>
  <si>
    <t>Classical Academy Vista</t>
  </si>
  <si>
    <t>2023</t>
  </si>
  <si>
    <t>Dual Language Immersion North County</t>
  </si>
  <si>
    <t>2024</t>
  </si>
  <si>
    <t>JCS - Manzanita</t>
  </si>
  <si>
    <t>6119119</t>
  </si>
  <si>
    <t>0405</t>
  </si>
  <si>
    <t>Literacy First Charter</t>
  </si>
  <si>
    <t>67967</t>
  </si>
  <si>
    <t>Alpine Union Elementary</t>
  </si>
  <si>
    <t>67983</t>
  </si>
  <si>
    <t>Borrego Springs Unified</t>
  </si>
  <si>
    <t>1832</t>
  </si>
  <si>
    <t>San Diego Workforce Innovation High</t>
  </si>
  <si>
    <t>67991</t>
  </si>
  <si>
    <t>Cajon Valley Union</t>
  </si>
  <si>
    <t>0683</t>
  </si>
  <si>
    <t>EJE Elementary Academy Charter</t>
  </si>
  <si>
    <t>1063</t>
  </si>
  <si>
    <t>EJE Middle Academy</t>
  </si>
  <si>
    <t>2054</t>
  </si>
  <si>
    <t>Kidinnu Academy</t>
  </si>
  <si>
    <t>2105</t>
  </si>
  <si>
    <t>Bostonia Global</t>
  </si>
  <si>
    <t>68007</t>
  </si>
  <si>
    <t>Cardiff Elementary</t>
  </si>
  <si>
    <t>68023</t>
  </si>
  <si>
    <t>Chula Vista Elementary</t>
  </si>
  <si>
    <t>1082</t>
  </si>
  <si>
    <t>Leonardo da Vinci Health Sciences Charter</t>
  </si>
  <si>
    <t>2001</t>
  </si>
  <si>
    <t>Learning Choice Academy - Chula Vista</t>
  </si>
  <si>
    <t>6037956</t>
  </si>
  <si>
    <t>0121</t>
  </si>
  <si>
    <t>Feaster (Mae L.) Charter</t>
  </si>
  <si>
    <t>6037980</t>
  </si>
  <si>
    <t>0064</t>
  </si>
  <si>
    <t>Mueller Charter (Robert L.)</t>
  </si>
  <si>
    <t>6111322</t>
  </si>
  <si>
    <t>0054</t>
  </si>
  <si>
    <t>Discovery Charter</t>
  </si>
  <si>
    <t>6115778</t>
  </si>
  <si>
    <t>0135</t>
  </si>
  <si>
    <t>Chula Vista Learning Community Charter</t>
  </si>
  <si>
    <t>6116859</t>
  </si>
  <si>
    <t>0483</t>
  </si>
  <si>
    <t>Arroyo Vista Charter</t>
  </si>
  <si>
    <t>68031</t>
  </si>
  <si>
    <t>Coronado Unified</t>
  </si>
  <si>
    <t>68049</t>
  </si>
  <si>
    <t>Dehesa Elementary</t>
  </si>
  <si>
    <t>1488</t>
  </si>
  <si>
    <t>The Heights Charter</t>
  </si>
  <si>
    <t>1617</t>
  </si>
  <si>
    <t>MethodSchools</t>
  </si>
  <si>
    <t>1748</t>
  </si>
  <si>
    <t>Cabrillo Point Academy</t>
  </si>
  <si>
    <t>1892</t>
  </si>
  <si>
    <t>Pacific Coast Academy</t>
  </si>
  <si>
    <t>1909</t>
  </si>
  <si>
    <t>Diego Hills Central Public Charter</t>
  </si>
  <si>
    <t>68056</t>
  </si>
  <si>
    <t>Del Mar Union Elementary</t>
  </si>
  <si>
    <t>68080</t>
  </si>
  <si>
    <t>Encinitas Union Elementary</t>
  </si>
  <si>
    <t>68098</t>
  </si>
  <si>
    <t>Escondido Union</t>
  </si>
  <si>
    <t>0556</t>
  </si>
  <si>
    <t>Heritage K-8 Charter</t>
  </si>
  <si>
    <t>6116776</t>
  </si>
  <si>
    <t>0199</t>
  </si>
  <si>
    <t>Classical Academy</t>
  </si>
  <si>
    <t>68106</t>
  </si>
  <si>
    <t>Escondido Union High</t>
  </si>
  <si>
    <t>0759</t>
  </si>
  <si>
    <t>Classical Academy High</t>
  </si>
  <si>
    <t>1935</t>
  </si>
  <si>
    <t>Audeo Charter School III</t>
  </si>
  <si>
    <t>3731023</t>
  </si>
  <si>
    <t>0109</t>
  </si>
  <si>
    <t>Escondido Charter High</t>
  </si>
  <si>
    <t>68114</t>
  </si>
  <si>
    <t>Fallbrook Union Elementary</t>
  </si>
  <si>
    <t>68122</t>
  </si>
  <si>
    <t>Fallbrook Union High</t>
  </si>
  <si>
    <t>68130</t>
  </si>
  <si>
    <t>Grossmont Union High</t>
  </si>
  <si>
    <t>2039</t>
  </si>
  <si>
    <t>The Learning Choice Academy - East County</t>
  </si>
  <si>
    <t>3731262</t>
  </si>
  <si>
    <t>0893</t>
  </si>
  <si>
    <t>Steele Canyon High</t>
  </si>
  <si>
    <t>3732732</t>
  </si>
  <si>
    <t>0150</t>
  </si>
  <si>
    <t>Helix High</t>
  </si>
  <si>
    <t>68155</t>
  </si>
  <si>
    <t>Jamul-Dulzura Union Elementary</t>
  </si>
  <si>
    <t>6117303</t>
  </si>
  <si>
    <t>0261</t>
  </si>
  <si>
    <t>Greater San Diego Academy</t>
  </si>
  <si>
    <t>68163</t>
  </si>
  <si>
    <t>Julian Union Elementary</t>
  </si>
  <si>
    <t>1589</t>
  </si>
  <si>
    <t>Harbor Springs Charter</t>
  </si>
  <si>
    <t>1934</t>
  </si>
  <si>
    <t>Diego Valley East Public Charter School</t>
  </si>
  <si>
    <t>1992</t>
  </si>
  <si>
    <t>JCS - Mountain Oaks</t>
  </si>
  <si>
    <t>2022</t>
  </si>
  <si>
    <t>JCS - Cedar Cove</t>
  </si>
  <si>
    <t>2055</t>
  </si>
  <si>
    <t>Brookfield Engineering Science Technology Academy</t>
  </si>
  <si>
    <t>3731239</t>
  </si>
  <si>
    <t>0267</t>
  </si>
  <si>
    <t>Julian Charter</t>
  </si>
  <si>
    <t>68171</t>
  </si>
  <si>
    <t>Julian Union High</t>
  </si>
  <si>
    <t>68189</t>
  </si>
  <si>
    <t>3731072</t>
  </si>
  <si>
    <t>0120</t>
  </si>
  <si>
    <t>River Valley Charter</t>
  </si>
  <si>
    <t>6120901</t>
  </si>
  <si>
    <t>0469</t>
  </si>
  <si>
    <t>Barona Indian Charter</t>
  </si>
  <si>
    <t>68197</t>
  </si>
  <si>
    <t>La Mesa-Spring Valley</t>
  </si>
  <si>
    <t>1901</t>
  </si>
  <si>
    <t>Sparrow Academy</t>
  </si>
  <si>
    <t>68205</t>
  </si>
  <si>
    <t>Lemon Grove</t>
  </si>
  <si>
    <t>68213</t>
  </si>
  <si>
    <t>Mountain Empire Unified</t>
  </si>
  <si>
    <t>1264</t>
  </si>
  <si>
    <t>San Diego Virtual</t>
  </si>
  <si>
    <t>1454</t>
  </si>
  <si>
    <t>Compass Charter Schools of San Diego</t>
  </si>
  <si>
    <t>1628</t>
  </si>
  <si>
    <t>Motivated Youth Academy</t>
  </si>
  <si>
    <t>1924</t>
  </si>
  <si>
    <t>Elite Academic Academy - Mountain Empire</t>
  </si>
  <si>
    <t>2021</t>
  </si>
  <si>
    <t>JCS - Pine Valley</t>
  </si>
  <si>
    <t>68221</t>
  </si>
  <si>
    <t>National Elementary</t>
  </si>
  <si>
    <t>0553</t>
  </si>
  <si>
    <t>Integrity Charter</t>
  </si>
  <si>
    <t>68296</t>
  </si>
  <si>
    <t>Poway Unified</t>
  </si>
  <si>
    <t>68304</t>
  </si>
  <si>
    <t>Ramona City Unified</t>
  </si>
  <si>
    <t>68312</t>
  </si>
  <si>
    <t>Rancho Santa Fe Elementary</t>
  </si>
  <si>
    <t>68338</t>
  </si>
  <si>
    <t>San Diego Unified</t>
  </si>
  <si>
    <t>0546</t>
  </si>
  <si>
    <t>High Tech Middle</t>
  </si>
  <si>
    <t>0550</t>
  </si>
  <si>
    <t>KIPP Adelante Preparatory Academy</t>
  </si>
  <si>
    <t>0623</t>
  </si>
  <si>
    <t>High Tech High International</t>
  </si>
  <si>
    <t>0659</t>
  </si>
  <si>
    <t>Learning Choice Academy</t>
  </si>
  <si>
    <t>0660</t>
  </si>
  <si>
    <t>High Tech Middle Media Arts</t>
  </si>
  <si>
    <t>0622</t>
  </si>
  <si>
    <t>High Tech High Media Arts</t>
  </si>
  <si>
    <t>0704</t>
  </si>
  <si>
    <t>King-Chavez Arts and Athletics Academy</t>
  </si>
  <si>
    <t>0698</t>
  </si>
  <si>
    <t>Magnolia Science Academy San Diego</t>
  </si>
  <si>
    <t>0773</t>
  </si>
  <si>
    <t>Albert Einstein Academies</t>
  </si>
  <si>
    <t>0772</t>
  </si>
  <si>
    <t>King-Chavez Preparatory Academy</t>
  </si>
  <si>
    <t>0876</t>
  </si>
  <si>
    <t>Health Sciences High and Middle College</t>
  </si>
  <si>
    <t>1024</t>
  </si>
  <si>
    <t>Innovations Academy</t>
  </si>
  <si>
    <t>1015</t>
  </si>
  <si>
    <t>King-Chavez Community High</t>
  </si>
  <si>
    <t>1080</t>
  </si>
  <si>
    <t>Gompers Preparatory Academy</t>
  </si>
  <si>
    <t>1190</t>
  </si>
  <si>
    <t>SD Global Vision Academy</t>
  </si>
  <si>
    <t>1253</t>
  </si>
  <si>
    <t>School for Entrepreneurship and Technology</t>
  </si>
  <si>
    <t>1279</t>
  </si>
  <si>
    <t>Old Town Academy K-8 Charter</t>
  </si>
  <si>
    <t>1312</t>
  </si>
  <si>
    <t>City Heights Preparatory Charter</t>
  </si>
  <si>
    <t>1447</t>
  </si>
  <si>
    <t>Kavod Charter</t>
  </si>
  <si>
    <t>1302</t>
  </si>
  <si>
    <t>E3 Civic High</t>
  </si>
  <si>
    <t>1634</t>
  </si>
  <si>
    <t>Empower Language Academy</t>
  </si>
  <si>
    <t>1633</t>
  </si>
  <si>
    <t>Elevate Charter</t>
  </si>
  <si>
    <t>1709</t>
  </si>
  <si>
    <t>High Tech Elementary</t>
  </si>
  <si>
    <t>1719</t>
  </si>
  <si>
    <t>Ingenuity Charter School</t>
  </si>
  <si>
    <t>1008</t>
  </si>
  <si>
    <t>Urban Discovery Academy Charter</t>
  </si>
  <si>
    <t>1301</t>
  </si>
  <si>
    <t>America's Finest Charter</t>
  </si>
  <si>
    <t>3730959</t>
  </si>
  <si>
    <t>0028</t>
  </si>
  <si>
    <t>Charter School of San Diego</t>
  </si>
  <si>
    <t>3731189</t>
  </si>
  <si>
    <t>0169</t>
  </si>
  <si>
    <t>Preuss School UCSD</t>
  </si>
  <si>
    <t>3731247</t>
  </si>
  <si>
    <t>0269</t>
  </si>
  <si>
    <t>High Tech High</t>
  </si>
  <si>
    <t>3731395</t>
  </si>
  <si>
    <t>0406</t>
  </si>
  <si>
    <t>Audeo Charter</t>
  </si>
  <si>
    <t>6039457</t>
  </si>
  <si>
    <t>0033</t>
  </si>
  <si>
    <t>Darnall Charter</t>
  </si>
  <si>
    <t>6039812</t>
  </si>
  <si>
    <t>0695</t>
  </si>
  <si>
    <t>Keiller Leadership Academy</t>
  </si>
  <si>
    <t>6040018</t>
  </si>
  <si>
    <t>0046</t>
  </si>
  <si>
    <t>Harriet Tubman Village Charter</t>
  </si>
  <si>
    <t>6040190</t>
  </si>
  <si>
    <t>0705</t>
  </si>
  <si>
    <t>King-Chavez Primary Academy</t>
  </si>
  <si>
    <t>6061964</t>
  </si>
  <si>
    <t>0048</t>
  </si>
  <si>
    <t>The O'Farrell Charter</t>
  </si>
  <si>
    <t>6113211</t>
  </si>
  <si>
    <t>0095</t>
  </si>
  <si>
    <t>McGill School of Success</t>
  </si>
  <si>
    <t>6115570</t>
  </si>
  <si>
    <t>0081</t>
  </si>
  <si>
    <t>Museum</t>
  </si>
  <si>
    <t>6117279</t>
  </si>
  <si>
    <t>0264</t>
  </si>
  <si>
    <t>Holly Drive Leadership Academy</t>
  </si>
  <si>
    <t>6117683</t>
  </si>
  <si>
    <t>0278</t>
  </si>
  <si>
    <t>High Tech Elementary Explorer</t>
  </si>
  <si>
    <t>6119168</t>
  </si>
  <si>
    <t>0396</t>
  </si>
  <si>
    <t>San Diego Cooperative Charter</t>
  </si>
  <si>
    <t>6119598</t>
  </si>
  <si>
    <t>0420</t>
  </si>
  <si>
    <t>King-Chavez Academy of Excellence</t>
  </si>
  <si>
    <t>68346</t>
  </si>
  <si>
    <t>San Dieguito Union High</t>
  </si>
  <si>
    <t>68353</t>
  </si>
  <si>
    <t>San Pasqual Union Elementary</t>
  </si>
  <si>
    <t>68361</t>
  </si>
  <si>
    <t>Santee</t>
  </si>
  <si>
    <t>68379</t>
  </si>
  <si>
    <t>San Ysidro Elementary</t>
  </si>
  <si>
    <t>68387</t>
  </si>
  <si>
    <t>Solana Beach Elementary</t>
  </si>
  <si>
    <t>68395</t>
  </si>
  <si>
    <t>South Bay Union</t>
  </si>
  <si>
    <t>6040505</t>
  </si>
  <si>
    <t>1418</t>
  </si>
  <si>
    <t>Imperial Beach Charter</t>
  </si>
  <si>
    <t>6040513</t>
  </si>
  <si>
    <t>1252</t>
  </si>
  <si>
    <t>Nestor Language Academy Charter</t>
  </si>
  <si>
    <t>68403</t>
  </si>
  <si>
    <t>Spencer Valley Elementary</t>
  </si>
  <si>
    <t>1371</t>
  </si>
  <si>
    <t>Insight @ San Diego</t>
  </si>
  <si>
    <t>6120893</t>
  </si>
  <si>
    <t>0493</t>
  </si>
  <si>
    <t>California Virtual Academy @ San Diego</t>
  </si>
  <si>
    <t>68411</t>
  </si>
  <si>
    <t>Sweetwater Union High</t>
  </si>
  <si>
    <t>1407</t>
  </si>
  <si>
    <t>Hawking S.T.E.A.M. Charter</t>
  </si>
  <si>
    <t>3731304</t>
  </si>
  <si>
    <t>0303</t>
  </si>
  <si>
    <t>MAAC Community Charter</t>
  </si>
  <si>
    <t>68437</t>
  </si>
  <si>
    <t>Vallecitos Elementary</t>
  </si>
  <si>
    <t>68452</t>
  </si>
  <si>
    <t>Vista Unified</t>
  </si>
  <si>
    <t>0627</t>
  </si>
  <si>
    <t>SIATech</t>
  </si>
  <si>
    <t>0884</t>
  </si>
  <si>
    <t>North County Trade Tech High</t>
  </si>
  <si>
    <t>1351</t>
  </si>
  <si>
    <t>Guajome Learning Center</t>
  </si>
  <si>
    <t>1515</t>
  </si>
  <si>
    <t>Bella Mente Montessori Academy</t>
  </si>
  <si>
    <t>3730942</t>
  </si>
  <si>
    <t>0050</t>
  </si>
  <si>
    <t>Guajome Park Academy Charter</t>
  </si>
  <si>
    <t>73551</t>
  </si>
  <si>
    <t>Carlsbad Unified</t>
  </si>
  <si>
    <t>73569</t>
  </si>
  <si>
    <t>Oceanside Unified</t>
  </si>
  <si>
    <t>0516</t>
  </si>
  <si>
    <t>Coastal Academy</t>
  </si>
  <si>
    <t>3731221</t>
  </si>
  <si>
    <t>0247</t>
  </si>
  <si>
    <t>Pacific View Charter</t>
  </si>
  <si>
    <t>73791</t>
  </si>
  <si>
    <t>San Marcos Unified</t>
  </si>
  <si>
    <t>1983</t>
  </si>
  <si>
    <t>Pivot Charter School - San Diego II</t>
  </si>
  <si>
    <t>75416</t>
  </si>
  <si>
    <t>Warner Unified</t>
  </si>
  <si>
    <t>1262</t>
  </si>
  <si>
    <t>All Tribes Elementary Charter</t>
  </si>
  <si>
    <t>1758</t>
  </si>
  <si>
    <t>California Pacific Charter Schools - San Diego</t>
  </si>
  <si>
    <t>2020</t>
  </si>
  <si>
    <t>San Diego Mission Academy</t>
  </si>
  <si>
    <t>2051</t>
  </si>
  <si>
    <t>Sage Oak Charter - South</t>
  </si>
  <si>
    <t>2053</t>
  </si>
  <si>
    <t>2052</t>
  </si>
  <si>
    <t>Pathways Academy Charter - Adult Education</t>
  </si>
  <si>
    <t>6119275</t>
  </si>
  <si>
    <t>1057</t>
  </si>
  <si>
    <t>All Tribes Charter</t>
  </si>
  <si>
    <t>75614</t>
  </si>
  <si>
    <t>Valley Center-Pauma Unified</t>
  </si>
  <si>
    <t>76471</t>
  </si>
  <si>
    <t>0756</t>
  </si>
  <si>
    <t>High Tech High Chula Vista</t>
  </si>
  <si>
    <t>STATEWIDE BENEFIT CHARTER</t>
  </si>
  <si>
    <t>High Tech High North County</t>
  </si>
  <si>
    <t>High Tech Middle North County</t>
  </si>
  <si>
    <t>High Tech Middle Chula Vista</t>
  </si>
  <si>
    <t>High Tech Elementary Chula Vista</t>
  </si>
  <si>
    <t>High Tech Elementary North County</t>
  </si>
  <si>
    <t>High Tech High Mesa</t>
  </si>
  <si>
    <t>High Tech Middle Mesa</t>
  </si>
  <si>
    <t>High Tech Elementary Mesa</t>
  </si>
  <si>
    <t>76851</t>
  </si>
  <si>
    <t>Bonsall Unified</t>
  </si>
  <si>
    <t>6113468</t>
  </si>
  <si>
    <t>0104</t>
  </si>
  <si>
    <t>Vivian Banks Charter</t>
  </si>
  <si>
    <t>77099</t>
  </si>
  <si>
    <t>1889</t>
  </si>
  <si>
    <t>Grossmont Secondary School</t>
  </si>
  <si>
    <t>77107</t>
  </si>
  <si>
    <t>1903</t>
  </si>
  <si>
    <t>Sweetwater Secondary</t>
  </si>
  <si>
    <t>77156</t>
  </si>
  <si>
    <t>1968</t>
  </si>
  <si>
    <t>Vista Springs Charter</t>
  </si>
  <si>
    <t>77164</t>
  </si>
  <si>
    <t>1967</t>
  </si>
  <si>
    <t>College Preparatory Middle</t>
  </si>
  <si>
    <t>77172</t>
  </si>
  <si>
    <t>1966</t>
  </si>
  <si>
    <t>Baypoint Preparatory Academy - San Diego</t>
  </si>
  <si>
    <t>38</t>
  </si>
  <si>
    <t>10389</t>
  </si>
  <si>
    <t>San Francisco Co. Office of Education</t>
  </si>
  <si>
    <t>68478</t>
  </si>
  <si>
    <t>San Francisco Unified</t>
  </si>
  <si>
    <t>0549</t>
  </si>
  <si>
    <t>KIPP Bayview Academy</t>
  </si>
  <si>
    <t>0551</t>
  </si>
  <si>
    <t>KIPP San Francisco Bay Academy</t>
  </si>
  <si>
    <t>0567</t>
  </si>
  <si>
    <t>Five Keys Charter (SF Sheriff's)</t>
  </si>
  <si>
    <t>0599</t>
  </si>
  <si>
    <t>City Arts &amp; Leadership Academy</t>
  </si>
  <si>
    <t>1028</t>
  </si>
  <si>
    <t>Five Keys Independence HS (SF Sheriff's)</t>
  </si>
  <si>
    <t>1267</t>
  </si>
  <si>
    <t>Gateway Middle</t>
  </si>
  <si>
    <t>1270</t>
  </si>
  <si>
    <t>Mission Preparatory</t>
  </si>
  <si>
    <t>1502</t>
  </si>
  <si>
    <t>KIPP San Francisco College Preparatory</t>
  </si>
  <si>
    <t>3830429</t>
  </si>
  <si>
    <t>0140</t>
  </si>
  <si>
    <t>Life Learning Academy Charter</t>
  </si>
  <si>
    <t>3830437</t>
  </si>
  <si>
    <t>0141</t>
  </si>
  <si>
    <t>Gateway High</t>
  </si>
  <si>
    <t>6040935</t>
  </si>
  <si>
    <t>0158</t>
  </si>
  <si>
    <t>Thomas Edison Charter Academy</t>
  </si>
  <si>
    <t>6112601</t>
  </si>
  <si>
    <t>0040</t>
  </si>
  <si>
    <t>Creative Arts Charter</t>
  </si>
  <si>
    <t>76927</t>
  </si>
  <si>
    <t>1742</t>
  </si>
  <si>
    <t>The New School of San Francisco</t>
  </si>
  <si>
    <t>77131</t>
  </si>
  <si>
    <t>1954</t>
  </si>
  <si>
    <t>KIPP Bayview Elementary School</t>
  </si>
  <si>
    <t>39</t>
  </si>
  <si>
    <t>10397</t>
  </si>
  <si>
    <t>San Joaquin Co. Office of Education</t>
  </si>
  <si>
    <t>1146</t>
  </si>
  <si>
    <t>one.Charter</t>
  </si>
  <si>
    <t>1360</t>
  </si>
  <si>
    <t>TEAM Charter</t>
  </si>
  <si>
    <t>3930476</t>
  </si>
  <si>
    <t>0423</t>
  </si>
  <si>
    <t>Venture Academy</t>
  </si>
  <si>
    <t>68502</t>
  </si>
  <si>
    <t>Escalon Unified</t>
  </si>
  <si>
    <t>1416</t>
  </si>
  <si>
    <t>Escalon Charter Academy</t>
  </si>
  <si>
    <t>68544</t>
  </si>
  <si>
    <t>68569</t>
  </si>
  <si>
    <t>Lincoln Unified</t>
  </si>
  <si>
    <t>1732</t>
  </si>
  <si>
    <t>John McCandless Charter</t>
  </si>
  <si>
    <t>68577</t>
  </si>
  <si>
    <t>Linden Unified</t>
  </si>
  <si>
    <t>68585</t>
  </si>
  <si>
    <t>Lodi Unified</t>
  </si>
  <si>
    <t>0565</t>
  </si>
  <si>
    <t>Aspire Benjamin Holt College Preparatory Academy</t>
  </si>
  <si>
    <t>1229</t>
  </si>
  <si>
    <t>Rio Valley Charter</t>
  </si>
  <si>
    <t>1782</t>
  </si>
  <si>
    <t>Aspire Benjamin Holt Middle</t>
  </si>
  <si>
    <t>6116594</t>
  </si>
  <si>
    <t>0178</t>
  </si>
  <si>
    <t>Aspire Vincent Shalvey Academy</t>
  </si>
  <si>
    <t>6117675</t>
  </si>
  <si>
    <t>0288</t>
  </si>
  <si>
    <t>Joe Serna Jr. Charter</t>
  </si>
  <si>
    <t>6118921</t>
  </si>
  <si>
    <t>0364</t>
  </si>
  <si>
    <t>Aspire River Oaks Charter</t>
  </si>
  <si>
    <t>68593</t>
  </si>
  <si>
    <t>Manteca Unified</t>
  </si>
  <si>
    <t>68619</t>
  </si>
  <si>
    <t>New Hope Elementary</t>
  </si>
  <si>
    <t>68627</t>
  </si>
  <si>
    <t>New Jerusalem Elementary</t>
  </si>
  <si>
    <t>1003</t>
  </si>
  <si>
    <t>New Jerusalem</t>
  </si>
  <si>
    <t>1448</t>
  </si>
  <si>
    <t>Humphreys College Academy of Business, Law and Education</t>
  </si>
  <si>
    <t>1489</t>
  </si>
  <si>
    <t>California Virtual Academy @ San Joaquin</t>
  </si>
  <si>
    <t>1646</t>
  </si>
  <si>
    <t>Delta Home Charter</t>
  </si>
  <si>
    <t>1644</t>
  </si>
  <si>
    <t>Valley View Charter Prep</t>
  </si>
  <si>
    <t>1731</t>
  </si>
  <si>
    <t>Astronaut Jose M. Hernandez Academy</t>
  </si>
  <si>
    <t>1762</t>
  </si>
  <si>
    <t>Insight @ San Joaquin</t>
  </si>
  <si>
    <t>1878</t>
  </si>
  <si>
    <t>Delta Keys Charter</t>
  </si>
  <si>
    <t>1879</t>
  </si>
  <si>
    <t>Delta Charter Online</t>
  </si>
  <si>
    <t>6119309</t>
  </si>
  <si>
    <t>0393</t>
  </si>
  <si>
    <t>Delta Charter</t>
  </si>
  <si>
    <t>68635</t>
  </si>
  <si>
    <t>Oak View Union Elementary</t>
  </si>
  <si>
    <t>68650</t>
  </si>
  <si>
    <t>Ripon Unified</t>
  </si>
  <si>
    <t>1398</t>
  </si>
  <si>
    <t>California Connections Academy Northern California</t>
  </si>
  <si>
    <t>68676</t>
  </si>
  <si>
    <t>Stockton Unified</t>
  </si>
  <si>
    <t>0554</t>
  </si>
  <si>
    <t>Aspire Rosa Parks Academy</t>
  </si>
  <si>
    <t>1197</t>
  </si>
  <si>
    <t>Pittman Charter</t>
  </si>
  <si>
    <t>1553</t>
  </si>
  <si>
    <t>Aspire Port City Academy</t>
  </si>
  <si>
    <t>1027</t>
  </si>
  <si>
    <t>Dr. Lewis Dolphin Stallworth Sr. Charter</t>
  </si>
  <si>
    <t>1048</t>
  </si>
  <si>
    <t>Aspire Langston Hughes Academy</t>
  </si>
  <si>
    <t>1083</t>
  </si>
  <si>
    <t>Stockton Early College Academy</t>
  </si>
  <si>
    <t>1142</t>
  </si>
  <si>
    <t>Stockton Collegiate International Elementary</t>
  </si>
  <si>
    <t>1143</t>
  </si>
  <si>
    <t>Stockton Collegiate International Secondary</t>
  </si>
  <si>
    <t>1552</t>
  </si>
  <si>
    <t>Aspire APEX Academy</t>
  </si>
  <si>
    <t>1283</t>
  </si>
  <si>
    <t>Health Careers Academy</t>
  </si>
  <si>
    <t>1316</t>
  </si>
  <si>
    <t>Pacific Law Academy</t>
  </si>
  <si>
    <t>1890</t>
  </si>
  <si>
    <t>Team Charter Academy</t>
  </si>
  <si>
    <t>2064</t>
  </si>
  <si>
    <t>Aspire Stockton 6-12 Secondary Academy</t>
  </si>
  <si>
    <t>2077</t>
  </si>
  <si>
    <t>Voices College Bound Language Academy at Stockton</t>
  </si>
  <si>
    <t>2063</t>
  </si>
  <si>
    <t>Aspire Stockton TK-5 Elementary Academy</t>
  </si>
  <si>
    <t>2109</t>
  </si>
  <si>
    <t>KIPP Stockton Kindergarten-12 Grade</t>
  </si>
  <si>
    <t>2124</t>
  </si>
  <si>
    <t>KIPP Stockton Kindergarten-8th Grade</t>
  </si>
  <si>
    <t>6042725</t>
  </si>
  <si>
    <t>1318</t>
  </si>
  <si>
    <t>Nightingale Charter</t>
  </si>
  <si>
    <t>75499</t>
  </si>
  <si>
    <t>Tracy Joint Unified</t>
  </si>
  <si>
    <t>0607</t>
  </si>
  <si>
    <t>Primary Charter</t>
  </si>
  <si>
    <t>0606</t>
  </si>
  <si>
    <t>Millennium Charter</t>
  </si>
  <si>
    <t>2090</t>
  </si>
  <si>
    <t>Tracy Independent Study Charter</t>
  </si>
  <si>
    <t>6118665</t>
  </si>
  <si>
    <t>0355</t>
  </si>
  <si>
    <t>76760</t>
  </si>
  <si>
    <t>Lammersville Joint Unified</t>
  </si>
  <si>
    <t>77388</t>
  </si>
  <si>
    <t>Banta Unified</t>
  </si>
  <si>
    <t>1775</t>
  </si>
  <si>
    <t>River Islands Technology Academy II</t>
  </si>
  <si>
    <t>1725</t>
  </si>
  <si>
    <t>NextGeneration STEAM Academy</t>
  </si>
  <si>
    <t>2104</t>
  </si>
  <si>
    <t>Banta Charter</t>
  </si>
  <si>
    <t>2121</t>
  </si>
  <si>
    <t>EPIC Academy</t>
  </si>
  <si>
    <t>2122</t>
  </si>
  <si>
    <t>River Islands High</t>
  </si>
  <si>
    <t>40</t>
  </si>
  <si>
    <t>10405</t>
  </si>
  <si>
    <t>San Luis Obispo Co. Office of Education</t>
  </si>
  <si>
    <t>0566</t>
  </si>
  <si>
    <t>Grizzly ChalleNGe Charter</t>
  </si>
  <si>
    <t>1395</t>
  </si>
  <si>
    <t>Almond Acres Charter Academy</t>
  </si>
  <si>
    <t>68700</t>
  </si>
  <si>
    <t>Atascadero Unified</t>
  </si>
  <si>
    <t>68726</t>
  </si>
  <si>
    <t>Cayucos Elementary</t>
  </si>
  <si>
    <t>68759</t>
  </si>
  <si>
    <t>Lucia Mar Unified</t>
  </si>
  <si>
    <t>68791</t>
  </si>
  <si>
    <t>Pleasant Valley Joint Union Elementary</t>
  </si>
  <si>
    <t>68809</t>
  </si>
  <si>
    <t>San Luis Coastal Unified</t>
  </si>
  <si>
    <t>6043194</t>
  </si>
  <si>
    <t>0093</t>
  </si>
  <si>
    <t>Bellevue-Santa Fe Charter</t>
  </si>
  <si>
    <t>68825</t>
  </si>
  <si>
    <t>San Miguel Joint Union</t>
  </si>
  <si>
    <t>68833</t>
  </si>
  <si>
    <t>Shandon Joint Unified</t>
  </si>
  <si>
    <t>68841</t>
  </si>
  <si>
    <t>Templeton Unified</t>
  </si>
  <si>
    <t>75457</t>
  </si>
  <si>
    <t>Paso Robles Joint Unified</t>
  </si>
  <si>
    <t>75465</t>
  </si>
  <si>
    <t>Coast Unified</t>
  </si>
  <si>
    <t>41</t>
  </si>
  <si>
    <t>10413</t>
  </si>
  <si>
    <t>San Mateo Co. Office of Education</t>
  </si>
  <si>
    <t>1845</t>
  </si>
  <si>
    <t>Oxford Day Academy</t>
  </si>
  <si>
    <t>68858</t>
  </si>
  <si>
    <t>Bayshore Elementary</t>
  </si>
  <si>
    <t>68866</t>
  </si>
  <si>
    <t>Belmont-Redwood Shores Elementary</t>
  </si>
  <si>
    <t>68874</t>
  </si>
  <si>
    <t>Brisbane Elementary</t>
  </si>
  <si>
    <t>68882</t>
  </si>
  <si>
    <t>Burlingame Elementary</t>
  </si>
  <si>
    <t>68890</t>
  </si>
  <si>
    <t>Cabrillo Unified</t>
  </si>
  <si>
    <t>68908</t>
  </si>
  <si>
    <t>Hillsborough City Elementary</t>
  </si>
  <si>
    <t>68916</t>
  </si>
  <si>
    <t>0802</t>
  </si>
  <si>
    <t>California Virtual Academy @ San Mateo</t>
  </si>
  <si>
    <t>68924</t>
  </si>
  <si>
    <t>Jefferson Union High</t>
  </si>
  <si>
    <t>1500</t>
  </si>
  <si>
    <t>Summit Public School: Shasta</t>
  </si>
  <si>
    <t>68932</t>
  </si>
  <si>
    <t>Pacifica</t>
  </si>
  <si>
    <t>68940</t>
  </si>
  <si>
    <t>La Honda-Pescadero Unified</t>
  </si>
  <si>
    <t>68957</t>
  </si>
  <si>
    <t>Las Lomitas Elementary</t>
  </si>
  <si>
    <t>68965</t>
  </si>
  <si>
    <t>Menlo Park City Elementary</t>
  </si>
  <si>
    <t>68973</t>
  </si>
  <si>
    <t>Millbrae Elementary</t>
  </si>
  <si>
    <t>68981</t>
  </si>
  <si>
    <t>Portola Valley Elementary</t>
  </si>
  <si>
    <t>68999</t>
  </si>
  <si>
    <t>Ravenswood City Elementary</t>
  </si>
  <si>
    <t>0125</t>
  </si>
  <si>
    <t>Aspire East Palo Alto Charter</t>
  </si>
  <si>
    <t>1868</t>
  </si>
  <si>
    <t>KIPP Valiant Community Prep</t>
  </si>
  <si>
    <t>69005</t>
  </si>
  <si>
    <t>Redwood City Elementary</t>
  </si>
  <si>
    <t>1498</t>
  </si>
  <si>
    <t>Connect Community Charter</t>
  </si>
  <si>
    <t>1735</t>
  </si>
  <si>
    <t>KIPP Excelencia Community Preparatory</t>
  </si>
  <si>
    <t>1736</t>
  </si>
  <si>
    <t>Rocketship Redwood City</t>
  </si>
  <si>
    <t>69013</t>
  </si>
  <si>
    <t>San Bruno Park Elementary</t>
  </si>
  <si>
    <t>69021</t>
  </si>
  <si>
    <t>San Carlos Elementary</t>
  </si>
  <si>
    <t>6112213</t>
  </si>
  <si>
    <t>0001</t>
  </si>
  <si>
    <t>San Carlos Charter Learning Center</t>
  </si>
  <si>
    <t>69039</t>
  </si>
  <si>
    <t>San Mateo-Foster City</t>
  </si>
  <si>
    <t>69047</t>
  </si>
  <si>
    <t>San Mateo Union High</t>
  </si>
  <si>
    <t>1647</t>
  </si>
  <si>
    <t>Design Tech High School</t>
  </si>
  <si>
    <t>69062</t>
  </si>
  <si>
    <t>Sequoia Union High</t>
  </si>
  <si>
    <t>0835</t>
  </si>
  <si>
    <t>Summit Preparatory Charter High</t>
  </si>
  <si>
    <t>1070</t>
  </si>
  <si>
    <t>Everest Public High</t>
  </si>
  <si>
    <t>1446</t>
  </si>
  <si>
    <t>East Palo Alto Academy</t>
  </si>
  <si>
    <t>2085</t>
  </si>
  <si>
    <t>KIPP Esperanza High</t>
  </si>
  <si>
    <t>69070</t>
  </si>
  <si>
    <t>South San Francisco Unified</t>
  </si>
  <si>
    <t>69088</t>
  </si>
  <si>
    <t>Woodside Elementary</t>
  </si>
  <si>
    <t>42</t>
  </si>
  <si>
    <t>10421</t>
  </si>
  <si>
    <t>Santa Barbara Co. Office of Education</t>
  </si>
  <si>
    <t>69104</t>
  </si>
  <si>
    <t>Ballard Elementary</t>
  </si>
  <si>
    <t>69112</t>
  </si>
  <si>
    <t>Blochman Union Elementary</t>
  </si>
  <si>
    <t>0763</t>
  </si>
  <si>
    <t>Family Partnership Charter</t>
  </si>
  <si>
    <t>1319</t>
  </si>
  <si>
    <t>Trivium Charter</t>
  </si>
  <si>
    <t>1994</t>
  </si>
  <si>
    <t>Trivium Charter School: Adventure</t>
  </si>
  <si>
    <t>1995</t>
  </si>
  <si>
    <t>Trivium Charter School: Voyage</t>
  </si>
  <si>
    <t>69120</t>
  </si>
  <si>
    <t>Santa Maria-Bonita</t>
  </si>
  <si>
    <t>69138</t>
  </si>
  <si>
    <t>Buellton Union Elementary</t>
  </si>
  <si>
    <t>69146</t>
  </si>
  <si>
    <t>Carpinteria Unified</t>
  </si>
  <si>
    <t>69161</t>
  </si>
  <si>
    <t>Cold Spring Elementary</t>
  </si>
  <si>
    <t>69179</t>
  </si>
  <si>
    <t>College Elementary</t>
  </si>
  <si>
    <t>6118434</t>
  </si>
  <si>
    <t>0337</t>
  </si>
  <si>
    <t>Santa Ynez Valley Charter</t>
  </si>
  <si>
    <t>69195</t>
  </si>
  <si>
    <t>Goleta Union Elementary</t>
  </si>
  <si>
    <t>69203</t>
  </si>
  <si>
    <t>Guadalupe Union Elementary</t>
  </si>
  <si>
    <t>69211</t>
  </si>
  <si>
    <t>Hope Elementary</t>
  </si>
  <si>
    <t>69229</t>
  </si>
  <si>
    <t>Lompoc Unified</t>
  </si>
  <si>
    <t>0973</t>
  </si>
  <si>
    <t>Manzanita Public Charter</t>
  </si>
  <si>
    <t>69245</t>
  </si>
  <si>
    <t>Los Olivos Elementary</t>
  </si>
  <si>
    <t>69252</t>
  </si>
  <si>
    <t>Montecito Union Elementary</t>
  </si>
  <si>
    <t>69260</t>
  </si>
  <si>
    <t>Orcutt Union Elementary</t>
  </si>
  <si>
    <t>0967</t>
  </si>
  <si>
    <t>Orcutt Academy Charter</t>
  </si>
  <si>
    <t>69310</t>
  </si>
  <si>
    <t>Santa Maria Joint Union High</t>
  </si>
  <si>
    <t>69328</t>
  </si>
  <si>
    <t>Santa Ynez Valley Union High</t>
  </si>
  <si>
    <t>69336</t>
  </si>
  <si>
    <t>Solvang Elementary</t>
  </si>
  <si>
    <t>69344</t>
  </si>
  <si>
    <t>Vista del Mar Union</t>
  </si>
  <si>
    <t>75010</t>
  </si>
  <si>
    <t>Cuyama Joint Unified</t>
  </si>
  <si>
    <t>2031</t>
  </si>
  <si>
    <t>California Connections Academy Central Coast</t>
  </si>
  <si>
    <t>76786</t>
  </si>
  <si>
    <t>Santa Barbara Unified</t>
  </si>
  <si>
    <t>6045918</t>
  </si>
  <si>
    <t>0021</t>
  </si>
  <si>
    <t>Peabody Charter</t>
  </si>
  <si>
    <t>6111603</t>
  </si>
  <si>
    <t>0020</t>
  </si>
  <si>
    <t>Santa Barbara Charter</t>
  </si>
  <si>
    <t>6118202</t>
  </si>
  <si>
    <t>0326</t>
  </si>
  <si>
    <t>Adelante Charter</t>
  </si>
  <si>
    <t>77198</t>
  </si>
  <si>
    <t>2011</t>
  </si>
  <si>
    <t>Olive Grove Charter School - Orcutt/Santa Maria</t>
  </si>
  <si>
    <t>77206</t>
  </si>
  <si>
    <t>2012</t>
  </si>
  <si>
    <t>Olive Grove Charter School - Lompoc</t>
  </si>
  <si>
    <t>77214</t>
  </si>
  <si>
    <t>2013</t>
  </si>
  <si>
    <t>Olive Grove Charter School - Buellton</t>
  </si>
  <si>
    <t>77222</t>
  </si>
  <si>
    <t>2014</t>
  </si>
  <si>
    <t>Olive Grove Charter School - Santa Barbara</t>
  </si>
  <si>
    <t>43</t>
  </si>
  <si>
    <t>10439</t>
  </si>
  <si>
    <t>Santa Clara Co. Office of Education</t>
  </si>
  <si>
    <t>0615</t>
  </si>
  <si>
    <t>Bullis Charter</t>
  </si>
  <si>
    <t>0767</t>
  </si>
  <si>
    <t>0844</t>
  </si>
  <si>
    <t>University Preparatory Academy Charter</t>
  </si>
  <si>
    <t>0850</t>
  </si>
  <si>
    <t>Rocketship Mateo Sheedy Elementary</t>
  </si>
  <si>
    <t>0972</t>
  </si>
  <si>
    <t>ACE Empower Academy</t>
  </si>
  <si>
    <t>1061</t>
  </si>
  <si>
    <t>Rocketship Si Se Puede Academy</t>
  </si>
  <si>
    <t>1127</t>
  </si>
  <si>
    <t>Rocketship Los Suenos Academy</t>
  </si>
  <si>
    <t>1167</t>
  </si>
  <si>
    <t>Alpha: Cornerstone Academy Preparatory</t>
  </si>
  <si>
    <t>1268</t>
  </si>
  <si>
    <t>Downtown College Prep - Alum Rock</t>
  </si>
  <si>
    <t>1193</t>
  </si>
  <si>
    <t>Rocketship Discovery Prep</t>
  </si>
  <si>
    <t>1282</t>
  </si>
  <si>
    <t>Summit Public School: Tahoma</t>
  </si>
  <si>
    <t>1290</t>
  </si>
  <si>
    <t>Sunrise Middle</t>
  </si>
  <si>
    <t>1393</t>
  </si>
  <si>
    <t>Rocketship Academy Brilliant Minds</t>
  </si>
  <si>
    <t>1394</t>
  </si>
  <si>
    <t>Rocketship Alma Academy</t>
  </si>
  <si>
    <t>1547</t>
  </si>
  <si>
    <t>Discovery Charter II</t>
  </si>
  <si>
    <t>1516</t>
  </si>
  <si>
    <t>Summit Public School: Denali</t>
  </si>
  <si>
    <t>1618</t>
  </si>
  <si>
    <t>Alpha: Jose Hernandez</t>
  </si>
  <si>
    <t>1687</t>
  </si>
  <si>
    <t>Rocketship Fuerza Community Prep</t>
  </si>
  <si>
    <t>1716</t>
  </si>
  <si>
    <t>Voices College-Bound Language Academy at Morgan Hill</t>
  </si>
  <si>
    <t>1743</t>
  </si>
  <si>
    <t>Voices College-Bound Language Academy at Mt. Pleasant</t>
  </si>
  <si>
    <t>1778</t>
  </si>
  <si>
    <t>Rocketship Rising Stars</t>
  </si>
  <si>
    <t>1840</t>
  </si>
  <si>
    <t>Opportunity Youth Academy</t>
  </si>
  <si>
    <t>69369</t>
  </si>
  <si>
    <t>Alum Rock Union Elementary</t>
  </si>
  <si>
    <t>0628</t>
  </si>
  <si>
    <t>KIPP Heartwood Academy</t>
  </si>
  <si>
    <t>1375</t>
  </si>
  <si>
    <t>Alpha: Blanca Alvarado</t>
  </si>
  <si>
    <t>1609</t>
  </si>
  <si>
    <t>KIPP Prize Preparatory Academy</t>
  </si>
  <si>
    <t>6046247</t>
  </si>
  <si>
    <t>1521</t>
  </si>
  <si>
    <t>Aptitud Community Academy at Goss</t>
  </si>
  <si>
    <t>69377</t>
  </si>
  <si>
    <t>Berryessa Union Elementary</t>
  </si>
  <si>
    <t>69385</t>
  </si>
  <si>
    <t>Cambrian</t>
  </si>
  <si>
    <t>6046445</t>
  </si>
  <si>
    <t>0638</t>
  </si>
  <si>
    <t>Fammatre Elementary</t>
  </si>
  <si>
    <t>6046452</t>
  </si>
  <si>
    <t>0574</t>
  </si>
  <si>
    <t>Farnham Charter</t>
  </si>
  <si>
    <t>6046486</t>
  </si>
  <si>
    <t>0575</t>
  </si>
  <si>
    <t>Price Charter Middle</t>
  </si>
  <si>
    <t>6046494</t>
  </si>
  <si>
    <t>0497</t>
  </si>
  <si>
    <t>Sartorette Charter</t>
  </si>
  <si>
    <t>69393</t>
  </si>
  <si>
    <t>Campbell Union</t>
  </si>
  <si>
    <t>0817</t>
  </si>
  <si>
    <t>Village</t>
  </si>
  <si>
    <t>1969</t>
  </si>
  <si>
    <t>Campbell School of Innovation</t>
  </si>
  <si>
    <t>6046510</t>
  </si>
  <si>
    <t>0993</t>
  </si>
  <si>
    <t>Blackford Elementary</t>
  </si>
  <si>
    <t>6046536</t>
  </si>
  <si>
    <t>0886</t>
  </si>
  <si>
    <t>Capri Elementary</t>
  </si>
  <si>
    <t>6046544</t>
  </si>
  <si>
    <t>0866</t>
  </si>
  <si>
    <t>Castlemont Elementary</t>
  </si>
  <si>
    <t>6046577</t>
  </si>
  <si>
    <t>0997</t>
  </si>
  <si>
    <t>Forest Hill Elementary</t>
  </si>
  <si>
    <t>6046601</t>
  </si>
  <si>
    <t>0865</t>
  </si>
  <si>
    <t>Lynhaven Elementary</t>
  </si>
  <si>
    <t>6046619</t>
  </si>
  <si>
    <t>0984</t>
  </si>
  <si>
    <t>Marshall Lane Elementary</t>
  </si>
  <si>
    <t>6046627</t>
  </si>
  <si>
    <t>0899</t>
  </si>
  <si>
    <t>Monroe Middle</t>
  </si>
  <si>
    <t>6046668</t>
  </si>
  <si>
    <t>0887</t>
  </si>
  <si>
    <t>Rolling Hills Middle</t>
  </si>
  <si>
    <t>6046692</t>
  </si>
  <si>
    <t>0304</t>
  </si>
  <si>
    <t>Sherman Oaks Elementary</t>
  </si>
  <si>
    <t>69401</t>
  </si>
  <si>
    <t>Campbell Union High</t>
  </si>
  <si>
    <t>69419</t>
  </si>
  <si>
    <t>Cupertino Union</t>
  </si>
  <si>
    <t>69427</t>
  </si>
  <si>
    <t>East Side Union High</t>
  </si>
  <si>
    <t>0646</t>
  </si>
  <si>
    <t>Escuela Popular/Center for Training and Careers, Family Learning</t>
  </si>
  <si>
    <t>0976</t>
  </si>
  <si>
    <t>KIPP San Jose Collegiate</t>
  </si>
  <si>
    <t>1387</t>
  </si>
  <si>
    <t>ACE Charter High</t>
  </si>
  <si>
    <t>1681</t>
  </si>
  <si>
    <t>Luis Valdez Leadership Academy</t>
  </si>
  <si>
    <t>1675</t>
  </si>
  <si>
    <t>B. Roberto Cruz Leadership Academy</t>
  </si>
  <si>
    <t>1737</t>
  </si>
  <si>
    <t>Alpha: Cindy Avitia High School</t>
  </si>
  <si>
    <t>4330668</t>
  </si>
  <si>
    <t>0414</t>
  </si>
  <si>
    <t>Latino College Preparatory Academy</t>
  </si>
  <si>
    <t>4330676</t>
  </si>
  <si>
    <t>0425</t>
  </si>
  <si>
    <t>San Jose Conservation Corps Charter</t>
  </si>
  <si>
    <t>4330726</t>
  </si>
  <si>
    <t>0502</t>
  </si>
  <si>
    <t>Escuela Popular Accelerated Family Learning</t>
  </si>
  <si>
    <t>69435</t>
  </si>
  <si>
    <t>Evergreen Elementary</t>
  </si>
  <si>
    <t>69450</t>
  </si>
  <si>
    <t>Franklin-McKinley Elementary</t>
  </si>
  <si>
    <t>0846</t>
  </si>
  <si>
    <t>Voices College-Bound Language Academy</t>
  </si>
  <si>
    <t>1192</t>
  </si>
  <si>
    <t>Rocketship Mosaic Elementary</t>
  </si>
  <si>
    <t>1526</t>
  </si>
  <si>
    <t>Rocketship Spark Academy</t>
  </si>
  <si>
    <t>1608</t>
  </si>
  <si>
    <t>KIPP Heritage Academy</t>
  </si>
  <si>
    <t>1545</t>
  </si>
  <si>
    <t>ACE Esperanza Middle</t>
  </si>
  <si>
    <t>69468</t>
  </si>
  <si>
    <t>Fremont Union High</t>
  </si>
  <si>
    <t>69484</t>
  </si>
  <si>
    <t>Gilroy Unified</t>
  </si>
  <si>
    <t>1278</t>
  </si>
  <si>
    <t>Gilroy Prep (a Navigator School)</t>
  </si>
  <si>
    <t>69492</t>
  </si>
  <si>
    <t>Lakeside Joint</t>
  </si>
  <si>
    <t>69500</t>
  </si>
  <si>
    <t>Loma Prieta Joint Union Elementary</t>
  </si>
  <si>
    <t>69518</t>
  </si>
  <si>
    <t>Los Altos Elementary</t>
  </si>
  <si>
    <t>69526</t>
  </si>
  <si>
    <t>Los Gatos Union Elementary</t>
  </si>
  <si>
    <t>69534</t>
  </si>
  <si>
    <t>Los Gatos-Saratoga Union High</t>
  </si>
  <si>
    <t>69542</t>
  </si>
  <si>
    <t>Luther Burbank</t>
  </si>
  <si>
    <t>69575</t>
  </si>
  <si>
    <t>Moreland</t>
  </si>
  <si>
    <t>69583</t>
  </si>
  <si>
    <t>Morgan Hill Unified</t>
  </si>
  <si>
    <t>6118541</t>
  </si>
  <si>
    <t>0363</t>
  </si>
  <si>
    <t>Charter School of Morgan Hill</t>
  </si>
  <si>
    <t>69591</t>
  </si>
  <si>
    <t>Mountain View Whisman</t>
  </si>
  <si>
    <t>69609</t>
  </si>
  <si>
    <t>Mountain View-Los Altos Union High</t>
  </si>
  <si>
    <t>69617</t>
  </si>
  <si>
    <t>Mount Pleasant Elementary</t>
  </si>
  <si>
    <t>6048045</t>
  </si>
  <si>
    <t>1243</t>
  </si>
  <si>
    <t>Ida Jew Academies</t>
  </si>
  <si>
    <t>69625</t>
  </si>
  <si>
    <t>Oak Grove Elementary</t>
  </si>
  <si>
    <t>69633</t>
  </si>
  <si>
    <t>Orchard Elementary</t>
  </si>
  <si>
    <t>69641</t>
  </si>
  <si>
    <t>Palo Alto Unified</t>
  </si>
  <si>
    <t>69666</t>
  </si>
  <si>
    <t>San Jose Unified</t>
  </si>
  <si>
    <t>1623</t>
  </si>
  <si>
    <t>Downtown College Preparatory Middle</t>
  </si>
  <si>
    <t>1546</t>
  </si>
  <si>
    <t>ACE Inspire Academy</t>
  </si>
  <si>
    <t>4330585</t>
  </si>
  <si>
    <t>0287</t>
  </si>
  <si>
    <t>Downtown College Preparatory</t>
  </si>
  <si>
    <t>69674</t>
  </si>
  <si>
    <t>Santa Clara Unified</t>
  </si>
  <si>
    <t>69682</t>
  </si>
  <si>
    <t>Saratoga Union Elementary</t>
  </si>
  <si>
    <t>69690</t>
  </si>
  <si>
    <t>Sunnyvale</t>
  </si>
  <si>
    <t>69708</t>
  </si>
  <si>
    <t>Union Elementary</t>
  </si>
  <si>
    <t>73387</t>
  </si>
  <si>
    <t>Milpitas Unified</t>
  </si>
  <si>
    <t>77115</t>
  </si>
  <si>
    <t>1936</t>
  </si>
  <si>
    <t>Perseverance Preparatory School</t>
  </si>
  <si>
    <t>77149</t>
  </si>
  <si>
    <t>1955</t>
  </si>
  <si>
    <t>KIPP Navigate College Prep</t>
  </si>
  <si>
    <t>44</t>
  </si>
  <si>
    <t>10447</t>
  </si>
  <si>
    <t>Santa Cruz Co. Office of Education</t>
  </si>
  <si>
    <t>1904</t>
  </si>
  <si>
    <t>Santa Cruz County Career Advancement Charter</t>
  </si>
  <si>
    <t>4430252</t>
  </si>
  <si>
    <t>0210</t>
  </si>
  <si>
    <t>Pacific Collegiate Charter</t>
  </si>
  <si>
    <t>69732</t>
  </si>
  <si>
    <t>Bonny Doon Union Elementary</t>
  </si>
  <si>
    <t>69757</t>
  </si>
  <si>
    <t>Happy Valley Elementary</t>
  </si>
  <si>
    <t>69765</t>
  </si>
  <si>
    <t>Live Oak Elementary</t>
  </si>
  <si>
    <t>0513</t>
  </si>
  <si>
    <t>Tierra Pacifica Charter</t>
  </si>
  <si>
    <t>69773</t>
  </si>
  <si>
    <t>Mountain Elementary</t>
  </si>
  <si>
    <t>69781</t>
  </si>
  <si>
    <t>Pacific Elementary</t>
  </si>
  <si>
    <t>69799</t>
  </si>
  <si>
    <t>Pajaro Valley Unified</t>
  </si>
  <si>
    <t>1004</t>
  </si>
  <si>
    <t>Ceiba College Preparatory Academy</t>
  </si>
  <si>
    <t>4430229</t>
  </si>
  <si>
    <t>0170</t>
  </si>
  <si>
    <t>Pacific Coast Charter</t>
  </si>
  <si>
    <t>4430245</t>
  </si>
  <si>
    <t>0265</t>
  </si>
  <si>
    <t>Diamond Technology Institute</t>
  </si>
  <si>
    <t>6049720</t>
  </si>
  <si>
    <t>0041</t>
  </si>
  <si>
    <t>Linscott Charter</t>
  </si>
  <si>
    <t>6049829</t>
  </si>
  <si>
    <t>0164</t>
  </si>
  <si>
    <t>Alianza Charter</t>
  </si>
  <si>
    <t>6119077</t>
  </si>
  <si>
    <t>0373</t>
  </si>
  <si>
    <t>Watsonville Charter School of the Arts</t>
  </si>
  <si>
    <t>69807</t>
  </si>
  <si>
    <t>San Lorenzo Valley Unified</t>
  </si>
  <si>
    <t>0747</t>
  </si>
  <si>
    <t>Ocean Grove Charter</t>
  </si>
  <si>
    <t>4430179</t>
  </si>
  <si>
    <t>0025</t>
  </si>
  <si>
    <t>SLVUSD Charter</t>
  </si>
  <si>
    <t>69815</t>
  </si>
  <si>
    <t>Santa Cruz City Elementary</t>
  </si>
  <si>
    <t>69823</t>
  </si>
  <si>
    <t>Santa Cruz City High</t>
  </si>
  <si>
    <t>4430187</t>
  </si>
  <si>
    <t>0059</t>
  </si>
  <si>
    <t>69849</t>
  </si>
  <si>
    <t>Soquel Union Elementary</t>
  </si>
  <si>
    <t>75432</t>
  </si>
  <si>
    <t>Scotts Valley Unified</t>
  </si>
  <si>
    <t>2056</t>
  </si>
  <si>
    <t>California Connections Academy Monterey Bay</t>
  </si>
  <si>
    <t>77248</t>
  </si>
  <si>
    <t>2032</t>
  </si>
  <si>
    <t>Watsonville Prep</t>
  </si>
  <si>
    <t>45</t>
  </si>
  <si>
    <t>10454</t>
  </si>
  <si>
    <t>Shasta Co. Office of Education</t>
  </si>
  <si>
    <t>0778</t>
  </si>
  <si>
    <t>Chrysalis Charter</t>
  </si>
  <si>
    <t>2076</t>
  </si>
  <si>
    <t>Northern Summit Academy Shasta</t>
  </si>
  <si>
    <t>1770</t>
  </si>
  <si>
    <t>Redding STEM Academy</t>
  </si>
  <si>
    <t>69856</t>
  </si>
  <si>
    <t>Anderson Union High</t>
  </si>
  <si>
    <t>4530333</t>
  </si>
  <si>
    <t>0452</t>
  </si>
  <si>
    <t>Anderson New Technology High</t>
  </si>
  <si>
    <t>69872</t>
  </si>
  <si>
    <t>Bella Vista Elementary</t>
  </si>
  <si>
    <t>69880</t>
  </si>
  <si>
    <t>Black Butte Union Elementary</t>
  </si>
  <si>
    <t>69914</t>
  </si>
  <si>
    <t>Cascade Union Elementary</t>
  </si>
  <si>
    <t>1869</t>
  </si>
  <si>
    <t>Tree of Life International Charter School</t>
  </si>
  <si>
    <t>69922</t>
  </si>
  <si>
    <t>Castle Rock Union Elementary</t>
  </si>
  <si>
    <t>69948</t>
  </si>
  <si>
    <t>Columbia Elementary</t>
  </si>
  <si>
    <t>1793</t>
  </si>
  <si>
    <t>Redding School of the Arts</t>
  </si>
  <si>
    <t>2065</t>
  </si>
  <si>
    <t>Shasta View Academy</t>
  </si>
  <si>
    <t>2126</t>
  </si>
  <si>
    <t>Phoenix Charter Academy College View</t>
  </si>
  <si>
    <t>69955</t>
  </si>
  <si>
    <t>Cottonwood Union Elementary</t>
  </si>
  <si>
    <t>1183</t>
  </si>
  <si>
    <t>Cottonwood Creek Charter</t>
  </si>
  <si>
    <t>69971</t>
  </si>
  <si>
    <t>Enterprise Elementary</t>
  </si>
  <si>
    <t>1864</t>
  </si>
  <si>
    <t>Redding Collegiate Academy</t>
  </si>
  <si>
    <t>69989</t>
  </si>
  <si>
    <t>Fall River Joint Unified</t>
  </si>
  <si>
    <t>69997</t>
  </si>
  <si>
    <t>French Gulch-Whiskeytown Elementary</t>
  </si>
  <si>
    <t>70003</t>
  </si>
  <si>
    <t>Grant Elementary</t>
  </si>
  <si>
    <t>70011</t>
  </si>
  <si>
    <t>Happy Valley Union Elementary</t>
  </si>
  <si>
    <t>70029</t>
  </si>
  <si>
    <t>Igo, Ono, Platina Union Elementary</t>
  </si>
  <si>
    <t>70045</t>
  </si>
  <si>
    <t>Junction Elementary</t>
  </si>
  <si>
    <t>70052</t>
  </si>
  <si>
    <t>Millville Elementary</t>
  </si>
  <si>
    <t>70078</t>
  </si>
  <si>
    <t>North Cow Creek Elementary</t>
  </si>
  <si>
    <t>70086</t>
  </si>
  <si>
    <t>Oak Run Elementary</t>
  </si>
  <si>
    <t>70094</t>
  </si>
  <si>
    <t>Pacheco Union Elementary</t>
  </si>
  <si>
    <t>70110</t>
  </si>
  <si>
    <t>Redding Elementary</t>
  </si>
  <si>
    <t>0490</t>
  </si>
  <si>
    <t>Stellar Charter</t>
  </si>
  <si>
    <t>6117931</t>
  </si>
  <si>
    <t>0307</t>
  </si>
  <si>
    <t>Monarch Learning Center</t>
  </si>
  <si>
    <t>70128</t>
  </si>
  <si>
    <t>Shasta Union Elementary</t>
  </si>
  <si>
    <t>70136</t>
  </si>
  <si>
    <t>Shasta Union High</t>
  </si>
  <si>
    <t>0612</t>
  </si>
  <si>
    <t>University Preparatory</t>
  </si>
  <si>
    <t>4530267</t>
  </si>
  <si>
    <t>0256</t>
  </si>
  <si>
    <t>Shasta Charter Academy</t>
  </si>
  <si>
    <t>70169</t>
  </si>
  <si>
    <t>Whitmore Union Elementary</t>
  </si>
  <si>
    <t>1900</t>
  </si>
  <si>
    <t>Phoenix Charter Academy</t>
  </si>
  <si>
    <t>73700</t>
  </si>
  <si>
    <t>Mountain Union Elementary</t>
  </si>
  <si>
    <t>75267</t>
  </si>
  <si>
    <t>Gateway Unified</t>
  </si>
  <si>
    <t>0849</t>
  </si>
  <si>
    <t>Rocky Point Charter</t>
  </si>
  <si>
    <t>46</t>
  </si>
  <si>
    <t>10462</t>
  </si>
  <si>
    <t>Sierra Co. Office of Education</t>
  </si>
  <si>
    <t>70177</t>
  </si>
  <si>
    <t>Sierra-Plumas Joint Unified</t>
  </si>
  <si>
    <t>47</t>
  </si>
  <si>
    <t>10470</t>
  </si>
  <si>
    <t>Siskiyou Co. Office of Education</t>
  </si>
  <si>
    <t>0983</t>
  </si>
  <si>
    <t>Golden Eagle Charter</t>
  </si>
  <si>
    <t>1958</t>
  </si>
  <si>
    <t>Northern United - Siskiyou Charter School</t>
  </si>
  <si>
    <t>70185</t>
  </si>
  <si>
    <t>Big Springs Union Elementary</t>
  </si>
  <si>
    <t>70193</t>
  </si>
  <si>
    <t>Bogus Elementary</t>
  </si>
  <si>
    <t>70201</t>
  </si>
  <si>
    <t>Butteville Union Elementary</t>
  </si>
  <si>
    <t>70227</t>
  </si>
  <si>
    <t>Delphic Elementary</t>
  </si>
  <si>
    <t>70243</t>
  </si>
  <si>
    <t>Dunsmuir Elementary</t>
  </si>
  <si>
    <t>70250</t>
  </si>
  <si>
    <t>Dunsmuir Joint Union High</t>
  </si>
  <si>
    <t>70292</t>
  </si>
  <si>
    <t>Forks of Salmon Elementary</t>
  </si>
  <si>
    <t>70318</t>
  </si>
  <si>
    <t>Gazelle Union Elementary</t>
  </si>
  <si>
    <t>70326</t>
  </si>
  <si>
    <t>Grenada Elementary</t>
  </si>
  <si>
    <t>70334</t>
  </si>
  <si>
    <t>Happy Camp Union Elementary</t>
  </si>
  <si>
    <t>70359</t>
  </si>
  <si>
    <t>Hornbrook Elementary</t>
  </si>
  <si>
    <t>70367</t>
  </si>
  <si>
    <t>70375</t>
  </si>
  <si>
    <t>Klamath River Union Elementary</t>
  </si>
  <si>
    <t>70383</t>
  </si>
  <si>
    <t>Little Shasta Elementary</t>
  </si>
  <si>
    <t>70409</t>
  </si>
  <si>
    <t>McCloud Union Elementary</t>
  </si>
  <si>
    <t>70417</t>
  </si>
  <si>
    <t>Montague Elementary</t>
  </si>
  <si>
    <t>70425</t>
  </si>
  <si>
    <t>Mt. Shasta Union Elementary</t>
  </si>
  <si>
    <t>70458</t>
  </si>
  <si>
    <t>Seiad Elementary</t>
  </si>
  <si>
    <t>70466</t>
  </si>
  <si>
    <t>Siskiyou Union High</t>
  </si>
  <si>
    <t>70482</t>
  </si>
  <si>
    <t>Weed Union Elementary</t>
  </si>
  <si>
    <t>70490</t>
  </si>
  <si>
    <t>Willow Creek Elementary</t>
  </si>
  <si>
    <t>70508</t>
  </si>
  <si>
    <t>Yreka Union Elementary</t>
  </si>
  <si>
    <t>70516</t>
  </si>
  <si>
    <t>Yreka Union High</t>
  </si>
  <si>
    <t>73684</t>
  </si>
  <si>
    <t>Butte Valley Unified</t>
  </si>
  <si>
    <t>76455</t>
  </si>
  <si>
    <t>Scott Valley Unified</t>
  </si>
  <si>
    <t>48</t>
  </si>
  <si>
    <t>10488</t>
  </si>
  <si>
    <t>Solano Co. Office of Education</t>
  </si>
  <si>
    <t>2034</t>
  </si>
  <si>
    <t>Elite Public</t>
  </si>
  <si>
    <t>70524</t>
  </si>
  <si>
    <t>Benicia Unified</t>
  </si>
  <si>
    <t>70532</t>
  </si>
  <si>
    <t>Dixon Unified</t>
  </si>
  <si>
    <t>1210</t>
  </si>
  <si>
    <t>Dixon Montessori Charter</t>
  </si>
  <si>
    <t>70540</t>
  </si>
  <si>
    <t>Fairfield-Suisun Unified</t>
  </si>
  <si>
    <t>70565</t>
  </si>
  <si>
    <t>Travis Unified</t>
  </si>
  <si>
    <t>70573</t>
  </si>
  <si>
    <t>Vacaville Unified</t>
  </si>
  <si>
    <t>1635</t>
  </si>
  <si>
    <t>Kairos Public School Vacaville Academy</t>
  </si>
  <si>
    <t>1839</t>
  </si>
  <si>
    <t>Ernest Kimme Charter Academy</t>
  </si>
  <si>
    <t>4830113</t>
  </si>
  <si>
    <t>0056</t>
  </si>
  <si>
    <t>Buckingham Collegiate Charter Academy</t>
  </si>
  <si>
    <t>6051338</t>
  </si>
  <si>
    <t>0913</t>
  </si>
  <si>
    <t>Fairmont Charter Elementary</t>
  </si>
  <si>
    <t>70581</t>
  </si>
  <si>
    <t>Vallejo City Unified</t>
  </si>
  <si>
    <t>0940</t>
  </si>
  <si>
    <t>Vallejo Charter</t>
  </si>
  <si>
    <t>1779</t>
  </si>
  <si>
    <t>Caliber: ChangeMakers Academy</t>
  </si>
  <si>
    <t>1912</t>
  </si>
  <si>
    <t>MIT Griffin Academy Middle</t>
  </si>
  <si>
    <t>2083</t>
  </si>
  <si>
    <t>Griffin Academy High</t>
  </si>
  <si>
    <t>4830196</t>
  </si>
  <si>
    <t>0372</t>
  </si>
  <si>
    <t>MIT Academy</t>
  </si>
  <si>
    <t>6116255</t>
  </si>
  <si>
    <t>0181</t>
  </si>
  <si>
    <t>Mare Island Technology Academy</t>
  </si>
  <si>
    <t>49</t>
  </si>
  <si>
    <t>10496</t>
  </si>
  <si>
    <t>Sonoma Co. Office of Education</t>
  </si>
  <si>
    <t>70599</t>
  </si>
  <si>
    <t>Alexander Valley Union Elementary</t>
  </si>
  <si>
    <t>70607</t>
  </si>
  <si>
    <t>West Sonoma County Union High</t>
  </si>
  <si>
    <t>70615</t>
  </si>
  <si>
    <t>Bellevue Union</t>
  </si>
  <si>
    <t>70623</t>
  </si>
  <si>
    <t>Bennett Valley Union Elementary</t>
  </si>
  <si>
    <t>70649</t>
  </si>
  <si>
    <t>Cinnabar Elementary</t>
  </si>
  <si>
    <t>6051635</t>
  </si>
  <si>
    <t>1310</t>
  </si>
  <si>
    <t>Cinnabar Charter</t>
  </si>
  <si>
    <t>70656</t>
  </si>
  <si>
    <t>Cloverdale Unified</t>
  </si>
  <si>
    <t>70672</t>
  </si>
  <si>
    <t>Dunham Elementary</t>
  </si>
  <si>
    <t>1194</t>
  </si>
  <si>
    <t>Dunham Charter</t>
  </si>
  <si>
    <t>70680</t>
  </si>
  <si>
    <t>Forestville Union Elementary</t>
  </si>
  <si>
    <t>0842</t>
  </si>
  <si>
    <t>Forestville Academy</t>
  </si>
  <si>
    <t>70698</t>
  </si>
  <si>
    <t>Fort Ross Elementary</t>
  </si>
  <si>
    <t>70706</t>
  </si>
  <si>
    <t>Geyserville Unified</t>
  </si>
  <si>
    <t>70714</t>
  </si>
  <si>
    <t>Gravenstein Union Elementary</t>
  </si>
  <si>
    <t>6051742</t>
  </si>
  <si>
    <t>1445</t>
  </si>
  <si>
    <t>Gravenstein Elementary</t>
  </si>
  <si>
    <t>6051759</t>
  </si>
  <si>
    <t>1444</t>
  </si>
  <si>
    <t>Hillcrest Middle</t>
  </si>
  <si>
    <t>70722</t>
  </si>
  <si>
    <t>Guerneville Elementary</t>
  </si>
  <si>
    <t>2037</t>
  </si>
  <si>
    <t>California Pacific Charter - Sonoma</t>
  </si>
  <si>
    <t>6051767</t>
  </si>
  <si>
    <t>1978</t>
  </si>
  <si>
    <t>Guerneville Elementary (Charter)</t>
  </si>
  <si>
    <t>70730</t>
  </si>
  <si>
    <t>Harmony Union Elementary</t>
  </si>
  <si>
    <t>6110639</t>
  </si>
  <si>
    <t>0941</t>
  </si>
  <si>
    <t>Salmon Creek School - A Charter</t>
  </si>
  <si>
    <t>6120588</t>
  </si>
  <si>
    <t>0492</t>
  </si>
  <si>
    <t>Pathways Charter</t>
  </si>
  <si>
    <t>70763</t>
  </si>
  <si>
    <t>Horicon Elementary</t>
  </si>
  <si>
    <t>70789</t>
  </si>
  <si>
    <t>Kenwood</t>
  </si>
  <si>
    <t>70797</t>
  </si>
  <si>
    <t>Liberty Elementary</t>
  </si>
  <si>
    <t>0653</t>
  </si>
  <si>
    <t>California Virtual Academy @ Sonoma</t>
  </si>
  <si>
    <t>2071</t>
  </si>
  <si>
    <t>Heartwood Charter</t>
  </si>
  <si>
    <t>2102</t>
  </si>
  <si>
    <t>Liberty Independent Study</t>
  </si>
  <si>
    <t>6051833</t>
  </si>
  <si>
    <t>1260</t>
  </si>
  <si>
    <t>70805</t>
  </si>
  <si>
    <t>Mark West Union Elementary</t>
  </si>
  <si>
    <t>0616</t>
  </si>
  <si>
    <t>Mark West Charter</t>
  </si>
  <si>
    <t>6051858</t>
  </si>
  <si>
    <t>1417</t>
  </si>
  <si>
    <t>San Miguel Elementary</t>
  </si>
  <si>
    <t>6111066</t>
  </si>
  <si>
    <t>1422</t>
  </si>
  <si>
    <t>John B. Riebli Elementary</t>
  </si>
  <si>
    <t>70813</t>
  </si>
  <si>
    <t>Monte Rio Union Elementary</t>
  </si>
  <si>
    <t>70821</t>
  </si>
  <si>
    <t>Montgomery Elementary</t>
  </si>
  <si>
    <t>70839</t>
  </si>
  <si>
    <t>Oak Grove Union Elementary</t>
  </si>
  <si>
    <t>1985</t>
  </si>
  <si>
    <t>Pivot Charter School - North Bay</t>
  </si>
  <si>
    <t>6051890</t>
  </si>
  <si>
    <t>0655</t>
  </si>
  <si>
    <t>Oak Grove Elementary/Willowside Middle</t>
  </si>
  <si>
    <t>70847</t>
  </si>
  <si>
    <t>Old Adobe Union</t>
  </si>
  <si>
    <t>1086</t>
  </si>
  <si>
    <t>River Montessori Elementary Charter</t>
  </si>
  <si>
    <t>1579</t>
  </si>
  <si>
    <t>Loma Vista Immersion Academy</t>
  </si>
  <si>
    <t>6051924</t>
  </si>
  <si>
    <t>1423</t>
  </si>
  <si>
    <t>Old Adobe Elementary Charter</t>
  </si>
  <si>
    <t>6072136</t>
  </si>
  <si>
    <t>1424</t>
  </si>
  <si>
    <t>Miwok Valley Elementary Charter</t>
  </si>
  <si>
    <t>6114755</t>
  </si>
  <si>
    <t>1450</t>
  </si>
  <si>
    <t>Sonoma Mountain Elementary</t>
  </si>
  <si>
    <t>70854</t>
  </si>
  <si>
    <t>Petaluma City Elementary</t>
  </si>
  <si>
    <t>6051981</t>
  </si>
  <si>
    <t>1512</t>
  </si>
  <si>
    <t>Penngrove Elementary</t>
  </si>
  <si>
    <t>6119036</t>
  </si>
  <si>
    <t>0382</t>
  </si>
  <si>
    <t>Live Oak Charter</t>
  </si>
  <si>
    <t>70862</t>
  </si>
  <si>
    <t>Petaluma Joint Union High</t>
  </si>
  <si>
    <t>1726</t>
  </si>
  <si>
    <t>Petaluma Accelerated Charter School</t>
  </si>
  <si>
    <t>6051932</t>
  </si>
  <si>
    <t>0480</t>
  </si>
  <si>
    <t>Mary Collins Charter School at Cherry Valley</t>
  </si>
  <si>
    <t>70870</t>
  </si>
  <si>
    <t>Piner-Olivet Union Elementary</t>
  </si>
  <si>
    <t>0526</t>
  </si>
  <si>
    <t>Northwest Prep Charter</t>
  </si>
  <si>
    <t>6066344</t>
  </si>
  <si>
    <t>1440</t>
  </si>
  <si>
    <t>Olivet Elementary Charter</t>
  </si>
  <si>
    <t>6109144</t>
  </si>
  <si>
    <t>1439</t>
  </si>
  <si>
    <t>Morrice Schaefer Charter</t>
  </si>
  <si>
    <t>6113492</t>
  </si>
  <si>
    <t>0098</t>
  </si>
  <si>
    <t>Piner-Olivet Charter</t>
  </si>
  <si>
    <t>70888</t>
  </si>
  <si>
    <t>Kashia Elementary</t>
  </si>
  <si>
    <t>70896</t>
  </si>
  <si>
    <t>Rincon Valley Union Elementary</t>
  </si>
  <si>
    <t>0525</t>
  </si>
  <si>
    <t>Spring Lake Charter</t>
  </si>
  <si>
    <t>6052039</t>
  </si>
  <si>
    <t>1105</t>
  </si>
  <si>
    <t>Manzanita Elementary Charter</t>
  </si>
  <si>
    <t>6052047</t>
  </si>
  <si>
    <t>1259</t>
  </si>
  <si>
    <t>Whited Elementary Charter</t>
  </si>
  <si>
    <t>6052070</t>
  </si>
  <si>
    <t>1257</t>
  </si>
  <si>
    <t>Village Elementary Charter</t>
  </si>
  <si>
    <t>6085229</t>
  </si>
  <si>
    <t>1258</t>
  </si>
  <si>
    <t>Binkley Elementary Charter</t>
  </si>
  <si>
    <t>70904</t>
  </si>
  <si>
    <t>Roseland</t>
  </si>
  <si>
    <t>0558</t>
  </si>
  <si>
    <t>Roseland Charter</t>
  </si>
  <si>
    <t>70912</t>
  </si>
  <si>
    <t>Santa Rosa Elementary</t>
  </si>
  <si>
    <t>0845</t>
  </si>
  <si>
    <t>Santa Rosa Charter School for the Arts</t>
  </si>
  <si>
    <t>1397</t>
  </si>
  <si>
    <t>Santa Rosa French-American Charter (SRFACS)</t>
  </si>
  <si>
    <t>1523</t>
  </si>
  <si>
    <t>Cesar Chavez Language Academy</t>
  </si>
  <si>
    <t>6116958</t>
  </si>
  <si>
    <t>0215</t>
  </si>
  <si>
    <t>Kid Street Learning Center Charter</t>
  </si>
  <si>
    <t>70920</t>
  </si>
  <si>
    <t>Santa Rosa High</t>
  </si>
  <si>
    <t>0522</t>
  </si>
  <si>
    <t>Santa Rosa Accelerated Charter</t>
  </si>
  <si>
    <t>70938</t>
  </si>
  <si>
    <t>Sebastopol Union Elementary</t>
  </si>
  <si>
    <t>1107</t>
  </si>
  <si>
    <t>REACH</t>
  </si>
  <si>
    <t>6113039</t>
  </si>
  <si>
    <t>0078</t>
  </si>
  <si>
    <t>Sebastopol Independent Charter</t>
  </si>
  <si>
    <t>70953</t>
  </si>
  <si>
    <t>Sonoma Valley Unified</t>
  </si>
  <si>
    <t>0613</t>
  </si>
  <si>
    <t>Woodland Star Charter</t>
  </si>
  <si>
    <t>6111678</t>
  </si>
  <si>
    <t>0009</t>
  </si>
  <si>
    <t>Sonoma Charter</t>
  </si>
  <si>
    <t>70961</t>
  </si>
  <si>
    <t>Twin Hills Union Elementary</t>
  </si>
  <si>
    <t>4930319</t>
  </si>
  <si>
    <t>0310</t>
  </si>
  <si>
    <t>Orchard View</t>
  </si>
  <si>
    <t>4930350</t>
  </si>
  <si>
    <t>0481</t>
  </si>
  <si>
    <t>Sunridge Charter</t>
  </si>
  <si>
    <t>6052302</t>
  </si>
  <si>
    <t>0904</t>
  </si>
  <si>
    <t>Twin Hills Charter Middle</t>
  </si>
  <si>
    <t>70979</t>
  </si>
  <si>
    <t>Two Rock Union</t>
  </si>
  <si>
    <t>70995</t>
  </si>
  <si>
    <t>Waugh Elementary</t>
  </si>
  <si>
    <t>71001</t>
  </si>
  <si>
    <t>West Side Union Elementary</t>
  </si>
  <si>
    <t>71019</t>
  </si>
  <si>
    <t>Wilmar Union Elementary</t>
  </si>
  <si>
    <t>71035</t>
  </si>
  <si>
    <t>Wright Elementary</t>
  </si>
  <si>
    <t>6052377</t>
  </si>
  <si>
    <t>1087</t>
  </si>
  <si>
    <t>Wright Charter</t>
  </si>
  <si>
    <t>73882</t>
  </si>
  <si>
    <t>Cotati-Rohnert Park Unified</t>
  </si>
  <si>
    <t>1281</t>
  </si>
  <si>
    <t>Credo High</t>
  </si>
  <si>
    <t>75358</t>
  </si>
  <si>
    <t>Windsor Unified</t>
  </si>
  <si>
    <t>0912</t>
  </si>
  <si>
    <t>Village Charter</t>
  </si>
  <si>
    <t>6052369</t>
  </si>
  <si>
    <t>0162</t>
  </si>
  <si>
    <t>Cali Calmecac Language Academy</t>
  </si>
  <si>
    <t>75390</t>
  </si>
  <si>
    <t>Healdsburg Unified</t>
  </si>
  <si>
    <t>50</t>
  </si>
  <si>
    <t>10504</t>
  </si>
  <si>
    <t>Stanislaus Co. Office of Education</t>
  </si>
  <si>
    <t>0985</t>
  </si>
  <si>
    <t>Great Valley Academy</t>
  </si>
  <si>
    <t>1607</t>
  </si>
  <si>
    <t>Stanislaus Alternative Charter</t>
  </si>
  <si>
    <t>5030234</t>
  </si>
  <si>
    <t>0172</t>
  </si>
  <si>
    <t>Valley College High</t>
  </si>
  <si>
    <t>71043</t>
  </si>
  <si>
    <t>Ceres Unified</t>
  </si>
  <si>
    <t>0657</t>
  </si>
  <si>
    <t>Whitmore Charter School of Art &amp; Technology</t>
  </si>
  <si>
    <t>0658</t>
  </si>
  <si>
    <t>Whitmore Charter High</t>
  </si>
  <si>
    <t>0812</t>
  </si>
  <si>
    <t>Aspire Summit Charter Academy</t>
  </si>
  <si>
    <t>71050</t>
  </si>
  <si>
    <t>Chatom Union</t>
  </si>
  <si>
    <t>71068</t>
  </si>
  <si>
    <t>Denair Unified</t>
  </si>
  <si>
    <t>1750</t>
  </si>
  <si>
    <t>Denair Elementary Charter Academy</t>
  </si>
  <si>
    <t>5030267</t>
  </si>
  <si>
    <t>0357</t>
  </si>
  <si>
    <t>Denair Charter Academy</t>
  </si>
  <si>
    <t>71076</t>
  </si>
  <si>
    <t>Empire Union Elementary</t>
  </si>
  <si>
    <t>71084</t>
  </si>
  <si>
    <t>Gratton Elementary</t>
  </si>
  <si>
    <t>1099</t>
  </si>
  <si>
    <t>Gratton Charter</t>
  </si>
  <si>
    <t>71092</t>
  </si>
  <si>
    <t>Hart-Ransom Union Elementary</t>
  </si>
  <si>
    <t>6112965</t>
  </si>
  <si>
    <t>0080</t>
  </si>
  <si>
    <t>Hart-Ransom Academic Charter</t>
  </si>
  <si>
    <t>71100</t>
  </si>
  <si>
    <t>Hickman Community Charter</t>
  </si>
  <si>
    <t>71134</t>
  </si>
  <si>
    <t>Keyes Union</t>
  </si>
  <si>
    <t>6113286</t>
  </si>
  <si>
    <t>0085</t>
  </si>
  <si>
    <t>Keyes to Learning Charter</t>
  </si>
  <si>
    <t>71142</t>
  </si>
  <si>
    <t>Knights Ferry Elementary</t>
  </si>
  <si>
    <t>71167</t>
  </si>
  <si>
    <t>Modesto City Elementary</t>
  </si>
  <si>
    <t>1963</t>
  </si>
  <si>
    <t>Aspire University Charter School</t>
  </si>
  <si>
    <t>1973</t>
  </si>
  <si>
    <t>Connecting Waters Charter School - Central Valley</t>
  </si>
  <si>
    <t>71175</t>
  </si>
  <si>
    <t>Modesto City High</t>
  </si>
  <si>
    <t>1125</t>
  </si>
  <si>
    <t>Aspire Vanguard College Preparatory Academy</t>
  </si>
  <si>
    <t>71209</t>
  </si>
  <si>
    <t>Paradise Elementary</t>
  </si>
  <si>
    <t>0803</t>
  </si>
  <si>
    <t>Paradise Charter</t>
  </si>
  <si>
    <t>71217</t>
  </si>
  <si>
    <t>Patterson Joint Unified</t>
  </si>
  <si>
    <t>71233</t>
  </si>
  <si>
    <t>Roberts Ferry Union Elementary</t>
  </si>
  <si>
    <t>1171</t>
  </si>
  <si>
    <t>Roberts Ferry Charter School Academy</t>
  </si>
  <si>
    <t>71266</t>
  </si>
  <si>
    <t>Salida Union Elementary</t>
  </si>
  <si>
    <t>1819</t>
  </si>
  <si>
    <t>Great Valley Academy - Salida</t>
  </si>
  <si>
    <t>71274</t>
  </si>
  <si>
    <t>Shiloh Elementary</t>
  </si>
  <si>
    <t>1175</t>
  </si>
  <si>
    <t>Shiloh Charter</t>
  </si>
  <si>
    <t>71282</t>
  </si>
  <si>
    <t>Stanislaus Union Elementary</t>
  </si>
  <si>
    <t>71290</t>
  </si>
  <si>
    <t>Sylvan Union Elementary</t>
  </si>
  <si>
    <t>71324</t>
  </si>
  <si>
    <t>Valley Home Joint Elementary</t>
  </si>
  <si>
    <t>73601</t>
  </si>
  <si>
    <t>Newman-Crows Landing Unified</t>
  </si>
  <si>
    <t>75549</t>
  </si>
  <si>
    <t>Hughson Unified</t>
  </si>
  <si>
    <t>75556</t>
  </si>
  <si>
    <t>Riverbank Unified</t>
  </si>
  <si>
    <t>0856</t>
  </si>
  <si>
    <t>Riverbank Language Academy</t>
  </si>
  <si>
    <t>75564</t>
  </si>
  <si>
    <t>Oakdale Joint Unified</t>
  </si>
  <si>
    <t>5030176</t>
  </si>
  <si>
    <t>0103</t>
  </si>
  <si>
    <t>Oakdale Charter</t>
  </si>
  <si>
    <t>75572</t>
  </si>
  <si>
    <t>Waterford Unified</t>
  </si>
  <si>
    <t>5030317</t>
  </si>
  <si>
    <t>0477</t>
  </si>
  <si>
    <t>Connecting Waters Charter</t>
  </si>
  <si>
    <t>75739</t>
  </si>
  <si>
    <t>Turlock Unified</t>
  </si>
  <si>
    <t>1309</t>
  </si>
  <si>
    <t>eCademy Charter at Crane</t>
  </si>
  <si>
    <t>1695</t>
  </si>
  <si>
    <t>Fusion Charter</t>
  </si>
  <si>
    <t>51</t>
  </si>
  <si>
    <t>10512</t>
  </si>
  <si>
    <t>Sutter Co. Office of Education</t>
  </si>
  <si>
    <t>2000</t>
  </si>
  <si>
    <t>AeroSTEM Academy</t>
  </si>
  <si>
    <t>2089</t>
  </si>
  <si>
    <t>Pathways Charter Academy</t>
  </si>
  <si>
    <t>71357</t>
  </si>
  <si>
    <t>Brittan Elementary</t>
  </si>
  <si>
    <t>71365</t>
  </si>
  <si>
    <t>Browns Elementary</t>
  </si>
  <si>
    <t>71373</t>
  </si>
  <si>
    <t>East Nicolaus Joint Union High</t>
  </si>
  <si>
    <t>2123</t>
  </si>
  <si>
    <t>Spartan Academy</t>
  </si>
  <si>
    <t>71381</t>
  </si>
  <si>
    <t>Franklin Elementary</t>
  </si>
  <si>
    <t>71399</t>
  </si>
  <si>
    <t>Live Oak Unified</t>
  </si>
  <si>
    <t>71407</t>
  </si>
  <si>
    <t>Marcum-Illinois Union Elementary</t>
  </si>
  <si>
    <t>0724</t>
  </si>
  <si>
    <t>South Sutter Charter</t>
  </si>
  <si>
    <t>71415</t>
  </si>
  <si>
    <t>Meridian Elementary</t>
  </si>
  <si>
    <t>1606</t>
  </si>
  <si>
    <t>California Virtual Academy @ Sutter</t>
  </si>
  <si>
    <t>71423</t>
  </si>
  <si>
    <t>Nuestro Elementary</t>
  </si>
  <si>
    <t>1764</t>
  </si>
  <si>
    <t>Sutter Peak Charter Academy</t>
  </si>
  <si>
    <t>71431</t>
  </si>
  <si>
    <t>Pleasant Grove Joint Union</t>
  </si>
  <si>
    <t>71449</t>
  </si>
  <si>
    <t>Sutter Union High</t>
  </si>
  <si>
    <t>71456</t>
  </si>
  <si>
    <t>Winship-Robbins</t>
  </si>
  <si>
    <t>1801</t>
  </si>
  <si>
    <t>Feather River Charter</t>
  </si>
  <si>
    <t>71464</t>
  </si>
  <si>
    <t>Yuba City Unified</t>
  </si>
  <si>
    <t>0639</t>
  </si>
  <si>
    <t>Twin Rivers Charter</t>
  </si>
  <si>
    <t>5130125</t>
  </si>
  <si>
    <t>0289</t>
  </si>
  <si>
    <t>Yuba City Charter</t>
  </si>
  <si>
    <t>52</t>
  </si>
  <si>
    <t>10520</t>
  </si>
  <si>
    <t>Tehama Co. Office of Education</t>
  </si>
  <si>
    <t>6119606</t>
  </si>
  <si>
    <t>1667</t>
  </si>
  <si>
    <t>Lincoln Street</t>
  </si>
  <si>
    <t>6119671</t>
  </si>
  <si>
    <t>0430</t>
  </si>
  <si>
    <t>Tehama eLearning Academy</t>
  </si>
  <si>
    <t>71472</t>
  </si>
  <si>
    <t>Antelope Elementary</t>
  </si>
  <si>
    <t>1813</t>
  </si>
  <si>
    <t>Lassen-Antelope Volcanic Academy (LAVA) Charter</t>
  </si>
  <si>
    <t>71498</t>
  </si>
  <si>
    <t>Corning Union Elementary</t>
  </si>
  <si>
    <t>71506</t>
  </si>
  <si>
    <t>Corning Union High</t>
  </si>
  <si>
    <t>71522</t>
  </si>
  <si>
    <t>Evergreen Union</t>
  </si>
  <si>
    <t>1754</t>
  </si>
  <si>
    <t>Evergreen Institute of Excellence</t>
  </si>
  <si>
    <t>71530</t>
  </si>
  <si>
    <t>Flournoy Union Elementary</t>
  </si>
  <si>
    <t>71548</t>
  </si>
  <si>
    <t>Gerber Union Elementary</t>
  </si>
  <si>
    <t>71555</t>
  </si>
  <si>
    <t>Kirkwood Elementary</t>
  </si>
  <si>
    <t>71563</t>
  </si>
  <si>
    <t>Lassen View Union Elementary</t>
  </si>
  <si>
    <t>71571</t>
  </si>
  <si>
    <t>Los Molinos Unified</t>
  </si>
  <si>
    <t>71621</t>
  </si>
  <si>
    <t>Red Bluff Union Elementary</t>
  </si>
  <si>
    <t>71639</t>
  </si>
  <si>
    <t>Red Bluff Joint Union High</t>
  </si>
  <si>
    <t>71647</t>
  </si>
  <si>
    <t>Reeds Creek Elementary</t>
  </si>
  <si>
    <t>71654</t>
  </si>
  <si>
    <t>Richfield Elementary</t>
  </si>
  <si>
    <t>53</t>
  </si>
  <si>
    <t>10538</t>
  </si>
  <si>
    <t>Trinity Co. Office of Education</t>
  </si>
  <si>
    <t>1809</t>
  </si>
  <si>
    <t>California Heritage Youthbuild Academy II</t>
  </si>
  <si>
    <t>71662</t>
  </si>
  <si>
    <t>Burnt Ranch Elementary</t>
  </si>
  <si>
    <t>71670</t>
  </si>
  <si>
    <t>Coffee Creek Elementary</t>
  </si>
  <si>
    <t>71696</t>
  </si>
  <si>
    <t>Douglas City Elementary</t>
  </si>
  <si>
    <t>71738</t>
  </si>
  <si>
    <t>Junction City Elementary</t>
  </si>
  <si>
    <t>71746</t>
  </si>
  <si>
    <t>Lewiston Elementary</t>
  </si>
  <si>
    <t>71761</t>
  </si>
  <si>
    <t>Trinity Center Elementary</t>
  </si>
  <si>
    <t>73833</t>
  </si>
  <si>
    <t>Southern Trinity Joint Unified</t>
  </si>
  <si>
    <t>75028</t>
  </si>
  <si>
    <t>Mountain Valley Unified</t>
  </si>
  <si>
    <t>76513</t>
  </si>
  <si>
    <t>Trinity Alps Unified</t>
  </si>
  <si>
    <t>54</t>
  </si>
  <si>
    <t>10546</t>
  </si>
  <si>
    <t>Tulare Co. Office of Education</t>
  </si>
  <si>
    <t>1076</t>
  </si>
  <si>
    <t>University Preparatory High</t>
  </si>
  <si>
    <t>1293</t>
  </si>
  <si>
    <t>Valley Life Charter</t>
  </si>
  <si>
    <t>1382</t>
  </si>
  <si>
    <t>Sycamore Valley Academy</t>
  </si>
  <si>
    <t>1860</t>
  </si>
  <si>
    <t>Blue Oak Academy</t>
  </si>
  <si>
    <t>5430327</t>
  </si>
  <si>
    <t>0341</t>
  </si>
  <si>
    <t>La Sierra High</t>
  </si>
  <si>
    <t>6119291</t>
  </si>
  <si>
    <t>0395</t>
  </si>
  <si>
    <t>Eleanor Roosevelt Community Learning Center</t>
  </si>
  <si>
    <t>71795</t>
  </si>
  <si>
    <t>Allensworth Elementary</t>
  </si>
  <si>
    <t>71803</t>
  </si>
  <si>
    <t>Alpaugh Unified</t>
  </si>
  <si>
    <t>0804</t>
  </si>
  <si>
    <t>California Connections Academy Central Valley</t>
  </si>
  <si>
    <t>71811</t>
  </si>
  <si>
    <t>Alta Vista Elementary</t>
  </si>
  <si>
    <t>2057</t>
  </si>
  <si>
    <t>Monarch River Academy</t>
  </si>
  <si>
    <t>71829</t>
  </si>
  <si>
    <t>Buena Vista Elementary</t>
  </si>
  <si>
    <t>71837</t>
  </si>
  <si>
    <t>Burton Elementary</t>
  </si>
  <si>
    <t>0690</t>
  </si>
  <si>
    <t>Summit Charter Academy</t>
  </si>
  <si>
    <t>71852</t>
  </si>
  <si>
    <t>Columbine Elementary</t>
  </si>
  <si>
    <t>71860</t>
  </si>
  <si>
    <t>Cutler-Orosi Joint Unified</t>
  </si>
  <si>
    <t>71894</t>
  </si>
  <si>
    <t>Ducor Union Elementary</t>
  </si>
  <si>
    <t>71902</t>
  </si>
  <si>
    <t>Earlimart Elementary</t>
  </si>
  <si>
    <t>71944</t>
  </si>
  <si>
    <t>71951</t>
  </si>
  <si>
    <t>Hot Springs Elementary</t>
  </si>
  <si>
    <t>71969</t>
  </si>
  <si>
    <t>Kings River Union Elementary</t>
  </si>
  <si>
    <t>71985</t>
  </si>
  <si>
    <t>71993</t>
  </si>
  <si>
    <t>Lindsay Unified</t>
  </si>
  <si>
    <t>1329</t>
  </si>
  <si>
    <t>Loma Vista Charter</t>
  </si>
  <si>
    <t>72009</t>
  </si>
  <si>
    <t>Monson-Sultana Joint Union Elementary</t>
  </si>
  <si>
    <t>72017</t>
  </si>
  <si>
    <t>Oak Valley Union Elementary</t>
  </si>
  <si>
    <t>72025</t>
  </si>
  <si>
    <t>Outside Creek Elementary</t>
  </si>
  <si>
    <t>72033</t>
  </si>
  <si>
    <t>Palo Verde Union Elementary</t>
  </si>
  <si>
    <t>72041</t>
  </si>
  <si>
    <t>Pixley Union Elementary</t>
  </si>
  <si>
    <t>72058</t>
  </si>
  <si>
    <t>Pleasant View Elementary</t>
  </si>
  <si>
    <t>72082</t>
  </si>
  <si>
    <t>Richgrove Elementary</t>
  </si>
  <si>
    <t>72090</t>
  </si>
  <si>
    <t>Rockford Elementary</t>
  </si>
  <si>
    <t>72108</t>
  </si>
  <si>
    <t>Saucelito Elementary</t>
  </si>
  <si>
    <t>72116</t>
  </si>
  <si>
    <t>Sequoia Union Elementary</t>
  </si>
  <si>
    <t>6054340</t>
  </si>
  <si>
    <t>1829</t>
  </si>
  <si>
    <t>Sequoia Elementary Charter</t>
  </si>
  <si>
    <t>72132</t>
  </si>
  <si>
    <t>Springville Union Elementary</t>
  </si>
  <si>
    <t>72140</t>
  </si>
  <si>
    <t>Stone Corral Elementary</t>
  </si>
  <si>
    <t>1894</t>
  </si>
  <si>
    <t>Crescent Valley Public Charter II</t>
  </si>
  <si>
    <t>72157</t>
  </si>
  <si>
    <t>Strathmore Union Elementary</t>
  </si>
  <si>
    <t>72173</t>
  </si>
  <si>
    <t>Sundale Union Elementary</t>
  </si>
  <si>
    <t>72181</t>
  </si>
  <si>
    <t>Sunnyside Union Elementary</t>
  </si>
  <si>
    <t>72199</t>
  </si>
  <si>
    <t>Terra Bella Union Elementary</t>
  </si>
  <si>
    <t>72207</t>
  </si>
  <si>
    <t>Three Rivers Union Elementary</t>
  </si>
  <si>
    <t>72215</t>
  </si>
  <si>
    <t>Tipton Elementary</t>
  </si>
  <si>
    <t>72223</t>
  </si>
  <si>
    <t>Traver Joint Elementary</t>
  </si>
  <si>
    <t>72231</t>
  </si>
  <si>
    <t>Tulare City</t>
  </si>
  <si>
    <t>72249</t>
  </si>
  <si>
    <t>Tulare Joint Union High</t>
  </si>
  <si>
    <t>1664</t>
  </si>
  <si>
    <t>Sierra Vista Charter high</t>
  </si>
  <si>
    <t>1781</t>
  </si>
  <si>
    <t>Accelerated Charter High</t>
  </si>
  <si>
    <t>72256</t>
  </si>
  <si>
    <t>Visalia Unified</t>
  </si>
  <si>
    <t>0720</t>
  </si>
  <si>
    <t>Visalia Charter Independent Study</t>
  </si>
  <si>
    <t>1128</t>
  </si>
  <si>
    <t>Visalia Technical Early College</t>
  </si>
  <si>
    <t>1870</t>
  </si>
  <si>
    <t>Global Learning Charter School</t>
  </si>
  <si>
    <t>6116909</t>
  </si>
  <si>
    <t>0250</t>
  </si>
  <si>
    <t>Charter Home School Academy</t>
  </si>
  <si>
    <t>72264</t>
  </si>
  <si>
    <t>Waukena Joint Union Elementary</t>
  </si>
  <si>
    <t>72298</t>
  </si>
  <si>
    <t>Woodville Union Elementary</t>
  </si>
  <si>
    <t>75325</t>
  </si>
  <si>
    <t>Farmersville Unified</t>
  </si>
  <si>
    <t>75523</t>
  </si>
  <si>
    <t>Porterville Unified</t>
  </si>
  <si>
    <t>0867</t>
  </si>
  <si>
    <t>Butterfield Charter</t>
  </si>
  <si>
    <t>0970</t>
  </si>
  <si>
    <t>Harmony Magnet Academy</t>
  </si>
  <si>
    <t>1956</t>
  </si>
  <si>
    <t>Porterville Military Academy</t>
  </si>
  <si>
    <t>75531</t>
  </si>
  <si>
    <t>Dinuba Unified</t>
  </si>
  <si>
    <t>76794</t>
  </si>
  <si>
    <t>Woodlake Unified</t>
  </si>
  <si>
    <t>76836</t>
  </si>
  <si>
    <t>Exeter Unified</t>
  </si>
  <si>
    <t>55</t>
  </si>
  <si>
    <t>10553</t>
  </si>
  <si>
    <t>Tuolumne County Superintendent of Schools</t>
  </si>
  <si>
    <t>72306</t>
  </si>
  <si>
    <t>Belleview Elementary</t>
  </si>
  <si>
    <t>72348</t>
  </si>
  <si>
    <t>Columbia Union</t>
  </si>
  <si>
    <t>72355</t>
  </si>
  <si>
    <t>Curtis Creek Elementary</t>
  </si>
  <si>
    <t>72363</t>
  </si>
  <si>
    <t>Jamestown Elementary</t>
  </si>
  <si>
    <t>72371</t>
  </si>
  <si>
    <t>Sonora Elementary</t>
  </si>
  <si>
    <t>72389</t>
  </si>
  <si>
    <t>Sonora Union High</t>
  </si>
  <si>
    <t>72397</t>
  </si>
  <si>
    <t>Soulsbyville Elementary</t>
  </si>
  <si>
    <t>72405</t>
  </si>
  <si>
    <t>Summerville Elementary</t>
  </si>
  <si>
    <t>72413</t>
  </si>
  <si>
    <t>Summerville Union High</t>
  </si>
  <si>
    <t>0807</t>
  </si>
  <si>
    <t>Gold Rush Home Study Charter</t>
  </si>
  <si>
    <t>5530191</t>
  </si>
  <si>
    <t>0408</t>
  </si>
  <si>
    <t>Connections Visual and Performing Arts Academy</t>
  </si>
  <si>
    <t>72421</t>
  </si>
  <si>
    <t>Twain Harte</t>
  </si>
  <si>
    <t>75184</t>
  </si>
  <si>
    <t>Big Oak Flat-Groveland Unified</t>
  </si>
  <si>
    <t>56</t>
  </si>
  <si>
    <t>10561</t>
  </si>
  <si>
    <t>Ventura Co. Office of Education</t>
  </si>
  <si>
    <t>0735</t>
  </si>
  <si>
    <t>Vista Real Charter High</t>
  </si>
  <si>
    <t>0805</t>
  </si>
  <si>
    <t>Ventura Charter School of Arts and Global Education</t>
  </si>
  <si>
    <t>1203</t>
  </si>
  <si>
    <t>BRIDGES Charter</t>
  </si>
  <si>
    <t>1256</t>
  </si>
  <si>
    <t>River Oaks Academy</t>
  </si>
  <si>
    <t>6055974</t>
  </si>
  <si>
    <t>1072</t>
  </si>
  <si>
    <t>Meadows Arts and Technology Elementary</t>
  </si>
  <si>
    <t>72447</t>
  </si>
  <si>
    <t>Briggs Elementary</t>
  </si>
  <si>
    <t>72454</t>
  </si>
  <si>
    <t>Fillmore Unified</t>
  </si>
  <si>
    <t>72462</t>
  </si>
  <si>
    <t>Hueneme Elementary</t>
  </si>
  <si>
    <t>72470</t>
  </si>
  <si>
    <t>Mesa Union Elementary</t>
  </si>
  <si>
    <t>5630363</t>
  </si>
  <si>
    <t>0356</t>
  </si>
  <si>
    <t>Golden Valley Charter</t>
  </si>
  <si>
    <t>72504</t>
  </si>
  <si>
    <t>Mupu Elementary</t>
  </si>
  <si>
    <t>72512</t>
  </si>
  <si>
    <t>72520</t>
  </si>
  <si>
    <t>Ojai Unified</t>
  </si>
  <si>
    <t>5630405</t>
  </si>
  <si>
    <t>0501</t>
  </si>
  <si>
    <t>Valley Oak Charter</t>
  </si>
  <si>
    <t>72538</t>
  </si>
  <si>
    <t>Oxnard</t>
  </si>
  <si>
    <t>72546</t>
  </si>
  <si>
    <t>Oxnard Union High</t>
  </si>
  <si>
    <t>0943</t>
  </si>
  <si>
    <t>Camarillo Academy of Progressive Education</t>
  </si>
  <si>
    <t>1126</t>
  </si>
  <si>
    <t>Architecture, Construction &amp; Engineering Charter High (ACE)</t>
  </si>
  <si>
    <t>72553</t>
  </si>
  <si>
    <t>Pleasant Valley</t>
  </si>
  <si>
    <t>2062</t>
  </si>
  <si>
    <t>Peak Prep Pleasant Valley</t>
  </si>
  <si>
    <t>6120620</t>
  </si>
  <si>
    <t>0464</t>
  </si>
  <si>
    <t>University Preparation Charter School at CSU Channel Islands</t>
  </si>
  <si>
    <t>72561</t>
  </si>
  <si>
    <t>Rio Elementary</t>
  </si>
  <si>
    <t>72579</t>
  </si>
  <si>
    <t>Santa Clara Elementary</t>
  </si>
  <si>
    <t>72603</t>
  </si>
  <si>
    <t>Simi Valley Unified</t>
  </si>
  <si>
    <t>72611</t>
  </si>
  <si>
    <t>Somis Union</t>
  </si>
  <si>
    <t>72652</t>
  </si>
  <si>
    <t>Ventura Unified</t>
  </si>
  <si>
    <t>73759</t>
  </si>
  <si>
    <t>Conejo Valley Unified</t>
  </si>
  <si>
    <t>73874</t>
  </si>
  <si>
    <t>Oak Park Unified</t>
  </si>
  <si>
    <t>73940</t>
  </si>
  <si>
    <t>Moorpark Unified</t>
  </si>
  <si>
    <t>1202</t>
  </si>
  <si>
    <t>IvyTech Charter</t>
  </si>
  <si>
    <t>76828</t>
  </si>
  <si>
    <t>Santa Paula Unified</t>
  </si>
  <si>
    <t>57</t>
  </si>
  <si>
    <t>10579</t>
  </si>
  <si>
    <t>Yolo Co. Office of Education</t>
  </si>
  <si>
    <t>1746</t>
  </si>
  <si>
    <t>Empowering Possibilities International Charter</t>
  </si>
  <si>
    <t>72678</t>
  </si>
  <si>
    <t>Davis Joint Unified</t>
  </si>
  <si>
    <t>1079</t>
  </si>
  <si>
    <t>Da Vinci Charter Academy</t>
  </si>
  <si>
    <t>72686</t>
  </si>
  <si>
    <t>Esparto Unified</t>
  </si>
  <si>
    <t>72694</t>
  </si>
  <si>
    <t>1338</t>
  </si>
  <si>
    <t>Sacramento Valley Charter</t>
  </si>
  <si>
    <t>1659</t>
  </si>
  <si>
    <t>River Charter Schools-Lighthouse Charter</t>
  </si>
  <si>
    <t>0907</t>
  </si>
  <si>
    <t>Washington Middle College High</t>
  </si>
  <si>
    <t>72702</t>
  </si>
  <si>
    <t>Winters Joint Unified</t>
  </si>
  <si>
    <t>2059</t>
  </si>
  <si>
    <t>Compass Charter School of Yolo</t>
  </si>
  <si>
    <t>72710</t>
  </si>
  <si>
    <t>Woodland Joint Unified</t>
  </si>
  <si>
    <t>1201</t>
  </si>
  <si>
    <t>Science &amp; Technology Academy at Knights Landing</t>
  </si>
  <si>
    <t>58</t>
  </si>
  <si>
    <t>10587</t>
  </si>
  <si>
    <t>Yuba Co. Office of Education</t>
  </si>
  <si>
    <t>0990</t>
  </si>
  <si>
    <t>Yuba Environmental Science Charter Academy</t>
  </si>
  <si>
    <t>5830112</t>
  </si>
  <si>
    <t>0092</t>
  </si>
  <si>
    <t>Yuba County Career Preparatory Charter</t>
  </si>
  <si>
    <t>72728</t>
  </si>
  <si>
    <t>Camptonville Elementary</t>
  </si>
  <si>
    <t>6115935</t>
  </si>
  <si>
    <t>0165</t>
  </si>
  <si>
    <t>CORE Charter</t>
  </si>
  <si>
    <t>72736</t>
  </si>
  <si>
    <t>Marysville Joint Unified</t>
  </si>
  <si>
    <t>1182</t>
  </si>
  <si>
    <t>Paragon Collegiate Academy</t>
  </si>
  <si>
    <t>5830138</t>
  </si>
  <si>
    <t>0306</t>
  </si>
  <si>
    <t>Marysville Charter Academy for the Arts</t>
  </si>
  <si>
    <t>72744</t>
  </si>
  <si>
    <t>Plumas Lake Elementary</t>
  </si>
  <si>
    <t>72751</t>
  </si>
  <si>
    <t>Wheatland</t>
  </si>
  <si>
    <t>6118806</t>
  </si>
  <si>
    <t>0370</t>
  </si>
  <si>
    <t>Wheatland Charter Academy</t>
  </si>
  <si>
    <t>72769</t>
  </si>
  <si>
    <t>Wheatland Union High</t>
  </si>
  <si>
    <t>N/A</t>
  </si>
  <si>
    <t>**</t>
  </si>
  <si>
    <t>*</t>
  </si>
  <si>
    <t>*/**</t>
  </si>
  <si>
    <t>Alameda</t>
  </si>
  <si>
    <t>Alpine</t>
  </si>
  <si>
    <t>Amador</t>
  </si>
  <si>
    <t>Butte</t>
  </si>
  <si>
    <t>Calaveras</t>
  </si>
  <si>
    <t>Colusa</t>
  </si>
  <si>
    <t>Contra Costa</t>
  </si>
  <si>
    <t>Del Norte</t>
  </si>
  <si>
    <t>El Dorado</t>
  </si>
  <si>
    <t>Fresno</t>
  </si>
  <si>
    <t>Glenn</t>
  </si>
  <si>
    <t>Humboldt</t>
  </si>
  <si>
    <t xml:space="preserve">Imperial </t>
  </si>
  <si>
    <t>Inyo</t>
  </si>
  <si>
    <t xml:space="preserve">Kern </t>
  </si>
  <si>
    <t>Kings</t>
  </si>
  <si>
    <t xml:space="preserve">Lake </t>
  </si>
  <si>
    <t xml:space="preserve">Lassen </t>
  </si>
  <si>
    <t xml:space="preserve">Los Angeles </t>
  </si>
  <si>
    <t xml:space="preserve">Madera </t>
  </si>
  <si>
    <t xml:space="preserve">Marin </t>
  </si>
  <si>
    <t xml:space="preserve">Mariposa </t>
  </si>
  <si>
    <t xml:space="preserve">Mendocino </t>
  </si>
  <si>
    <t xml:space="preserve">Merced </t>
  </si>
  <si>
    <t xml:space="preserve">Modoc </t>
  </si>
  <si>
    <t xml:space="preserve">Mono </t>
  </si>
  <si>
    <t>Monterey</t>
  </si>
  <si>
    <t xml:space="preserve">Napa </t>
  </si>
  <si>
    <t xml:space="preserve">Nevada </t>
  </si>
  <si>
    <t xml:space="preserve">Orange </t>
  </si>
  <si>
    <t xml:space="preserve">Placer </t>
  </si>
  <si>
    <t>Plumas</t>
  </si>
  <si>
    <t xml:space="preserve">Riverside </t>
  </si>
  <si>
    <t xml:space="preserve">Sacramento </t>
  </si>
  <si>
    <t xml:space="preserve">San Benito </t>
  </si>
  <si>
    <t xml:space="preserve">San Bernardino </t>
  </si>
  <si>
    <t xml:space="preserve">San Diego </t>
  </si>
  <si>
    <t xml:space="preserve">San Francisco </t>
  </si>
  <si>
    <t xml:space="preserve">San Joaquin </t>
  </si>
  <si>
    <t>San Luis Obispo</t>
  </si>
  <si>
    <t xml:space="preserve">San Mateo </t>
  </si>
  <si>
    <t xml:space="preserve">Santa Barbara </t>
  </si>
  <si>
    <t xml:space="preserve">Santa Clara </t>
  </si>
  <si>
    <t xml:space="preserve">Santa Cruz </t>
  </si>
  <si>
    <t>Shasta</t>
  </si>
  <si>
    <t>Sierra</t>
  </si>
  <si>
    <t xml:space="preserve">Siskiyou </t>
  </si>
  <si>
    <t xml:space="preserve">Solano </t>
  </si>
  <si>
    <t xml:space="preserve">Sonoma </t>
  </si>
  <si>
    <t xml:space="preserve">Stanislaus </t>
  </si>
  <si>
    <t>Sutter</t>
  </si>
  <si>
    <t xml:space="preserve">Tehama </t>
  </si>
  <si>
    <t xml:space="preserve">Trinity </t>
  </si>
  <si>
    <t xml:space="preserve">Tulare </t>
  </si>
  <si>
    <t xml:space="preserve">Tuolumne </t>
  </si>
  <si>
    <t xml:space="preserve">Ventura </t>
  </si>
  <si>
    <t xml:space="preserve">Yolo </t>
  </si>
  <si>
    <t>Yuba</t>
  </si>
  <si>
    <t>0112607</t>
  </si>
  <si>
    <t>0123968</t>
  </si>
  <si>
    <t>0124172</t>
  </si>
  <si>
    <t>0125567</t>
  </si>
  <si>
    <t>0129403</t>
  </si>
  <si>
    <t>0130625</t>
  </si>
  <si>
    <t>0131581</t>
  </si>
  <si>
    <t>0136101</t>
  </si>
  <si>
    <t>0136226</t>
  </si>
  <si>
    <t>0137448</t>
  </si>
  <si>
    <t>0138867</t>
  </si>
  <si>
    <t>0119222</t>
  </si>
  <si>
    <t>0122085</t>
  </si>
  <si>
    <t>0130609</t>
  </si>
  <si>
    <t>0131805</t>
  </si>
  <si>
    <t>0130534</t>
  </si>
  <si>
    <t>0108670</t>
  </si>
  <si>
    <t>0127696</t>
  </si>
  <si>
    <t>0127944</t>
  </si>
  <si>
    <t>0137646</t>
  </si>
  <si>
    <t>0100065</t>
  </si>
  <si>
    <t>0106906</t>
  </si>
  <si>
    <t>0108944</t>
  </si>
  <si>
    <t>0109819</t>
  </si>
  <si>
    <t>0111476</t>
  </si>
  <si>
    <t>0111856</t>
  </si>
  <si>
    <t>0114363</t>
  </si>
  <si>
    <t>0114868</t>
  </si>
  <si>
    <t>0115014</t>
  </si>
  <si>
    <t>0115238</t>
  </si>
  <si>
    <t>0115592</t>
  </si>
  <si>
    <t>0118224</t>
  </si>
  <si>
    <t>0126748</t>
  </si>
  <si>
    <t>0128413</t>
  </si>
  <si>
    <t>0129635</t>
  </si>
  <si>
    <t>0129932</t>
  </si>
  <si>
    <t>0130617</t>
  </si>
  <si>
    <t>0130633</t>
  </si>
  <si>
    <t>0130666</t>
  </si>
  <si>
    <t>0130732</t>
  </si>
  <si>
    <t>0132514</t>
  </si>
  <si>
    <t>0134015</t>
  </si>
  <si>
    <t>0101212</t>
  </si>
  <si>
    <t>0114421</t>
  </si>
  <si>
    <t>0138289</t>
  </si>
  <si>
    <t>0114991</t>
  </si>
  <si>
    <t>0134213</t>
  </si>
  <si>
    <t>0136820</t>
  </si>
  <si>
    <t>0430090</t>
  </si>
  <si>
    <t>0110551</t>
  </si>
  <si>
    <t>0118042</t>
  </si>
  <si>
    <t>0120394</t>
  </si>
  <si>
    <t>0121475</t>
  </si>
  <si>
    <t>0123810</t>
  </si>
  <si>
    <t>0137828</t>
  </si>
  <si>
    <t>0141085</t>
  </si>
  <si>
    <t>0121509</t>
  </si>
  <si>
    <t>0129577</t>
  </si>
  <si>
    <t>0110338</t>
  </si>
  <si>
    <t>0530154</t>
  </si>
  <si>
    <t>0114470</t>
  </si>
  <si>
    <t>0129528</t>
  </si>
  <si>
    <t>0129684</t>
  </si>
  <si>
    <t>0134114</t>
  </si>
  <si>
    <t>0137026</t>
  </si>
  <si>
    <t>0730614</t>
  </si>
  <si>
    <t>0731380</t>
  </si>
  <si>
    <t>0115063</t>
  </si>
  <si>
    <t>0137430</t>
  </si>
  <si>
    <t>0130930</t>
  </si>
  <si>
    <t>0134072</t>
  </si>
  <si>
    <t>0101477</t>
  </si>
  <si>
    <t>0110973</t>
  </si>
  <si>
    <t>0126805</t>
  </si>
  <si>
    <t>0129643</t>
  </si>
  <si>
    <t>0132100</t>
  </si>
  <si>
    <t>0132118</t>
  </si>
  <si>
    <t>0133637</t>
  </si>
  <si>
    <t>0136903</t>
  </si>
  <si>
    <t>0132233</t>
  </si>
  <si>
    <t>0830059</t>
  </si>
  <si>
    <t>0137729</t>
  </si>
  <si>
    <t>0123521</t>
  </si>
  <si>
    <t>0136036</t>
  </si>
  <si>
    <t>0930123</t>
  </si>
  <si>
    <t>0930131</t>
  </si>
  <si>
    <t>0107227</t>
  </si>
  <si>
    <t>0111724</t>
  </si>
  <si>
    <t>0129965</t>
  </si>
  <si>
    <t>0136200</t>
  </si>
  <si>
    <t>0137919</t>
  </si>
  <si>
    <t>0139006</t>
  </si>
  <si>
    <t>0123125</t>
  </si>
  <si>
    <t>0930214</t>
  </si>
  <si>
    <t>0121566</t>
  </si>
  <si>
    <t>0109991</t>
  </si>
  <si>
    <t>0111682</t>
  </si>
  <si>
    <t>0119628</t>
  </si>
  <si>
    <t>0127514</t>
  </si>
  <si>
    <t>0136291</t>
  </si>
  <si>
    <t>0140186</t>
  </si>
  <si>
    <t>0118018</t>
  </si>
  <si>
    <t>0106740</t>
  </si>
  <si>
    <t>0114355</t>
  </si>
  <si>
    <t>0114553</t>
  </si>
  <si>
    <t>0121533</t>
  </si>
  <si>
    <t>0133942</t>
  </si>
  <si>
    <t>0140038</t>
  </si>
  <si>
    <t>0140764</t>
  </si>
  <si>
    <t>0140806</t>
  </si>
  <si>
    <t>0116640</t>
  </si>
  <si>
    <t>0126292</t>
  </si>
  <si>
    <t>0137661</t>
  </si>
  <si>
    <t>0136499</t>
  </si>
  <si>
    <t>0135103</t>
  </si>
  <si>
    <t>0136523</t>
  </si>
  <si>
    <t>0124909</t>
  </si>
  <si>
    <t>0130724</t>
  </si>
  <si>
    <t>0139550</t>
  </si>
  <si>
    <t>0134163</t>
  </si>
  <si>
    <t>0137364</t>
  </si>
  <si>
    <t>0109975</t>
  </si>
  <si>
    <t>0111708</t>
  </si>
  <si>
    <t>0137653</t>
  </si>
  <si>
    <t>0107110</t>
  </si>
  <si>
    <t>0124263</t>
  </si>
  <si>
    <t>0115154</t>
  </si>
  <si>
    <t>0111203</t>
  </si>
  <si>
    <t>0124289</t>
  </si>
  <si>
    <t>0124164</t>
  </si>
  <si>
    <t>0134379</t>
  </si>
  <si>
    <t>0118455</t>
  </si>
  <si>
    <t>0122663</t>
  </si>
  <si>
    <t>0117994</t>
  </si>
  <si>
    <t>0128447</t>
  </si>
  <si>
    <t>0128454</t>
  </si>
  <si>
    <t>0119669</t>
  </si>
  <si>
    <t>0124040</t>
  </si>
  <si>
    <t>0135467</t>
  </si>
  <si>
    <t>0120139</t>
  </si>
  <si>
    <t>0135186</t>
  </si>
  <si>
    <t>0127209</t>
  </si>
  <si>
    <t>0128504</t>
  </si>
  <si>
    <t>0134312</t>
  </si>
  <si>
    <t>0137687</t>
  </si>
  <si>
    <t>0138131</t>
  </si>
  <si>
    <t>0101717</t>
  </si>
  <si>
    <t>0112698</t>
  </si>
  <si>
    <t>0137901</t>
  </si>
  <si>
    <t>0136556</t>
  </si>
  <si>
    <t>0100156</t>
  </si>
  <si>
    <t>0110205</t>
  </si>
  <si>
    <t>0136234</t>
  </si>
  <si>
    <t>0141382</t>
  </si>
  <si>
    <t>0108340</t>
  </si>
  <si>
    <t>0129601</t>
  </si>
  <si>
    <t>0135756</t>
  </si>
  <si>
    <t>0121657</t>
  </si>
  <si>
    <t>0100776</t>
  </si>
  <si>
    <t>0106880</t>
  </si>
  <si>
    <t>0109660</t>
  </si>
  <si>
    <t>0112128</t>
  </si>
  <si>
    <t>0115030</t>
  </si>
  <si>
    <t>0115212</t>
  </si>
  <si>
    <t>0121772</t>
  </si>
  <si>
    <t>0127498</t>
  </si>
  <si>
    <t>0128025</t>
  </si>
  <si>
    <t>0132605</t>
  </si>
  <si>
    <t>0134346</t>
  </si>
  <si>
    <t>0134361</t>
  </si>
  <si>
    <t>0135368</t>
  </si>
  <si>
    <t>0135582</t>
  </si>
  <si>
    <t>0136119</t>
  </si>
  <si>
    <t>0137166</t>
  </si>
  <si>
    <t>0137679</t>
  </si>
  <si>
    <t>0138669</t>
  </si>
  <si>
    <t>0139170</t>
  </si>
  <si>
    <t>0139345</t>
  </si>
  <si>
    <t>0140681</t>
  </si>
  <si>
    <t>0140756</t>
  </si>
  <si>
    <t>0140772</t>
  </si>
  <si>
    <t>0140798</t>
  </si>
  <si>
    <t>0140962</t>
  </si>
  <si>
    <t>0126003</t>
  </si>
  <si>
    <t>0128488</t>
  </si>
  <si>
    <t>0128496</t>
  </si>
  <si>
    <t>0128736</t>
  </si>
  <si>
    <t>0134858</t>
  </si>
  <si>
    <t>0139535</t>
  </si>
  <si>
    <t>0100354</t>
  </si>
  <si>
    <t>0101667</t>
  </si>
  <si>
    <t>0116822</t>
  </si>
  <si>
    <t>0120303</t>
  </si>
  <si>
    <t>0128991</t>
  </si>
  <si>
    <t>0136127</t>
  </si>
  <si>
    <t>0123174</t>
  </si>
  <si>
    <t>0125559</t>
  </si>
  <si>
    <t>0100602</t>
  </si>
  <si>
    <t>0107508</t>
  </si>
  <si>
    <t>0127506</t>
  </si>
  <si>
    <t>0131938</t>
  </si>
  <si>
    <t>0100289</t>
  </si>
  <si>
    <t>0100669</t>
  </si>
  <si>
    <t>0100677</t>
  </si>
  <si>
    <t>0100743</t>
  </si>
  <si>
    <t>0100750</t>
  </si>
  <si>
    <t>0100800</t>
  </si>
  <si>
    <t>0100867</t>
  </si>
  <si>
    <t>0101196</t>
  </si>
  <si>
    <t>0101444</t>
  </si>
  <si>
    <t>0101659</t>
  </si>
  <si>
    <t>0101675</t>
  </si>
  <si>
    <t>0101683</t>
  </si>
  <si>
    <t>0102335</t>
  </si>
  <si>
    <t>0102426</t>
  </si>
  <si>
    <t>0102434</t>
  </si>
  <si>
    <t>0102442</t>
  </si>
  <si>
    <t>0102483</t>
  </si>
  <si>
    <t>0102491</t>
  </si>
  <si>
    <t>0102541</t>
  </si>
  <si>
    <t>0106351</t>
  </si>
  <si>
    <t>0106427</t>
  </si>
  <si>
    <t>0106831</t>
  </si>
  <si>
    <t>0106849</t>
  </si>
  <si>
    <t>0106864</t>
  </si>
  <si>
    <t>0106872</t>
  </si>
  <si>
    <t>0107755</t>
  </si>
  <si>
    <t>0108878</t>
  </si>
  <si>
    <t>0108886</t>
  </si>
  <si>
    <t>0108894</t>
  </si>
  <si>
    <t>0108910</t>
  </si>
  <si>
    <t>0108928</t>
  </si>
  <si>
    <t>0108936</t>
  </si>
  <si>
    <t>0109884</t>
  </si>
  <si>
    <t>0109934</t>
  </si>
  <si>
    <t>0110304</t>
  </si>
  <si>
    <t>0111211</t>
  </si>
  <si>
    <t>0111484</t>
  </si>
  <si>
    <t>0111492</t>
  </si>
  <si>
    <t>0111500</t>
  </si>
  <si>
    <t>0111518</t>
  </si>
  <si>
    <t>0111575</t>
  </si>
  <si>
    <t>0111583</t>
  </si>
  <si>
    <t>0111625</t>
  </si>
  <si>
    <t>0111641</t>
  </si>
  <si>
    <t>0111658</t>
  </si>
  <si>
    <t>0112060</t>
  </si>
  <si>
    <t>0112201</t>
  </si>
  <si>
    <t>0112235</t>
  </si>
  <si>
    <t>0112508</t>
  </si>
  <si>
    <t>0114884</t>
  </si>
  <si>
    <t>0114959</t>
  </si>
  <si>
    <t>0114967</t>
  </si>
  <si>
    <t>0115048</t>
  </si>
  <si>
    <t>0115113</t>
  </si>
  <si>
    <t>0115139</t>
  </si>
  <si>
    <t>0115253</t>
  </si>
  <si>
    <t>0115287</t>
  </si>
  <si>
    <t>0116509</t>
  </si>
  <si>
    <t>0117036</t>
  </si>
  <si>
    <t>0117077</t>
  </si>
  <si>
    <t>0117598</t>
  </si>
  <si>
    <t>0117606</t>
  </si>
  <si>
    <t>0117614</t>
  </si>
  <si>
    <t>0117622</t>
  </si>
  <si>
    <t>0117648</t>
  </si>
  <si>
    <t>0117655</t>
  </si>
  <si>
    <t>0117846</t>
  </si>
  <si>
    <t>0117895</t>
  </si>
  <si>
    <t>0117903</t>
  </si>
  <si>
    <t>0117911</t>
  </si>
  <si>
    <t>0117937</t>
  </si>
  <si>
    <t>0117952</t>
  </si>
  <si>
    <t>0117978</t>
  </si>
  <si>
    <t>0118588</t>
  </si>
  <si>
    <t>0119982</t>
  </si>
  <si>
    <t>0120014</t>
  </si>
  <si>
    <t>0120022</t>
  </si>
  <si>
    <t>0120030</t>
  </si>
  <si>
    <t>0120071</t>
  </si>
  <si>
    <t>0120097</t>
  </si>
  <si>
    <t>0120477</t>
  </si>
  <si>
    <t>0120527</t>
  </si>
  <si>
    <t>0121079</t>
  </si>
  <si>
    <t>0121137</t>
  </si>
  <si>
    <t>0121285</t>
  </si>
  <si>
    <t>0121293</t>
  </si>
  <si>
    <t>0121699</t>
  </si>
  <si>
    <t>0121707</t>
  </si>
  <si>
    <t>0121848</t>
  </si>
  <si>
    <t>0122242</t>
  </si>
  <si>
    <t>0122481</t>
  </si>
  <si>
    <t>0122556</t>
  </si>
  <si>
    <t>0122564</t>
  </si>
  <si>
    <t>0122606</t>
  </si>
  <si>
    <t>0122614</t>
  </si>
  <si>
    <t>0122622</t>
  </si>
  <si>
    <t>0122630</t>
  </si>
  <si>
    <t>0122655</t>
  </si>
  <si>
    <t>0122721</t>
  </si>
  <si>
    <t>0122739</t>
  </si>
  <si>
    <t>0122747</t>
  </si>
  <si>
    <t>0122754</t>
  </si>
  <si>
    <t>0122838</t>
  </si>
  <si>
    <t>0122861</t>
  </si>
  <si>
    <t>0123133</t>
  </si>
  <si>
    <t>0123141</t>
  </si>
  <si>
    <t>0123158</t>
  </si>
  <si>
    <t>0123166</t>
  </si>
  <si>
    <t>0123984</t>
  </si>
  <si>
    <t>0123992</t>
  </si>
  <si>
    <t>0124008</t>
  </si>
  <si>
    <t>0124016</t>
  </si>
  <si>
    <t>0124198</t>
  </si>
  <si>
    <t>0124222</t>
  </si>
  <si>
    <t>0124560</t>
  </si>
  <si>
    <t>0124784</t>
  </si>
  <si>
    <t>0124792</t>
  </si>
  <si>
    <t>0124800</t>
  </si>
  <si>
    <t>0124818</t>
  </si>
  <si>
    <t>0124826</t>
  </si>
  <si>
    <t>0124891</t>
  </si>
  <si>
    <t>0124933</t>
  </si>
  <si>
    <t>0124941</t>
  </si>
  <si>
    <t>0125609</t>
  </si>
  <si>
    <t>0125625</t>
  </si>
  <si>
    <t>0125641</t>
  </si>
  <si>
    <t>0125864</t>
  </si>
  <si>
    <t>0126136</t>
  </si>
  <si>
    <t>0126169</t>
  </si>
  <si>
    <t>0126177</t>
  </si>
  <si>
    <t>0126193</t>
  </si>
  <si>
    <t>0126797</t>
  </si>
  <si>
    <t>0127670</t>
  </si>
  <si>
    <t>0127886</t>
  </si>
  <si>
    <t>0127894</t>
  </si>
  <si>
    <t>0127910</t>
  </si>
  <si>
    <t>0127936</t>
  </si>
  <si>
    <t>0127985</t>
  </si>
  <si>
    <t>0128009</t>
  </si>
  <si>
    <t>0128033</t>
  </si>
  <si>
    <t>0128041</t>
  </si>
  <si>
    <t>0128058</t>
  </si>
  <si>
    <t>0128132</t>
  </si>
  <si>
    <t>0128371</t>
  </si>
  <si>
    <t>0128512</t>
  </si>
  <si>
    <t>0129270</t>
  </si>
  <si>
    <t>0129460</t>
  </si>
  <si>
    <t>0129593</t>
  </si>
  <si>
    <t>0129619</t>
  </si>
  <si>
    <t>0129627</t>
  </si>
  <si>
    <t>0129650</t>
  </si>
  <si>
    <t>0129833</t>
  </si>
  <si>
    <t>0129858</t>
  </si>
  <si>
    <t>0129866</t>
  </si>
  <si>
    <t>0131466</t>
  </si>
  <si>
    <t>0131722</t>
  </si>
  <si>
    <t>0131771</t>
  </si>
  <si>
    <t>0131797</t>
  </si>
  <si>
    <t>0131821</t>
  </si>
  <si>
    <t>0131904</t>
  </si>
  <si>
    <t>0132027</t>
  </si>
  <si>
    <t>0132084</t>
  </si>
  <si>
    <t>0132126</t>
  </si>
  <si>
    <t>0132282</t>
  </si>
  <si>
    <t>0132928</t>
  </si>
  <si>
    <t>0133272</t>
  </si>
  <si>
    <t>0133280</t>
  </si>
  <si>
    <t>0133298</t>
  </si>
  <si>
    <t>0133686</t>
  </si>
  <si>
    <t>0133694</t>
  </si>
  <si>
    <t>0133702</t>
  </si>
  <si>
    <t>0133710</t>
  </si>
  <si>
    <t>0133868</t>
  </si>
  <si>
    <t>0134023</t>
  </si>
  <si>
    <t>0134148</t>
  </si>
  <si>
    <t>0134205</t>
  </si>
  <si>
    <t>0135509</t>
  </si>
  <si>
    <t>0135517</t>
  </si>
  <si>
    <t>0135616</t>
  </si>
  <si>
    <t>0135632</t>
  </si>
  <si>
    <t>0135715</t>
  </si>
  <si>
    <t>0135723</t>
  </si>
  <si>
    <t>0135921</t>
  </si>
  <si>
    <t>0135954</t>
  </si>
  <si>
    <t>0136986</t>
  </si>
  <si>
    <t>0136994</t>
  </si>
  <si>
    <t>0137463</t>
  </si>
  <si>
    <t>0137471</t>
  </si>
  <si>
    <t>0137513</t>
  </si>
  <si>
    <t>0137521</t>
  </si>
  <si>
    <t>0137562</t>
  </si>
  <si>
    <t>0137604</t>
  </si>
  <si>
    <t>0137612</t>
  </si>
  <si>
    <t>0138305</t>
  </si>
  <si>
    <t>0138883</t>
  </si>
  <si>
    <t>0139055</t>
  </si>
  <si>
    <t>0139071</t>
  </si>
  <si>
    <t>0139089</t>
  </si>
  <si>
    <t>0139097</t>
  </si>
  <si>
    <t>0139121</t>
  </si>
  <si>
    <t>0139832</t>
  </si>
  <si>
    <t>0140004</t>
  </si>
  <si>
    <t>0140111</t>
  </si>
  <si>
    <t>0140129</t>
  </si>
  <si>
    <t>0140749</t>
  </si>
  <si>
    <t>0141481</t>
  </si>
  <si>
    <t>0112714</t>
  </si>
  <si>
    <t>0125377</t>
  </si>
  <si>
    <t>0140889</t>
  </si>
  <si>
    <t>0113464</t>
  </si>
  <si>
    <t>0113472</t>
  </si>
  <si>
    <t>0113894</t>
  </si>
  <si>
    <t>0118075</t>
  </si>
  <si>
    <t>0136945</t>
  </si>
  <si>
    <t>0115170</t>
  </si>
  <si>
    <t>0112706</t>
  </si>
  <si>
    <t>0114439</t>
  </si>
  <si>
    <t>0117234</t>
  </si>
  <si>
    <t>0115725</t>
  </si>
  <si>
    <t>0118760</t>
  </si>
  <si>
    <t>0132845</t>
  </si>
  <si>
    <t>0134338</t>
  </si>
  <si>
    <t>0137240</t>
  </si>
  <si>
    <t>0137893</t>
  </si>
  <si>
    <t>0137984</t>
  </si>
  <si>
    <t>0120600</t>
  </si>
  <si>
    <t>0127100</t>
  </si>
  <si>
    <t>0131383</t>
  </si>
  <si>
    <t>0131987</t>
  </si>
  <si>
    <t>0132654</t>
  </si>
  <si>
    <t>0134619</t>
  </si>
  <si>
    <t>0135145</t>
  </si>
  <si>
    <t>0136531</t>
  </si>
  <si>
    <t>0136648</t>
  </si>
  <si>
    <t>0137703</t>
  </si>
  <si>
    <t>0137786</t>
  </si>
  <si>
    <t>0138297</t>
  </si>
  <si>
    <t>0119016</t>
  </si>
  <si>
    <t>0119636</t>
  </si>
  <si>
    <t>0128728</t>
  </si>
  <si>
    <t>0131128</t>
  </si>
  <si>
    <t>0109926</t>
  </si>
  <si>
    <t>0109942</t>
  </si>
  <si>
    <t>0117184</t>
  </si>
  <si>
    <t>0129015</t>
  </si>
  <si>
    <t>0100016</t>
  </si>
  <si>
    <t>0107938</t>
  </si>
  <si>
    <t>0118950</t>
  </si>
  <si>
    <t>0134510</t>
  </si>
  <si>
    <t>0125021</t>
  </si>
  <si>
    <t>0132936</t>
  </si>
  <si>
    <t>0135350</t>
  </si>
  <si>
    <t>0125823</t>
  </si>
  <si>
    <t>0123737</t>
  </si>
  <si>
    <t>0115055</t>
  </si>
  <si>
    <t>0140814</t>
  </si>
  <si>
    <t>0112300</t>
  </si>
  <si>
    <t>0125658</t>
  </si>
  <si>
    <t>0106518</t>
  </si>
  <si>
    <t>0138032</t>
  </si>
  <si>
    <t>0124990</t>
  </si>
  <si>
    <t>0112177</t>
  </si>
  <si>
    <t>0116491</t>
  </si>
  <si>
    <t>0124297</t>
  </si>
  <si>
    <t>0118349</t>
  </si>
  <si>
    <t>0108605</t>
  </si>
  <si>
    <t>0114314</t>
  </si>
  <si>
    <t>0114322</t>
  </si>
  <si>
    <t>0114330</t>
  </si>
  <si>
    <t>0126219</t>
  </si>
  <si>
    <t>0126227</t>
  </si>
  <si>
    <t>0130823</t>
  </si>
  <si>
    <t>0125013</t>
  </si>
  <si>
    <t>0124834</t>
  </si>
  <si>
    <t>0136424</t>
  </si>
  <si>
    <t>0126037</t>
  </si>
  <si>
    <t>0132613</t>
  </si>
  <si>
    <t>0132910</t>
  </si>
  <si>
    <t>0133785</t>
  </si>
  <si>
    <t>0133959</t>
  </si>
  <si>
    <t>0133983</t>
  </si>
  <si>
    <t>0134056</t>
  </si>
  <si>
    <t>0134239</t>
  </si>
  <si>
    <t>0134288</t>
  </si>
  <si>
    <t>0134841</t>
  </si>
  <si>
    <t>0134940</t>
  </si>
  <si>
    <t>0137000</t>
  </si>
  <si>
    <t>0137976</t>
  </si>
  <si>
    <t>0138800</t>
  </si>
  <si>
    <t>0139352</t>
  </si>
  <si>
    <t>0139469</t>
  </si>
  <si>
    <t>0139964</t>
  </si>
  <si>
    <t>0140822</t>
  </si>
  <si>
    <t>0131417</t>
  </si>
  <si>
    <t>0106765</t>
  </si>
  <si>
    <t>0123729</t>
  </si>
  <si>
    <t>0124743</t>
  </si>
  <si>
    <t>0140061</t>
  </si>
  <si>
    <t>0134221</t>
  </si>
  <si>
    <t>0101626</t>
  </si>
  <si>
    <t>0106567</t>
  </si>
  <si>
    <t>0109066</t>
  </si>
  <si>
    <t>0135897</t>
  </si>
  <si>
    <t>0130765</t>
  </si>
  <si>
    <t>0126904</t>
  </si>
  <si>
    <t>0126664</t>
  </si>
  <si>
    <t>0117150</t>
  </si>
  <si>
    <t>0109827</t>
  </si>
  <si>
    <t>0120105</t>
  </si>
  <si>
    <t>0121608</t>
  </si>
  <si>
    <t>0127928</t>
  </si>
  <si>
    <t>0138081</t>
  </si>
  <si>
    <t>0121418</t>
  </si>
  <si>
    <t>0141622</t>
  </si>
  <si>
    <t>0121624</t>
  </si>
  <si>
    <t>0135871</t>
  </si>
  <si>
    <t>0114371</t>
  </si>
  <si>
    <t>0117879</t>
  </si>
  <si>
    <t>0119487</t>
  </si>
  <si>
    <t>0137927</t>
  </si>
  <si>
    <t>0110833</t>
  </si>
  <si>
    <t>0125237</t>
  </si>
  <si>
    <t>0125385</t>
  </si>
  <si>
    <t>0128397</t>
  </si>
  <si>
    <t>0128777</t>
  </si>
  <si>
    <t>0136168</t>
  </si>
  <si>
    <t>0137836</t>
  </si>
  <si>
    <t>0137851</t>
  </si>
  <si>
    <t>0137869</t>
  </si>
  <si>
    <t>0138024</t>
  </si>
  <si>
    <t>0138602</t>
  </si>
  <si>
    <t>0139428</t>
  </si>
  <si>
    <t>0140780</t>
  </si>
  <si>
    <t>0127142</t>
  </si>
  <si>
    <t>0139360</t>
  </si>
  <si>
    <t>0120675</t>
  </si>
  <si>
    <t>0109843</t>
  </si>
  <si>
    <t>0138610</t>
  </si>
  <si>
    <t>0101170</t>
  </si>
  <si>
    <t>0126128</t>
  </si>
  <si>
    <t>0121673</t>
  </si>
  <si>
    <t>0120204</t>
  </si>
  <si>
    <t>0136275</t>
  </si>
  <si>
    <t>0140160</t>
  </si>
  <si>
    <t>0111732</t>
  </si>
  <si>
    <t>0137281</t>
  </si>
  <si>
    <t>0106757</t>
  </si>
  <si>
    <t>0114660</t>
  </si>
  <si>
    <t>0132019</t>
  </si>
  <si>
    <t>0137950</t>
  </si>
  <si>
    <t>0140178</t>
  </si>
  <si>
    <t>0101048</t>
  </si>
  <si>
    <t>0101295</t>
  </si>
  <si>
    <t>0101881</t>
  </si>
  <si>
    <t>0101899</t>
  </si>
  <si>
    <t>0101907</t>
  </si>
  <si>
    <t>0102038</t>
  </si>
  <si>
    <t>0102343</t>
  </si>
  <si>
    <t>0106898</t>
  </si>
  <si>
    <t>0111757</t>
  </si>
  <si>
    <t>0121665</t>
  </si>
  <si>
    <t>0123901</t>
  </si>
  <si>
    <t>0131136</t>
  </si>
  <si>
    <t>0135343</t>
  </si>
  <si>
    <t>0137406</t>
  </si>
  <si>
    <t>0112169</t>
  </si>
  <si>
    <t>0114983</t>
  </si>
  <si>
    <t>0120469</t>
  </si>
  <si>
    <t>0121467</t>
  </si>
  <si>
    <t>0128124</t>
  </si>
  <si>
    <t>0132399</t>
  </si>
  <si>
    <t>0108860</t>
  </si>
  <si>
    <t>0112425</t>
  </si>
  <si>
    <t>0120113</t>
  </si>
  <si>
    <t>0126060</t>
  </si>
  <si>
    <t>0134049</t>
  </si>
  <si>
    <t>0101766</t>
  </si>
  <si>
    <t>0101832</t>
  </si>
  <si>
    <t>0108415</t>
  </si>
  <si>
    <t>0108795</t>
  </si>
  <si>
    <t>0108837</t>
  </si>
  <si>
    <t>0113878</t>
  </si>
  <si>
    <t>0114272</t>
  </si>
  <si>
    <t>0130757</t>
  </si>
  <si>
    <t>0139584</t>
  </si>
  <si>
    <t>0127688</t>
  </si>
  <si>
    <t>0115808</t>
  </si>
  <si>
    <t>0139147</t>
  </si>
  <si>
    <t>0140012</t>
  </si>
  <si>
    <t>0128462</t>
  </si>
  <si>
    <t>0137547</t>
  </si>
  <si>
    <t>0116723</t>
  </si>
  <si>
    <t>0128439</t>
  </si>
  <si>
    <t>0130948</t>
  </si>
  <si>
    <t>0136069</t>
  </si>
  <si>
    <t>0136937</t>
  </si>
  <si>
    <t>0139576</t>
  </si>
  <si>
    <t>0113928</t>
  </si>
  <si>
    <t>0137174</t>
  </si>
  <si>
    <t>0137182</t>
  </si>
  <si>
    <t>0137190</t>
  </si>
  <si>
    <t>0137208</t>
  </si>
  <si>
    <t>0137216</t>
  </si>
  <si>
    <t>0137224</t>
  </si>
  <si>
    <t>0137232</t>
  </si>
  <si>
    <t>0107730</t>
  </si>
  <si>
    <t>0109850</t>
  </si>
  <si>
    <t>0117192</t>
  </si>
  <si>
    <t>0120006</t>
  </si>
  <si>
    <t>0120568</t>
  </si>
  <si>
    <t>0121343</t>
  </si>
  <si>
    <t>0122317</t>
  </si>
  <si>
    <t>0126714</t>
  </si>
  <si>
    <t>0133892</t>
  </si>
  <si>
    <t>0136952</t>
  </si>
  <si>
    <t>0137935</t>
  </si>
  <si>
    <t>0114256</t>
  </si>
  <si>
    <t>0124032</t>
  </si>
  <si>
    <t>0107516</t>
  </si>
  <si>
    <t>0112441</t>
  </si>
  <si>
    <t>0114389</t>
  </si>
  <si>
    <t>0116707</t>
  </si>
  <si>
    <t>0118059</t>
  </si>
  <si>
    <t>0115089</t>
  </si>
  <si>
    <t>0136432</t>
  </si>
  <si>
    <t>0136960</t>
  </si>
  <si>
    <t>0137794</t>
  </si>
  <si>
    <t>0138107</t>
  </si>
  <si>
    <t>0139188</t>
  </si>
  <si>
    <t>0108548</t>
  </si>
  <si>
    <t>0124321</t>
  </si>
  <si>
    <t>0134577</t>
  </si>
  <si>
    <t>0136085</t>
  </si>
  <si>
    <t>0137695</t>
  </si>
  <si>
    <t>0137752</t>
  </si>
  <si>
    <t>0138016</t>
  </si>
  <si>
    <t>0138404</t>
  </si>
  <si>
    <t>0138594</t>
  </si>
  <si>
    <t>0138792</t>
  </si>
  <si>
    <t>0134890</t>
  </si>
  <si>
    <t>0108563</t>
  </si>
  <si>
    <t>0119255</t>
  </si>
  <si>
    <t>0139394</t>
  </si>
  <si>
    <t>0140558</t>
  </si>
  <si>
    <t>0119594</t>
  </si>
  <si>
    <t>0138073</t>
  </si>
  <si>
    <t>0127118</t>
  </si>
  <si>
    <t>0129221</t>
  </si>
  <si>
    <t>0132506</t>
  </si>
  <si>
    <t>0136416</t>
  </si>
  <si>
    <t>0136614</t>
  </si>
  <si>
    <t>0101535</t>
  </si>
  <si>
    <t>0111195</t>
  </si>
  <si>
    <t>0137034</t>
  </si>
  <si>
    <t>0139063</t>
  </si>
  <si>
    <t>0128421</t>
  </si>
  <si>
    <t>0137109</t>
  </si>
  <si>
    <t>0138156</t>
  </si>
  <si>
    <t>0138628</t>
  </si>
  <si>
    <t>0139402</t>
  </si>
  <si>
    <t>0136408</t>
  </si>
  <si>
    <t>0123224</t>
  </si>
  <si>
    <t>0127084</t>
  </si>
  <si>
    <t>0129668</t>
  </si>
  <si>
    <t>0136978</t>
  </si>
  <si>
    <t>0138636</t>
  </si>
  <si>
    <t>0101360</t>
  </si>
  <si>
    <t>0101204</t>
  </si>
  <si>
    <t>0101345</t>
  </si>
  <si>
    <t>0106732</t>
  </si>
  <si>
    <t>0106799</t>
  </si>
  <si>
    <t>0107573</t>
  </si>
  <si>
    <t>0108787</t>
  </si>
  <si>
    <t>0109033</t>
  </si>
  <si>
    <t>0109157</t>
  </si>
  <si>
    <t>0111898</t>
  </si>
  <si>
    <t>0111906</t>
  </si>
  <si>
    <t>0114462</t>
  </si>
  <si>
    <t>0118083</t>
  </si>
  <si>
    <t>0118851</t>
  </si>
  <si>
    <t>0119610</t>
  </si>
  <si>
    <t>0121681</t>
  </si>
  <si>
    <t>0122788</t>
  </si>
  <si>
    <t>0123778</t>
  </si>
  <si>
    <t>0124347</t>
  </si>
  <si>
    <t>0126730</t>
  </si>
  <si>
    <t>0127647</t>
  </si>
  <si>
    <t>0129387</t>
  </si>
  <si>
    <t>0129395</t>
  </si>
  <si>
    <t>0131565</t>
  </si>
  <si>
    <t>0131979</t>
  </si>
  <si>
    <t>0135913</t>
  </si>
  <si>
    <t>0136663</t>
  </si>
  <si>
    <t>0125401</t>
  </si>
  <si>
    <t>0126086</t>
  </si>
  <si>
    <t>0106120</t>
  </si>
  <si>
    <t>0114264</t>
  </si>
  <si>
    <t>0124917</t>
  </si>
  <si>
    <t>0128223</t>
  </si>
  <si>
    <t>0136267</t>
  </si>
  <si>
    <t>0138222</t>
  </si>
  <si>
    <t>0122796</t>
  </si>
  <si>
    <t>0132472</t>
  </si>
  <si>
    <t>0138651</t>
  </si>
  <si>
    <t>0139378</t>
  </si>
  <si>
    <t>0139386</t>
  </si>
  <si>
    <t>0139451</t>
  </si>
  <si>
    <t>0114678</t>
  </si>
  <si>
    <t>0114694</t>
  </si>
  <si>
    <t>0119271</t>
  </si>
  <si>
    <t>0123042</t>
  </si>
  <si>
    <t>0123059</t>
  </si>
  <si>
    <t>0127605</t>
  </si>
  <si>
    <t>0137067</t>
  </si>
  <si>
    <t>0138768</t>
  </si>
  <si>
    <t>0138776</t>
  </si>
  <si>
    <t>0136077</t>
  </si>
  <si>
    <t>0136473</t>
  </si>
  <si>
    <t>0137323</t>
  </si>
  <si>
    <t>0137356</t>
  </si>
  <si>
    <t>0138099</t>
  </si>
  <si>
    <t>0101337</t>
  </si>
  <si>
    <t>0101352</t>
  </si>
  <si>
    <t>0101774</t>
  </si>
  <si>
    <t>0107300</t>
  </si>
  <si>
    <t>0118141</t>
  </si>
  <si>
    <t>0123265</t>
  </si>
  <si>
    <t>0123505</t>
  </si>
  <si>
    <t>0127530</t>
  </si>
  <si>
    <t>0132183</t>
  </si>
  <si>
    <t>0137307</t>
  </si>
  <si>
    <t>0120717</t>
  </si>
  <si>
    <t>0124958</t>
  </si>
  <si>
    <t>0126011</t>
  </si>
  <si>
    <t>0132415</t>
  </si>
  <si>
    <t>0101956</t>
  </si>
  <si>
    <t>0122580</t>
  </si>
  <si>
    <t>0133678</t>
  </si>
  <si>
    <t>0117796</t>
  </si>
  <si>
    <t>0126755</t>
  </si>
  <si>
    <t>0127191</t>
  </si>
  <si>
    <t>0129890</t>
  </si>
  <si>
    <t>0129916</t>
  </si>
  <si>
    <t>0132050</t>
  </si>
  <si>
    <t>0133116</t>
  </si>
  <si>
    <t>0136028</t>
  </si>
  <si>
    <t>0136135</t>
  </si>
  <si>
    <t>0125849</t>
  </si>
  <si>
    <t>0108647</t>
  </si>
  <si>
    <t>0111336</t>
  </si>
  <si>
    <t>0114876</t>
  </si>
  <si>
    <t>0117853</t>
  </si>
  <si>
    <t>0118497</t>
  </si>
  <si>
    <t>0119743</t>
  </si>
  <si>
    <t>0120725</t>
  </si>
  <si>
    <t>0120733</t>
  </si>
  <si>
    <t>0121541</t>
  </si>
  <si>
    <t>0123802</t>
  </si>
  <si>
    <t>0124248</t>
  </si>
  <si>
    <t>0136283</t>
  </si>
  <si>
    <t>0139865</t>
  </si>
  <si>
    <t>0139907</t>
  </si>
  <si>
    <t>0139923</t>
  </si>
  <si>
    <t>0140616</t>
  </si>
  <si>
    <t>0141358</t>
  </si>
  <si>
    <t>0102384</t>
  </si>
  <si>
    <t>0102392</t>
  </si>
  <si>
    <t>0139949</t>
  </si>
  <si>
    <t>0127134</t>
  </si>
  <si>
    <t>0131789</t>
  </si>
  <si>
    <t>0140392</t>
  </si>
  <si>
    <t>0141234</t>
  </si>
  <si>
    <t>0141242</t>
  </si>
  <si>
    <t>0101725</t>
  </si>
  <si>
    <t>0125807</t>
  </si>
  <si>
    <t>0135269</t>
  </si>
  <si>
    <t>0112284</t>
  </si>
  <si>
    <t>0127548</t>
  </si>
  <si>
    <t>0134197</t>
  </si>
  <si>
    <t>0135608</t>
  </si>
  <si>
    <t>0127282</t>
  </si>
  <si>
    <t>0132068</t>
  </si>
  <si>
    <t>0132076</t>
  </si>
  <si>
    <t>0129759</t>
  </si>
  <si>
    <t>0112722</t>
  </si>
  <si>
    <t>0119503</t>
  </si>
  <si>
    <t>0126722</t>
  </si>
  <si>
    <t>0139915</t>
  </si>
  <si>
    <t>0111773</t>
  </si>
  <si>
    <t>0124255</t>
  </si>
  <si>
    <t>0137877</t>
  </si>
  <si>
    <t>0137885</t>
  </si>
  <si>
    <t>0116921</t>
  </si>
  <si>
    <t>0116434</t>
  </si>
  <si>
    <t>0138891</t>
  </si>
  <si>
    <t>0138362</t>
  </si>
  <si>
    <t>0138370</t>
  </si>
  <si>
    <t>0138388</t>
  </si>
  <si>
    <t>0138396</t>
  </si>
  <si>
    <t>0106534</t>
  </si>
  <si>
    <t>0111880</t>
  </si>
  <si>
    <t>0113431</t>
  </si>
  <si>
    <t>0113704</t>
  </si>
  <si>
    <t>0116814</t>
  </si>
  <si>
    <t>0119024</t>
  </si>
  <si>
    <t>0120642</t>
  </si>
  <si>
    <t>0121483</t>
  </si>
  <si>
    <t>0123257</t>
  </si>
  <si>
    <t>0123281</t>
  </si>
  <si>
    <t>0123794</t>
  </si>
  <si>
    <t>0124065</t>
  </si>
  <si>
    <t>0125781</t>
  </si>
  <si>
    <t>0125799</t>
  </si>
  <si>
    <t>0127969</t>
  </si>
  <si>
    <t>0128090</t>
  </si>
  <si>
    <t>0129213</t>
  </si>
  <si>
    <t>0131110</t>
  </si>
  <si>
    <t>0131748</t>
  </si>
  <si>
    <t>0132530</t>
  </si>
  <si>
    <t>0133496</t>
  </si>
  <si>
    <t>0135087</t>
  </si>
  <si>
    <t>0106633</t>
  </si>
  <si>
    <t>0125526</t>
  </si>
  <si>
    <t>0129924</t>
  </si>
  <si>
    <t>0106005</t>
  </si>
  <si>
    <t>0137273</t>
  </si>
  <si>
    <t>0107151</t>
  </si>
  <si>
    <t>0116889</t>
  </si>
  <si>
    <t>0125617</t>
  </si>
  <si>
    <t>0130856</t>
  </si>
  <si>
    <t>0131995</t>
  </si>
  <si>
    <t>0132274</t>
  </si>
  <si>
    <t>0113662</t>
  </si>
  <si>
    <t>0123299</t>
  </si>
  <si>
    <t>0128108</t>
  </si>
  <si>
    <t>0129205</t>
  </si>
  <si>
    <t>0129247</t>
  </si>
  <si>
    <t>0123760</t>
  </si>
  <si>
    <t>0129718</t>
  </si>
  <si>
    <t>0131656</t>
  </si>
  <si>
    <t>0137059</t>
  </si>
  <si>
    <t>0137315</t>
  </si>
  <si>
    <t>0136572</t>
  </si>
  <si>
    <t>0100388</t>
  </si>
  <si>
    <t>0117804</t>
  </si>
  <si>
    <t>0110007</t>
  </si>
  <si>
    <t>0139410</t>
  </si>
  <si>
    <t>0138909</t>
  </si>
  <si>
    <t>0111674</t>
  </si>
  <si>
    <t>0129957</t>
  </si>
  <si>
    <t>0132944</t>
  </si>
  <si>
    <t>0135624</t>
  </si>
  <si>
    <t>0134122</t>
  </si>
  <si>
    <t>0139543</t>
  </si>
  <si>
    <t>0141580</t>
  </si>
  <si>
    <t>0121640</t>
  </si>
  <si>
    <t>0135848</t>
  </si>
  <si>
    <t>0135889</t>
  </si>
  <si>
    <t>0106013</t>
  </si>
  <si>
    <t>0136440</t>
  </si>
  <si>
    <t>0113407</t>
  </si>
  <si>
    <t>0117168</t>
  </si>
  <si>
    <t>0137372</t>
  </si>
  <si>
    <t>0139030</t>
  </si>
  <si>
    <t>0122267</t>
  </si>
  <si>
    <t>0129494</t>
  </si>
  <si>
    <t>0135095</t>
  </si>
  <si>
    <t>0115469</t>
  </si>
  <si>
    <t>0134262</t>
  </si>
  <si>
    <t>0137380</t>
  </si>
  <si>
    <t>0139816</t>
  </si>
  <si>
    <t>0122440</t>
  </si>
  <si>
    <t>0112987</t>
  </si>
  <si>
    <t>0139048</t>
  </si>
  <si>
    <t>0107284</t>
  </si>
  <si>
    <t>0139568</t>
  </si>
  <si>
    <t>0140228</t>
  </si>
  <si>
    <t>0105890</t>
  </si>
  <si>
    <t>0138065</t>
  </si>
  <si>
    <t>0119750</t>
  </si>
  <si>
    <t>0127555</t>
  </si>
  <si>
    <t>0131961</t>
  </si>
  <si>
    <t>0106344</t>
  </si>
  <si>
    <t>0102525</t>
  </si>
  <si>
    <t>0101923</t>
  </si>
  <si>
    <t>0113530</t>
  </si>
  <si>
    <t>0125831</t>
  </si>
  <si>
    <t>0128074</t>
  </si>
  <si>
    <t>0102533</t>
  </si>
  <si>
    <t>0120121</t>
  </si>
  <si>
    <t>0105866</t>
  </si>
  <si>
    <t>0123786</t>
  </si>
  <si>
    <t>0114934</t>
  </si>
  <si>
    <t>0117457</t>
  </si>
  <si>
    <t>0129023</t>
  </si>
  <si>
    <t>0107128</t>
  </si>
  <si>
    <t>0107136</t>
  </si>
  <si>
    <t>0112292</t>
  </si>
  <si>
    <t>0132662</t>
  </si>
  <si>
    <t>0120089</t>
  </si>
  <si>
    <t>0137265</t>
  </si>
  <si>
    <t>0138057</t>
  </si>
  <si>
    <t>0120212</t>
  </si>
  <si>
    <t>0112383</t>
  </si>
  <si>
    <t>0121525</t>
  </si>
  <si>
    <t>0124768</t>
  </si>
  <si>
    <t>0121558</t>
  </si>
  <si>
    <t>0113852</t>
  </si>
  <si>
    <t>0124669</t>
  </si>
  <si>
    <t>0131185</t>
  </si>
  <si>
    <t>0138040</t>
  </si>
  <si>
    <t>0140152</t>
  </si>
  <si>
    <t>0141226</t>
  </si>
  <si>
    <t>0109793</t>
  </si>
  <si>
    <t>0129007</t>
  </si>
  <si>
    <t>0132977</t>
  </si>
  <si>
    <t>0133934</t>
  </si>
  <si>
    <t>0107318</t>
  </si>
  <si>
    <t>0134403</t>
  </si>
  <si>
    <t>0132597</t>
  </si>
  <si>
    <t>0125633</t>
  </si>
  <si>
    <t>0119602</t>
  </si>
  <si>
    <t>0124057</t>
  </si>
  <si>
    <t>0125542</t>
  </si>
  <si>
    <t>0135459</t>
  </si>
  <si>
    <t>0112458</t>
  </si>
  <si>
    <t>0139477</t>
  </si>
  <si>
    <t>0109009</t>
  </si>
  <si>
    <t>0124776</t>
  </si>
  <si>
    <t>0136507</t>
  </si>
  <si>
    <t>0130708</t>
  </si>
  <si>
    <t>0133793</t>
  </si>
  <si>
    <t>0109751</t>
  </si>
  <si>
    <t>0120659</t>
  </si>
  <si>
    <t>0135863</t>
  </si>
  <si>
    <t>0114348</t>
  </si>
  <si>
    <t>0116590</t>
  </si>
  <si>
    <t>0137968</t>
  </si>
  <si>
    <t>0112276</t>
  </si>
  <si>
    <t>0109900</t>
  </si>
  <si>
    <t>0112417</t>
  </si>
  <si>
    <t>0121756</t>
  </si>
  <si>
    <t>0122713</t>
  </si>
  <si>
    <t>0115105</t>
  </si>
  <si>
    <t>0120634</t>
  </si>
  <si>
    <t>0139592</t>
  </si>
  <si>
    <t>0121426</t>
  </si>
  <si>
    <t>0132464</t>
  </si>
  <si>
    <t>0119578</t>
  </si>
  <si>
    <t>0124875</t>
  </si>
  <si>
    <t>0131706</t>
  </si>
  <si>
    <t>0135939</t>
  </si>
  <si>
    <t>0139436</t>
  </si>
  <si>
    <t>0121749</t>
  </si>
  <si>
    <t>0117242</t>
  </si>
  <si>
    <t>0121632</t>
  </si>
  <si>
    <t>2022–23 P-2 EPA Entitlement Net of 2021–22 Adjustment</t>
  </si>
  <si>
    <t>0000000</t>
  </si>
  <si>
    <t>Notes: * = Charter schools for which the California Department of Education has been notified do not have current year funded Average Daily Attendance, are all County Office of Education funded, or are late notice closures. No payment is due;  ** = Quarterly payment amount does not reflect overpayments as of the fourth quarter (Q4).</t>
  </si>
  <si>
    <t>LEGEND: Co. = County; EPA = Education Protection Account; D = Direct Funded; L = Locally Funded; LEA = Local Educational Agency; P-2 = Second Principal Apportionment; N/A = Not Applicable</t>
  </si>
  <si>
    <t>4th Quarter Payment
June 2023
(SCO Expected Payment Date no later than August 2023)*</t>
  </si>
  <si>
    <t>Fourth Quarter Payment
June 2023
(SCO Expected Payment Date no later than August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</si>
</sst>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2" formatCode="_(&quot;$&quot;* #,##0_);_(&quot;$&quot;* \(#,##0\);_(&quot;$&quot;* &quot;-&quot;_);_(@_)"/>
    <numFmt numFmtId="41" formatCode="_(* #,##0_);_(* \(#,##0\);_(* &quot;-&quot;_);_(@_)"/>
  </numFmts>
  <fonts count="8" x14ac:knownFonts="1">
    <font>
      <sz val="12"/>
      <name val="Arial"/>
      <family val="2"/>
    </font>
    <font>
      <sz val="12"/>
      <color theme="1"/>
      <name val="Arial"/>
      <family val="2"/>
    </font>
    <font>
      <b/>
      <sz val="12"/>
      <color theme="1"/>
      <name val="Arial"/>
      <family val="2"/>
    </font>
    <font>
      <b/>
      <sz val="12"/>
      <name val="Arial"/>
      <family val="2"/>
    </font>
    <font>
      <b/>
      <sz val="12"/>
      <color theme="0"/>
      <name val="Arial"/>
      <family val="2"/>
    </font>
    <font>
      <b/>
      <sz val="14"/>
      <name val="Arial"/>
      <family val="2"/>
    </font>
    <font>
      <sz val="8"/>
      <name val="Arial"/>
      <family val="2"/>
    </font>
    <font>
      <b/>
      <sz val="13"/>
      <name val="Arial"/>
      <family val="2"/>
    </font>
  </fonts>
  <fills count="3">
    <fill>
      <patternFill patternType="none"/>
    </fill>
    <fill>
      <patternFill patternType="gray125"/>
    </fill>
    <fill>
      <patternFill patternType="solid">
        <fgColor rgb="FF00800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thin">
        <color theme="6"/>
      </left>
      <right style="thin">
        <color theme="6"/>
      </right>
      <top style="thin">
        <color theme="6"/>
      </top>
      <bottom style="thin">
        <color theme="6"/>
      </bottom>
      <diagonal/>
    </border>
    <border>
      <left/>
      <right style="thin">
        <color theme="6"/>
      </right>
      <top/>
      <bottom/>
      <diagonal/>
    </border>
    <border>
      <left style="thin">
        <color theme="6"/>
      </left>
      <right/>
      <top style="thin">
        <color theme="6"/>
      </top>
      <bottom style="thin">
        <color theme="6"/>
      </bottom>
      <diagonal/>
    </border>
    <border>
      <left style="thin">
        <color theme="6"/>
      </left>
      <right style="thin">
        <color theme="6"/>
      </right>
      <top style="thin">
        <color theme="6"/>
      </top>
      <bottom/>
      <diagonal/>
    </border>
    <border>
      <left style="thin">
        <color theme="6"/>
      </left>
      <right/>
      <top style="thin">
        <color theme="6"/>
      </top>
      <bottom/>
      <diagonal/>
    </border>
  </borders>
  <cellStyleXfs count="5">
    <xf numFmtId="0" fontId="0" fillId="0" borderId="0" applyNumberFormat="0" applyFill="0" applyBorder="0" applyAlignment="0" applyProtection="0"/>
    <xf numFmtId="0" fontId="5" fillId="0" borderId="0" applyNumberFormat="0" applyFill="0" applyBorder="0" applyAlignment="0" applyProtection="0"/>
    <xf numFmtId="0" fontId="4" fillId="2" borderId="1" applyNumberFormat="0" applyProtection="0">
      <alignment horizontal="center" wrapText="1"/>
    </xf>
    <xf numFmtId="0" fontId="3" fillId="0" borderId="0" applyNumberFormat="0" applyFill="0" applyBorder="0" applyAlignment="0" applyProtection="0"/>
    <xf numFmtId="0" fontId="7" fillId="0" borderId="0" applyNumberFormat="0" applyFill="0" applyBorder="0" applyAlignment="0" applyProtection="0"/>
  </cellStyleXfs>
  <cellXfs count="52">
    <xf numFmtId="0" fontId="0" fillId="0" borderId="0" xfId="0"/>
    <xf numFmtId="42" fontId="0" fillId="0" borderId="8" xfId="0" applyNumberFormat="1" applyFill="1" applyBorder="1" applyAlignment="1"/>
    <xf numFmtId="41" fontId="0" fillId="0" borderId="0" xfId="0" applyNumberFormat="1" applyFill="1" applyBorder="1" applyAlignment="1"/>
    <xf numFmtId="41" fontId="0" fillId="0" borderId="8" xfId="0" applyNumberFormat="1" applyFill="1" applyBorder="1" applyAlignment="1"/>
    <xf numFmtId="42" fontId="0" fillId="0" borderId="0" xfId="0" applyNumberFormat="1" applyFill="1" applyBorder="1" applyAlignment="1"/>
    <xf numFmtId="0" fontId="1" fillId="0" borderId="2" xfId="0" applyFont="1" applyBorder="1"/>
    <xf numFmtId="0" fontId="2" fillId="0" borderId="4" xfId="0" applyFont="1" applyBorder="1"/>
    <xf numFmtId="0" fontId="1" fillId="0" borderId="4" xfId="0" applyFont="1" applyBorder="1"/>
    <xf numFmtId="0" fontId="1" fillId="0" borderId="5" xfId="0" applyFont="1" applyBorder="1"/>
    <xf numFmtId="0" fontId="1" fillId="0" borderId="0" xfId="0" applyFont="1" applyFill="1" applyBorder="1"/>
    <xf numFmtId="0" fontId="1" fillId="0" borderId="2" xfId="0" applyFont="1" applyFill="1" applyBorder="1"/>
    <xf numFmtId="0" fontId="1" fillId="0" borderId="4" xfId="0" applyFont="1" applyFill="1" applyBorder="1"/>
    <xf numFmtId="0" fontId="1" fillId="0" borderId="2" xfId="0" applyFont="1" applyFill="1" applyBorder="1" applyAlignment="1">
      <alignment wrapText="1"/>
    </xf>
    <xf numFmtId="0" fontId="1" fillId="0" borderId="4" xfId="0" applyFont="1" applyFill="1" applyBorder="1" applyAlignment="1">
      <alignment wrapText="1"/>
    </xf>
    <xf numFmtId="0" fontId="1" fillId="0" borderId="3" xfId="0" applyFont="1" applyBorder="1"/>
    <xf numFmtId="0" fontId="3" fillId="0" borderId="2" xfId="1" applyFont="1" applyBorder="1" applyAlignment="1"/>
    <xf numFmtId="0" fontId="3" fillId="0" borderId="3" xfId="1" applyFont="1" applyBorder="1" applyAlignment="1"/>
    <xf numFmtId="0" fontId="0" fillId="0" borderId="2" xfId="0" quotePrefix="1" applyBorder="1"/>
    <xf numFmtId="0" fontId="0" fillId="0" borderId="2" xfId="0" quotePrefix="1" applyFill="1" applyBorder="1"/>
    <xf numFmtId="0" fontId="5" fillId="0" borderId="2" xfId="1" applyBorder="1" applyAlignment="1"/>
    <xf numFmtId="0" fontId="0" fillId="0" borderId="8" xfId="0" applyNumberFormat="1" applyFill="1" applyBorder="1" applyAlignment="1">
      <alignment horizontal="center"/>
    </xf>
    <xf numFmtId="0" fontId="0" fillId="0" borderId="9" xfId="0" applyNumberFormat="1" applyFill="1" applyBorder="1" applyAlignment="1">
      <alignment horizontal="center"/>
    </xf>
    <xf numFmtId="0" fontId="5" fillId="0" borderId="0" xfId="1" applyFill="1" applyAlignment="1"/>
    <xf numFmtId="0" fontId="2" fillId="0" borderId="0" xfId="0" applyFont="1" applyFill="1" applyBorder="1" applyAlignment="1"/>
    <xf numFmtId="0" fontId="2" fillId="0" borderId="0" xfId="0" applyFont="1" applyFill="1" applyBorder="1" applyAlignment="1">
      <alignment wrapText="1"/>
    </xf>
    <xf numFmtId="0" fontId="0" fillId="0" borderId="0" xfId="0" applyFill="1" applyBorder="1" applyAlignment="1"/>
    <xf numFmtId="0" fontId="1" fillId="0" borderId="0" xfId="0" applyFont="1" applyFill="1" applyBorder="1" applyAlignment="1"/>
    <xf numFmtId="0" fontId="1" fillId="0" borderId="0" xfId="0" applyFont="1" applyFill="1" applyBorder="1" applyAlignment="1">
      <alignment wrapText="1"/>
    </xf>
    <xf numFmtId="0" fontId="4" fillId="2" borderId="1" xfId="2">
      <alignment horizontal="center" wrapText="1"/>
    </xf>
    <xf numFmtId="0" fontId="4" fillId="2" borderId="1" xfId="2" applyNumberFormat="1">
      <alignment horizontal="center" wrapText="1"/>
    </xf>
    <xf numFmtId="0" fontId="0" fillId="0" borderId="11" xfId="0" applyNumberFormat="1" applyFill="1" applyBorder="1" applyAlignment="1">
      <alignment horizontal="center"/>
    </xf>
    <xf numFmtId="0" fontId="3" fillId="0" borderId="0" xfId="3" applyNumberFormat="1" applyFill="1" applyBorder="1" applyAlignment="1">
      <alignment wrapText="1"/>
    </xf>
    <xf numFmtId="42" fontId="3" fillId="0" borderId="0" xfId="3" applyNumberFormat="1" applyFill="1" applyBorder="1" applyAlignment="1"/>
    <xf numFmtId="0" fontId="0" fillId="0" borderId="0" xfId="0" applyNumberFormat="1" applyFill="1" applyBorder="1" applyAlignment="1">
      <alignment horizontal="center"/>
    </xf>
    <xf numFmtId="0" fontId="3" fillId="0" borderId="0" xfId="3" applyNumberFormat="1" applyFill="1" applyBorder="1" applyAlignment="1" applyProtection="1"/>
    <xf numFmtId="0" fontId="4" fillId="0" borderId="1" xfId="2" applyNumberFormat="1" applyFill="1">
      <alignment horizontal="center" wrapText="1"/>
    </xf>
    <xf numFmtId="0" fontId="0" fillId="0" borderId="0" xfId="0" applyFill="1" applyAlignment="1">
      <alignment vertical="top"/>
    </xf>
    <xf numFmtId="0" fontId="0" fillId="0" borderId="0" xfId="0" applyFill="1" applyBorder="1" applyAlignment="1">
      <alignment vertical="center"/>
    </xf>
    <xf numFmtId="41" fontId="0" fillId="0" borderId="10" xfId="0" applyNumberFormat="1" applyFill="1" applyBorder="1" applyAlignment="1"/>
    <xf numFmtId="41" fontId="0" fillId="0" borderId="11" xfId="0" applyNumberFormat="1" applyFill="1" applyBorder="1" applyAlignment="1"/>
    <xf numFmtId="41" fontId="0" fillId="0" borderId="12" xfId="0" applyNumberFormat="1" applyFill="1" applyBorder="1" applyAlignment="1"/>
    <xf numFmtId="0" fontId="3" fillId="0" borderId="9" xfId="3" applyNumberFormat="1" applyFill="1" applyBorder="1" applyAlignment="1"/>
    <xf numFmtId="0" fontId="0" fillId="0" borderId="8" xfId="0" applyNumberFormat="1" applyFill="1" applyBorder="1" applyAlignment="1"/>
    <xf numFmtId="0" fontId="0" fillId="0" borderId="8" xfId="0" applyNumberFormat="1" applyFill="1" applyBorder="1" applyAlignment="1">
      <alignment wrapText="1"/>
    </xf>
    <xf numFmtId="0" fontId="0" fillId="0" borderId="11" xfId="0" applyNumberFormat="1" applyFill="1" applyBorder="1" applyAlignment="1"/>
    <xf numFmtId="0" fontId="0" fillId="0" borderId="11" xfId="0" applyNumberFormat="1" applyFill="1" applyBorder="1" applyAlignment="1">
      <alignment wrapText="1"/>
    </xf>
    <xf numFmtId="0" fontId="0" fillId="0" borderId="0" xfId="0" applyNumberFormat="1" applyFill="1" applyBorder="1" applyAlignment="1">
      <alignment wrapText="1"/>
    </xf>
    <xf numFmtId="0" fontId="0" fillId="0" borderId="0" xfId="0" applyNumberFormat="1" applyFill="1" applyBorder="1" applyAlignment="1"/>
    <xf numFmtId="0" fontId="0" fillId="0" borderId="6" xfId="0" applyBorder="1" applyAlignment="1"/>
    <xf numFmtId="0" fontId="0" fillId="0" borderId="7" xfId="0" applyBorder="1" applyAlignment="1"/>
    <xf numFmtId="0" fontId="0" fillId="0" borderId="0" xfId="0" applyBorder="1" applyAlignment="1"/>
    <xf numFmtId="42" fontId="3" fillId="0" borderId="0" xfId="3" applyNumberFormat="1" applyFill="1" applyBorder="1" applyAlignment="1" applyProtection="1"/>
  </cellXfs>
  <cellStyles count="5">
    <cellStyle name="Heading 1" xfId="1" builtinId="16" customBuiltin="1"/>
    <cellStyle name="Heading 2" xfId="4" builtinId="17" customBuiltin="1"/>
    <cellStyle name="Normal" xfId="0" builtinId="0" customBuiltin="1"/>
    <cellStyle name="PAS Table Header" xfId="2" xr:uid="{00000000-0005-0000-0000-00000F000000}"/>
    <cellStyle name="Total" xfId="3" builtinId="25" customBuiltin="1"/>
  </cellStyles>
  <dxfs count="39">
    <dxf>
      <numFmt numFmtId="32" formatCode="_(&quot;$&quot;* #,##0_);_(&quot;$&quot;* \(#,##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numFmt numFmtId="33" formatCode="_(* #,##0_);_(* \(#,##0\);_(* &quot;-&quot;_);_(@_)"/>
      <fill>
        <patternFill patternType="none">
          <fgColor indexed="64"/>
          <bgColor indexed="65"/>
        </patternFill>
      </fill>
      <alignment horizontal="general" vertical="bottom" textRotation="0" wrapText="0" indent="0" justifyLastLine="0" shrinkToFit="0" readingOrder="0"/>
    </dxf>
    <dxf>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ill>
        <patternFill patternType="none">
          <fgColor indexed="64"/>
          <bgColor indexed="65"/>
        </patternFill>
      </fill>
      <alignment horizontal="general" vertical="bottom" textRotation="0" wrapText="0" indent="0" justifyLastLine="0" shrinkToFit="0" readingOrder="0"/>
      <border diagonalUp="0" diagonalDown="0" outline="0">
        <left style="thin">
          <color rgb="FFBFBFBF"/>
        </left>
        <right/>
        <top style="thin">
          <color rgb="FFBFBFBF"/>
        </top>
        <bottom style="thin">
          <color rgb="FFBFBFBF"/>
        </bottom>
      </border>
    </dxf>
    <dxf>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alignment horizontal="general" vertical="bottom" textRotation="0" wrapText="0" indent="0" justifyLastLine="0" shrinkToFit="0" readingOrder="0"/>
    </dxf>
    <dxf>
      <border>
        <top style="thin">
          <color auto="1"/>
        </top>
      </border>
    </dxf>
    <dxf>
      <border outline="0">
        <top style="thin">
          <color indexed="64"/>
        </top>
        <bottom style="thin">
          <color theme="0" tint="-0.24994659260841701"/>
        </bottom>
      </border>
    </dxf>
    <dxf>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style="thin">
          <color theme="6"/>
        </right>
        <top/>
        <bottom/>
      </border>
    </dxf>
    <dxf>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style="thin">
          <color theme="6"/>
        </right>
        <top/>
        <bottom/>
      </border>
    </dxf>
    <dxf>
      <numFmt numFmtId="32" formatCode="_(&quot;$&quot;* #,##0_);_(&quot;$&quot;* \(#,##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dxf>
    <dxf>
      <numFmt numFmtId="33" formatCode="_(* #,##0_);_(* \(#,##0\);_(* &quot;-&quot;_);_(@_)"/>
      <fill>
        <patternFill patternType="none">
          <fgColor indexed="64"/>
          <bgColor indexed="65"/>
        </patternFill>
      </fill>
      <alignment horizontal="general" vertical="bottom" textRotation="0" wrapText="0" indent="0" justifyLastLine="0" shrinkToFit="0" readingOrder="0"/>
    </dxf>
    <dxf>
      <numFmt numFmtId="32" formatCode="_(&quot;$&quot;* #,##0_);_(&quot;$&quot;* \(#,##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dxf>
    <dxf>
      <numFmt numFmtId="33" formatCode="_(* #,##0_);_(* \(#,##0\);_(* &quot;-&quot;_);_(@_)"/>
      <fill>
        <patternFill patternType="none">
          <fgColor indexed="64"/>
          <bgColor indexed="65"/>
        </patternFill>
      </fill>
      <alignment horizontal="general" vertical="bottom" textRotation="0" wrapText="0" indent="0" justifyLastLine="0" shrinkToFit="0" readingOrder="0"/>
      <border diagonalUp="0" diagonalDown="0" outline="0">
        <left style="thin">
          <color theme="6"/>
        </left>
        <right/>
        <top style="thin">
          <color theme="6"/>
        </top>
        <bottom style="thin">
          <color theme="6"/>
        </bottom>
      </border>
    </dxf>
    <dxf>
      <numFmt numFmtId="32" formatCode="_(&quot;$&quot;* #,##0_);_(&quot;$&quot;* \(#,##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dxf>
    <dxf>
      <numFmt numFmtId="33" formatCode="_(* #,##0_);_(* \(#,##0\);_(* &quot;-&quot;_);_(@_)"/>
      <fill>
        <patternFill patternType="none">
          <fgColor indexed="64"/>
          <bgColor indexed="65"/>
        </patternFill>
      </fill>
      <alignment horizontal="general" vertical="bottom" textRotation="0" wrapText="0" indent="0" justifyLastLine="0" shrinkToFit="0" readingOrder="0"/>
      <border diagonalUp="0" diagonalDown="0" outline="0">
        <left style="thin">
          <color theme="6"/>
        </left>
        <right style="thin">
          <color theme="6"/>
        </right>
        <top style="thin">
          <color theme="6"/>
        </top>
        <bottom style="thin">
          <color theme="6"/>
        </bottom>
      </border>
    </dxf>
    <dxf>
      <numFmt numFmtId="32" formatCode="_(&quot;$&quot;* #,##0_);_(&quot;$&quot;* \(#,##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dxf>
    <dxf>
      <numFmt numFmtId="33" formatCode="_(* #,##0_);_(* \(#,##0\);_(* &quot;-&quot;_);_(@_)"/>
      <fill>
        <patternFill patternType="none">
          <fgColor indexed="64"/>
          <bgColor indexed="65"/>
        </patternFill>
      </fill>
      <alignment horizontal="general" vertical="bottom" textRotation="0" wrapText="0" indent="0" justifyLastLine="0" shrinkToFit="0" readingOrder="0"/>
      <border diagonalUp="0" diagonalDown="0" outline="0">
        <left style="thin">
          <color theme="6"/>
        </left>
        <right style="thin">
          <color theme="6"/>
        </right>
        <top style="thin">
          <color theme="6"/>
        </top>
        <bottom style="thin">
          <color theme="6"/>
        </bottom>
      </border>
    </dxf>
    <dxf>
      <numFmt numFmtId="32" formatCode="_(&quot;$&quot;* #,##0_);_(&quot;$&quot;* \(#,##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dxf>
    <dxf>
      <numFmt numFmtId="33" formatCode="_(* #,##0_);_(* \(#,##0\);_(* &quot;-&quot;_);_(@_)"/>
      <fill>
        <patternFill patternType="none">
          <fgColor indexed="64"/>
          <bgColor indexed="65"/>
        </patternFill>
      </fill>
      <alignment horizontal="general" vertical="bottom" textRotation="0" wrapText="0" indent="0" justifyLastLine="0" shrinkToFit="0" readingOrder="0"/>
      <border diagonalUp="0" diagonalDown="0" outline="0">
        <left style="thin">
          <color theme="6"/>
        </left>
        <right style="thin">
          <color theme="6"/>
        </right>
        <top style="thin">
          <color theme="6"/>
        </top>
        <bottom style="thin">
          <color theme="6"/>
        </bottom>
      </border>
    </dxf>
    <dxf>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numFmt numFmtId="0" formatCode="General"/>
      <fill>
        <patternFill patternType="none">
          <fgColor indexed="64"/>
          <bgColor auto="1"/>
        </patternFill>
      </fill>
      <alignment horizontal="general" vertical="bottom" textRotation="0" wrapText="1" indent="0" justifyLastLine="0" shrinkToFit="0" readingOrder="0"/>
      <border diagonalUp="0" diagonalDown="0" outline="0">
        <left style="thin">
          <color theme="6"/>
        </left>
        <right style="thin">
          <color theme="6"/>
        </right>
        <top style="thin">
          <color theme="6"/>
        </top>
        <bottom style="thin">
          <color theme="6"/>
        </bottom>
      </border>
    </dxf>
    <dxf>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numFmt numFmtId="0" formatCode="General"/>
      <fill>
        <patternFill patternType="none">
          <fgColor indexed="64"/>
          <bgColor auto="1"/>
        </patternFill>
      </fill>
      <alignment horizontal="general" vertical="bottom" textRotation="0" wrapText="1" indent="0" justifyLastLine="0" shrinkToFit="0" readingOrder="0"/>
      <border diagonalUp="0" diagonalDown="0" outline="0">
        <left style="thin">
          <color theme="6"/>
        </left>
        <right style="thin">
          <color theme="6"/>
        </right>
        <top style="thin">
          <color theme="6"/>
        </top>
        <bottom style="thin">
          <color theme="6"/>
        </bottom>
      </border>
    </dxf>
    <dxf>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numFmt numFmtId="0" formatCode="General"/>
      <fill>
        <patternFill patternType="none">
          <fgColor indexed="64"/>
          <bgColor auto="1"/>
        </patternFill>
      </fill>
      <alignment horizontal="general" vertical="bottom" textRotation="0" wrapText="1" indent="0" justifyLastLine="0" shrinkToFit="0" readingOrder="0"/>
      <border diagonalUp="0" diagonalDown="0" outline="0">
        <left style="thin">
          <color theme="6"/>
        </left>
        <right style="thin">
          <color theme="6"/>
        </right>
        <top style="thin">
          <color theme="6"/>
        </top>
        <bottom style="thin">
          <color theme="6"/>
        </bottom>
      </border>
    </dxf>
    <dxf>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numFmt numFmtId="0" formatCode="General"/>
      <fill>
        <patternFill patternType="none">
          <fgColor indexed="64"/>
          <bgColor auto="1"/>
        </patternFill>
      </fill>
      <alignment horizontal="general" vertical="bottom" textRotation="0" wrapText="1" indent="0" justifyLastLine="0" shrinkToFit="0" readingOrder="0"/>
      <border diagonalUp="0" diagonalDown="0" outline="0">
        <left style="thin">
          <color theme="6"/>
        </left>
        <right style="thin">
          <color theme="6"/>
        </right>
        <top style="thin">
          <color theme="6"/>
        </top>
        <bottom style="thin">
          <color theme="6"/>
        </bottom>
      </border>
    </dxf>
    <dxf>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numFmt numFmtId="0" formatCode="General"/>
      <fill>
        <patternFill patternType="none">
          <fgColor indexed="64"/>
          <bgColor auto="1"/>
        </patternFill>
      </fill>
      <alignment horizontal="general" vertical="bottom" textRotation="0" wrapText="1" indent="0" justifyLastLine="0" shrinkToFit="0" readingOrder="0"/>
      <border diagonalUp="0" diagonalDown="0" outline="0">
        <left style="thin">
          <color theme="6"/>
        </left>
        <right style="thin">
          <color theme="6"/>
        </right>
        <top style="thin">
          <color theme="6"/>
        </top>
        <bottom style="thin">
          <color theme="6"/>
        </bottom>
      </border>
    </dxf>
    <dxf>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theme="6"/>
        </left>
        <right style="thin">
          <color theme="6"/>
        </right>
        <top style="thin">
          <color theme="6"/>
        </top>
        <bottom style="thin">
          <color theme="6"/>
        </bottom>
      </border>
    </dxf>
    <dxf>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theme="6"/>
        </left>
        <right style="thin">
          <color theme="6"/>
        </right>
        <top style="thin">
          <color theme="6"/>
        </top>
        <bottom style="thin">
          <color theme="6"/>
        </bottom>
      </border>
    </dxf>
    <dxf>
      <border>
        <top style="thin">
          <color theme="1"/>
        </top>
      </border>
    </dxf>
    <dxf>
      <numFmt numFmtId="3" formatCode="#,##0"/>
      <fill>
        <patternFill patternType="none"/>
      </fill>
      <alignment horizontal="general" vertical="bottom" textRotation="0" indent="0" justifyLastLine="0" shrinkToFit="0" readingOrder="0"/>
    </dxf>
    <dxf>
      <font>
        <b/>
        <i val="0"/>
      </font>
      <border>
        <left style="thin">
          <color rgb="FFC0C0C0"/>
        </left>
        <right style="thin">
          <color rgb="FFC0C0C0"/>
        </right>
        <top style="thin">
          <color rgb="FFC0C0C0"/>
        </top>
        <bottom style="thin">
          <color rgb="FFC0C0C0"/>
        </bottom>
        <vertical style="thin">
          <color rgb="FFC0C0C0"/>
        </vertical>
        <horizontal style="thin">
          <color rgb="FFC0C0C0"/>
        </horizontal>
      </border>
    </dxf>
    <dxf>
      <font>
        <b/>
        <i val="0"/>
        <color theme="0"/>
      </font>
      <fill>
        <patternFill>
          <bgColor rgb="FF008000"/>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border>
        <left style="thin">
          <color rgb="FFC0C0C0"/>
        </left>
        <right style="thin">
          <color rgb="FFC0C0C0"/>
        </right>
        <top style="thin">
          <color rgb="FFC0C0C0"/>
        </top>
        <bottom style="thin">
          <color rgb="FFC0C0C0"/>
        </bottom>
        <vertical style="thin">
          <color rgb="FFC0C0C0"/>
        </vertical>
        <horizontal style="thin">
          <color rgb="FFC0C0C0"/>
        </horizontal>
      </border>
    </dxf>
  </dxfs>
  <tableStyles count="1" defaultTableStyle="TableStyleMedium2" defaultPivotStyle="PivotStyleLight16">
    <tableStyle name="PAS Table" pivot="0" count="3" xr9:uid="{00000000-0011-0000-FFFF-FFFF00000000}">
      <tableStyleElement type="wholeTable" dxfId="38"/>
      <tableStyleElement type="headerRow" dxfId="37"/>
      <tableStyleElement type="totalRow" dxfId="36"/>
    </tableStyle>
  </tableStyles>
  <colors>
    <mruColors>
      <color rgb="FF007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A1F599C-B5AF-4F09-A9B5-6BD937D659FC}" name="Table1" displayName="Table1" ref="A6:M2278" totalsRowCount="1" totalsRowDxfId="35" totalsRowBorderDxfId="34" headerRowCellStyle="PAS Table Header" dataCellStyle="Normal" totalsRowCellStyle="Total">
  <tableColumns count="13">
    <tableColumn id="1" xr3:uid="{00000000-0010-0000-0000-000001000000}" name="County Code" totalsRowLabel="TOTAL" dataDxfId="33" totalsRowDxfId="32" dataCellStyle="Normal" totalsRowCellStyle="Total"/>
    <tableColumn id="2" xr3:uid="{00000000-0010-0000-0000-000002000000}" name="District Code" dataDxfId="31" totalsRowDxfId="30" dataCellStyle="Normal" totalsRowCellStyle="Total"/>
    <tableColumn id="3" xr3:uid="{00000000-0010-0000-0000-000003000000}" name="School Code" dataDxfId="29" totalsRowDxfId="28" dataCellStyle="Normal" totalsRowCellStyle="Total"/>
    <tableColumn id="4" xr3:uid="{00000000-0010-0000-0000-000004000000}" name="Charter Number" dataDxfId="27" totalsRowDxfId="26" dataCellStyle="Normal" totalsRowCellStyle="Total"/>
    <tableColumn id="5" xr3:uid="{00000000-0010-0000-0000-000005000000}" name="Charter Fund Type" dataDxfId="25" totalsRowDxfId="24" dataCellStyle="Normal" totalsRowCellStyle="Total"/>
    <tableColumn id="6" xr3:uid="{00000000-0010-0000-0000-000006000000}" name="Local Educational Agency" dataDxfId="23" totalsRowDxfId="22" dataCellStyle="Normal" totalsRowCellStyle="Total"/>
    <tableColumn id="7" xr3:uid="{00000000-0010-0000-0000-000007000000}" name="District Type" dataDxfId="21" totalsRowDxfId="20" dataCellStyle="Normal" totalsRowCellStyle="Total"/>
    <tableColumn id="8" xr3:uid="{00000000-0010-0000-0000-000008000000}" name="2022–23 P-2 EPA Entitlement _x000a_(1400-8012)" totalsRowFunction="sum" dataDxfId="19" totalsRowDxfId="18" dataCellStyle="Normal" totalsRowCellStyle="Total"/>
    <tableColumn id="9" xr3:uid="{00000000-0010-0000-0000-000009000000}" name="Prior Year Annual Adjustment" totalsRowFunction="sum" dataDxfId="17" totalsRowDxfId="16" dataCellStyle="Normal" totalsRowCellStyle="Total"/>
    <tableColumn id="10" xr3:uid="{00000000-0010-0000-0000-00000A000000}" name="2022–23 P-2 EPA Entitlement Net of 2021–22 Adjustment" totalsRowFunction="sum" dataDxfId="15" totalsRowDxfId="14" dataCellStyle="Normal" totalsRowCellStyle="Total"/>
    <tableColumn id="11" xr3:uid="{34D1EBAA-D155-468C-B747-4E66EB17C75A}" name="Paid to Date" totalsRowFunction="sum" dataDxfId="13" totalsRowDxfId="12" totalsRowCellStyle="Total"/>
    <tableColumn id="14" xr3:uid="{7631FC1E-F1B1-4857-9542-9158B2CB4E92}" name="4th Quarter Payment_x000a_June 2023_x000a_(SCO Expected Payment Date no later than August 2023)*" totalsRowFunction="sum" dataDxfId="11" totalsRowDxfId="10" dataCellStyle="Normal" totalsRowCellStyle="Total"/>
    <tableColumn id="13" xr3:uid="{F668C288-52DC-4A92-8656-2A73521FA368}" name="Notes" dataDxfId="9" totalsRowDxfId="8" dataCellStyle="Normal" totalsRowCellStyle="Total"/>
  </tableColumns>
  <tableStyleInfo name="PAS Table" showFirstColumn="0" showLastColumn="0" showRowStripes="0" showColumnStripes="0"/>
  <extLst>
    <ext xmlns:x14="http://schemas.microsoft.com/office/spreadsheetml/2009/9/main" uri="{504A1905-F514-4f6f-8877-14C23A59335A}">
      <x14:table altTextSummary="This table provides the estimated 2022-23 entitlement of Education Protection Account funds for local educational agency and their fourth quarter payment."/>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57FAEAB-9691-4453-B7D5-59C2F52DAD8A}" name="Table2" displayName="Table2" ref="A5:C64" totalsRowCount="1" tableBorderDxfId="7" totalsRowBorderDxfId="6" headerRowCellStyle="PAS Table Header" dataCellStyle="Normal" totalsRowCellStyle="Total">
  <sortState xmlns:xlrd2="http://schemas.microsoft.com/office/spreadsheetml/2017/richdata2" ref="A6:C63">
    <sortCondition ref="A5:A63"/>
  </sortState>
  <tableColumns count="3">
    <tableColumn id="1" xr3:uid="{4D74B5A0-75BA-4BBE-A5D3-E87C6F9F3EE0}" name="County Code" totalsRowLabel="TOTAL" dataDxfId="5" totalsRowDxfId="4" dataCellStyle="Normal" totalsRowCellStyle="Total"/>
    <tableColumn id="2" xr3:uid="{0431E0AC-8CEC-4F19-AF4F-F059EE514E49}" name="County Name" dataDxfId="3" totalsRowDxfId="2" dataCellStyle="Normal" totalsRowCellStyle="Total"/>
    <tableColumn id="3" xr3:uid="{DE937B95-83EE-40E8-9670-8ACEEF1E6B2C}" name="Fourth Quarter Payment_x000a_June 2023_x000a_(SCO Expected Payment Date no later than August 2023)" totalsRowFunction="sum" dataDxfId="1" totalsRowDxfId="0" dataCellStyle="Normal" totalsRowCellStyle="Total"/>
  </tableColumns>
  <tableStyleInfo name="PAS Table" showFirstColumn="0" showLastColumn="0" showRowStripes="0" showColumnStripes="0"/>
  <extLst>
    <ext xmlns:x14="http://schemas.microsoft.com/office/spreadsheetml/2009/9/main" uri="{504A1905-F514-4f6f-8877-14C23A59335A}">
      <x14:table altTextSummary="This table provides the sum by county of all fourth quarter payments of the 2022-23 entitlement of Education Protection Account. "/>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6FA2C-D096-4F73-B6C3-59269976C4DC}">
  <sheetPr>
    <pageSetUpPr fitToPage="1"/>
  </sheetPr>
  <dimension ref="A1:M2282"/>
  <sheetViews>
    <sheetView showGridLines="0" tabSelected="1" zoomScaleNormal="100" workbookViewId="0">
      <pane ySplit="6" topLeftCell="A7" activePane="bottomLeft" state="frozen"/>
      <selection pane="bottomLeft"/>
    </sheetView>
  </sheetViews>
  <sheetFormatPr defaultColWidth="8.5546875" defaultRowHeight="15" x14ac:dyDescent="0.2"/>
  <cols>
    <col min="1" max="1" width="9.88671875" customWidth="1"/>
    <col min="2" max="2" width="10.44140625" bestFit="1" customWidth="1"/>
    <col min="3" max="3" width="10.33203125" bestFit="1" customWidth="1"/>
    <col min="4" max="4" width="11" bestFit="1" customWidth="1"/>
    <col min="5" max="5" width="8.88671875" customWidth="1"/>
    <col min="6" max="6" width="41.5546875" customWidth="1"/>
    <col min="7" max="7" width="27.88671875" bestFit="1" customWidth="1"/>
    <col min="8" max="8" width="16.88671875" customWidth="1"/>
    <col min="9" max="9" width="17.44140625" customWidth="1"/>
    <col min="10" max="10" width="18.21875" customWidth="1"/>
    <col min="11" max="11" width="15" customWidth="1"/>
    <col min="12" max="12" width="24.5546875" customWidth="1"/>
    <col min="13" max="13" width="10.21875" customWidth="1"/>
  </cols>
  <sheetData>
    <row r="1" spans="1:13" ht="18" x14ac:dyDescent="0.25">
      <c r="A1" s="22" t="s">
        <v>18</v>
      </c>
      <c r="B1" s="23"/>
      <c r="C1" s="23"/>
      <c r="D1" s="23"/>
      <c r="E1" s="23"/>
      <c r="F1" s="24"/>
      <c r="G1" s="23"/>
      <c r="H1" s="23"/>
      <c r="I1" s="23"/>
      <c r="J1" s="9"/>
      <c r="K1" s="9"/>
      <c r="L1" s="9"/>
      <c r="M1" s="9"/>
    </row>
    <row r="2" spans="1:13" x14ac:dyDescent="0.2">
      <c r="A2" s="25" t="s">
        <v>13</v>
      </c>
      <c r="B2" s="26"/>
      <c r="C2" s="26"/>
      <c r="D2" s="26"/>
      <c r="E2" s="26"/>
      <c r="F2" s="27"/>
      <c r="G2" s="26"/>
      <c r="H2" s="26"/>
      <c r="I2" s="26"/>
      <c r="J2" s="9"/>
      <c r="K2" s="9"/>
      <c r="L2" s="9"/>
      <c r="M2" s="9"/>
    </row>
    <row r="3" spans="1:13" x14ac:dyDescent="0.2">
      <c r="A3" s="36" t="s">
        <v>19</v>
      </c>
      <c r="B3" s="26"/>
      <c r="C3" s="26"/>
      <c r="D3" s="26"/>
      <c r="E3" s="26"/>
      <c r="F3" s="27"/>
      <c r="G3" s="26"/>
      <c r="H3" s="26"/>
      <c r="I3" s="26"/>
      <c r="J3" s="9"/>
      <c r="K3" s="9"/>
      <c r="L3" s="9"/>
      <c r="M3" s="9"/>
    </row>
    <row r="4" spans="1:13" x14ac:dyDescent="0.2">
      <c r="A4" s="37" t="s">
        <v>5963</v>
      </c>
      <c r="B4" s="26"/>
      <c r="C4" s="26"/>
      <c r="D4" s="26"/>
      <c r="E4" s="26"/>
      <c r="F4" s="27"/>
      <c r="G4" s="26"/>
      <c r="H4" s="26"/>
      <c r="I4" s="26"/>
      <c r="J4" s="9"/>
      <c r="K4" s="9"/>
      <c r="L4" s="9"/>
      <c r="M4" s="9"/>
    </row>
    <row r="5" spans="1:13" x14ac:dyDescent="0.2">
      <c r="A5" s="37" t="s">
        <v>5962</v>
      </c>
      <c r="B5" s="26"/>
      <c r="C5" s="26"/>
      <c r="D5" s="26"/>
      <c r="E5" s="26"/>
      <c r="F5" s="27"/>
      <c r="G5" s="26"/>
      <c r="H5" s="26"/>
      <c r="I5" s="26"/>
      <c r="J5" s="9"/>
      <c r="K5" s="9"/>
      <c r="L5" s="9"/>
      <c r="M5" s="9"/>
    </row>
    <row r="6" spans="1:13" ht="78.75" x14ac:dyDescent="0.25">
      <c r="A6" s="29" t="s">
        <v>1</v>
      </c>
      <c r="B6" s="29" t="s">
        <v>2</v>
      </c>
      <c r="C6" s="35" t="s">
        <v>3</v>
      </c>
      <c r="D6" s="35" t="s">
        <v>4</v>
      </c>
      <c r="E6" s="35" t="s">
        <v>5</v>
      </c>
      <c r="F6" s="35" t="s">
        <v>6</v>
      </c>
      <c r="G6" s="35" t="s">
        <v>7</v>
      </c>
      <c r="H6" s="28" t="s">
        <v>15</v>
      </c>
      <c r="I6" s="28" t="s">
        <v>14</v>
      </c>
      <c r="J6" s="28" t="s">
        <v>5960</v>
      </c>
      <c r="K6" s="28" t="s">
        <v>20</v>
      </c>
      <c r="L6" s="28" t="s">
        <v>5964</v>
      </c>
      <c r="M6" s="28" t="s">
        <v>8</v>
      </c>
    </row>
    <row r="7" spans="1:13" x14ac:dyDescent="0.2">
      <c r="A7" s="42" t="s">
        <v>23</v>
      </c>
      <c r="B7" s="42" t="s">
        <v>24</v>
      </c>
      <c r="C7" s="42" t="s">
        <v>5961</v>
      </c>
      <c r="D7" s="42" t="s">
        <v>4941</v>
      </c>
      <c r="E7" s="42" t="s">
        <v>4941</v>
      </c>
      <c r="F7" s="43" t="s">
        <v>25</v>
      </c>
      <c r="G7" s="42" t="s">
        <v>26</v>
      </c>
      <c r="H7" s="1">
        <v>22444</v>
      </c>
      <c r="I7" s="1">
        <v>1966</v>
      </c>
      <c r="J7" s="1">
        <v>24410</v>
      </c>
      <c r="K7" s="4">
        <v>20134</v>
      </c>
      <c r="L7" s="4">
        <v>4276</v>
      </c>
      <c r="M7" s="20" t="s">
        <v>4941</v>
      </c>
    </row>
    <row r="8" spans="1:13" x14ac:dyDescent="0.2">
      <c r="A8" s="42" t="s">
        <v>23</v>
      </c>
      <c r="B8" s="42" t="s">
        <v>24</v>
      </c>
      <c r="C8" s="42" t="s">
        <v>5003</v>
      </c>
      <c r="D8" s="42" t="s">
        <v>27</v>
      </c>
      <c r="E8" s="42" t="s">
        <v>28</v>
      </c>
      <c r="F8" s="43" t="s">
        <v>29</v>
      </c>
      <c r="G8" s="42" t="s">
        <v>30</v>
      </c>
      <c r="H8" s="3">
        <v>225518</v>
      </c>
      <c r="I8" s="3">
        <v>188897</v>
      </c>
      <c r="J8" s="3">
        <v>414415</v>
      </c>
      <c r="K8" s="2">
        <v>758625</v>
      </c>
      <c r="L8" s="2">
        <v>0</v>
      </c>
      <c r="M8" s="20" t="s">
        <v>4942</v>
      </c>
    </row>
    <row r="9" spans="1:13" x14ac:dyDescent="0.2">
      <c r="A9" s="42" t="s">
        <v>23</v>
      </c>
      <c r="B9" s="42" t="s">
        <v>24</v>
      </c>
      <c r="C9" s="42" t="s">
        <v>5004</v>
      </c>
      <c r="D9" s="42" t="s">
        <v>31</v>
      </c>
      <c r="E9" s="42" t="s">
        <v>28</v>
      </c>
      <c r="F9" s="43" t="s">
        <v>32</v>
      </c>
      <c r="G9" s="42" t="s">
        <v>30</v>
      </c>
      <c r="H9" s="3">
        <v>133583</v>
      </c>
      <c r="I9" s="3">
        <v>69904</v>
      </c>
      <c r="J9" s="3">
        <v>203487</v>
      </c>
      <c r="K9" s="2">
        <v>405035</v>
      </c>
      <c r="L9" s="2">
        <v>0</v>
      </c>
      <c r="M9" s="20" t="s">
        <v>4942</v>
      </c>
    </row>
    <row r="10" spans="1:13" x14ac:dyDescent="0.2">
      <c r="A10" s="42" t="s">
        <v>23</v>
      </c>
      <c r="B10" s="42" t="s">
        <v>24</v>
      </c>
      <c r="C10" s="42" t="s">
        <v>5005</v>
      </c>
      <c r="D10" s="42" t="s">
        <v>33</v>
      </c>
      <c r="E10" s="42" t="s">
        <v>28</v>
      </c>
      <c r="F10" s="43" t="s">
        <v>34</v>
      </c>
      <c r="G10" s="42" t="s">
        <v>26</v>
      </c>
      <c r="H10" s="3">
        <v>599942</v>
      </c>
      <c r="I10" s="3">
        <v>195924</v>
      </c>
      <c r="J10" s="3">
        <v>795866</v>
      </c>
      <c r="K10" s="2">
        <v>1738055</v>
      </c>
      <c r="L10" s="2">
        <v>0</v>
      </c>
      <c r="M10" s="20" t="s">
        <v>4942</v>
      </c>
    </row>
    <row r="11" spans="1:13" x14ac:dyDescent="0.2">
      <c r="A11" s="42" t="s">
        <v>23</v>
      </c>
      <c r="B11" s="42" t="s">
        <v>24</v>
      </c>
      <c r="C11" s="42" t="s">
        <v>5006</v>
      </c>
      <c r="D11" s="42" t="s">
        <v>35</v>
      </c>
      <c r="E11" s="42" t="s">
        <v>28</v>
      </c>
      <c r="F11" s="43" t="s">
        <v>36</v>
      </c>
      <c r="G11" s="42" t="s">
        <v>30</v>
      </c>
      <c r="H11" s="3">
        <v>238407</v>
      </c>
      <c r="I11" s="3">
        <v>41490</v>
      </c>
      <c r="J11" s="3">
        <v>279897</v>
      </c>
      <c r="K11" s="2">
        <v>667568</v>
      </c>
      <c r="L11" s="2">
        <v>0</v>
      </c>
      <c r="M11" s="20" t="s">
        <v>4942</v>
      </c>
    </row>
    <row r="12" spans="1:13" x14ac:dyDescent="0.2">
      <c r="A12" s="42" t="s">
        <v>23</v>
      </c>
      <c r="B12" s="42" t="s">
        <v>24</v>
      </c>
      <c r="C12" s="42" t="s">
        <v>5007</v>
      </c>
      <c r="D12" s="42" t="s">
        <v>37</v>
      </c>
      <c r="E12" s="42" t="s">
        <v>28</v>
      </c>
      <c r="F12" s="43" t="s">
        <v>38</v>
      </c>
      <c r="G12" s="42" t="s">
        <v>30</v>
      </c>
      <c r="H12" s="3">
        <v>0</v>
      </c>
      <c r="I12" s="3">
        <v>0</v>
      </c>
      <c r="J12" s="3">
        <v>0</v>
      </c>
      <c r="K12" s="2">
        <v>0</v>
      </c>
      <c r="L12" s="2">
        <v>0</v>
      </c>
      <c r="M12" s="21" t="s">
        <v>4943</v>
      </c>
    </row>
    <row r="13" spans="1:13" x14ac:dyDescent="0.2">
      <c r="A13" s="42" t="s">
        <v>23</v>
      </c>
      <c r="B13" s="42" t="s">
        <v>24</v>
      </c>
      <c r="C13" s="42" t="s">
        <v>5008</v>
      </c>
      <c r="D13" s="42" t="s">
        <v>39</v>
      </c>
      <c r="E13" s="42" t="s">
        <v>28</v>
      </c>
      <c r="F13" s="43" t="s">
        <v>40</v>
      </c>
      <c r="G13" s="42" t="s">
        <v>30</v>
      </c>
      <c r="H13" s="3">
        <v>125645</v>
      </c>
      <c r="I13" s="3">
        <v>22288</v>
      </c>
      <c r="J13" s="3">
        <v>147933</v>
      </c>
      <c r="K13" s="2">
        <v>345581</v>
      </c>
      <c r="L13" s="2">
        <v>0</v>
      </c>
      <c r="M13" s="20" t="s">
        <v>4942</v>
      </c>
    </row>
    <row r="14" spans="1:13" x14ac:dyDescent="0.2">
      <c r="A14" s="42" t="s">
        <v>23</v>
      </c>
      <c r="B14" s="42" t="s">
        <v>24</v>
      </c>
      <c r="C14" s="42" t="s">
        <v>5009</v>
      </c>
      <c r="D14" s="42" t="s">
        <v>41</v>
      </c>
      <c r="E14" s="42" t="s">
        <v>28</v>
      </c>
      <c r="F14" s="43" t="s">
        <v>42</v>
      </c>
      <c r="G14" s="42" t="s">
        <v>30</v>
      </c>
      <c r="H14" s="3">
        <v>19260</v>
      </c>
      <c r="I14" s="3">
        <v>0</v>
      </c>
      <c r="J14" s="3">
        <v>19260</v>
      </c>
      <c r="K14" s="2">
        <v>14059</v>
      </c>
      <c r="L14" s="2">
        <v>5201</v>
      </c>
      <c r="M14" s="20" t="s">
        <v>4941</v>
      </c>
    </row>
    <row r="15" spans="1:13" x14ac:dyDescent="0.2">
      <c r="A15" s="42" t="s">
        <v>23</v>
      </c>
      <c r="B15" s="42" t="s">
        <v>24</v>
      </c>
      <c r="C15" s="42" t="s">
        <v>5010</v>
      </c>
      <c r="D15" s="42" t="s">
        <v>43</v>
      </c>
      <c r="E15" s="42" t="s">
        <v>28</v>
      </c>
      <c r="F15" s="43" t="s">
        <v>44</v>
      </c>
      <c r="G15" s="42" t="s">
        <v>30</v>
      </c>
      <c r="H15" s="3">
        <v>99524</v>
      </c>
      <c r="I15" s="3">
        <v>0</v>
      </c>
      <c r="J15" s="3">
        <v>99524</v>
      </c>
      <c r="K15" s="2">
        <v>73922</v>
      </c>
      <c r="L15" s="2">
        <v>25602</v>
      </c>
      <c r="M15" s="20" t="s">
        <v>4941</v>
      </c>
    </row>
    <row r="16" spans="1:13" x14ac:dyDescent="0.2">
      <c r="A16" s="42" t="s">
        <v>23</v>
      </c>
      <c r="B16" s="42" t="s">
        <v>24</v>
      </c>
      <c r="C16" s="42" t="s">
        <v>5011</v>
      </c>
      <c r="D16" s="42" t="s">
        <v>45</v>
      </c>
      <c r="E16" s="42" t="s">
        <v>46</v>
      </c>
      <c r="F16" s="43" t="s">
        <v>47</v>
      </c>
      <c r="G16" s="42" t="s">
        <v>26</v>
      </c>
      <c r="H16" s="3">
        <v>30816</v>
      </c>
      <c r="I16" s="3">
        <v>-8</v>
      </c>
      <c r="J16" s="3">
        <v>30808</v>
      </c>
      <c r="K16" s="2">
        <v>27936</v>
      </c>
      <c r="L16" s="2">
        <v>2872</v>
      </c>
      <c r="M16" s="20" t="s">
        <v>4941</v>
      </c>
    </row>
    <row r="17" spans="1:13" x14ac:dyDescent="0.2">
      <c r="A17" s="42" t="s">
        <v>23</v>
      </c>
      <c r="B17" s="42" t="s">
        <v>24</v>
      </c>
      <c r="C17" s="42" t="s">
        <v>5012</v>
      </c>
      <c r="D17" s="42" t="s">
        <v>48</v>
      </c>
      <c r="E17" s="42" t="s">
        <v>28</v>
      </c>
      <c r="F17" s="43" t="s">
        <v>49</v>
      </c>
      <c r="G17" s="42" t="s">
        <v>30</v>
      </c>
      <c r="H17" s="3">
        <v>25976</v>
      </c>
      <c r="I17" s="3">
        <v>1580</v>
      </c>
      <c r="J17" s="3">
        <v>27556</v>
      </c>
      <c r="K17" s="2">
        <v>20720</v>
      </c>
      <c r="L17" s="2">
        <v>6836</v>
      </c>
      <c r="M17" s="20" t="s">
        <v>4941</v>
      </c>
    </row>
    <row r="18" spans="1:13" x14ac:dyDescent="0.2">
      <c r="A18" s="42" t="s">
        <v>23</v>
      </c>
      <c r="B18" s="42" t="s">
        <v>24</v>
      </c>
      <c r="C18" s="42" t="s">
        <v>5013</v>
      </c>
      <c r="D18" s="42" t="s">
        <v>50</v>
      </c>
      <c r="E18" s="42" t="s">
        <v>28</v>
      </c>
      <c r="F18" s="43" t="s">
        <v>51</v>
      </c>
      <c r="G18" s="42" t="s">
        <v>30</v>
      </c>
      <c r="H18" s="3">
        <v>28230</v>
      </c>
      <c r="I18" s="3">
        <v>0</v>
      </c>
      <c r="J18" s="3">
        <v>28230</v>
      </c>
      <c r="K18" s="2">
        <v>21086</v>
      </c>
      <c r="L18" s="2">
        <v>7144</v>
      </c>
      <c r="M18" s="20" t="s">
        <v>4941</v>
      </c>
    </row>
    <row r="19" spans="1:13" x14ac:dyDescent="0.2">
      <c r="A19" s="42" t="s">
        <v>23</v>
      </c>
      <c r="B19" s="42" t="s">
        <v>24</v>
      </c>
      <c r="C19" s="42" t="s">
        <v>52</v>
      </c>
      <c r="D19" s="42" t="s">
        <v>53</v>
      </c>
      <c r="E19" s="42" t="s">
        <v>28</v>
      </c>
      <c r="F19" s="43" t="s">
        <v>54</v>
      </c>
      <c r="G19" s="42" t="s">
        <v>30</v>
      </c>
      <c r="H19" s="3">
        <v>360733</v>
      </c>
      <c r="I19" s="3">
        <v>138631</v>
      </c>
      <c r="J19" s="3">
        <v>499364</v>
      </c>
      <c r="K19" s="2">
        <v>1065002</v>
      </c>
      <c r="L19" s="2">
        <v>0</v>
      </c>
      <c r="M19" s="20" t="s">
        <v>4942</v>
      </c>
    </row>
    <row r="20" spans="1:13" x14ac:dyDescent="0.2">
      <c r="A20" s="42" t="s">
        <v>23</v>
      </c>
      <c r="B20" s="42" t="s">
        <v>24</v>
      </c>
      <c r="C20" s="42" t="s">
        <v>55</v>
      </c>
      <c r="D20" s="42" t="s">
        <v>56</v>
      </c>
      <c r="E20" s="42" t="s">
        <v>28</v>
      </c>
      <c r="F20" s="43" t="s">
        <v>57</v>
      </c>
      <c r="G20" s="42" t="s">
        <v>30</v>
      </c>
      <c r="H20" s="3">
        <v>352136</v>
      </c>
      <c r="I20" s="3">
        <v>96648</v>
      </c>
      <c r="J20" s="3">
        <v>448784</v>
      </c>
      <c r="K20" s="2">
        <v>1009705</v>
      </c>
      <c r="L20" s="2">
        <v>0</v>
      </c>
      <c r="M20" s="20" t="s">
        <v>4942</v>
      </c>
    </row>
    <row r="21" spans="1:13" x14ac:dyDescent="0.2">
      <c r="A21" s="42" t="s">
        <v>23</v>
      </c>
      <c r="B21" s="42" t="s">
        <v>58</v>
      </c>
      <c r="C21" s="42" t="s">
        <v>5961</v>
      </c>
      <c r="D21" s="42" t="s">
        <v>4941</v>
      </c>
      <c r="E21" s="42" t="s">
        <v>4941</v>
      </c>
      <c r="F21" s="43" t="s">
        <v>59</v>
      </c>
      <c r="G21" s="42" t="s">
        <v>30</v>
      </c>
      <c r="H21" s="3">
        <v>7319566</v>
      </c>
      <c r="I21" s="3">
        <v>159607</v>
      </c>
      <c r="J21" s="3">
        <v>7479173</v>
      </c>
      <c r="K21" s="2">
        <v>11412161</v>
      </c>
      <c r="L21" s="2">
        <v>0</v>
      </c>
      <c r="M21" s="20" t="s">
        <v>4942</v>
      </c>
    </row>
    <row r="22" spans="1:13" x14ac:dyDescent="0.2">
      <c r="A22" s="42" t="s">
        <v>23</v>
      </c>
      <c r="B22" s="42" t="s">
        <v>58</v>
      </c>
      <c r="C22" s="42" t="s">
        <v>5014</v>
      </c>
      <c r="D22" s="42" t="s">
        <v>60</v>
      </c>
      <c r="E22" s="42" t="s">
        <v>28</v>
      </c>
      <c r="F22" s="43" t="s">
        <v>61</v>
      </c>
      <c r="G22" s="42" t="s">
        <v>30</v>
      </c>
      <c r="H22" s="3">
        <v>408652</v>
      </c>
      <c r="I22" s="3">
        <v>44109</v>
      </c>
      <c r="J22" s="3">
        <v>452761</v>
      </c>
      <c r="K22" s="2">
        <v>846736</v>
      </c>
      <c r="L22" s="2">
        <v>0</v>
      </c>
      <c r="M22" s="20" t="s">
        <v>4942</v>
      </c>
    </row>
    <row r="23" spans="1:13" x14ac:dyDescent="0.2">
      <c r="A23" s="42" t="s">
        <v>23</v>
      </c>
      <c r="B23" s="42" t="s">
        <v>58</v>
      </c>
      <c r="C23" s="42" t="s">
        <v>5015</v>
      </c>
      <c r="D23" s="42" t="s">
        <v>62</v>
      </c>
      <c r="E23" s="42" t="s">
        <v>28</v>
      </c>
      <c r="F23" s="43" t="s">
        <v>63</v>
      </c>
      <c r="G23" s="42" t="s">
        <v>30</v>
      </c>
      <c r="H23" s="3">
        <v>470591</v>
      </c>
      <c r="I23" s="3">
        <v>34541</v>
      </c>
      <c r="J23" s="3">
        <v>505132</v>
      </c>
      <c r="K23" s="2">
        <v>937276</v>
      </c>
      <c r="L23" s="2">
        <v>0</v>
      </c>
      <c r="M23" s="20" t="s">
        <v>4942</v>
      </c>
    </row>
    <row r="24" spans="1:13" x14ac:dyDescent="0.2">
      <c r="A24" s="42" t="s">
        <v>23</v>
      </c>
      <c r="B24" s="42" t="s">
        <v>58</v>
      </c>
      <c r="C24" s="42" t="s">
        <v>5016</v>
      </c>
      <c r="D24" s="42" t="s">
        <v>64</v>
      </c>
      <c r="E24" s="42" t="s">
        <v>28</v>
      </c>
      <c r="F24" s="43" t="s">
        <v>65</v>
      </c>
      <c r="G24" s="42" t="s">
        <v>30</v>
      </c>
      <c r="H24" s="3">
        <v>330951</v>
      </c>
      <c r="I24" s="3">
        <v>20956</v>
      </c>
      <c r="J24" s="3">
        <v>351907</v>
      </c>
      <c r="K24" s="2">
        <v>755105</v>
      </c>
      <c r="L24" s="2">
        <v>0</v>
      </c>
      <c r="M24" s="20" t="s">
        <v>4942</v>
      </c>
    </row>
    <row r="25" spans="1:13" x14ac:dyDescent="0.2">
      <c r="A25" s="42" t="s">
        <v>23</v>
      </c>
      <c r="B25" s="42" t="s">
        <v>58</v>
      </c>
      <c r="C25" s="42" t="s">
        <v>5017</v>
      </c>
      <c r="D25" s="42" t="s">
        <v>66</v>
      </c>
      <c r="E25" s="42" t="s">
        <v>28</v>
      </c>
      <c r="F25" s="43" t="s">
        <v>67</v>
      </c>
      <c r="G25" s="42" t="s">
        <v>30</v>
      </c>
      <c r="H25" s="3">
        <v>0</v>
      </c>
      <c r="I25" s="3">
        <v>0</v>
      </c>
      <c r="J25" s="3">
        <v>0</v>
      </c>
      <c r="K25" s="2">
        <v>0</v>
      </c>
      <c r="L25" s="2">
        <v>0</v>
      </c>
      <c r="M25" s="21" t="s">
        <v>4943</v>
      </c>
    </row>
    <row r="26" spans="1:13" x14ac:dyDescent="0.2">
      <c r="A26" s="42" t="s">
        <v>23</v>
      </c>
      <c r="B26" s="42" t="s">
        <v>68</v>
      </c>
      <c r="C26" s="42" t="s">
        <v>5961</v>
      </c>
      <c r="D26" s="42" t="s">
        <v>4941</v>
      </c>
      <c r="E26" s="42" t="s">
        <v>4941</v>
      </c>
      <c r="F26" s="43" t="s">
        <v>69</v>
      </c>
      <c r="G26" s="42" t="s">
        <v>30</v>
      </c>
      <c r="H26" s="3">
        <v>2883851</v>
      </c>
      <c r="I26" s="3">
        <v>-362645</v>
      </c>
      <c r="J26" s="3">
        <v>2521206</v>
      </c>
      <c r="K26" s="2">
        <v>5331352</v>
      </c>
      <c r="L26" s="2">
        <v>0</v>
      </c>
      <c r="M26" s="20" t="s">
        <v>4942</v>
      </c>
    </row>
    <row r="27" spans="1:13" x14ac:dyDescent="0.2">
      <c r="A27" s="42" t="s">
        <v>23</v>
      </c>
      <c r="B27" s="42" t="s">
        <v>70</v>
      </c>
      <c r="C27" s="42" t="s">
        <v>5961</v>
      </c>
      <c r="D27" s="42" t="s">
        <v>4941</v>
      </c>
      <c r="E27" s="42" t="s">
        <v>4941</v>
      </c>
      <c r="F27" s="43" t="s">
        <v>71</v>
      </c>
      <c r="G27" s="42" t="s">
        <v>30</v>
      </c>
      <c r="H27" s="3">
        <v>2258237</v>
      </c>
      <c r="I27" s="3">
        <v>-1142282</v>
      </c>
      <c r="J27" s="3">
        <v>1115955</v>
      </c>
      <c r="K27" s="2">
        <v>528821</v>
      </c>
      <c r="L27" s="2">
        <v>587134</v>
      </c>
      <c r="M27" s="20" t="s">
        <v>4941</v>
      </c>
    </row>
    <row r="28" spans="1:13" x14ac:dyDescent="0.2">
      <c r="A28" s="42" t="s">
        <v>23</v>
      </c>
      <c r="B28" s="42" t="s">
        <v>72</v>
      </c>
      <c r="C28" s="42" t="s">
        <v>5961</v>
      </c>
      <c r="D28" s="42" t="s">
        <v>4941</v>
      </c>
      <c r="E28" s="42" t="s">
        <v>4941</v>
      </c>
      <c r="F28" s="43" t="s">
        <v>73</v>
      </c>
      <c r="G28" s="42" t="s">
        <v>30</v>
      </c>
      <c r="H28" s="3">
        <v>7442156</v>
      </c>
      <c r="I28" s="3">
        <v>-177699</v>
      </c>
      <c r="J28" s="3">
        <v>7264457</v>
      </c>
      <c r="K28" s="2">
        <v>16431070</v>
      </c>
      <c r="L28" s="2">
        <v>0</v>
      </c>
      <c r="M28" s="20" t="s">
        <v>4942</v>
      </c>
    </row>
    <row r="29" spans="1:13" x14ac:dyDescent="0.2">
      <c r="A29" s="42" t="s">
        <v>23</v>
      </c>
      <c r="B29" s="42" t="s">
        <v>74</v>
      </c>
      <c r="C29" s="42" t="s">
        <v>5961</v>
      </c>
      <c r="D29" s="42" t="s">
        <v>4941</v>
      </c>
      <c r="E29" s="42" t="s">
        <v>4941</v>
      </c>
      <c r="F29" s="43" t="s">
        <v>75</v>
      </c>
      <c r="G29" s="42" t="s">
        <v>30</v>
      </c>
      <c r="H29" s="3">
        <v>130648</v>
      </c>
      <c r="I29" s="3">
        <v>70</v>
      </c>
      <c r="J29" s="3">
        <v>130718</v>
      </c>
      <c r="K29" s="2">
        <v>97641</v>
      </c>
      <c r="L29" s="2">
        <v>33077</v>
      </c>
      <c r="M29" s="20" t="s">
        <v>4941</v>
      </c>
    </row>
    <row r="30" spans="1:13" x14ac:dyDescent="0.2">
      <c r="A30" s="42" t="s">
        <v>23</v>
      </c>
      <c r="B30" s="42" t="s">
        <v>76</v>
      </c>
      <c r="C30" s="42" t="s">
        <v>5961</v>
      </c>
      <c r="D30" s="42" t="s">
        <v>4941</v>
      </c>
      <c r="E30" s="42" t="s">
        <v>4941</v>
      </c>
      <c r="F30" s="43" t="s">
        <v>77</v>
      </c>
      <c r="G30" s="42" t="s">
        <v>30</v>
      </c>
      <c r="H30" s="3">
        <v>27866418</v>
      </c>
      <c r="I30" s="3">
        <v>-2666141</v>
      </c>
      <c r="J30" s="3">
        <v>25200277</v>
      </c>
      <c r="K30" s="2">
        <v>22866939</v>
      </c>
      <c r="L30" s="2">
        <v>2333338</v>
      </c>
      <c r="M30" s="20" t="s">
        <v>4941</v>
      </c>
    </row>
    <row r="31" spans="1:13" x14ac:dyDescent="0.2">
      <c r="A31" s="42" t="s">
        <v>23</v>
      </c>
      <c r="B31" s="42" t="s">
        <v>76</v>
      </c>
      <c r="C31" s="42" t="s">
        <v>5018</v>
      </c>
      <c r="D31" s="42" t="s">
        <v>78</v>
      </c>
      <c r="E31" s="42" t="s">
        <v>46</v>
      </c>
      <c r="F31" s="43" t="s">
        <v>79</v>
      </c>
      <c r="G31" s="42" t="s">
        <v>30</v>
      </c>
      <c r="H31" s="3">
        <v>359859</v>
      </c>
      <c r="I31" s="3">
        <v>-31490</v>
      </c>
      <c r="J31" s="3">
        <v>328369</v>
      </c>
      <c r="K31" s="2">
        <v>447099</v>
      </c>
      <c r="L31" s="2">
        <v>0</v>
      </c>
      <c r="M31" s="20" t="s">
        <v>4942</v>
      </c>
    </row>
    <row r="32" spans="1:13" x14ac:dyDescent="0.2">
      <c r="A32" s="42" t="s">
        <v>23</v>
      </c>
      <c r="B32" s="42" t="s">
        <v>80</v>
      </c>
      <c r="C32" s="42" t="s">
        <v>5961</v>
      </c>
      <c r="D32" s="42" t="s">
        <v>4941</v>
      </c>
      <c r="E32" s="42" t="s">
        <v>4941</v>
      </c>
      <c r="F32" s="43" t="s">
        <v>81</v>
      </c>
      <c r="G32" s="42" t="s">
        <v>30</v>
      </c>
      <c r="H32" s="3">
        <v>15254119</v>
      </c>
      <c r="I32" s="3">
        <v>3097433</v>
      </c>
      <c r="J32" s="3">
        <v>18351552</v>
      </c>
      <c r="K32" s="2">
        <v>32755507</v>
      </c>
      <c r="L32" s="2">
        <v>0</v>
      </c>
      <c r="M32" s="20" t="s">
        <v>4942</v>
      </c>
    </row>
    <row r="33" spans="1:13" x14ac:dyDescent="0.2">
      <c r="A33" s="42" t="s">
        <v>23</v>
      </c>
      <c r="B33" s="42" t="s">
        <v>80</v>
      </c>
      <c r="C33" s="42" t="s">
        <v>5019</v>
      </c>
      <c r="D33" s="42" t="s">
        <v>82</v>
      </c>
      <c r="E33" s="42" t="s">
        <v>28</v>
      </c>
      <c r="F33" s="43" t="s">
        <v>83</v>
      </c>
      <c r="G33" s="42" t="s">
        <v>30</v>
      </c>
      <c r="H33" s="3">
        <v>521815</v>
      </c>
      <c r="I33" s="3">
        <v>216333</v>
      </c>
      <c r="J33" s="3">
        <v>738148</v>
      </c>
      <c r="K33" s="2">
        <v>1563486</v>
      </c>
      <c r="L33" s="2">
        <v>0</v>
      </c>
      <c r="M33" s="20" t="s">
        <v>4942</v>
      </c>
    </row>
    <row r="34" spans="1:13" x14ac:dyDescent="0.2">
      <c r="A34" s="42" t="s">
        <v>23</v>
      </c>
      <c r="B34" s="42" t="s">
        <v>80</v>
      </c>
      <c r="C34" s="42" t="s">
        <v>5020</v>
      </c>
      <c r="D34" s="42" t="s">
        <v>84</v>
      </c>
      <c r="E34" s="42" t="s">
        <v>28</v>
      </c>
      <c r="F34" s="43" t="s">
        <v>85</v>
      </c>
      <c r="G34" s="42" t="s">
        <v>30</v>
      </c>
      <c r="H34" s="3">
        <v>111466</v>
      </c>
      <c r="I34" s="3">
        <v>2658</v>
      </c>
      <c r="J34" s="3">
        <v>114124</v>
      </c>
      <c r="K34" s="2">
        <v>85124</v>
      </c>
      <c r="L34" s="2">
        <v>29000</v>
      </c>
      <c r="M34" s="20" t="s">
        <v>4941</v>
      </c>
    </row>
    <row r="35" spans="1:13" x14ac:dyDescent="0.2">
      <c r="A35" s="42" t="s">
        <v>23</v>
      </c>
      <c r="B35" s="42" t="s">
        <v>80</v>
      </c>
      <c r="C35" s="42" t="s">
        <v>5021</v>
      </c>
      <c r="D35" s="42" t="s">
        <v>86</v>
      </c>
      <c r="E35" s="42" t="s">
        <v>28</v>
      </c>
      <c r="F35" s="43" t="s">
        <v>87</v>
      </c>
      <c r="G35" s="42" t="s">
        <v>30</v>
      </c>
      <c r="H35" s="3">
        <v>102056</v>
      </c>
      <c r="I35" s="3">
        <v>1014</v>
      </c>
      <c r="J35" s="3">
        <v>103070</v>
      </c>
      <c r="K35" s="2">
        <v>77098</v>
      </c>
      <c r="L35" s="2">
        <v>25972</v>
      </c>
      <c r="M35" s="20" t="s">
        <v>4941</v>
      </c>
    </row>
    <row r="36" spans="1:13" x14ac:dyDescent="0.2">
      <c r="A36" s="42" t="s">
        <v>23</v>
      </c>
      <c r="B36" s="42" t="s">
        <v>80</v>
      </c>
      <c r="C36" s="42" t="s">
        <v>5022</v>
      </c>
      <c r="D36" s="42" t="s">
        <v>88</v>
      </c>
      <c r="E36" s="42" t="s">
        <v>28</v>
      </c>
      <c r="F36" s="43" t="s">
        <v>89</v>
      </c>
      <c r="G36" s="42" t="s">
        <v>30</v>
      </c>
      <c r="H36" s="3">
        <v>693284</v>
      </c>
      <c r="I36" s="3">
        <v>390228</v>
      </c>
      <c r="J36" s="3">
        <v>1083512</v>
      </c>
      <c r="K36" s="2">
        <v>2142105</v>
      </c>
      <c r="L36" s="2">
        <v>0</v>
      </c>
      <c r="M36" s="20" t="s">
        <v>4942</v>
      </c>
    </row>
    <row r="37" spans="1:13" x14ac:dyDescent="0.2">
      <c r="A37" s="42" t="s">
        <v>23</v>
      </c>
      <c r="B37" s="42" t="s">
        <v>90</v>
      </c>
      <c r="C37" s="42" t="s">
        <v>5961</v>
      </c>
      <c r="D37" s="42" t="s">
        <v>4941</v>
      </c>
      <c r="E37" s="42" t="s">
        <v>4941</v>
      </c>
      <c r="F37" s="43" t="s">
        <v>91</v>
      </c>
      <c r="G37" s="42" t="s">
        <v>30</v>
      </c>
      <c r="H37" s="3">
        <v>6936740</v>
      </c>
      <c r="I37" s="3">
        <v>-658432</v>
      </c>
      <c r="J37" s="3">
        <v>6278308</v>
      </c>
      <c r="K37" s="2">
        <v>3039355</v>
      </c>
      <c r="L37" s="2">
        <v>3238953</v>
      </c>
      <c r="M37" s="20" t="s">
        <v>4941</v>
      </c>
    </row>
    <row r="38" spans="1:13" x14ac:dyDescent="0.2">
      <c r="A38" s="42" t="s">
        <v>23</v>
      </c>
      <c r="B38" s="42" t="s">
        <v>92</v>
      </c>
      <c r="C38" s="42" t="s">
        <v>5961</v>
      </c>
      <c r="D38" s="42" t="s">
        <v>4941</v>
      </c>
      <c r="E38" s="42" t="s">
        <v>4941</v>
      </c>
      <c r="F38" s="43" t="s">
        <v>93</v>
      </c>
      <c r="G38" s="42" t="s">
        <v>94</v>
      </c>
      <c r="H38" s="3">
        <v>3900</v>
      </c>
      <c r="I38" s="3">
        <v>376</v>
      </c>
      <c r="J38" s="3">
        <v>4276</v>
      </c>
      <c r="K38" s="2">
        <v>3213</v>
      </c>
      <c r="L38" s="2">
        <v>1063</v>
      </c>
      <c r="M38" s="20" t="s">
        <v>4941</v>
      </c>
    </row>
    <row r="39" spans="1:13" x14ac:dyDescent="0.2">
      <c r="A39" s="42" t="s">
        <v>23</v>
      </c>
      <c r="B39" s="42" t="s">
        <v>95</v>
      </c>
      <c r="C39" s="42" t="s">
        <v>5961</v>
      </c>
      <c r="D39" s="42" t="s">
        <v>4941</v>
      </c>
      <c r="E39" s="42" t="s">
        <v>4941</v>
      </c>
      <c r="F39" s="43" t="s">
        <v>96</v>
      </c>
      <c r="G39" s="42" t="s">
        <v>30</v>
      </c>
      <c r="H39" s="3">
        <v>1065868</v>
      </c>
      <c r="I39" s="3">
        <v>-8602</v>
      </c>
      <c r="J39" s="3">
        <v>1057266</v>
      </c>
      <c r="K39" s="2">
        <v>790421</v>
      </c>
      <c r="L39" s="2">
        <v>266845</v>
      </c>
      <c r="M39" s="20" t="s">
        <v>4941</v>
      </c>
    </row>
    <row r="40" spans="1:13" x14ac:dyDescent="0.2">
      <c r="A40" s="42" t="s">
        <v>23</v>
      </c>
      <c r="B40" s="42" t="s">
        <v>97</v>
      </c>
      <c r="C40" s="42" t="s">
        <v>5961</v>
      </c>
      <c r="D40" s="42" t="s">
        <v>4941</v>
      </c>
      <c r="E40" s="42" t="s">
        <v>4941</v>
      </c>
      <c r="F40" s="43" t="s">
        <v>98</v>
      </c>
      <c r="G40" s="42" t="s">
        <v>30</v>
      </c>
      <c r="H40" s="3">
        <v>8624369</v>
      </c>
      <c r="I40" s="3">
        <v>564707</v>
      </c>
      <c r="J40" s="3">
        <v>9189076</v>
      </c>
      <c r="K40" s="2">
        <v>18760245</v>
      </c>
      <c r="L40" s="2">
        <v>0</v>
      </c>
      <c r="M40" s="20" t="s">
        <v>4942</v>
      </c>
    </row>
    <row r="41" spans="1:13" x14ac:dyDescent="0.2">
      <c r="A41" s="42" t="s">
        <v>23</v>
      </c>
      <c r="B41" s="42" t="s">
        <v>99</v>
      </c>
      <c r="C41" s="42" t="s">
        <v>5961</v>
      </c>
      <c r="D41" s="42" t="s">
        <v>4941</v>
      </c>
      <c r="E41" s="42" t="s">
        <v>4941</v>
      </c>
      <c r="F41" s="43" t="s">
        <v>100</v>
      </c>
      <c r="G41" s="42" t="s">
        <v>30</v>
      </c>
      <c r="H41" s="3">
        <v>27760196</v>
      </c>
      <c r="I41" s="3">
        <v>-2191554</v>
      </c>
      <c r="J41" s="3">
        <v>25568642</v>
      </c>
      <c r="K41" s="2">
        <v>42295535</v>
      </c>
      <c r="L41" s="2">
        <v>0</v>
      </c>
      <c r="M41" s="20" t="s">
        <v>4942</v>
      </c>
    </row>
    <row r="42" spans="1:13" x14ac:dyDescent="0.2">
      <c r="A42" s="42" t="s">
        <v>23</v>
      </c>
      <c r="B42" s="42" t="s">
        <v>99</v>
      </c>
      <c r="C42" s="42" t="s">
        <v>5023</v>
      </c>
      <c r="D42" s="42" t="s">
        <v>101</v>
      </c>
      <c r="E42" s="42" t="s">
        <v>28</v>
      </c>
      <c r="F42" s="43" t="s">
        <v>102</v>
      </c>
      <c r="G42" s="42" t="s">
        <v>30</v>
      </c>
      <c r="H42" s="3">
        <v>304530</v>
      </c>
      <c r="I42" s="3">
        <v>168479</v>
      </c>
      <c r="J42" s="3">
        <v>473009</v>
      </c>
      <c r="K42" s="2">
        <v>940577</v>
      </c>
      <c r="L42" s="2">
        <v>0</v>
      </c>
      <c r="M42" s="20" t="s">
        <v>4942</v>
      </c>
    </row>
    <row r="43" spans="1:13" x14ac:dyDescent="0.2">
      <c r="A43" s="42" t="s">
        <v>23</v>
      </c>
      <c r="B43" s="42" t="s">
        <v>99</v>
      </c>
      <c r="C43" s="42" t="s">
        <v>5024</v>
      </c>
      <c r="D43" s="42" t="s">
        <v>103</v>
      </c>
      <c r="E43" s="42" t="s">
        <v>28</v>
      </c>
      <c r="F43" s="43" t="s">
        <v>104</v>
      </c>
      <c r="G43" s="42" t="s">
        <v>30</v>
      </c>
      <c r="H43" s="3">
        <v>277366</v>
      </c>
      <c r="I43" s="3">
        <v>180496</v>
      </c>
      <c r="J43" s="3">
        <v>457862</v>
      </c>
      <c r="K43" s="2">
        <v>890919</v>
      </c>
      <c r="L43" s="2">
        <v>0</v>
      </c>
      <c r="M43" s="20" t="s">
        <v>4942</v>
      </c>
    </row>
    <row r="44" spans="1:13" x14ac:dyDescent="0.2">
      <c r="A44" s="42" t="s">
        <v>23</v>
      </c>
      <c r="B44" s="42" t="s">
        <v>99</v>
      </c>
      <c r="C44" s="42" t="s">
        <v>5025</v>
      </c>
      <c r="D44" s="42" t="s">
        <v>105</v>
      </c>
      <c r="E44" s="42" t="s">
        <v>28</v>
      </c>
      <c r="F44" s="43" t="s">
        <v>106</v>
      </c>
      <c r="G44" s="42" t="s">
        <v>30</v>
      </c>
      <c r="H44" s="3">
        <v>262720</v>
      </c>
      <c r="I44" s="3">
        <v>143893</v>
      </c>
      <c r="J44" s="3">
        <v>406613</v>
      </c>
      <c r="K44" s="2">
        <v>810818</v>
      </c>
      <c r="L44" s="2">
        <v>0</v>
      </c>
      <c r="M44" s="20" t="s">
        <v>4942</v>
      </c>
    </row>
    <row r="45" spans="1:13" x14ac:dyDescent="0.2">
      <c r="A45" s="42" t="s">
        <v>23</v>
      </c>
      <c r="B45" s="42" t="s">
        <v>99</v>
      </c>
      <c r="C45" s="42" t="s">
        <v>5026</v>
      </c>
      <c r="D45" s="42" t="s">
        <v>107</v>
      </c>
      <c r="E45" s="42" t="s">
        <v>28</v>
      </c>
      <c r="F45" s="43" t="s">
        <v>108</v>
      </c>
      <c r="G45" s="42" t="s">
        <v>30</v>
      </c>
      <c r="H45" s="3">
        <v>381376</v>
      </c>
      <c r="I45" s="3">
        <v>126101</v>
      </c>
      <c r="J45" s="3">
        <v>507477</v>
      </c>
      <c r="K45" s="2">
        <v>1129068</v>
      </c>
      <c r="L45" s="2">
        <v>0</v>
      </c>
      <c r="M45" s="20" t="s">
        <v>4942</v>
      </c>
    </row>
    <row r="46" spans="1:13" x14ac:dyDescent="0.2">
      <c r="A46" s="42" t="s">
        <v>23</v>
      </c>
      <c r="B46" s="42" t="s">
        <v>99</v>
      </c>
      <c r="C46" s="42" t="s">
        <v>5027</v>
      </c>
      <c r="D46" s="42" t="s">
        <v>109</v>
      </c>
      <c r="E46" s="42" t="s">
        <v>28</v>
      </c>
      <c r="F46" s="43" t="s">
        <v>110</v>
      </c>
      <c r="G46" s="42" t="s">
        <v>30</v>
      </c>
      <c r="H46" s="3">
        <v>423479</v>
      </c>
      <c r="I46" s="3">
        <v>105518</v>
      </c>
      <c r="J46" s="3">
        <v>528997</v>
      </c>
      <c r="K46" s="2">
        <v>1189803</v>
      </c>
      <c r="L46" s="2">
        <v>0</v>
      </c>
      <c r="M46" s="20" t="s">
        <v>4942</v>
      </c>
    </row>
    <row r="47" spans="1:13" x14ac:dyDescent="0.2">
      <c r="A47" s="42" t="s">
        <v>23</v>
      </c>
      <c r="B47" s="42" t="s">
        <v>99</v>
      </c>
      <c r="C47" s="42" t="s">
        <v>5028</v>
      </c>
      <c r="D47" s="42" t="s">
        <v>111</v>
      </c>
      <c r="E47" s="42" t="s">
        <v>28</v>
      </c>
      <c r="F47" s="43" t="s">
        <v>112</v>
      </c>
      <c r="G47" s="42" t="s">
        <v>30</v>
      </c>
      <c r="H47" s="3">
        <v>389963</v>
      </c>
      <c r="I47" s="3">
        <v>43018</v>
      </c>
      <c r="J47" s="3">
        <v>432981</v>
      </c>
      <c r="K47" s="2">
        <v>1100548</v>
      </c>
      <c r="L47" s="2">
        <v>0</v>
      </c>
      <c r="M47" s="20" t="s">
        <v>4942</v>
      </c>
    </row>
    <row r="48" spans="1:13" x14ac:dyDescent="0.2">
      <c r="A48" s="42" t="s">
        <v>23</v>
      </c>
      <c r="B48" s="42" t="s">
        <v>99</v>
      </c>
      <c r="C48" s="42" t="s">
        <v>5029</v>
      </c>
      <c r="D48" s="42" t="s">
        <v>113</v>
      </c>
      <c r="E48" s="42" t="s">
        <v>28</v>
      </c>
      <c r="F48" s="43" t="s">
        <v>114</v>
      </c>
      <c r="G48" s="42" t="s">
        <v>30</v>
      </c>
      <c r="H48" s="3">
        <v>486845</v>
      </c>
      <c r="I48" s="3">
        <v>83913</v>
      </c>
      <c r="J48" s="3">
        <v>570758</v>
      </c>
      <c r="K48" s="2">
        <v>1338843</v>
      </c>
      <c r="L48" s="2">
        <v>0</v>
      </c>
      <c r="M48" s="20" t="s">
        <v>4942</v>
      </c>
    </row>
    <row r="49" spans="1:13" x14ac:dyDescent="0.2">
      <c r="A49" s="42" t="s">
        <v>23</v>
      </c>
      <c r="B49" s="42" t="s">
        <v>99</v>
      </c>
      <c r="C49" s="42" t="s">
        <v>5030</v>
      </c>
      <c r="D49" s="42" t="s">
        <v>115</v>
      </c>
      <c r="E49" s="42" t="s">
        <v>28</v>
      </c>
      <c r="F49" s="43" t="s">
        <v>116</v>
      </c>
      <c r="G49" s="42" t="s">
        <v>30</v>
      </c>
      <c r="H49" s="3">
        <v>384370</v>
      </c>
      <c r="I49" s="3">
        <v>117885</v>
      </c>
      <c r="J49" s="3">
        <v>502255</v>
      </c>
      <c r="K49" s="2">
        <v>1115881</v>
      </c>
      <c r="L49" s="2">
        <v>0</v>
      </c>
      <c r="M49" s="20" t="s">
        <v>4942</v>
      </c>
    </row>
    <row r="50" spans="1:13" x14ac:dyDescent="0.2">
      <c r="A50" s="42" t="s">
        <v>23</v>
      </c>
      <c r="B50" s="42" t="s">
        <v>99</v>
      </c>
      <c r="C50" s="42" t="s">
        <v>5031</v>
      </c>
      <c r="D50" s="42" t="s">
        <v>117</v>
      </c>
      <c r="E50" s="42" t="s">
        <v>28</v>
      </c>
      <c r="F50" s="43" t="s">
        <v>118</v>
      </c>
      <c r="G50" s="42" t="s">
        <v>30</v>
      </c>
      <c r="H50" s="3">
        <v>361481</v>
      </c>
      <c r="I50" s="3">
        <v>196649</v>
      </c>
      <c r="J50" s="3">
        <v>558130</v>
      </c>
      <c r="K50" s="2">
        <v>1127743</v>
      </c>
      <c r="L50" s="2">
        <v>0</v>
      </c>
      <c r="M50" s="20" t="s">
        <v>4942</v>
      </c>
    </row>
    <row r="51" spans="1:13" x14ac:dyDescent="0.2">
      <c r="A51" s="42" t="s">
        <v>23</v>
      </c>
      <c r="B51" s="42" t="s">
        <v>99</v>
      </c>
      <c r="C51" s="42" t="s">
        <v>5032</v>
      </c>
      <c r="D51" s="42" t="s">
        <v>119</v>
      </c>
      <c r="E51" s="42" t="s">
        <v>28</v>
      </c>
      <c r="F51" s="43" t="s">
        <v>120</v>
      </c>
      <c r="G51" s="42" t="s">
        <v>30</v>
      </c>
      <c r="H51" s="3">
        <v>361599</v>
      </c>
      <c r="I51" s="3">
        <v>65413</v>
      </c>
      <c r="J51" s="3">
        <v>427012</v>
      </c>
      <c r="K51" s="2">
        <v>1023354</v>
      </c>
      <c r="L51" s="2">
        <v>0</v>
      </c>
      <c r="M51" s="20" t="s">
        <v>4942</v>
      </c>
    </row>
    <row r="52" spans="1:13" x14ac:dyDescent="0.2">
      <c r="A52" s="42" t="s">
        <v>23</v>
      </c>
      <c r="B52" s="42" t="s">
        <v>99</v>
      </c>
      <c r="C52" s="42" t="s">
        <v>5033</v>
      </c>
      <c r="D52" s="42" t="s">
        <v>121</v>
      </c>
      <c r="E52" s="42" t="s">
        <v>28</v>
      </c>
      <c r="F52" s="43" t="s">
        <v>122</v>
      </c>
      <c r="G52" s="42" t="s">
        <v>30</v>
      </c>
      <c r="H52" s="3">
        <v>272769</v>
      </c>
      <c r="I52" s="3">
        <v>127424</v>
      </c>
      <c r="J52" s="3">
        <v>400193</v>
      </c>
      <c r="K52" s="2">
        <v>814180</v>
      </c>
      <c r="L52" s="2">
        <v>0</v>
      </c>
      <c r="M52" s="20" t="s">
        <v>4942</v>
      </c>
    </row>
    <row r="53" spans="1:13" x14ac:dyDescent="0.2">
      <c r="A53" s="42" t="s">
        <v>23</v>
      </c>
      <c r="B53" s="42" t="s">
        <v>99</v>
      </c>
      <c r="C53" s="42" t="s">
        <v>5034</v>
      </c>
      <c r="D53" s="42" t="s">
        <v>123</v>
      </c>
      <c r="E53" s="42" t="s">
        <v>28</v>
      </c>
      <c r="F53" s="43" t="s">
        <v>124</v>
      </c>
      <c r="G53" s="42" t="s">
        <v>30</v>
      </c>
      <c r="H53" s="3">
        <v>359420</v>
      </c>
      <c r="I53" s="3">
        <v>252562</v>
      </c>
      <c r="J53" s="3">
        <v>611982</v>
      </c>
      <c r="K53" s="2">
        <v>1138844</v>
      </c>
      <c r="L53" s="2">
        <v>0</v>
      </c>
      <c r="M53" s="20" t="s">
        <v>4942</v>
      </c>
    </row>
    <row r="54" spans="1:13" x14ac:dyDescent="0.2">
      <c r="A54" s="42" t="s">
        <v>23</v>
      </c>
      <c r="B54" s="42" t="s">
        <v>99</v>
      </c>
      <c r="C54" s="42" t="s">
        <v>5035</v>
      </c>
      <c r="D54" s="42" t="s">
        <v>125</v>
      </c>
      <c r="E54" s="42" t="s">
        <v>28</v>
      </c>
      <c r="F54" s="43" t="s">
        <v>126</v>
      </c>
      <c r="G54" s="42" t="s">
        <v>30</v>
      </c>
      <c r="H54" s="3">
        <v>285666</v>
      </c>
      <c r="I54" s="3">
        <v>200456</v>
      </c>
      <c r="J54" s="3">
        <v>486122</v>
      </c>
      <c r="K54" s="2">
        <v>935591</v>
      </c>
      <c r="L54" s="2">
        <v>0</v>
      </c>
      <c r="M54" s="20" t="s">
        <v>4942</v>
      </c>
    </row>
    <row r="55" spans="1:13" x14ac:dyDescent="0.2">
      <c r="A55" s="42" t="s">
        <v>23</v>
      </c>
      <c r="B55" s="42" t="s">
        <v>99</v>
      </c>
      <c r="C55" s="42" t="s">
        <v>5036</v>
      </c>
      <c r="D55" s="42" t="s">
        <v>127</v>
      </c>
      <c r="E55" s="42" t="s">
        <v>28</v>
      </c>
      <c r="F55" s="43" t="s">
        <v>128</v>
      </c>
      <c r="G55" s="42" t="s">
        <v>30</v>
      </c>
      <c r="H55" s="3">
        <v>36076</v>
      </c>
      <c r="I55" s="3">
        <v>4796</v>
      </c>
      <c r="J55" s="3">
        <v>40872</v>
      </c>
      <c r="K55" s="2">
        <v>30042</v>
      </c>
      <c r="L55" s="2">
        <v>10830</v>
      </c>
      <c r="M55" s="20" t="s">
        <v>4941</v>
      </c>
    </row>
    <row r="56" spans="1:13" x14ac:dyDescent="0.2">
      <c r="A56" s="42" t="s">
        <v>23</v>
      </c>
      <c r="B56" s="42" t="s">
        <v>99</v>
      </c>
      <c r="C56" s="42" t="s">
        <v>5037</v>
      </c>
      <c r="D56" s="42" t="s">
        <v>129</v>
      </c>
      <c r="E56" s="42" t="s">
        <v>28</v>
      </c>
      <c r="F56" s="43" t="s">
        <v>130</v>
      </c>
      <c r="G56" s="42" t="s">
        <v>30</v>
      </c>
      <c r="H56" s="3">
        <v>50374</v>
      </c>
      <c r="I56" s="3">
        <v>334</v>
      </c>
      <c r="J56" s="3">
        <v>50708</v>
      </c>
      <c r="K56" s="2">
        <v>38050</v>
      </c>
      <c r="L56" s="2">
        <v>12658</v>
      </c>
      <c r="M56" s="20" t="s">
        <v>4941</v>
      </c>
    </row>
    <row r="57" spans="1:13" x14ac:dyDescent="0.2">
      <c r="A57" s="42" t="s">
        <v>23</v>
      </c>
      <c r="B57" s="42" t="s">
        <v>99</v>
      </c>
      <c r="C57" s="42" t="s">
        <v>5038</v>
      </c>
      <c r="D57" s="42" t="s">
        <v>131</v>
      </c>
      <c r="E57" s="42" t="s">
        <v>28</v>
      </c>
      <c r="F57" s="43" t="s">
        <v>132</v>
      </c>
      <c r="G57" s="42" t="s">
        <v>30</v>
      </c>
      <c r="H57" s="3">
        <v>100504</v>
      </c>
      <c r="I57" s="3">
        <v>5818</v>
      </c>
      <c r="J57" s="3">
        <v>106322</v>
      </c>
      <c r="K57" s="2">
        <v>80838</v>
      </c>
      <c r="L57" s="2">
        <v>25484</v>
      </c>
      <c r="M57" s="20" t="s">
        <v>4941</v>
      </c>
    </row>
    <row r="58" spans="1:13" ht="30" x14ac:dyDescent="0.2">
      <c r="A58" s="42" t="s">
        <v>23</v>
      </c>
      <c r="B58" s="42" t="s">
        <v>99</v>
      </c>
      <c r="C58" s="42" t="s">
        <v>5039</v>
      </c>
      <c r="D58" s="42" t="s">
        <v>133</v>
      </c>
      <c r="E58" s="42" t="s">
        <v>28</v>
      </c>
      <c r="F58" s="43" t="s">
        <v>134</v>
      </c>
      <c r="G58" s="42" t="s">
        <v>30</v>
      </c>
      <c r="H58" s="3">
        <v>380604</v>
      </c>
      <c r="I58" s="3">
        <v>122534</v>
      </c>
      <c r="J58" s="3">
        <v>503138</v>
      </c>
      <c r="K58" s="2">
        <v>1103525</v>
      </c>
      <c r="L58" s="2">
        <v>0</v>
      </c>
      <c r="M58" s="20" t="s">
        <v>4942</v>
      </c>
    </row>
    <row r="59" spans="1:13" x14ac:dyDescent="0.2">
      <c r="A59" s="42" t="s">
        <v>23</v>
      </c>
      <c r="B59" s="42" t="s">
        <v>99</v>
      </c>
      <c r="C59" s="42" t="s">
        <v>5040</v>
      </c>
      <c r="D59" s="42" t="s">
        <v>135</v>
      </c>
      <c r="E59" s="42" t="s">
        <v>28</v>
      </c>
      <c r="F59" s="43" t="s">
        <v>136</v>
      </c>
      <c r="G59" s="42" t="s">
        <v>30</v>
      </c>
      <c r="H59" s="3">
        <v>406512</v>
      </c>
      <c r="I59" s="3">
        <v>130440</v>
      </c>
      <c r="J59" s="3">
        <v>536952</v>
      </c>
      <c r="K59" s="2">
        <v>1180476</v>
      </c>
      <c r="L59" s="2">
        <v>0</v>
      </c>
      <c r="M59" s="20" t="s">
        <v>4942</v>
      </c>
    </row>
    <row r="60" spans="1:13" x14ac:dyDescent="0.2">
      <c r="A60" s="42" t="s">
        <v>23</v>
      </c>
      <c r="B60" s="42" t="s">
        <v>99</v>
      </c>
      <c r="C60" s="42" t="s">
        <v>5041</v>
      </c>
      <c r="D60" s="42" t="s">
        <v>137</v>
      </c>
      <c r="E60" s="42" t="s">
        <v>28</v>
      </c>
      <c r="F60" s="43" t="s">
        <v>138</v>
      </c>
      <c r="G60" s="42" t="s">
        <v>30</v>
      </c>
      <c r="H60" s="3">
        <v>374780</v>
      </c>
      <c r="I60" s="3">
        <v>149797</v>
      </c>
      <c r="J60" s="3">
        <v>524577</v>
      </c>
      <c r="K60" s="2">
        <v>1129029</v>
      </c>
      <c r="L60" s="2">
        <v>0</v>
      </c>
      <c r="M60" s="20" t="s">
        <v>4942</v>
      </c>
    </row>
    <row r="61" spans="1:13" x14ac:dyDescent="0.2">
      <c r="A61" s="42" t="s">
        <v>23</v>
      </c>
      <c r="B61" s="42" t="s">
        <v>99</v>
      </c>
      <c r="C61" s="42" t="s">
        <v>5042</v>
      </c>
      <c r="D61" s="42" t="s">
        <v>139</v>
      </c>
      <c r="E61" s="42" t="s">
        <v>28</v>
      </c>
      <c r="F61" s="43" t="s">
        <v>140</v>
      </c>
      <c r="G61" s="42" t="s">
        <v>30</v>
      </c>
      <c r="H61" s="3">
        <v>41616</v>
      </c>
      <c r="I61" s="3">
        <v>5442</v>
      </c>
      <c r="J61" s="3">
        <v>47058</v>
      </c>
      <c r="K61" s="2">
        <v>35515</v>
      </c>
      <c r="L61" s="2">
        <v>11543</v>
      </c>
      <c r="M61" s="20" t="s">
        <v>4941</v>
      </c>
    </row>
    <row r="62" spans="1:13" x14ac:dyDescent="0.2">
      <c r="A62" s="42" t="s">
        <v>23</v>
      </c>
      <c r="B62" s="42" t="s">
        <v>99</v>
      </c>
      <c r="C62" s="42" t="s">
        <v>5043</v>
      </c>
      <c r="D62" s="42" t="s">
        <v>141</v>
      </c>
      <c r="E62" s="42" t="s">
        <v>28</v>
      </c>
      <c r="F62" s="43" t="s">
        <v>142</v>
      </c>
      <c r="G62" s="42" t="s">
        <v>30</v>
      </c>
      <c r="H62" s="3">
        <v>61384</v>
      </c>
      <c r="I62" s="3">
        <v>1972</v>
      </c>
      <c r="J62" s="3">
        <v>63356</v>
      </c>
      <c r="K62" s="2">
        <v>47738</v>
      </c>
      <c r="L62" s="2">
        <v>15618</v>
      </c>
      <c r="M62" s="20" t="s">
        <v>4941</v>
      </c>
    </row>
    <row r="63" spans="1:13" x14ac:dyDescent="0.2">
      <c r="A63" s="42" t="s">
        <v>23</v>
      </c>
      <c r="B63" s="42" t="s">
        <v>99</v>
      </c>
      <c r="C63" s="42" t="s">
        <v>5044</v>
      </c>
      <c r="D63" s="42" t="s">
        <v>143</v>
      </c>
      <c r="E63" s="42" t="s">
        <v>28</v>
      </c>
      <c r="F63" s="43" t="s">
        <v>144</v>
      </c>
      <c r="G63" s="42" t="s">
        <v>30</v>
      </c>
      <c r="H63" s="3">
        <v>125182</v>
      </c>
      <c r="I63" s="3">
        <v>7094</v>
      </c>
      <c r="J63" s="3">
        <v>132276</v>
      </c>
      <c r="K63" s="2">
        <v>100156</v>
      </c>
      <c r="L63" s="2">
        <v>32120</v>
      </c>
      <c r="M63" s="20" t="s">
        <v>4941</v>
      </c>
    </row>
    <row r="64" spans="1:13" x14ac:dyDescent="0.2">
      <c r="A64" s="42" t="s">
        <v>23</v>
      </c>
      <c r="B64" s="42" t="s">
        <v>99</v>
      </c>
      <c r="C64" s="42" t="s">
        <v>145</v>
      </c>
      <c r="D64" s="42" t="s">
        <v>146</v>
      </c>
      <c r="E64" s="42" t="s">
        <v>28</v>
      </c>
      <c r="F64" s="43" t="s">
        <v>147</v>
      </c>
      <c r="G64" s="42" t="s">
        <v>30</v>
      </c>
      <c r="H64" s="3">
        <v>653340</v>
      </c>
      <c r="I64" s="3">
        <v>118857</v>
      </c>
      <c r="J64" s="3">
        <v>772197</v>
      </c>
      <c r="K64" s="2">
        <v>1843534</v>
      </c>
      <c r="L64" s="2">
        <v>0</v>
      </c>
      <c r="M64" s="20" t="s">
        <v>4942</v>
      </c>
    </row>
    <row r="65" spans="1:13" x14ac:dyDescent="0.2">
      <c r="A65" s="42" t="s">
        <v>23</v>
      </c>
      <c r="B65" s="42" t="s">
        <v>99</v>
      </c>
      <c r="C65" s="42" t="s">
        <v>148</v>
      </c>
      <c r="D65" s="42" t="s">
        <v>149</v>
      </c>
      <c r="E65" s="42" t="s">
        <v>28</v>
      </c>
      <c r="F65" s="43" t="s">
        <v>150</v>
      </c>
      <c r="G65" s="42" t="s">
        <v>30</v>
      </c>
      <c r="H65" s="3">
        <v>158071</v>
      </c>
      <c r="I65" s="3">
        <v>136304</v>
      </c>
      <c r="J65" s="3">
        <v>294375</v>
      </c>
      <c r="K65" s="2">
        <v>525784</v>
      </c>
      <c r="L65" s="2">
        <v>0</v>
      </c>
      <c r="M65" s="20" t="s">
        <v>4942</v>
      </c>
    </row>
    <row r="66" spans="1:13" x14ac:dyDescent="0.2">
      <c r="A66" s="42" t="s">
        <v>23</v>
      </c>
      <c r="B66" s="42" t="s">
        <v>99</v>
      </c>
      <c r="C66" s="42" t="s">
        <v>151</v>
      </c>
      <c r="D66" s="42" t="s">
        <v>152</v>
      </c>
      <c r="E66" s="42" t="s">
        <v>28</v>
      </c>
      <c r="F66" s="43" t="s">
        <v>153</v>
      </c>
      <c r="G66" s="42" t="s">
        <v>30</v>
      </c>
      <c r="H66" s="3">
        <v>171284</v>
      </c>
      <c r="I66" s="3">
        <v>44170</v>
      </c>
      <c r="J66" s="3">
        <v>215454</v>
      </c>
      <c r="K66" s="2">
        <v>495613</v>
      </c>
      <c r="L66" s="2">
        <v>0</v>
      </c>
      <c r="M66" s="20" t="s">
        <v>4942</v>
      </c>
    </row>
    <row r="67" spans="1:13" x14ac:dyDescent="0.2">
      <c r="A67" s="42" t="s">
        <v>23</v>
      </c>
      <c r="B67" s="42" t="s">
        <v>99</v>
      </c>
      <c r="C67" s="42" t="s">
        <v>154</v>
      </c>
      <c r="D67" s="42" t="s">
        <v>155</v>
      </c>
      <c r="E67" s="42" t="s">
        <v>28</v>
      </c>
      <c r="F67" s="43" t="s">
        <v>156</v>
      </c>
      <c r="G67" s="42" t="s">
        <v>30</v>
      </c>
      <c r="H67" s="3">
        <v>286996</v>
      </c>
      <c r="I67" s="3">
        <v>141517</v>
      </c>
      <c r="J67" s="3">
        <v>428513</v>
      </c>
      <c r="K67" s="2">
        <v>860882</v>
      </c>
      <c r="L67" s="2">
        <v>0</v>
      </c>
      <c r="M67" s="20" t="s">
        <v>4942</v>
      </c>
    </row>
    <row r="68" spans="1:13" x14ac:dyDescent="0.2">
      <c r="A68" s="42" t="s">
        <v>23</v>
      </c>
      <c r="B68" s="42" t="s">
        <v>99</v>
      </c>
      <c r="C68" s="42" t="s">
        <v>157</v>
      </c>
      <c r="D68" s="42" t="s">
        <v>158</v>
      </c>
      <c r="E68" s="42" t="s">
        <v>28</v>
      </c>
      <c r="F68" s="43" t="s">
        <v>159</v>
      </c>
      <c r="G68" s="42" t="s">
        <v>30</v>
      </c>
      <c r="H68" s="3">
        <v>88126</v>
      </c>
      <c r="I68" s="3">
        <v>13695</v>
      </c>
      <c r="J68" s="3">
        <v>101821</v>
      </c>
      <c r="K68" s="2">
        <v>249109</v>
      </c>
      <c r="L68" s="2">
        <v>0</v>
      </c>
      <c r="M68" s="20" t="s">
        <v>4942</v>
      </c>
    </row>
    <row r="69" spans="1:13" x14ac:dyDescent="0.2">
      <c r="A69" s="42" t="s">
        <v>23</v>
      </c>
      <c r="B69" s="42" t="s">
        <v>99</v>
      </c>
      <c r="C69" s="42" t="s">
        <v>160</v>
      </c>
      <c r="D69" s="42" t="s">
        <v>161</v>
      </c>
      <c r="E69" s="42" t="s">
        <v>28</v>
      </c>
      <c r="F69" s="43" t="s">
        <v>162</v>
      </c>
      <c r="G69" s="42" t="s">
        <v>30</v>
      </c>
      <c r="H69" s="3">
        <v>371101</v>
      </c>
      <c r="I69" s="3">
        <v>110573</v>
      </c>
      <c r="J69" s="3">
        <v>481674</v>
      </c>
      <c r="K69" s="2">
        <v>1065671</v>
      </c>
      <c r="L69" s="2">
        <v>0</v>
      </c>
      <c r="M69" s="20" t="s">
        <v>4942</v>
      </c>
    </row>
    <row r="70" spans="1:13" x14ac:dyDescent="0.2">
      <c r="A70" s="42" t="s">
        <v>23</v>
      </c>
      <c r="B70" s="42" t="s">
        <v>163</v>
      </c>
      <c r="C70" s="42" t="s">
        <v>5961</v>
      </c>
      <c r="D70" s="42" t="s">
        <v>4941</v>
      </c>
      <c r="E70" s="42" t="s">
        <v>4941</v>
      </c>
      <c r="F70" s="43" t="s">
        <v>164</v>
      </c>
      <c r="G70" s="42" t="s">
        <v>30</v>
      </c>
      <c r="H70" s="3">
        <v>723714</v>
      </c>
      <c r="I70" s="3">
        <v>-67924</v>
      </c>
      <c r="J70" s="3">
        <v>655790</v>
      </c>
      <c r="K70" s="2">
        <v>312213</v>
      </c>
      <c r="L70" s="2">
        <v>343577</v>
      </c>
      <c r="M70" s="20" t="s">
        <v>4941</v>
      </c>
    </row>
    <row r="71" spans="1:13" x14ac:dyDescent="0.2">
      <c r="A71" s="42" t="s">
        <v>23</v>
      </c>
      <c r="B71" s="42" t="s">
        <v>165</v>
      </c>
      <c r="C71" s="42" t="s">
        <v>5961</v>
      </c>
      <c r="D71" s="42" t="s">
        <v>4941</v>
      </c>
      <c r="E71" s="42" t="s">
        <v>4941</v>
      </c>
      <c r="F71" s="43" t="s">
        <v>166</v>
      </c>
      <c r="G71" s="42" t="s">
        <v>30</v>
      </c>
      <c r="H71" s="3">
        <v>7110187</v>
      </c>
      <c r="I71" s="3">
        <v>283457</v>
      </c>
      <c r="J71" s="3">
        <v>7393644</v>
      </c>
      <c r="K71" s="2">
        <v>13295653</v>
      </c>
      <c r="L71" s="2">
        <v>0</v>
      </c>
      <c r="M71" s="20" t="s">
        <v>4942</v>
      </c>
    </row>
    <row r="72" spans="1:13" x14ac:dyDescent="0.2">
      <c r="A72" s="42" t="s">
        <v>23</v>
      </c>
      <c r="B72" s="42" t="s">
        <v>167</v>
      </c>
      <c r="C72" s="42" t="s">
        <v>5961</v>
      </c>
      <c r="D72" s="42" t="s">
        <v>4941</v>
      </c>
      <c r="E72" s="42" t="s">
        <v>4941</v>
      </c>
      <c r="F72" s="43" t="s">
        <v>168</v>
      </c>
      <c r="G72" s="42" t="s">
        <v>30</v>
      </c>
      <c r="H72" s="3">
        <v>7600625</v>
      </c>
      <c r="I72" s="3">
        <v>1944703</v>
      </c>
      <c r="J72" s="3">
        <v>9545328</v>
      </c>
      <c r="K72" s="2">
        <v>21177707</v>
      </c>
      <c r="L72" s="2">
        <v>0</v>
      </c>
      <c r="M72" s="20" t="s">
        <v>4942</v>
      </c>
    </row>
    <row r="73" spans="1:13" x14ac:dyDescent="0.2">
      <c r="A73" s="42" t="s">
        <v>23</v>
      </c>
      <c r="B73" s="42" t="s">
        <v>167</v>
      </c>
      <c r="C73" s="42" t="s">
        <v>5045</v>
      </c>
      <c r="D73" s="42" t="s">
        <v>169</v>
      </c>
      <c r="E73" s="42" t="s">
        <v>28</v>
      </c>
      <c r="F73" s="43" t="s">
        <v>170</v>
      </c>
      <c r="G73" s="42" t="s">
        <v>30</v>
      </c>
      <c r="H73" s="3">
        <v>332867</v>
      </c>
      <c r="I73" s="3">
        <v>140081</v>
      </c>
      <c r="J73" s="3">
        <v>472948</v>
      </c>
      <c r="K73" s="2">
        <v>993603</v>
      </c>
      <c r="L73" s="2">
        <v>0</v>
      </c>
      <c r="M73" s="20" t="s">
        <v>4942</v>
      </c>
    </row>
    <row r="74" spans="1:13" x14ac:dyDescent="0.2">
      <c r="A74" s="42" t="s">
        <v>23</v>
      </c>
      <c r="B74" s="42" t="s">
        <v>167</v>
      </c>
      <c r="C74" s="42" t="s">
        <v>5046</v>
      </c>
      <c r="D74" s="42" t="s">
        <v>171</v>
      </c>
      <c r="E74" s="42" t="s">
        <v>28</v>
      </c>
      <c r="F74" s="43" t="s">
        <v>172</v>
      </c>
      <c r="G74" s="42" t="s">
        <v>30</v>
      </c>
      <c r="H74" s="3">
        <v>593470</v>
      </c>
      <c r="I74" s="3">
        <v>300139</v>
      </c>
      <c r="J74" s="3">
        <v>893609</v>
      </c>
      <c r="K74" s="2">
        <v>1808993</v>
      </c>
      <c r="L74" s="2">
        <v>0</v>
      </c>
      <c r="M74" s="20" t="s">
        <v>4942</v>
      </c>
    </row>
    <row r="75" spans="1:13" x14ac:dyDescent="0.2">
      <c r="A75" s="42" t="s">
        <v>23</v>
      </c>
      <c r="B75" s="42" t="s">
        <v>173</v>
      </c>
      <c r="C75" s="42" t="s">
        <v>5961</v>
      </c>
      <c r="D75" s="42" t="s">
        <v>4941</v>
      </c>
      <c r="E75" s="42" t="s">
        <v>4941</v>
      </c>
      <c r="F75" s="43" t="s">
        <v>174</v>
      </c>
      <c r="G75" s="42" t="s">
        <v>30</v>
      </c>
      <c r="H75" s="3">
        <v>11601058</v>
      </c>
      <c r="I75" s="3">
        <v>-2198503</v>
      </c>
      <c r="J75" s="3">
        <v>9402555</v>
      </c>
      <c r="K75" s="2">
        <v>11232630</v>
      </c>
      <c r="L75" s="2">
        <v>0</v>
      </c>
      <c r="M75" s="20" t="s">
        <v>4942</v>
      </c>
    </row>
    <row r="76" spans="1:13" x14ac:dyDescent="0.2">
      <c r="A76" s="42" t="s">
        <v>23</v>
      </c>
      <c r="B76" s="42" t="s">
        <v>175</v>
      </c>
      <c r="C76" s="42" t="s">
        <v>5961</v>
      </c>
      <c r="D76" s="42" t="s">
        <v>4941</v>
      </c>
      <c r="E76" s="42" t="s">
        <v>4941</v>
      </c>
      <c r="F76" s="43" t="s">
        <v>176</v>
      </c>
      <c r="G76" s="42" t="s">
        <v>30</v>
      </c>
      <c r="H76" s="3">
        <v>10208428</v>
      </c>
      <c r="I76" s="3">
        <v>-1003348</v>
      </c>
      <c r="J76" s="3">
        <v>9205080</v>
      </c>
      <c r="K76" s="2">
        <v>5417523</v>
      </c>
      <c r="L76" s="2">
        <v>3787557</v>
      </c>
      <c r="M76" s="20" t="s">
        <v>4941</v>
      </c>
    </row>
    <row r="77" spans="1:13" x14ac:dyDescent="0.2">
      <c r="A77" s="42" t="s">
        <v>23</v>
      </c>
      <c r="B77" s="42" t="s">
        <v>177</v>
      </c>
      <c r="C77" s="42" t="s">
        <v>5961</v>
      </c>
      <c r="D77" s="42" t="s">
        <v>4941</v>
      </c>
      <c r="E77" s="42" t="s">
        <v>4941</v>
      </c>
      <c r="F77" s="43" t="s">
        <v>178</v>
      </c>
      <c r="G77" s="42" t="s">
        <v>30</v>
      </c>
      <c r="H77" s="3">
        <v>85186</v>
      </c>
      <c r="I77" s="3">
        <v>-17179</v>
      </c>
      <c r="J77" s="3">
        <v>68007</v>
      </c>
      <c r="K77" s="2">
        <v>27642</v>
      </c>
      <c r="L77" s="2">
        <v>40365</v>
      </c>
      <c r="M77" s="20" t="s">
        <v>4941</v>
      </c>
    </row>
    <row r="78" spans="1:13" x14ac:dyDescent="0.2">
      <c r="A78" s="42" t="s">
        <v>23</v>
      </c>
      <c r="B78" s="42" t="s">
        <v>179</v>
      </c>
      <c r="C78" s="42" t="s">
        <v>5047</v>
      </c>
      <c r="D78" s="42" t="s">
        <v>180</v>
      </c>
      <c r="E78" s="42" t="s">
        <v>28</v>
      </c>
      <c r="F78" s="43" t="s">
        <v>181</v>
      </c>
      <c r="G78" s="42" t="s">
        <v>182</v>
      </c>
      <c r="H78" s="3">
        <v>51248</v>
      </c>
      <c r="I78" s="3">
        <v>6</v>
      </c>
      <c r="J78" s="3">
        <v>51254</v>
      </c>
      <c r="K78" s="2">
        <v>38476</v>
      </c>
      <c r="L78" s="2">
        <v>12778</v>
      </c>
      <c r="M78" s="20" t="s">
        <v>4941</v>
      </c>
    </row>
    <row r="79" spans="1:13" x14ac:dyDescent="0.2">
      <c r="A79" s="42" t="s">
        <v>183</v>
      </c>
      <c r="B79" s="42" t="s">
        <v>184</v>
      </c>
      <c r="C79" s="42" t="s">
        <v>5961</v>
      </c>
      <c r="D79" s="42" t="s">
        <v>4941</v>
      </c>
      <c r="E79" s="42" t="s">
        <v>4941</v>
      </c>
      <c r="F79" s="43" t="s">
        <v>185</v>
      </c>
      <c r="G79" s="42" t="s">
        <v>26</v>
      </c>
      <c r="H79" s="3">
        <v>87505</v>
      </c>
      <c r="I79" s="3">
        <v>14097</v>
      </c>
      <c r="J79" s="3">
        <v>101602</v>
      </c>
      <c r="K79" s="2">
        <v>242709</v>
      </c>
      <c r="L79" s="2">
        <v>0</v>
      </c>
      <c r="M79" s="20" t="s">
        <v>4942</v>
      </c>
    </row>
    <row r="80" spans="1:13" x14ac:dyDescent="0.2">
      <c r="A80" s="42" t="s">
        <v>183</v>
      </c>
      <c r="B80" s="42" t="s">
        <v>186</v>
      </c>
      <c r="C80" s="42" t="s">
        <v>5961</v>
      </c>
      <c r="D80" s="42" t="s">
        <v>4941</v>
      </c>
      <c r="E80" s="42" t="s">
        <v>4941</v>
      </c>
      <c r="F80" s="43" t="s">
        <v>187</v>
      </c>
      <c r="G80" s="42" t="s">
        <v>30</v>
      </c>
      <c r="H80" s="3">
        <v>17184</v>
      </c>
      <c r="I80" s="3">
        <v>0</v>
      </c>
      <c r="J80" s="3">
        <v>17184</v>
      </c>
      <c r="K80" s="2">
        <v>12922</v>
      </c>
      <c r="L80" s="2">
        <v>4262</v>
      </c>
      <c r="M80" s="20" t="s">
        <v>4941</v>
      </c>
    </row>
    <row r="81" spans="1:13" x14ac:dyDescent="0.2">
      <c r="A81" s="42" t="s">
        <v>188</v>
      </c>
      <c r="B81" s="42" t="s">
        <v>189</v>
      </c>
      <c r="C81" s="42" t="s">
        <v>5961</v>
      </c>
      <c r="D81" s="42" t="s">
        <v>4941</v>
      </c>
      <c r="E81" s="42" t="s">
        <v>4941</v>
      </c>
      <c r="F81" s="43" t="s">
        <v>190</v>
      </c>
      <c r="G81" s="42" t="s">
        <v>26</v>
      </c>
      <c r="H81" s="3">
        <v>168227</v>
      </c>
      <c r="I81" s="3">
        <v>-21679</v>
      </c>
      <c r="J81" s="3">
        <v>146548</v>
      </c>
      <c r="K81" s="2">
        <v>229622</v>
      </c>
      <c r="L81" s="2">
        <v>0</v>
      </c>
      <c r="M81" s="20" t="s">
        <v>4942</v>
      </c>
    </row>
    <row r="82" spans="1:13" x14ac:dyDescent="0.2">
      <c r="A82" s="42" t="s">
        <v>188</v>
      </c>
      <c r="B82" s="42" t="s">
        <v>191</v>
      </c>
      <c r="C82" s="42" t="s">
        <v>5961</v>
      </c>
      <c r="D82" s="42" t="s">
        <v>4941</v>
      </c>
      <c r="E82" s="42" t="s">
        <v>4941</v>
      </c>
      <c r="F82" s="43" t="s">
        <v>192</v>
      </c>
      <c r="G82" s="42" t="s">
        <v>30</v>
      </c>
      <c r="H82" s="3">
        <v>775158</v>
      </c>
      <c r="I82" s="3">
        <v>13048</v>
      </c>
      <c r="J82" s="3">
        <v>788206</v>
      </c>
      <c r="K82" s="2">
        <v>588692</v>
      </c>
      <c r="L82" s="2">
        <v>199514</v>
      </c>
      <c r="M82" s="20" t="s">
        <v>4941</v>
      </c>
    </row>
    <row r="83" spans="1:13" x14ac:dyDescent="0.2">
      <c r="A83" s="42" t="s">
        <v>193</v>
      </c>
      <c r="B83" s="42" t="s">
        <v>194</v>
      </c>
      <c r="C83" s="42" t="s">
        <v>5961</v>
      </c>
      <c r="D83" s="42" t="s">
        <v>4941</v>
      </c>
      <c r="E83" s="42" t="s">
        <v>4941</v>
      </c>
      <c r="F83" s="43" t="s">
        <v>195</v>
      </c>
      <c r="G83" s="42" t="s">
        <v>26</v>
      </c>
      <c r="H83" s="3">
        <v>377022</v>
      </c>
      <c r="I83" s="3">
        <v>-48974</v>
      </c>
      <c r="J83" s="3">
        <v>328048</v>
      </c>
      <c r="K83" s="2">
        <v>390047</v>
      </c>
      <c r="L83" s="2">
        <v>0</v>
      </c>
      <c r="M83" s="20" t="s">
        <v>4942</v>
      </c>
    </row>
    <row r="84" spans="1:13" x14ac:dyDescent="0.2">
      <c r="A84" s="42" t="s">
        <v>193</v>
      </c>
      <c r="B84" s="42" t="s">
        <v>194</v>
      </c>
      <c r="C84" s="42" t="s">
        <v>5048</v>
      </c>
      <c r="D84" s="42" t="s">
        <v>196</v>
      </c>
      <c r="E84" s="42" t="s">
        <v>28</v>
      </c>
      <c r="F84" s="43" t="s">
        <v>197</v>
      </c>
      <c r="G84" s="42" t="s">
        <v>26</v>
      </c>
      <c r="H84" s="3">
        <v>739381</v>
      </c>
      <c r="I84" s="3">
        <v>112171</v>
      </c>
      <c r="J84" s="3">
        <v>851552</v>
      </c>
      <c r="K84" s="2">
        <v>2023772</v>
      </c>
      <c r="L84" s="2">
        <v>0</v>
      </c>
      <c r="M84" s="20" t="s">
        <v>4942</v>
      </c>
    </row>
    <row r="85" spans="1:13" x14ac:dyDescent="0.2">
      <c r="A85" s="42" t="s">
        <v>193</v>
      </c>
      <c r="B85" s="42" t="s">
        <v>194</v>
      </c>
      <c r="C85" s="42" t="s">
        <v>5049</v>
      </c>
      <c r="D85" s="42" t="s">
        <v>198</v>
      </c>
      <c r="E85" s="42" t="s">
        <v>46</v>
      </c>
      <c r="F85" s="43" t="s">
        <v>199</v>
      </c>
      <c r="G85" s="42" t="s">
        <v>26</v>
      </c>
      <c r="H85" s="3">
        <v>9874</v>
      </c>
      <c r="I85" s="3">
        <v>0</v>
      </c>
      <c r="J85" s="3">
        <v>9874</v>
      </c>
      <c r="K85" s="2">
        <v>7676</v>
      </c>
      <c r="L85" s="2">
        <v>2198</v>
      </c>
      <c r="M85" s="20" t="s">
        <v>4941</v>
      </c>
    </row>
    <row r="86" spans="1:13" x14ac:dyDescent="0.2">
      <c r="A86" s="42" t="s">
        <v>193</v>
      </c>
      <c r="B86" s="42" t="s">
        <v>194</v>
      </c>
      <c r="C86" s="42" t="s">
        <v>5050</v>
      </c>
      <c r="D86" s="42" t="s">
        <v>200</v>
      </c>
      <c r="E86" s="42" t="s">
        <v>28</v>
      </c>
      <c r="F86" s="43" t="s">
        <v>201</v>
      </c>
      <c r="G86" s="42" t="s">
        <v>30</v>
      </c>
      <c r="H86" s="3">
        <v>0</v>
      </c>
      <c r="I86" s="3">
        <v>0</v>
      </c>
      <c r="J86" s="3">
        <v>0</v>
      </c>
      <c r="K86" s="2">
        <v>0</v>
      </c>
      <c r="L86" s="2">
        <v>0</v>
      </c>
      <c r="M86" s="21" t="s">
        <v>4943</v>
      </c>
    </row>
    <row r="87" spans="1:13" x14ac:dyDescent="0.2">
      <c r="A87" s="42" t="s">
        <v>193</v>
      </c>
      <c r="B87" s="42" t="s">
        <v>194</v>
      </c>
      <c r="C87" s="42" t="s">
        <v>5051</v>
      </c>
      <c r="D87" s="42" t="s">
        <v>202</v>
      </c>
      <c r="E87" s="42" t="s">
        <v>46</v>
      </c>
      <c r="F87" s="43" t="s">
        <v>203</v>
      </c>
      <c r="G87" s="42" t="s">
        <v>26</v>
      </c>
      <c r="H87" s="3">
        <v>142340</v>
      </c>
      <c r="I87" s="3">
        <v>-15824</v>
      </c>
      <c r="J87" s="3">
        <v>126516</v>
      </c>
      <c r="K87" s="2">
        <v>352363</v>
      </c>
      <c r="L87" s="2">
        <v>0</v>
      </c>
      <c r="M87" s="20" t="s">
        <v>4942</v>
      </c>
    </row>
    <row r="88" spans="1:13" x14ac:dyDescent="0.2">
      <c r="A88" s="42" t="s">
        <v>193</v>
      </c>
      <c r="B88" s="42" t="s">
        <v>204</v>
      </c>
      <c r="C88" s="42" t="s">
        <v>5961</v>
      </c>
      <c r="D88" s="42" t="s">
        <v>4941</v>
      </c>
      <c r="E88" s="42" t="s">
        <v>4941</v>
      </c>
      <c r="F88" s="43" t="s">
        <v>205</v>
      </c>
      <c r="G88" s="42" t="s">
        <v>94</v>
      </c>
      <c r="H88" s="3">
        <v>75486</v>
      </c>
      <c r="I88" s="3">
        <v>-31215</v>
      </c>
      <c r="J88" s="3">
        <v>44271</v>
      </c>
      <c r="K88" s="2">
        <v>161377</v>
      </c>
      <c r="L88" s="2">
        <v>0</v>
      </c>
      <c r="M88" s="20" t="s">
        <v>4942</v>
      </c>
    </row>
    <row r="89" spans="1:13" x14ac:dyDescent="0.2">
      <c r="A89" s="42" t="s">
        <v>193</v>
      </c>
      <c r="B89" s="42" t="s">
        <v>206</v>
      </c>
      <c r="C89" s="42" t="s">
        <v>5961</v>
      </c>
      <c r="D89" s="42" t="s">
        <v>4941</v>
      </c>
      <c r="E89" s="42" t="s">
        <v>4941</v>
      </c>
      <c r="F89" s="43" t="s">
        <v>207</v>
      </c>
      <c r="G89" s="42" t="s">
        <v>30</v>
      </c>
      <c r="H89" s="3">
        <v>565784</v>
      </c>
      <c r="I89" s="3">
        <v>-190913</v>
      </c>
      <c r="J89" s="3">
        <v>374871</v>
      </c>
      <c r="K89" s="2">
        <v>947864</v>
      </c>
      <c r="L89" s="2">
        <v>0</v>
      </c>
      <c r="M89" s="20" t="s">
        <v>4942</v>
      </c>
    </row>
    <row r="90" spans="1:13" x14ac:dyDescent="0.2">
      <c r="A90" s="42" t="s">
        <v>193</v>
      </c>
      <c r="B90" s="42" t="s">
        <v>208</v>
      </c>
      <c r="C90" s="42" t="s">
        <v>5961</v>
      </c>
      <c r="D90" s="42" t="s">
        <v>4941</v>
      </c>
      <c r="E90" s="42" t="s">
        <v>4941</v>
      </c>
      <c r="F90" s="43" t="s">
        <v>209</v>
      </c>
      <c r="G90" s="42" t="s">
        <v>30</v>
      </c>
      <c r="H90" s="3">
        <v>9853392</v>
      </c>
      <c r="I90" s="3">
        <v>-2447065</v>
      </c>
      <c r="J90" s="3">
        <v>7406327</v>
      </c>
      <c r="K90" s="2">
        <v>15632278</v>
      </c>
      <c r="L90" s="2">
        <v>0</v>
      </c>
      <c r="M90" s="20" t="s">
        <v>4942</v>
      </c>
    </row>
    <row r="91" spans="1:13" x14ac:dyDescent="0.2">
      <c r="A91" s="42" t="s">
        <v>193</v>
      </c>
      <c r="B91" s="42" t="s">
        <v>208</v>
      </c>
      <c r="C91" s="42" t="s">
        <v>5052</v>
      </c>
      <c r="D91" s="42" t="s">
        <v>210</v>
      </c>
      <c r="E91" s="42" t="s">
        <v>28</v>
      </c>
      <c r="F91" s="43" t="s">
        <v>211</v>
      </c>
      <c r="G91" s="42" t="s">
        <v>30</v>
      </c>
      <c r="H91" s="3">
        <v>164001</v>
      </c>
      <c r="I91" s="3">
        <v>-30827</v>
      </c>
      <c r="J91" s="3">
        <v>133174</v>
      </c>
      <c r="K91" s="2">
        <v>411182</v>
      </c>
      <c r="L91" s="2">
        <v>0</v>
      </c>
      <c r="M91" s="20" t="s">
        <v>4942</v>
      </c>
    </row>
    <row r="92" spans="1:13" x14ac:dyDescent="0.2">
      <c r="A92" s="42" t="s">
        <v>193</v>
      </c>
      <c r="B92" s="42" t="s">
        <v>208</v>
      </c>
      <c r="C92" s="42" t="s">
        <v>5053</v>
      </c>
      <c r="D92" s="42" t="s">
        <v>212</v>
      </c>
      <c r="E92" s="42" t="s">
        <v>28</v>
      </c>
      <c r="F92" s="43" t="s">
        <v>213</v>
      </c>
      <c r="G92" s="42" t="s">
        <v>30</v>
      </c>
      <c r="H92" s="3">
        <v>77843</v>
      </c>
      <c r="I92" s="3">
        <v>-5872</v>
      </c>
      <c r="J92" s="3">
        <v>71971</v>
      </c>
      <c r="K92" s="2">
        <v>202010</v>
      </c>
      <c r="L92" s="2">
        <v>0</v>
      </c>
      <c r="M92" s="20" t="s">
        <v>4942</v>
      </c>
    </row>
    <row r="93" spans="1:13" x14ac:dyDescent="0.2">
      <c r="A93" s="42" t="s">
        <v>193</v>
      </c>
      <c r="B93" s="42" t="s">
        <v>208</v>
      </c>
      <c r="C93" s="42" t="s">
        <v>5054</v>
      </c>
      <c r="D93" s="42" t="s">
        <v>214</v>
      </c>
      <c r="E93" s="42" t="s">
        <v>28</v>
      </c>
      <c r="F93" s="43" t="s">
        <v>215</v>
      </c>
      <c r="G93" s="42" t="s">
        <v>30</v>
      </c>
      <c r="H93" s="3">
        <v>316719</v>
      </c>
      <c r="I93" s="3">
        <v>8793</v>
      </c>
      <c r="J93" s="3">
        <v>325512</v>
      </c>
      <c r="K93" s="2">
        <v>852056</v>
      </c>
      <c r="L93" s="2">
        <v>0</v>
      </c>
      <c r="M93" s="20" t="s">
        <v>4942</v>
      </c>
    </row>
    <row r="94" spans="1:13" x14ac:dyDescent="0.2">
      <c r="A94" s="42" t="s">
        <v>193</v>
      </c>
      <c r="B94" s="42" t="s">
        <v>208</v>
      </c>
      <c r="C94" s="42" t="s">
        <v>5055</v>
      </c>
      <c r="D94" s="42" t="s">
        <v>216</v>
      </c>
      <c r="E94" s="42" t="s">
        <v>28</v>
      </c>
      <c r="F94" s="43" t="s">
        <v>217</v>
      </c>
      <c r="G94" s="42" t="s">
        <v>30</v>
      </c>
      <c r="H94" s="3">
        <v>75262</v>
      </c>
      <c r="I94" s="3">
        <v>-24548</v>
      </c>
      <c r="J94" s="3">
        <v>50714</v>
      </c>
      <c r="K94" s="2">
        <v>179181</v>
      </c>
      <c r="L94" s="2">
        <v>0</v>
      </c>
      <c r="M94" s="20" t="s">
        <v>4942</v>
      </c>
    </row>
    <row r="95" spans="1:13" x14ac:dyDescent="0.2">
      <c r="A95" s="42" t="s">
        <v>193</v>
      </c>
      <c r="B95" s="42" t="s">
        <v>208</v>
      </c>
      <c r="C95" s="42" t="s">
        <v>5056</v>
      </c>
      <c r="D95" s="42" t="s">
        <v>218</v>
      </c>
      <c r="E95" s="42" t="s">
        <v>28</v>
      </c>
      <c r="F95" s="43" t="s">
        <v>219</v>
      </c>
      <c r="G95" s="42" t="s">
        <v>30</v>
      </c>
      <c r="H95" s="3">
        <v>105607</v>
      </c>
      <c r="I95" s="3">
        <v>-12766</v>
      </c>
      <c r="J95" s="3">
        <v>92841</v>
      </c>
      <c r="K95" s="2">
        <v>272613</v>
      </c>
      <c r="L95" s="2">
        <v>0</v>
      </c>
      <c r="M95" s="20" t="s">
        <v>4942</v>
      </c>
    </row>
    <row r="96" spans="1:13" x14ac:dyDescent="0.2">
      <c r="A96" s="42" t="s">
        <v>193</v>
      </c>
      <c r="B96" s="42" t="s">
        <v>208</v>
      </c>
      <c r="C96" s="42" t="s">
        <v>5057</v>
      </c>
      <c r="D96" s="42" t="s">
        <v>220</v>
      </c>
      <c r="E96" s="42" t="s">
        <v>28</v>
      </c>
      <c r="F96" s="43" t="s">
        <v>221</v>
      </c>
      <c r="G96" s="42" t="s">
        <v>30</v>
      </c>
      <c r="H96" s="3">
        <v>16086</v>
      </c>
      <c r="I96" s="3">
        <v>-84</v>
      </c>
      <c r="J96" s="3">
        <v>16002</v>
      </c>
      <c r="K96" s="2">
        <v>11620</v>
      </c>
      <c r="L96" s="2">
        <v>4382</v>
      </c>
      <c r="M96" s="20" t="s">
        <v>4941</v>
      </c>
    </row>
    <row r="97" spans="1:13" x14ac:dyDescent="0.2">
      <c r="A97" s="42" t="s">
        <v>193</v>
      </c>
      <c r="B97" s="42" t="s">
        <v>208</v>
      </c>
      <c r="C97" s="42" t="s">
        <v>5058</v>
      </c>
      <c r="D97" s="42" t="s">
        <v>222</v>
      </c>
      <c r="E97" s="42" t="s">
        <v>28</v>
      </c>
      <c r="F97" s="43" t="s">
        <v>223</v>
      </c>
      <c r="G97" s="42" t="s">
        <v>30</v>
      </c>
      <c r="H97" s="3">
        <v>42062</v>
      </c>
      <c r="I97" s="3">
        <v>0</v>
      </c>
      <c r="J97" s="3">
        <v>42062</v>
      </c>
      <c r="K97" s="2">
        <v>31948</v>
      </c>
      <c r="L97" s="2">
        <v>10114</v>
      </c>
      <c r="M97" s="20" t="s">
        <v>4941</v>
      </c>
    </row>
    <row r="98" spans="1:13" x14ac:dyDescent="0.2">
      <c r="A98" s="42" t="s">
        <v>193</v>
      </c>
      <c r="B98" s="42" t="s">
        <v>208</v>
      </c>
      <c r="C98" s="42" t="s">
        <v>224</v>
      </c>
      <c r="D98" s="42" t="s">
        <v>225</v>
      </c>
      <c r="E98" s="42" t="s">
        <v>28</v>
      </c>
      <c r="F98" s="43" t="s">
        <v>226</v>
      </c>
      <c r="G98" s="42" t="s">
        <v>30</v>
      </c>
      <c r="H98" s="3">
        <v>437022</v>
      </c>
      <c r="I98" s="3">
        <v>-101535</v>
      </c>
      <c r="J98" s="3">
        <v>335487</v>
      </c>
      <c r="K98" s="2">
        <v>1076246</v>
      </c>
      <c r="L98" s="2">
        <v>0</v>
      </c>
      <c r="M98" s="20" t="s">
        <v>4942</v>
      </c>
    </row>
    <row r="99" spans="1:13" x14ac:dyDescent="0.2">
      <c r="A99" s="42" t="s">
        <v>193</v>
      </c>
      <c r="B99" s="42" t="s">
        <v>208</v>
      </c>
      <c r="C99" s="42" t="s">
        <v>227</v>
      </c>
      <c r="D99" s="42" t="s">
        <v>228</v>
      </c>
      <c r="E99" s="42" t="s">
        <v>28</v>
      </c>
      <c r="F99" s="43" t="s">
        <v>229</v>
      </c>
      <c r="G99" s="42" t="s">
        <v>30</v>
      </c>
      <c r="H99" s="3">
        <v>189475</v>
      </c>
      <c r="I99" s="3">
        <v>-34217</v>
      </c>
      <c r="J99" s="3">
        <v>155258</v>
      </c>
      <c r="K99" s="2">
        <v>489405</v>
      </c>
      <c r="L99" s="2">
        <v>0</v>
      </c>
      <c r="M99" s="20" t="s">
        <v>4942</v>
      </c>
    </row>
    <row r="100" spans="1:13" x14ac:dyDescent="0.2">
      <c r="A100" s="42" t="s">
        <v>193</v>
      </c>
      <c r="B100" s="42" t="s">
        <v>230</v>
      </c>
      <c r="C100" s="42" t="s">
        <v>5961</v>
      </c>
      <c r="D100" s="42" t="s">
        <v>4941</v>
      </c>
      <c r="E100" s="42" t="s">
        <v>4941</v>
      </c>
      <c r="F100" s="43" t="s">
        <v>231</v>
      </c>
      <c r="G100" s="42" t="s">
        <v>30</v>
      </c>
      <c r="H100" s="3">
        <v>874686</v>
      </c>
      <c r="I100" s="3">
        <v>-324575</v>
      </c>
      <c r="J100" s="3">
        <v>550111</v>
      </c>
      <c r="K100" s="2">
        <v>1768382</v>
      </c>
      <c r="L100" s="2">
        <v>0</v>
      </c>
      <c r="M100" s="20" t="s">
        <v>4942</v>
      </c>
    </row>
    <row r="101" spans="1:13" x14ac:dyDescent="0.2">
      <c r="A101" s="42" t="s">
        <v>193</v>
      </c>
      <c r="B101" s="42" t="s">
        <v>232</v>
      </c>
      <c r="C101" s="42" t="s">
        <v>5961</v>
      </c>
      <c r="D101" s="42" t="s">
        <v>4941</v>
      </c>
      <c r="E101" s="42" t="s">
        <v>4941</v>
      </c>
      <c r="F101" s="43" t="s">
        <v>233</v>
      </c>
      <c r="G101" s="42" t="s">
        <v>94</v>
      </c>
      <c r="H101" s="3">
        <v>13348</v>
      </c>
      <c r="I101" s="3">
        <v>982</v>
      </c>
      <c r="J101" s="3">
        <v>14330</v>
      </c>
      <c r="K101" s="2">
        <v>10715</v>
      </c>
      <c r="L101" s="2">
        <v>3615</v>
      </c>
      <c r="M101" s="20" t="s">
        <v>4941</v>
      </c>
    </row>
    <row r="102" spans="1:13" x14ac:dyDescent="0.2">
      <c r="A102" s="42" t="s">
        <v>193</v>
      </c>
      <c r="B102" s="42" t="s">
        <v>234</v>
      </c>
      <c r="C102" s="42" t="s">
        <v>5961</v>
      </c>
      <c r="D102" s="42" t="s">
        <v>4941</v>
      </c>
      <c r="E102" s="42" t="s">
        <v>4941</v>
      </c>
      <c r="F102" s="43" t="s">
        <v>235</v>
      </c>
      <c r="G102" s="42" t="s">
        <v>94</v>
      </c>
      <c r="H102" s="3">
        <v>240511</v>
      </c>
      <c r="I102" s="3">
        <v>34525</v>
      </c>
      <c r="J102" s="3">
        <v>275036</v>
      </c>
      <c r="K102" s="2">
        <v>662128</v>
      </c>
      <c r="L102" s="2">
        <v>0</v>
      </c>
      <c r="M102" s="20" t="s">
        <v>4942</v>
      </c>
    </row>
    <row r="103" spans="1:13" x14ac:dyDescent="0.2">
      <c r="A103" s="42" t="s">
        <v>193</v>
      </c>
      <c r="B103" s="42" t="s">
        <v>236</v>
      </c>
      <c r="C103" s="42" t="s">
        <v>5961</v>
      </c>
      <c r="D103" s="42" t="s">
        <v>4941</v>
      </c>
      <c r="E103" s="42" t="s">
        <v>4941</v>
      </c>
      <c r="F103" s="43" t="s">
        <v>237</v>
      </c>
      <c r="G103" s="42" t="s">
        <v>94</v>
      </c>
      <c r="H103" s="3">
        <v>1732670</v>
      </c>
      <c r="I103" s="3">
        <v>-10796</v>
      </c>
      <c r="J103" s="3">
        <v>1721874</v>
      </c>
      <c r="K103" s="2">
        <v>4610614</v>
      </c>
      <c r="L103" s="2">
        <v>0</v>
      </c>
      <c r="M103" s="20" t="s">
        <v>4942</v>
      </c>
    </row>
    <row r="104" spans="1:13" x14ac:dyDescent="0.2">
      <c r="A104" s="42" t="s">
        <v>193</v>
      </c>
      <c r="B104" s="42" t="s">
        <v>236</v>
      </c>
      <c r="C104" s="42" t="s">
        <v>5059</v>
      </c>
      <c r="D104" s="42" t="s">
        <v>238</v>
      </c>
      <c r="E104" s="42" t="s">
        <v>28</v>
      </c>
      <c r="F104" s="43" t="s">
        <v>239</v>
      </c>
      <c r="G104" s="42" t="s">
        <v>94</v>
      </c>
      <c r="H104" s="3">
        <v>54292</v>
      </c>
      <c r="I104" s="3">
        <v>107398</v>
      </c>
      <c r="J104" s="3">
        <v>161690</v>
      </c>
      <c r="K104" s="2">
        <v>232414</v>
      </c>
      <c r="L104" s="2">
        <v>0</v>
      </c>
      <c r="M104" s="20" t="s">
        <v>4942</v>
      </c>
    </row>
    <row r="105" spans="1:13" x14ac:dyDescent="0.2">
      <c r="A105" s="42" t="s">
        <v>193</v>
      </c>
      <c r="B105" s="42" t="s">
        <v>236</v>
      </c>
      <c r="C105" s="42" t="s">
        <v>5060</v>
      </c>
      <c r="D105" s="42" t="s">
        <v>240</v>
      </c>
      <c r="E105" s="42" t="s">
        <v>28</v>
      </c>
      <c r="F105" s="43" t="s">
        <v>241</v>
      </c>
      <c r="G105" s="42" t="s">
        <v>94</v>
      </c>
      <c r="H105" s="3">
        <v>80690</v>
      </c>
      <c r="I105" s="3">
        <v>2462</v>
      </c>
      <c r="J105" s="3">
        <v>83152</v>
      </c>
      <c r="K105" s="2">
        <v>62638</v>
      </c>
      <c r="L105" s="2">
        <v>20514</v>
      </c>
      <c r="M105" s="20" t="s">
        <v>4941</v>
      </c>
    </row>
    <row r="106" spans="1:13" x14ac:dyDescent="0.2">
      <c r="A106" s="42" t="s">
        <v>193</v>
      </c>
      <c r="B106" s="42" t="s">
        <v>242</v>
      </c>
      <c r="C106" s="42" t="s">
        <v>5961</v>
      </c>
      <c r="D106" s="42" t="s">
        <v>4941</v>
      </c>
      <c r="E106" s="42" t="s">
        <v>4941</v>
      </c>
      <c r="F106" s="43" t="s">
        <v>243</v>
      </c>
      <c r="G106" s="42" t="s">
        <v>182</v>
      </c>
      <c r="H106" s="3">
        <v>2159045</v>
      </c>
      <c r="I106" s="3">
        <v>173402</v>
      </c>
      <c r="J106" s="3">
        <v>2332447</v>
      </c>
      <c r="K106" s="2">
        <v>5863726</v>
      </c>
      <c r="L106" s="2">
        <v>0</v>
      </c>
      <c r="M106" s="20" t="s">
        <v>4942</v>
      </c>
    </row>
    <row r="107" spans="1:13" x14ac:dyDescent="0.2">
      <c r="A107" s="42" t="s">
        <v>193</v>
      </c>
      <c r="B107" s="42" t="s">
        <v>244</v>
      </c>
      <c r="C107" s="42" t="s">
        <v>5961</v>
      </c>
      <c r="D107" s="42" t="s">
        <v>4941</v>
      </c>
      <c r="E107" s="42" t="s">
        <v>4941</v>
      </c>
      <c r="F107" s="43" t="s">
        <v>245</v>
      </c>
      <c r="G107" s="42" t="s">
        <v>94</v>
      </c>
      <c r="H107" s="3">
        <v>1003301</v>
      </c>
      <c r="I107" s="3">
        <v>175157</v>
      </c>
      <c r="J107" s="3">
        <v>1178458</v>
      </c>
      <c r="K107" s="2">
        <v>2788496</v>
      </c>
      <c r="L107" s="2">
        <v>0</v>
      </c>
      <c r="M107" s="20" t="s">
        <v>4942</v>
      </c>
    </row>
    <row r="108" spans="1:13" x14ac:dyDescent="0.2">
      <c r="A108" s="42" t="s">
        <v>193</v>
      </c>
      <c r="B108" s="42" t="s">
        <v>246</v>
      </c>
      <c r="C108" s="42" t="s">
        <v>5961</v>
      </c>
      <c r="D108" s="42" t="s">
        <v>4941</v>
      </c>
      <c r="E108" s="42" t="s">
        <v>4941</v>
      </c>
      <c r="F108" s="43" t="s">
        <v>247</v>
      </c>
      <c r="G108" s="42" t="s">
        <v>30</v>
      </c>
      <c r="H108" s="3">
        <v>1261622</v>
      </c>
      <c r="I108" s="3">
        <v>-587153</v>
      </c>
      <c r="J108" s="3">
        <v>674469</v>
      </c>
      <c r="K108" s="2">
        <v>2569383</v>
      </c>
      <c r="L108" s="2">
        <v>0</v>
      </c>
      <c r="M108" s="20" t="s">
        <v>4942</v>
      </c>
    </row>
    <row r="109" spans="1:13" x14ac:dyDescent="0.2">
      <c r="A109" s="42" t="s">
        <v>193</v>
      </c>
      <c r="B109" s="42" t="s">
        <v>246</v>
      </c>
      <c r="C109" s="42" t="s">
        <v>5061</v>
      </c>
      <c r="D109" s="42" t="s">
        <v>248</v>
      </c>
      <c r="E109" s="42" t="s">
        <v>28</v>
      </c>
      <c r="F109" s="43" t="s">
        <v>249</v>
      </c>
      <c r="G109" s="42" t="s">
        <v>30</v>
      </c>
      <c r="H109" s="3">
        <v>90594</v>
      </c>
      <c r="I109" s="3">
        <v>0</v>
      </c>
      <c r="J109" s="3">
        <v>90594</v>
      </c>
      <c r="K109" s="2">
        <v>214658</v>
      </c>
      <c r="L109" s="2">
        <v>0</v>
      </c>
      <c r="M109" s="20" t="s">
        <v>4942</v>
      </c>
    </row>
    <row r="110" spans="1:13" x14ac:dyDescent="0.2">
      <c r="A110" s="42" t="s">
        <v>193</v>
      </c>
      <c r="B110" s="42" t="s">
        <v>246</v>
      </c>
      <c r="C110" s="42" t="s">
        <v>250</v>
      </c>
      <c r="D110" s="42" t="s">
        <v>251</v>
      </c>
      <c r="E110" s="42" t="s">
        <v>28</v>
      </c>
      <c r="F110" s="43" t="s">
        <v>252</v>
      </c>
      <c r="G110" s="42" t="s">
        <v>30</v>
      </c>
      <c r="H110" s="3">
        <v>82760</v>
      </c>
      <c r="I110" s="3">
        <v>-35777</v>
      </c>
      <c r="J110" s="3">
        <v>46983</v>
      </c>
      <c r="K110" s="2">
        <v>167569</v>
      </c>
      <c r="L110" s="2">
        <v>0</v>
      </c>
      <c r="M110" s="20" t="s">
        <v>4942</v>
      </c>
    </row>
    <row r="111" spans="1:13" x14ac:dyDescent="0.2">
      <c r="A111" s="42" t="s">
        <v>193</v>
      </c>
      <c r="B111" s="42" t="s">
        <v>246</v>
      </c>
      <c r="C111" s="42" t="s">
        <v>253</v>
      </c>
      <c r="D111" s="42" t="s">
        <v>254</v>
      </c>
      <c r="E111" s="42" t="s">
        <v>28</v>
      </c>
      <c r="F111" s="43" t="s">
        <v>255</v>
      </c>
      <c r="G111" s="42" t="s">
        <v>30</v>
      </c>
      <c r="H111" s="3">
        <v>111483</v>
      </c>
      <c r="I111" s="3">
        <v>-37640</v>
      </c>
      <c r="J111" s="3">
        <v>73843</v>
      </c>
      <c r="K111" s="2">
        <v>236613</v>
      </c>
      <c r="L111" s="2">
        <v>0</v>
      </c>
      <c r="M111" s="20" t="s">
        <v>4942</v>
      </c>
    </row>
    <row r="112" spans="1:13" x14ac:dyDescent="0.2">
      <c r="A112" s="42" t="s">
        <v>193</v>
      </c>
      <c r="B112" s="42" t="s">
        <v>246</v>
      </c>
      <c r="C112" s="42" t="s">
        <v>256</v>
      </c>
      <c r="D112" s="42" t="s">
        <v>257</v>
      </c>
      <c r="E112" s="42" t="s">
        <v>28</v>
      </c>
      <c r="F112" s="43" t="s">
        <v>258</v>
      </c>
      <c r="G112" s="42" t="s">
        <v>30</v>
      </c>
      <c r="H112" s="3">
        <v>134787</v>
      </c>
      <c r="I112" s="3">
        <v>-60065</v>
      </c>
      <c r="J112" s="3">
        <v>74722</v>
      </c>
      <c r="K112" s="2">
        <v>262151</v>
      </c>
      <c r="L112" s="2">
        <v>0</v>
      </c>
      <c r="M112" s="20" t="s">
        <v>4942</v>
      </c>
    </row>
    <row r="113" spans="1:13" x14ac:dyDescent="0.2">
      <c r="A113" s="42" t="s">
        <v>193</v>
      </c>
      <c r="B113" s="42" t="s">
        <v>259</v>
      </c>
      <c r="C113" s="42" t="s">
        <v>5961</v>
      </c>
      <c r="D113" s="42" t="s">
        <v>4941</v>
      </c>
      <c r="E113" s="42" t="s">
        <v>4941</v>
      </c>
      <c r="F113" s="43" t="s">
        <v>260</v>
      </c>
      <c r="G113" s="42" t="s">
        <v>94</v>
      </c>
      <c r="H113" s="3">
        <v>1176710</v>
      </c>
      <c r="I113" s="3">
        <v>197868</v>
      </c>
      <c r="J113" s="3">
        <v>1374578</v>
      </c>
      <c r="K113" s="2">
        <v>3272970</v>
      </c>
      <c r="L113" s="2">
        <v>0</v>
      </c>
      <c r="M113" s="20" t="s">
        <v>4942</v>
      </c>
    </row>
    <row r="114" spans="1:13" x14ac:dyDescent="0.2">
      <c r="A114" s="42" t="s">
        <v>193</v>
      </c>
      <c r="B114" s="42" t="s">
        <v>261</v>
      </c>
      <c r="C114" s="42" t="s">
        <v>5961</v>
      </c>
      <c r="D114" s="42" t="s">
        <v>4941</v>
      </c>
      <c r="E114" s="42" t="s">
        <v>4941</v>
      </c>
      <c r="F114" s="43" t="s">
        <v>262</v>
      </c>
      <c r="G114" s="42" t="s">
        <v>94</v>
      </c>
      <c r="H114" s="3">
        <v>7972</v>
      </c>
      <c r="I114" s="3">
        <v>28</v>
      </c>
      <c r="J114" s="3">
        <v>8000</v>
      </c>
      <c r="K114" s="2">
        <v>6211</v>
      </c>
      <c r="L114" s="2">
        <v>1789</v>
      </c>
      <c r="M114" s="20" t="s">
        <v>4941</v>
      </c>
    </row>
    <row r="115" spans="1:13" x14ac:dyDescent="0.2">
      <c r="A115" s="42" t="s">
        <v>193</v>
      </c>
      <c r="B115" s="42" t="s">
        <v>263</v>
      </c>
      <c r="C115" s="42" t="s">
        <v>5961</v>
      </c>
      <c r="D115" s="42" t="s">
        <v>4941</v>
      </c>
      <c r="E115" s="42" t="s">
        <v>4941</v>
      </c>
      <c r="F115" s="43" t="s">
        <v>264</v>
      </c>
      <c r="G115" s="42" t="s">
        <v>30</v>
      </c>
      <c r="H115" s="3">
        <v>1665586</v>
      </c>
      <c r="I115" s="3">
        <v>-308696</v>
      </c>
      <c r="J115" s="3">
        <v>1356890</v>
      </c>
      <c r="K115" s="2">
        <v>4188904</v>
      </c>
      <c r="L115" s="2">
        <v>0</v>
      </c>
      <c r="M115" s="20" t="s">
        <v>4942</v>
      </c>
    </row>
    <row r="116" spans="1:13" x14ac:dyDescent="0.2">
      <c r="A116" s="42" t="s">
        <v>265</v>
      </c>
      <c r="B116" s="42" t="s">
        <v>266</v>
      </c>
      <c r="C116" s="42" t="s">
        <v>5961</v>
      </c>
      <c r="D116" s="42" t="s">
        <v>4941</v>
      </c>
      <c r="E116" s="42" t="s">
        <v>4941</v>
      </c>
      <c r="F116" s="43" t="s">
        <v>267</v>
      </c>
      <c r="G116" s="42" t="s">
        <v>26</v>
      </c>
      <c r="H116" s="3">
        <v>142043</v>
      </c>
      <c r="I116" s="3">
        <v>657</v>
      </c>
      <c r="J116" s="3">
        <v>142700</v>
      </c>
      <c r="K116" s="2">
        <v>255519</v>
      </c>
      <c r="L116" s="2">
        <v>0</v>
      </c>
      <c r="M116" s="20" t="s">
        <v>4942</v>
      </c>
    </row>
    <row r="117" spans="1:13" x14ac:dyDescent="0.2">
      <c r="A117" s="42" t="s">
        <v>265</v>
      </c>
      <c r="B117" s="42" t="s">
        <v>266</v>
      </c>
      <c r="C117" s="42" t="s">
        <v>5062</v>
      </c>
      <c r="D117" s="42" t="s">
        <v>268</v>
      </c>
      <c r="E117" s="42" t="s">
        <v>46</v>
      </c>
      <c r="F117" s="43" t="s">
        <v>269</v>
      </c>
      <c r="G117" s="42" t="s">
        <v>26</v>
      </c>
      <c r="H117" s="3">
        <v>348670</v>
      </c>
      <c r="I117" s="3">
        <v>0</v>
      </c>
      <c r="J117" s="3">
        <v>348670</v>
      </c>
      <c r="K117" s="2">
        <v>905162</v>
      </c>
      <c r="L117" s="2">
        <v>0</v>
      </c>
      <c r="M117" s="20" t="s">
        <v>4942</v>
      </c>
    </row>
    <row r="118" spans="1:13" x14ac:dyDescent="0.2">
      <c r="A118" s="42" t="s">
        <v>265</v>
      </c>
      <c r="B118" s="42" t="s">
        <v>270</v>
      </c>
      <c r="C118" s="42" t="s">
        <v>5961</v>
      </c>
      <c r="D118" s="42" t="s">
        <v>4941</v>
      </c>
      <c r="E118" s="42" t="s">
        <v>4941</v>
      </c>
      <c r="F118" s="43" t="s">
        <v>271</v>
      </c>
      <c r="G118" s="42" t="s">
        <v>182</v>
      </c>
      <c r="H118" s="3">
        <v>118180</v>
      </c>
      <c r="I118" s="3">
        <v>-6</v>
      </c>
      <c r="J118" s="3">
        <v>118174</v>
      </c>
      <c r="K118" s="2">
        <v>88424</v>
      </c>
      <c r="L118" s="2">
        <v>29750</v>
      </c>
      <c r="M118" s="20" t="s">
        <v>4941</v>
      </c>
    </row>
    <row r="119" spans="1:13" x14ac:dyDescent="0.2">
      <c r="A119" s="42" t="s">
        <v>265</v>
      </c>
      <c r="B119" s="42" t="s">
        <v>272</v>
      </c>
      <c r="C119" s="42" t="s">
        <v>5961</v>
      </c>
      <c r="D119" s="42" t="s">
        <v>4941</v>
      </c>
      <c r="E119" s="42" t="s">
        <v>4941</v>
      </c>
      <c r="F119" s="43" t="s">
        <v>273</v>
      </c>
      <c r="G119" s="42" t="s">
        <v>30</v>
      </c>
      <c r="H119" s="3">
        <v>542634</v>
      </c>
      <c r="I119" s="3">
        <v>40</v>
      </c>
      <c r="J119" s="3">
        <v>542674</v>
      </c>
      <c r="K119" s="2">
        <v>405926</v>
      </c>
      <c r="L119" s="2">
        <v>136748</v>
      </c>
      <c r="M119" s="20" t="s">
        <v>4941</v>
      </c>
    </row>
    <row r="120" spans="1:13" x14ac:dyDescent="0.2">
      <c r="A120" s="42" t="s">
        <v>265</v>
      </c>
      <c r="B120" s="42" t="s">
        <v>274</v>
      </c>
      <c r="C120" s="42" t="s">
        <v>5961</v>
      </c>
      <c r="D120" s="42" t="s">
        <v>4941</v>
      </c>
      <c r="E120" s="42" t="s">
        <v>4941</v>
      </c>
      <c r="F120" s="43" t="s">
        <v>275</v>
      </c>
      <c r="G120" s="42" t="s">
        <v>94</v>
      </c>
      <c r="H120" s="3">
        <v>142466</v>
      </c>
      <c r="I120" s="3">
        <v>36</v>
      </c>
      <c r="J120" s="3">
        <v>142502</v>
      </c>
      <c r="K120" s="2">
        <v>106451</v>
      </c>
      <c r="L120" s="2">
        <v>36051</v>
      </c>
      <c r="M120" s="20" t="s">
        <v>4941</v>
      </c>
    </row>
    <row r="121" spans="1:13" x14ac:dyDescent="0.2">
      <c r="A121" s="42" t="s">
        <v>265</v>
      </c>
      <c r="B121" s="42" t="s">
        <v>276</v>
      </c>
      <c r="C121" s="42" t="s">
        <v>5961</v>
      </c>
      <c r="D121" s="42" t="s">
        <v>4941</v>
      </c>
      <c r="E121" s="42" t="s">
        <v>4941</v>
      </c>
      <c r="F121" s="43" t="s">
        <v>277</v>
      </c>
      <c r="G121" s="42" t="s">
        <v>94</v>
      </c>
      <c r="H121" s="3">
        <v>106840</v>
      </c>
      <c r="I121" s="3">
        <v>-26</v>
      </c>
      <c r="J121" s="3">
        <v>106814</v>
      </c>
      <c r="K121" s="2">
        <v>80414</v>
      </c>
      <c r="L121" s="2">
        <v>26400</v>
      </c>
      <c r="M121" s="20" t="s">
        <v>4941</v>
      </c>
    </row>
    <row r="122" spans="1:13" x14ac:dyDescent="0.2">
      <c r="A122" s="42" t="s">
        <v>278</v>
      </c>
      <c r="B122" s="42" t="s">
        <v>279</v>
      </c>
      <c r="C122" s="42" t="s">
        <v>5961</v>
      </c>
      <c r="D122" s="42" t="s">
        <v>4941</v>
      </c>
      <c r="E122" s="42" t="s">
        <v>4941</v>
      </c>
      <c r="F122" s="43" t="s">
        <v>280</v>
      </c>
      <c r="G122" s="42" t="s">
        <v>26</v>
      </c>
      <c r="H122" s="3">
        <v>170891</v>
      </c>
      <c r="I122" s="3">
        <v>29094</v>
      </c>
      <c r="J122" s="3">
        <v>199985</v>
      </c>
      <c r="K122" s="2">
        <v>478193</v>
      </c>
      <c r="L122" s="2">
        <v>0</v>
      </c>
      <c r="M122" s="20" t="s">
        <v>4942</v>
      </c>
    </row>
    <row r="123" spans="1:13" x14ac:dyDescent="0.2">
      <c r="A123" s="42" t="s">
        <v>278</v>
      </c>
      <c r="B123" s="42" t="s">
        <v>281</v>
      </c>
      <c r="C123" s="42" t="s">
        <v>5961</v>
      </c>
      <c r="D123" s="42" t="s">
        <v>4941</v>
      </c>
      <c r="E123" s="42" t="s">
        <v>4941</v>
      </c>
      <c r="F123" s="43" t="s">
        <v>282</v>
      </c>
      <c r="G123" s="42" t="s">
        <v>30</v>
      </c>
      <c r="H123" s="3">
        <v>1303549</v>
      </c>
      <c r="I123" s="3">
        <v>-485707</v>
      </c>
      <c r="J123" s="3">
        <v>817842</v>
      </c>
      <c r="K123" s="2">
        <v>3104572</v>
      </c>
      <c r="L123" s="2">
        <v>0</v>
      </c>
      <c r="M123" s="20" t="s">
        <v>4942</v>
      </c>
    </row>
    <row r="124" spans="1:13" x14ac:dyDescent="0.2">
      <c r="A124" s="42" t="s">
        <v>278</v>
      </c>
      <c r="B124" s="42" t="s">
        <v>283</v>
      </c>
      <c r="C124" s="42" t="s">
        <v>5961</v>
      </c>
      <c r="D124" s="42" t="s">
        <v>4941</v>
      </c>
      <c r="E124" s="42" t="s">
        <v>4941</v>
      </c>
      <c r="F124" s="43" t="s">
        <v>284</v>
      </c>
      <c r="G124" s="42" t="s">
        <v>30</v>
      </c>
      <c r="H124" s="3">
        <v>365576</v>
      </c>
      <c r="I124" s="3">
        <v>61694</v>
      </c>
      <c r="J124" s="3">
        <v>427270</v>
      </c>
      <c r="K124" s="2">
        <v>919118</v>
      </c>
      <c r="L124" s="2">
        <v>0</v>
      </c>
      <c r="M124" s="20" t="s">
        <v>4942</v>
      </c>
    </row>
    <row r="125" spans="1:13" x14ac:dyDescent="0.2">
      <c r="A125" s="42" t="s">
        <v>278</v>
      </c>
      <c r="B125" s="42" t="s">
        <v>285</v>
      </c>
      <c r="C125" s="42" t="s">
        <v>5961</v>
      </c>
      <c r="D125" s="42" t="s">
        <v>4941</v>
      </c>
      <c r="E125" s="42" t="s">
        <v>4941</v>
      </c>
      <c r="F125" s="43" t="s">
        <v>286</v>
      </c>
      <c r="G125" s="42" t="s">
        <v>30</v>
      </c>
      <c r="H125" s="3">
        <v>1283608</v>
      </c>
      <c r="I125" s="3">
        <v>-122265</v>
      </c>
      <c r="J125" s="3">
        <v>1161343</v>
      </c>
      <c r="K125" s="2">
        <v>3327066</v>
      </c>
      <c r="L125" s="2">
        <v>0</v>
      </c>
      <c r="M125" s="20" t="s">
        <v>4942</v>
      </c>
    </row>
    <row r="126" spans="1:13" x14ac:dyDescent="0.2">
      <c r="A126" s="42" t="s">
        <v>278</v>
      </c>
      <c r="B126" s="42" t="s">
        <v>287</v>
      </c>
      <c r="C126" s="42" t="s">
        <v>5961</v>
      </c>
      <c r="D126" s="42" t="s">
        <v>4941</v>
      </c>
      <c r="E126" s="42" t="s">
        <v>4941</v>
      </c>
      <c r="F126" s="43" t="s">
        <v>288</v>
      </c>
      <c r="G126" s="42" t="s">
        <v>30</v>
      </c>
      <c r="H126" s="3">
        <v>1112638</v>
      </c>
      <c r="I126" s="3">
        <v>-455141</v>
      </c>
      <c r="J126" s="3">
        <v>657497</v>
      </c>
      <c r="K126" s="2">
        <v>2612368</v>
      </c>
      <c r="L126" s="2">
        <v>0</v>
      </c>
      <c r="M126" s="20" t="s">
        <v>4942</v>
      </c>
    </row>
    <row r="127" spans="1:13" x14ac:dyDescent="0.2">
      <c r="A127" s="42" t="s">
        <v>289</v>
      </c>
      <c r="B127" s="42" t="s">
        <v>290</v>
      </c>
      <c r="C127" s="42" t="s">
        <v>5961</v>
      </c>
      <c r="D127" s="42" t="s">
        <v>4941</v>
      </c>
      <c r="E127" s="42" t="s">
        <v>4941</v>
      </c>
      <c r="F127" s="43" t="s">
        <v>291</v>
      </c>
      <c r="G127" s="42" t="s">
        <v>26</v>
      </c>
      <c r="H127" s="3">
        <v>12654</v>
      </c>
      <c r="I127" s="3">
        <v>-1780</v>
      </c>
      <c r="J127" s="3">
        <v>10874</v>
      </c>
      <c r="K127" s="2">
        <v>10935</v>
      </c>
      <c r="L127" s="2">
        <v>0</v>
      </c>
      <c r="M127" s="20" t="s">
        <v>4942</v>
      </c>
    </row>
    <row r="128" spans="1:13" x14ac:dyDescent="0.2">
      <c r="A128" s="42" t="s">
        <v>289</v>
      </c>
      <c r="B128" s="42" t="s">
        <v>290</v>
      </c>
      <c r="C128" s="42" t="s">
        <v>5063</v>
      </c>
      <c r="D128" s="42" t="s">
        <v>292</v>
      </c>
      <c r="E128" s="42" t="s">
        <v>28</v>
      </c>
      <c r="F128" s="43" t="s">
        <v>293</v>
      </c>
      <c r="G128" s="42" t="s">
        <v>30</v>
      </c>
      <c r="H128" s="3">
        <v>910709</v>
      </c>
      <c r="I128" s="3">
        <v>325408</v>
      </c>
      <c r="J128" s="3">
        <v>1236117</v>
      </c>
      <c r="K128" s="2">
        <v>2654346</v>
      </c>
      <c r="L128" s="2">
        <v>0</v>
      </c>
      <c r="M128" s="20" t="s">
        <v>4942</v>
      </c>
    </row>
    <row r="129" spans="1:13" x14ac:dyDescent="0.2">
      <c r="A129" s="42" t="s">
        <v>289</v>
      </c>
      <c r="B129" s="42" t="s">
        <v>290</v>
      </c>
      <c r="C129" s="42" t="s">
        <v>5064</v>
      </c>
      <c r="D129" s="42" t="s">
        <v>294</v>
      </c>
      <c r="E129" s="42" t="s">
        <v>28</v>
      </c>
      <c r="F129" s="43" t="s">
        <v>295</v>
      </c>
      <c r="G129" s="42" t="s">
        <v>30</v>
      </c>
      <c r="H129" s="3">
        <v>164108</v>
      </c>
      <c r="I129" s="3">
        <v>13004</v>
      </c>
      <c r="J129" s="3">
        <v>177112</v>
      </c>
      <c r="K129" s="2">
        <v>133878</v>
      </c>
      <c r="L129" s="2">
        <v>43234</v>
      </c>
      <c r="M129" s="20" t="s">
        <v>4941</v>
      </c>
    </row>
    <row r="130" spans="1:13" x14ac:dyDescent="0.2">
      <c r="A130" s="42" t="s">
        <v>289</v>
      </c>
      <c r="B130" s="42" t="s">
        <v>290</v>
      </c>
      <c r="C130" s="42" t="s">
        <v>5065</v>
      </c>
      <c r="D130" s="42" t="s">
        <v>296</v>
      </c>
      <c r="E130" s="42" t="s">
        <v>28</v>
      </c>
      <c r="F130" s="43" t="s">
        <v>297</v>
      </c>
      <c r="G130" s="42" t="s">
        <v>30</v>
      </c>
      <c r="H130" s="3">
        <v>86912</v>
      </c>
      <c r="I130" s="3">
        <v>6296</v>
      </c>
      <c r="J130" s="3">
        <v>93208</v>
      </c>
      <c r="K130" s="2">
        <v>70332</v>
      </c>
      <c r="L130" s="2">
        <v>22876</v>
      </c>
      <c r="M130" s="20" t="s">
        <v>4941</v>
      </c>
    </row>
    <row r="131" spans="1:13" x14ac:dyDescent="0.2">
      <c r="A131" s="42" t="s">
        <v>289</v>
      </c>
      <c r="B131" s="42" t="s">
        <v>290</v>
      </c>
      <c r="C131" s="42" t="s">
        <v>5066</v>
      </c>
      <c r="D131" s="42" t="s">
        <v>298</v>
      </c>
      <c r="E131" s="42" t="s">
        <v>28</v>
      </c>
      <c r="F131" s="43" t="s">
        <v>299</v>
      </c>
      <c r="G131" s="42" t="s">
        <v>30</v>
      </c>
      <c r="H131" s="3">
        <v>63370</v>
      </c>
      <c r="I131" s="3">
        <v>3210</v>
      </c>
      <c r="J131" s="3">
        <v>66580</v>
      </c>
      <c r="K131" s="2">
        <v>50266</v>
      </c>
      <c r="L131" s="2">
        <v>16314</v>
      </c>
      <c r="M131" s="20" t="s">
        <v>4941</v>
      </c>
    </row>
    <row r="132" spans="1:13" x14ac:dyDescent="0.2">
      <c r="A132" s="42" t="s">
        <v>289</v>
      </c>
      <c r="B132" s="42" t="s">
        <v>290</v>
      </c>
      <c r="C132" s="42" t="s">
        <v>5067</v>
      </c>
      <c r="D132" s="42" t="s">
        <v>300</v>
      </c>
      <c r="E132" s="42" t="s">
        <v>28</v>
      </c>
      <c r="F132" s="43" t="s">
        <v>301</v>
      </c>
      <c r="G132" s="42" t="s">
        <v>30</v>
      </c>
      <c r="H132" s="3">
        <v>57516</v>
      </c>
      <c r="I132" s="3">
        <v>1608</v>
      </c>
      <c r="J132" s="3">
        <v>59124</v>
      </c>
      <c r="K132" s="2">
        <v>45331</v>
      </c>
      <c r="L132" s="2">
        <v>13793</v>
      </c>
      <c r="M132" s="20" t="s">
        <v>4941</v>
      </c>
    </row>
    <row r="133" spans="1:13" x14ac:dyDescent="0.2">
      <c r="A133" s="42" t="s">
        <v>289</v>
      </c>
      <c r="B133" s="42" t="s">
        <v>290</v>
      </c>
      <c r="C133" s="42" t="s">
        <v>5068</v>
      </c>
      <c r="D133" s="42" t="s">
        <v>302</v>
      </c>
      <c r="E133" s="42" t="s">
        <v>46</v>
      </c>
      <c r="F133" s="43" t="s">
        <v>303</v>
      </c>
      <c r="G133" s="42" t="s">
        <v>26</v>
      </c>
      <c r="H133" s="3">
        <v>11314</v>
      </c>
      <c r="I133" s="3">
        <v>-1436</v>
      </c>
      <c r="J133" s="3">
        <v>9878</v>
      </c>
      <c r="K133" s="2">
        <v>7317</v>
      </c>
      <c r="L133" s="2">
        <v>2561</v>
      </c>
      <c r="M133" s="20" t="s">
        <v>4941</v>
      </c>
    </row>
    <row r="134" spans="1:13" x14ac:dyDescent="0.2">
      <c r="A134" s="42" t="s">
        <v>289</v>
      </c>
      <c r="B134" s="42" t="s">
        <v>290</v>
      </c>
      <c r="C134" s="42" t="s">
        <v>5069</v>
      </c>
      <c r="D134" s="42" t="s">
        <v>304</v>
      </c>
      <c r="E134" s="42" t="s">
        <v>28</v>
      </c>
      <c r="F134" s="43" t="s">
        <v>305</v>
      </c>
      <c r="G134" s="42" t="s">
        <v>30</v>
      </c>
      <c r="H134" s="3">
        <v>2165520</v>
      </c>
      <c r="I134" s="3">
        <v>-50902</v>
      </c>
      <c r="J134" s="3">
        <v>2114618</v>
      </c>
      <c r="K134" s="2">
        <v>3785941</v>
      </c>
      <c r="L134" s="2">
        <v>0</v>
      </c>
      <c r="M134" s="20" t="s">
        <v>4942</v>
      </c>
    </row>
    <row r="135" spans="1:13" x14ac:dyDescent="0.2">
      <c r="A135" s="42" t="s">
        <v>289</v>
      </c>
      <c r="B135" s="42" t="s">
        <v>290</v>
      </c>
      <c r="C135" s="42" t="s">
        <v>306</v>
      </c>
      <c r="D135" s="42" t="s">
        <v>307</v>
      </c>
      <c r="E135" s="42" t="s">
        <v>28</v>
      </c>
      <c r="F135" s="43" t="s">
        <v>308</v>
      </c>
      <c r="G135" s="42" t="s">
        <v>30</v>
      </c>
      <c r="H135" s="3">
        <v>58555</v>
      </c>
      <c r="I135" s="3">
        <v>-2430</v>
      </c>
      <c r="J135" s="3">
        <v>56125</v>
      </c>
      <c r="K135" s="2">
        <v>157125</v>
      </c>
      <c r="L135" s="2">
        <v>0</v>
      </c>
      <c r="M135" s="20" t="s">
        <v>4942</v>
      </c>
    </row>
    <row r="136" spans="1:13" x14ac:dyDescent="0.2">
      <c r="A136" s="42" t="s">
        <v>289</v>
      </c>
      <c r="B136" s="42" t="s">
        <v>309</v>
      </c>
      <c r="C136" s="42" t="s">
        <v>5961</v>
      </c>
      <c r="D136" s="42" t="s">
        <v>4941</v>
      </c>
      <c r="E136" s="42" t="s">
        <v>4941</v>
      </c>
      <c r="F136" s="43" t="s">
        <v>310</v>
      </c>
      <c r="G136" s="42" t="s">
        <v>182</v>
      </c>
      <c r="H136" s="3">
        <v>1072276</v>
      </c>
      <c r="I136" s="3">
        <v>142</v>
      </c>
      <c r="J136" s="3">
        <v>1072418</v>
      </c>
      <c r="K136" s="2">
        <v>802125</v>
      </c>
      <c r="L136" s="2">
        <v>270293</v>
      </c>
      <c r="M136" s="20" t="s">
        <v>4941</v>
      </c>
    </row>
    <row r="137" spans="1:13" x14ac:dyDescent="0.2">
      <c r="A137" s="42" t="s">
        <v>289</v>
      </c>
      <c r="B137" s="42" t="s">
        <v>311</v>
      </c>
      <c r="C137" s="42" t="s">
        <v>5961</v>
      </c>
      <c r="D137" s="42" t="s">
        <v>4941</v>
      </c>
      <c r="E137" s="42" t="s">
        <v>4941</v>
      </c>
      <c r="F137" s="43" t="s">
        <v>312</v>
      </c>
      <c r="G137" s="42" t="s">
        <v>30</v>
      </c>
      <c r="H137" s="3">
        <v>12392132</v>
      </c>
      <c r="I137" s="3">
        <v>-1309594</v>
      </c>
      <c r="J137" s="3">
        <v>11082538</v>
      </c>
      <c r="K137" s="2">
        <v>30408924</v>
      </c>
      <c r="L137" s="2">
        <v>0</v>
      </c>
      <c r="M137" s="20" t="s">
        <v>4942</v>
      </c>
    </row>
    <row r="138" spans="1:13" x14ac:dyDescent="0.2">
      <c r="A138" s="42" t="s">
        <v>289</v>
      </c>
      <c r="B138" s="42" t="s">
        <v>311</v>
      </c>
      <c r="C138" s="42" t="s">
        <v>5070</v>
      </c>
      <c r="D138" s="42" t="s">
        <v>313</v>
      </c>
      <c r="E138" s="42" t="s">
        <v>28</v>
      </c>
      <c r="F138" s="43" t="s">
        <v>314</v>
      </c>
      <c r="G138" s="42" t="s">
        <v>30</v>
      </c>
      <c r="H138" s="3">
        <v>155080</v>
      </c>
      <c r="I138" s="3">
        <v>-11324</v>
      </c>
      <c r="J138" s="3">
        <v>143756</v>
      </c>
      <c r="K138" s="2">
        <v>389412</v>
      </c>
      <c r="L138" s="2">
        <v>0</v>
      </c>
      <c r="M138" s="20" t="s">
        <v>4942</v>
      </c>
    </row>
    <row r="139" spans="1:13" x14ac:dyDescent="0.2">
      <c r="A139" s="42" t="s">
        <v>289</v>
      </c>
      <c r="B139" s="42" t="s">
        <v>311</v>
      </c>
      <c r="C139" s="42" t="s">
        <v>5071</v>
      </c>
      <c r="D139" s="42" t="s">
        <v>315</v>
      </c>
      <c r="E139" s="42" t="s">
        <v>28</v>
      </c>
      <c r="F139" s="43" t="s">
        <v>316</v>
      </c>
      <c r="G139" s="42" t="s">
        <v>30</v>
      </c>
      <c r="H139" s="3">
        <v>100698</v>
      </c>
      <c r="I139" s="3">
        <v>7074</v>
      </c>
      <c r="J139" s="3">
        <v>107772</v>
      </c>
      <c r="K139" s="2">
        <v>79982</v>
      </c>
      <c r="L139" s="2">
        <v>27790</v>
      </c>
      <c r="M139" s="20" t="s">
        <v>4941</v>
      </c>
    </row>
    <row r="140" spans="1:13" x14ac:dyDescent="0.2">
      <c r="A140" s="42" t="s">
        <v>289</v>
      </c>
      <c r="B140" s="42" t="s">
        <v>311</v>
      </c>
      <c r="C140" s="42" t="s">
        <v>317</v>
      </c>
      <c r="D140" s="42" t="s">
        <v>318</v>
      </c>
      <c r="E140" s="42" t="s">
        <v>28</v>
      </c>
      <c r="F140" s="43" t="s">
        <v>319</v>
      </c>
      <c r="G140" s="42" t="s">
        <v>30</v>
      </c>
      <c r="H140" s="3">
        <v>164259</v>
      </c>
      <c r="I140" s="3">
        <v>-14212</v>
      </c>
      <c r="J140" s="3">
        <v>150047</v>
      </c>
      <c r="K140" s="2">
        <v>418038</v>
      </c>
      <c r="L140" s="2">
        <v>0</v>
      </c>
      <c r="M140" s="20" t="s">
        <v>4942</v>
      </c>
    </row>
    <row r="141" spans="1:13" x14ac:dyDescent="0.2">
      <c r="A141" s="42" t="s">
        <v>289</v>
      </c>
      <c r="B141" s="42" t="s">
        <v>320</v>
      </c>
      <c r="C141" s="42" t="s">
        <v>5961</v>
      </c>
      <c r="D141" s="42" t="s">
        <v>4941</v>
      </c>
      <c r="E141" s="42" t="s">
        <v>4941</v>
      </c>
      <c r="F141" s="43" t="s">
        <v>321</v>
      </c>
      <c r="G141" s="42" t="s">
        <v>94</v>
      </c>
      <c r="H141" s="3">
        <v>7183099</v>
      </c>
      <c r="I141" s="3">
        <v>-724214</v>
      </c>
      <c r="J141" s="3">
        <v>6458885</v>
      </c>
      <c r="K141" s="2">
        <v>18516044</v>
      </c>
      <c r="L141" s="2">
        <v>0</v>
      </c>
      <c r="M141" s="20" t="s">
        <v>4942</v>
      </c>
    </row>
    <row r="142" spans="1:13" x14ac:dyDescent="0.2">
      <c r="A142" s="42" t="s">
        <v>289</v>
      </c>
      <c r="B142" s="42" t="s">
        <v>322</v>
      </c>
      <c r="C142" s="42" t="s">
        <v>5961</v>
      </c>
      <c r="D142" s="42" t="s">
        <v>4941</v>
      </c>
      <c r="E142" s="42" t="s">
        <v>4941</v>
      </c>
      <c r="F142" s="43" t="s">
        <v>323</v>
      </c>
      <c r="G142" s="42" t="s">
        <v>94</v>
      </c>
      <c r="H142" s="3">
        <v>1078908</v>
      </c>
      <c r="I142" s="3">
        <v>-105412</v>
      </c>
      <c r="J142" s="3">
        <v>973496</v>
      </c>
      <c r="K142" s="2">
        <v>2783592</v>
      </c>
      <c r="L142" s="2">
        <v>0</v>
      </c>
      <c r="M142" s="20" t="s">
        <v>4942</v>
      </c>
    </row>
    <row r="143" spans="1:13" x14ac:dyDescent="0.2">
      <c r="A143" s="42" t="s">
        <v>289</v>
      </c>
      <c r="B143" s="42" t="s">
        <v>322</v>
      </c>
      <c r="C143" s="42" t="s">
        <v>5072</v>
      </c>
      <c r="D143" s="42" t="s">
        <v>324</v>
      </c>
      <c r="E143" s="42" t="s">
        <v>28</v>
      </c>
      <c r="F143" s="43" t="s">
        <v>325</v>
      </c>
      <c r="G143" s="42" t="s">
        <v>94</v>
      </c>
      <c r="H143" s="3">
        <v>185500</v>
      </c>
      <c r="I143" s="3">
        <v>90</v>
      </c>
      <c r="J143" s="3">
        <v>185590</v>
      </c>
      <c r="K143" s="2">
        <v>138282</v>
      </c>
      <c r="L143" s="2">
        <v>47308</v>
      </c>
      <c r="M143" s="20" t="s">
        <v>4941</v>
      </c>
    </row>
    <row r="144" spans="1:13" x14ac:dyDescent="0.2">
      <c r="A144" s="42" t="s">
        <v>289</v>
      </c>
      <c r="B144" s="42" t="s">
        <v>326</v>
      </c>
      <c r="C144" s="42" t="s">
        <v>5961</v>
      </c>
      <c r="D144" s="42" t="s">
        <v>4941</v>
      </c>
      <c r="E144" s="42" t="s">
        <v>4941</v>
      </c>
      <c r="F144" s="43" t="s">
        <v>327</v>
      </c>
      <c r="G144" s="42" t="s">
        <v>94</v>
      </c>
      <c r="H144" s="3">
        <v>62049</v>
      </c>
      <c r="I144" s="3">
        <v>-9495</v>
      </c>
      <c r="J144" s="3">
        <v>52554</v>
      </c>
      <c r="K144" s="2">
        <v>157524</v>
      </c>
      <c r="L144" s="2">
        <v>0</v>
      </c>
      <c r="M144" s="20" t="s">
        <v>4942</v>
      </c>
    </row>
    <row r="145" spans="1:13" x14ac:dyDescent="0.2">
      <c r="A145" s="42" t="s">
        <v>289</v>
      </c>
      <c r="B145" s="42" t="s">
        <v>328</v>
      </c>
      <c r="C145" s="42" t="s">
        <v>5961</v>
      </c>
      <c r="D145" s="42" t="s">
        <v>4941</v>
      </c>
      <c r="E145" s="42" t="s">
        <v>4941</v>
      </c>
      <c r="F145" s="43" t="s">
        <v>329</v>
      </c>
      <c r="G145" s="42" t="s">
        <v>30</v>
      </c>
      <c r="H145" s="3">
        <v>254800</v>
      </c>
      <c r="I145" s="3">
        <v>-117094</v>
      </c>
      <c r="J145" s="3">
        <v>137706</v>
      </c>
      <c r="K145" s="2">
        <v>102506</v>
      </c>
      <c r="L145" s="2">
        <v>35200</v>
      </c>
      <c r="M145" s="20" t="s">
        <v>4941</v>
      </c>
    </row>
    <row r="146" spans="1:13" x14ac:dyDescent="0.2">
      <c r="A146" s="42" t="s">
        <v>289</v>
      </c>
      <c r="B146" s="42" t="s">
        <v>330</v>
      </c>
      <c r="C146" s="42" t="s">
        <v>5961</v>
      </c>
      <c r="D146" s="42" t="s">
        <v>4941</v>
      </c>
      <c r="E146" s="42" t="s">
        <v>4941</v>
      </c>
      <c r="F146" s="43" t="s">
        <v>331</v>
      </c>
      <c r="G146" s="42" t="s">
        <v>94</v>
      </c>
      <c r="H146" s="3">
        <v>499262</v>
      </c>
      <c r="I146" s="3">
        <v>-43804</v>
      </c>
      <c r="J146" s="3">
        <v>455458</v>
      </c>
      <c r="K146" s="2">
        <v>489135</v>
      </c>
      <c r="L146" s="2">
        <v>0</v>
      </c>
      <c r="M146" s="20" t="s">
        <v>4942</v>
      </c>
    </row>
    <row r="147" spans="1:13" x14ac:dyDescent="0.2">
      <c r="A147" s="42" t="s">
        <v>289</v>
      </c>
      <c r="B147" s="42" t="s">
        <v>332</v>
      </c>
      <c r="C147" s="42" t="s">
        <v>5961</v>
      </c>
      <c r="D147" s="42" t="s">
        <v>4941</v>
      </c>
      <c r="E147" s="42" t="s">
        <v>4941</v>
      </c>
      <c r="F147" s="43" t="s">
        <v>333</v>
      </c>
      <c r="G147" s="42" t="s">
        <v>94</v>
      </c>
      <c r="H147" s="3">
        <v>661662</v>
      </c>
      <c r="I147" s="3">
        <v>0</v>
      </c>
      <c r="J147" s="3">
        <v>661662</v>
      </c>
      <c r="K147" s="2">
        <v>494856</v>
      </c>
      <c r="L147" s="2">
        <v>166806</v>
      </c>
      <c r="M147" s="20" t="s">
        <v>4941</v>
      </c>
    </row>
    <row r="148" spans="1:13" x14ac:dyDescent="0.2">
      <c r="A148" s="42" t="s">
        <v>289</v>
      </c>
      <c r="B148" s="42" t="s">
        <v>334</v>
      </c>
      <c r="C148" s="42" t="s">
        <v>5961</v>
      </c>
      <c r="D148" s="42" t="s">
        <v>4941</v>
      </c>
      <c r="E148" s="42" t="s">
        <v>4941</v>
      </c>
      <c r="F148" s="43" t="s">
        <v>335</v>
      </c>
      <c r="G148" s="42" t="s">
        <v>182</v>
      </c>
      <c r="H148" s="3">
        <v>7530807</v>
      </c>
      <c r="I148" s="3">
        <v>-530735</v>
      </c>
      <c r="J148" s="3">
        <v>7000072</v>
      </c>
      <c r="K148" s="2">
        <v>9473912</v>
      </c>
      <c r="L148" s="2">
        <v>0</v>
      </c>
      <c r="M148" s="20" t="s">
        <v>4942</v>
      </c>
    </row>
    <row r="149" spans="1:13" x14ac:dyDescent="0.2">
      <c r="A149" s="42" t="s">
        <v>289</v>
      </c>
      <c r="B149" s="42" t="s">
        <v>336</v>
      </c>
      <c r="C149" s="42" t="s">
        <v>5961</v>
      </c>
      <c r="D149" s="42" t="s">
        <v>4941</v>
      </c>
      <c r="E149" s="42" t="s">
        <v>4941</v>
      </c>
      <c r="F149" s="43" t="s">
        <v>337</v>
      </c>
      <c r="G149" s="42" t="s">
        <v>30</v>
      </c>
      <c r="H149" s="3">
        <v>778168</v>
      </c>
      <c r="I149" s="3">
        <v>-262503</v>
      </c>
      <c r="J149" s="3">
        <v>515665</v>
      </c>
      <c r="K149" s="2">
        <v>385501</v>
      </c>
      <c r="L149" s="2">
        <v>130164</v>
      </c>
      <c r="M149" s="20" t="s">
        <v>4941</v>
      </c>
    </row>
    <row r="150" spans="1:13" x14ac:dyDescent="0.2">
      <c r="A150" s="42" t="s">
        <v>289</v>
      </c>
      <c r="B150" s="42" t="s">
        <v>338</v>
      </c>
      <c r="C150" s="42" t="s">
        <v>5961</v>
      </c>
      <c r="D150" s="42" t="s">
        <v>4941</v>
      </c>
      <c r="E150" s="42" t="s">
        <v>4941</v>
      </c>
      <c r="F150" s="43" t="s">
        <v>339</v>
      </c>
      <c r="G150" s="42" t="s">
        <v>94</v>
      </c>
      <c r="H150" s="3">
        <v>354492</v>
      </c>
      <c r="I150" s="3">
        <v>-16</v>
      </c>
      <c r="J150" s="3">
        <v>354476</v>
      </c>
      <c r="K150" s="2">
        <v>265096</v>
      </c>
      <c r="L150" s="2">
        <v>89380</v>
      </c>
      <c r="M150" s="20" t="s">
        <v>4941</v>
      </c>
    </row>
    <row r="151" spans="1:13" x14ac:dyDescent="0.2">
      <c r="A151" s="42" t="s">
        <v>289</v>
      </c>
      <c r="B151" s="42" t="s">
        <v>340</v>
      </c>
      <c r="C151" s="42" t="s">
        <v>5961</v>
      </c>
      <c r="D151" s="42" t="s">
        <v>4941</v>
      </c>
      <c r="E151" s="42" t="s">
        <v>4941</v>
      </c>
      <c r="F151" s="43" t="s">
        <v>341</v>
      </c>
      <c r="G151" s="42" t="s">
        <v>30</v>
      </c>
      <c r="H151" s="3">
        <v>23811945</v>
      </c>
      <c r="I151" s="3">
        <v>-2800816</v>
      </c>
      <c r="J151" s="3">
        <v>21011129</v>
      </c>
      <c r="K151" s="2">
        <v>14742925</v>
      </c>
      <c r="L151" s="2">
        <v>6268204</v>
      </c>
      <c r="M151" s="20" t="s">
        <v>4941</v>
      </c>
    </row>
    <row r="152" spans="1:13" x14ac:dyDescent="0.2">
      <c r="A152" s="42" t="s">
        <v>289</v>
      </c>
      <c r="B152" s="42" t="s">
        <v>340</v>
      </c>
      <c r="C152" s="42" t="s">
        <v>5073</v>
      </c>
      <c r="D152" s="42" t="s">
        <v>342</v>
      </c>
      <c r="E152" s="42" t="s">
        <v>28</v>
      </c>
      <c r="F152" s="43" t="s">
        <v>343</v>
      </c>
      <c r="G152" s="42" t="s">
        <v>30</v>
      </c>
      <c r="H152" s="3">
        <v>119798</v>
      </c>
      <c r="I152" s="3">
        <v>6828</v>
      </c>
      <c r="J152" s="3">
        <v>126626</v>
      </c>
      <c r="K152" s="2">
        <v>93961</v>
      </c>
      <c r="L152" s="2">
        <v>32665</v>
      </c>
      <c r="M152" s="20" t="s">
        <v>4941</v>
      </c>
    </row>
    <row r="153" spans="1:13" x14ac:dyDescent="0.2">
      <c r="A153" s="42" t="s">
        <v>289</v>
      </c>
      <c r="B153" s="42" t="s">
        <v>340</v>
      </c>
      <c r="C153" s="42" t="s">
        <v>344</v>
      </c>
      <c r="D153" s="42" t="s">
        <v>345</v>
      </c>
      <c r="E153" s="42" t="s">
        <v>46</v>
      </c>
      <c r="F153" s="43" t="s">
        <v>346</v>
      </c>
      <c r="G153" s="42" t="s">
        <v>30</v>
      </c>
      <c r="H153" s="3">
        <v>228037</v>
      </c>
      <c r="I153" s="3">
        <v>-12120</v>
      </c>
      <c r="J153" s="3">
        <v>215917</v>
      </c>
      <c r="K153" s="2">
        <v>232701</v>
      </c>
      <c r="L153" s="2">
        <v>0</v>
      </c>
      <c r="M153" s="20" t="s">
        <v>4942</v>
      </c>
    </row>
    <row r="154" spans="1:13" x14ac:dyDescent="0.2">
      <c r="A154" s="42" t="s">
        <v>289</v>
      </c>
      <c r="B154" s="42" t="s">
        <v>347</v>
      </c>
      <c r="C154" s="42" t="s">
        <v>5961</v>
      </c>
      <c r="D154" s="42" t="s">
        <v>4941</v>
      </c>
      <c r="E154" s="42" t="s">
        <v>4941</v>
      </c>
      <c r="F154" s="43" t="s">
        <v>348</v>
      </c>
      <c r="G154" s="42" t="s">
        <v>94</v>
      </c>
      <c r="H154" s="3">
        <v>3942963</v>
      </c>
      <c r="I154" s="3">
        <v>-398516</v>
      </c>
      <c r="J154" s="3">
        <v>3544447</v>
      </c>
      <c r="K154" s="2">
        <v>6948202</v>
      </c>
      <c r="L154" s="2">
        <v>0</v>
      </c>
      <c r="M154" s="20" t="s">
        <v>4942</v>
      </c>
    </row>
    <row r="155" spans="1:13" x14ac:dyDescent="0.2">
      <c r="A155" s="42" t="s">
        <v>289</v>
      </c>
      <c r="B155" s="42" t="s">
        <v>349</v>
      </c>
      <c r="C155" s="42" t="s">
        <v>5961</v>
      </c>
      <c r="D155" s="42" t="s">
        <v>4941</v>
      </c>
      <c r="E155" s="42" t="s">
        <v>4941</v>
      </c>
      <c r="F155" s="43" t="s">
        <v>350</v>
      </c>
      <c r="G155" s="42" t="s">
        <v>94</v>
      </c>
      <c r="H155" s="3">
        <v>492748</v>
      </c>
      <c r="I155" s="3">
        <v>1032</v>
      </c>
      <c r="J155" s="3">
        <v>493780</v>
      </c>
      <c r="K155" s="2">
        <v>368673</v>
      </c>
      <c r="L155" s="2">
        <v>125107</v>
      </c>
      <c r="M155" s="20" t="s">
        <v>4941</v>
      </c>
    </row>
    <row r="156" spans="1:13" x14ac:dyDescent="0.2">
      <c r="A156" s="42" t="s">
        <v>289</v>
      </c>
      <c r="B156" s="42" t="s">
        <v>351</v>
      </c>
      <c r="C156" s="42" t="s">
        <v>5961</v>
      </c>
      <c r="D156" s="42" t="s">
        <v>4941</v>
      </c>
      <c r="E156" s="42" t="s">
        <v>4941</v>
      </c>
      <c r="F156" s="43" t="s">
        <v>352</v>
      </c>
      <c r="G156" s="42" t="s">
        <v>30</v>
      </c>
      <c r="H156" s="3">
        <v>9031583</v>
      </c>
      <c r="I156" s="3">
        <v>-1440565</v>
      </c>
      <c r="J156" s="3">
        <v>7591018</v>
      </c>
      <c r="K156" s="2">
        <v>22881606</v>
      </c>
      <c r="L156" s="2">
        <v>0</v>
      </c>
      <c r="M156" s="20" t="s">
        <v>4942</v>
      </c>
    </row>
    <row r="157" spans="1:13" x14ac:dyDescent="0.2">
      <c r="A157" s="42" t="s">
        <v>289</v>
      </c>
      <c r="B157" s="42" t="s">
        <v>353</v>
      </c>
      <c r="C157" s="42" t="s">
        <v>5961</v>
      </c>
      <c r="D157" s="42" t="s">
        <v>4941</v>
      </c>
      <c r="E157" s="42" t="s">
        <v>4941</v>
      </c>
      <c r="F157" s="43" t="s">
        <v>354</v>
      </c>
      <c r="G157" s="42" t="s">
        <v>30</v>
      </c>
      <c r="H157" s="3">
        <v>21818452</v>
      </c>
      <c r="I157" s="3">
        <v>-3613991</v>
      </c>
      <c r="J157" s="3">
        <v>18204461</v>
      </c>
      <c r="K157" s="2">
        <v>44852418</v>
      </c>
      <c r="L157" s="2">
        <v>0</v>
      </c>
      <c r="M157" s="20" t="s">
        <v>4942</v>
      </c>
    </row>
    <row r="158" spans="1:13" x14ac:dyDescent="0.2">
      <c r="A158" s="42" t="s">
        <v>289</v>
      </c>
      <c r="B158" s="42" t="s">
        <v>353</v>
      </c>
      <c r="C158" s="42" t="s">
        <v>5074</v>
      </c>
      <c r="D158" s="42" t="s">
        <v>355</v>
      </c>
      <c r="E158" s="42" t="s">
        <v>28</v>
      </c>
      <c r="F158" s="43" t="s">
        <v>356</v>
      </c>
      <c r="G158" s="42" t="s">
        <v>30</v>
      </c>
      <c r="H158" s="3">
        <v>479663</v>
      </c>
      <c r="I158" s="3">
        <v>126423</v>
      </c>
      <c r="J158" s="3">
        <v>606086</v>
      </c>
      <c r="K158" s="2">
        <v>1378535</v>
      </c>
      <c r="L158" s="2">
        <v>0</v>
      </c>
      <c r="M158" s="20" t="s">
        <v>4942</v>
      </c>
    </row>
    <row r="159" spans="1:13" x14ac:dyDescent="0.2">
      <c r="A159" s="42" t="s">
        <v>289</v>
      </c>
      <c r="B159" s="42" t="s">
        <v>353</v>
      </c>
      <c r="C159" s="42" t="s">
        <v>5075</v>
      </c>
      <c r="D159" s="42" t="s">
        <v>357</v>
      </c>
      <c r="E159" s="42" t="s">
        <v>28</v>
      </c>
      <c r="F159" s="43" t="s">
        <v>358</v>
      </c>
      <c r="G159" s="42" t="s">
        <v>30</v>
      </c>
      <c r="H159" s="3">
        <v>415262</v>
      </c>
      <c r="I159" s="3">
        <v>34729</v>
      </c>
      <c r="J159" s="3">
        <v>449991</v>
      </c>
      <c r="K159" s="2">
        <v>1117563</v>
      </c>
      <c r="L159" s="2">
        <v>0</v>
      </c>
      <c r="M159" s="20" t="s">
        <v>4942</v>
      </c>
    </row>
    <row r="160" spans="1:13" x14ac:dyDescent="0.2">
      <c r="A160" s="42" t="s">
        <v>289</v>
      </c>
      <c r="B160" s="42" t="s">
        <v>353</v>
      </c>
      <c r="C160" s="42" t="s">
        <v>5076</v>
      </c>
      <c r="D160" s="42" t="s">
        <v>359</v>
      </c>
      <c r="E160" s="42" t="s">
        <v>28</v>
      </c>
      <c r="F160" s="43" t="s">
        <v>360</v>
      </c>
      <c r="G160" s="42" t="s">
        <v>30</v>
      </c>
      <c r="H160" s="3">
        <v>248345</v>
      </c>
      <c r="I160" s="3">
        <v>-5326</v>
      </c>
      <c r="J160" s="3">
        <v>243019</v>
      </c>
      <c r="K160" s="2">
        <v>662457</v>
      </c>
      <c r="L160" s="2">
        <v>0</v>
      </c>
      <c r="M160" s="20" t="s">
        <v>4942</v>
      </c>
    </row>
    <row r="161" spans="1:13" x14ac:dyDescent="0.2">
      <c r="A161" s="42" t="s">
        <v>289</v>
      </c>
      <c r="B161" s="42" t="s">
        <v>353</v>
      </c>
      <c r="C161" s="42" t="s">
        <v>5077</v>
      </c>
      <c r="D161" s="42" t="s">
        <v>361</v>
      </c>
      <c r="E161" s="42" t="s">
        <v>28</v>
      </c>
      <c r="F161" s="43" t="s">
        <v>362</v>
      </c>
      <c r="G161" s="42" t="s">
        <v>30</v>
      </c>
      <c r="H161" s="3">
        <v>87124</v>
      </c>
      <c r="I161" s="3">
        <v>4698</v>
      </c>
      <c r="J161" s="3">
        <v>91822</v>
      </c>
      <c r="K161" s="2">
        <v>69289</v>
      </c>
      <c r="L161" s="2">
        <v>22533</v>
      </c>
      <c r="M161" s="20" t="s">
        <v>4941</v>
      </c>
    </row>
    <row r="162" spans="1:13" ht="30" x14ac:dyDescent="0.2">
      <c r="A162" s="42" t="s">
        <v>289</v>
      </c>
      <c r="B162" s="42" t="s">
        <v>353</v>
      </c>
      <c r="C162" s="42" t="s">
        <v>5078</v>
      </c>
      <c r="D162" s="42" t="s">
        <v>363</v>
      </c>
      <c r="E162" s="42" t="s">
        <v>28</v>
      </c>
      <c r="F162" s="43" t="s">
        <v>364</v>
      </c>
      <c r="G162" s="42" t="s">
        <v>30</v>
      </c>
      <c r="H162" s="3">
        <v>112098</v>
      </c>
      <c r="I162" s="3">
        <v>4514</v>
      </c>
      <c r="J162" s="3">
        <v>116612</v>
      </c>
      <c r="K162" s="2">
        <v>87910</v>
      </c>
      <c r="L162" s="2">
        <v>28702</v>
      </c>
      <c r="M162" s="20" t="s">
        <v>4941</v>
      </c>
    </row>
    <row r="163" spans="1:13" x14ac:dyDescent="0.2">
      <c r="A163" s="42" t="s">
        <v>289</v>
      </c>
      <c r="B163" s="42" t="s">
        <v>353</v>
      </c>
      <c r="C163" s="42" t="s">
        <v>5079</v>
      </c>
      <c r="D163" s="42" t="s">
        <v>365</v>
      </c>
      <c r="E163" s="42" t="s">
        <v>28</v>
      </c>
      <c r="F163" s="43" t="s">
        <v>366</v>
      </c>
      <c r="G163" s="42" t="s">
        <v>30</v>
      </c>
      <c r="H163" s="3">
        <v>98774</v>
      </c>
      <c r="I163" s="3">
        <v>7506</v>
      </c>
      <c r="J163" s="3">
        <v>106280</v>
      </c>
      <c r="K163" s="2">
        <v>79315</v>
      </c>
      <c r="L163" s="2">
        <v>26965</v>
      </c>
      <c r="M163" s="20" t="s">
        <v>4941</v>
      </c>
    </row>
    <row r="164" spans="1:13" x14ac:dyDescent="0.2">
      <c r="A164" s="42" t="s">
        <v>289</v>
      </c>
      <c r="B164" s="42" t="s">
        <v>353</v>
      </c>
      <c r="C164" s="42" t="s">
        <v>5080</v>
      </c>
      <c r="D164" s="42" t="s">
        <v>367</v>
      </c>
      <c r="E164" s="42" t="s">
        <v>28</v>
      </c>
      <c r="F164" s="43" t="s">
        <v>368</v>
      </c>
      <c r="G164" s="42" t="s">
        <v>30</v>
      </c>
      <c r="H164" s="3">
        <v>112326</v>
      </c>
      <c r="I164" s="3">
        <v>3082</v>
      </c>
      <c r="J164" s="3">
        <v>115408</v>
      </c>
      <c r="K164" s="2">
        <v>87089</v>
      </c>
      <c r="L164" s="2">
        <v>28319</v>
      </c>
      <c r="M164" s="20" t="s">
        <v>4941</v>
      </c>
    </row>
    <row r="165" spans="1:13" ht="30" x14ac:dyDescent="0.2">
      <c r="A165" s="42" t="s">
        <v>289</v>
      </c>
      <c r="B165" s="42" t="s">
        <v>353</v>
      </c>
      <c r="C165" s="42" t="s">
        <v>5081</v>
      </c>
      <c r="D165" s="42" t="s">
        <v>369</v>
      </c>
      <c r="E165" s="42" t="s">
        <v>28</v>
      </c>
      <c r="F165" s="43" t="s">
        <v>370</v>
      </c>
      <c r="G165" s="42" t="s">
        <v>30</v>
      </c>
      <c r="H165" s="3">
        <v>42704</v>
      </c>
      <c r="I165" s="3">
        <v>5786</v>
      </c>
      <c r="J165" s="3">
        <v>48490</v>
      </c>
      <c r="K165" s="2">
        <v>36074</v>
      </c>
      <c r="L165" s="2">
        <v>12416</v>
      </c>
      <c r="M165" s="20" t="s">
        <v>4941</v>
      </c>
    </row>
    <row r="166" spans="1:13" x14ac:dyDescent="0.2">
      <c r="A166" s="42" t="s">
        <v>289</v>
      </c>
      <c r="B166" s="42" t="s">
        <v>371</v>
      </c>
      <c r="C166" s="42" t="s">
        <v>5961</v>
      </c>
      <c r="D166" s="42" t="s">
        <v>4941</v>
      </c>
      <c r="E166" s="42" t="s">
        <v>4941</v>
      </c>
      <c r="F166" s="43" t="s">
        <v>372</v>
      </c>
      <c r="G166" s="42" t="s">
        <v>30</v>
      </c>
      <c r="H166" s="3">
        <v>6071506</v>
      </c>
      <c r="I166" s="3">
        <v>522</v>
      </c>
      <c r="J166" s="3">
        <v>6072028</v>
      </c>
      <c r="K166" s="2">
        <v>4541101</v>
      </c>
      <c r="L166" s="2">
        <v>1530927</v>
      </c>
      <c r="M166" s="20" t="s">
        <v>4941</v>
      </c>
    </row>
    <row r="167" spans="1:13" x14ac:dyDescent="0.2">
      <c r="A167" s="42" t="s">
        <v>289</v>
      </c>
      <c r="B167" s="42" t="s">
        <v>373</v>
      </c>
      <c r="C167" s="42" t="s">
        <v>5961</v>
      </c>
      <c r="D167" s="42" t="s">
        <v>4941</v>
      </c>
      <c r="E167" s="42" t="s">
        <v>4941</v>
      </c>
      <c r="F167" s="43" t="s">
        <v>374</v>
      </c>
      <c r="G167" s="42" t="s">
        <v>94</v>
      </c>
      <c r="H167" s="3">
        <v>675196</v>
      </c>
      <c r="I167" s="3">
        <v>-10</v>
      </c>
      <c r="J167" s="3">
        <v>675186</v>
      </c>
      <c r="K167" s="2">
        <v>504891</v>
      </c>
      <c r="L167" s="2">
        <v>170295</v>
      </c>
      <c r="M167" s="20" t="s">
        <v>4941</v>
      </c>
    </row>
    <row r="168" spans="1:13" x14ac:dyDescent="0.2">
      <c r="A168" s="42" t="s">
        <v>289</v>
      </c>
      <c r="B168" s="42" t="s">
        <v>375</v>
      </c>
      <c r="C168" s="42" t="s">
        <v>5082</v>
      </c>
      <c r="D168" s="42" t="s">
        <v>376</v>
      </c>
      <c r="E168" s="42" t="s">
        <v>28</v>
      </c>
      <c r="F168" s="43" t="s">
        <v>377</v>
      </c>
      <c r="G168" s="42" t="s">
        <v>30</v>
      </c>
      <c r="H168" s="3">
        <v>66852</v>
      </c>
      <c r="I168" s="3">
        <v>122</v>
      </c>
      <c r="J168" s="3">
        <v>66974</v>
      </c>
      <c r="K168" s="2">
        <v>49462</v>
      </c>
      <c r="L168" s="2">
        <v>17512</v>
      </c>
      <c r="M168" s="20" t="s">
        <v>4941</v>
      </c>
    </row>
    <row r="169" spans="1:13" x14ac:dyDescent="0.2">
      <c r="A169" s="42" t="s">
        <v>378</v>
      </c>
      <c r="B169" s="42" t="s">
        <v>379</v>
      </c>
      <c r="C169" s="42" t="s">
        <v>5961</v>
      </c>
      <c r="D169" s="42" t="s">
        <v>4941</v>
      </c>
      <c r="E169" s="42" t="s">
        <v>4941</v>
      </c>
      <c r="F169" s="43" t="s">
        <v>380</v>
      </c>
      <c r="G169" s="42" t="s">
        <v>26</v>
      </c>
      <c r="H169" s="3">
        <v>318487</v>
      </c>
      <c r="I169" s="3">
        <v>50647</v>
      </c>
      <c r="J169" s="3">
        <v>369134</v>
      </c>
      <c r="K169" s="2">
        <v>879302</v>
      </c>
      <c r="L169" s="2">
        <v>0</v>
      </c>
      <c r="M169" s="20" t="s">
        <v>4942</v>
      </c>
    </row>
    <row r="170" spans="1:13" x14ac:dyDescent="0.2">
      <c r="A170" s="42" t="s">
        <v>378</v>
      </c>
      <c r="B170" s="42" t="s">
        <v>379</v>
      </c>
      <c r="C170" s="42" t="s">
        <v>5083</v>
      </c>
      <c r="D170" s="42" t="s">
        <v>381</v>
      </c>
      <c r="E170" s="42" t="s">
        <v>46</v>
      </c>
      <c r="F170" s="43" t="s">
        <v>382</v>
      </c>
      <c r="G170" s="42" t="s">
        <v>26</v>
      </c>
      <c r="H170" s="3">
        <v>330678</v>
      </c>
      <c r="I170" s="3">
        <v>47717</v>
      </c>
      <c r="J170" s="3">
        <v>378395</v>
      </c>
      <c r="K170" s="2">
        <v>853311</v>
      </c>
      <c r="L170" s="2">
        <v>0</v>
      </c>
      <c r="M170" s="20" t="s">
        <v>4942</v>
      </c>
    </row>
    <row r="171" spans="1:13" x14ac:dyDescent="0.2">
      <c r="A171" s="42" t="s">
        <v>378</v>
      </c>
      <c r="B171" s="42" t="s">
        <v>383</v>
      </c>
      <c r="C171" s="42" t="s">
        <v>5961</v>
      </c>
      <c r="D171" s="42" t="s">
        <v>4941</v>
      </c>
      <c r="E171" s="42" t="s">
        <v>4941</v>
      </c>
      <c r="F171" s="43" t="s">
        <v>384</v>
      </c>
      <c r="G171" s="42" t="s">
        <v>30</v>
      </c>
      <c r="H171" s="3">
        <v>2848678</v>
      </c>
      <c r="I171" s="3">
        <v>686772</v>
      </c>
      <c r="J171" s="3">
        <v>3535450</v>
      </c>
      <c r="K171" s="2">
        <v>8064312</v>
      </c>
      <c r="L171" s="2">
        <v>0</v>
      </c>
      <c r="M171" s="20" t="s">
        <v>4942</v>
      </c>
    </row>
    <row r="172" spans="1:13" x14ac:dyDescent="0.2">
      <c r="A172" s="42" t="s">
        <v>378</v>
      </c>
      <c r="B172" s="42" t="s">
        <v>383</v>
      </c>
      <c r="C172" s="42" t="s">
        <v>5084</v>
      </c>
      <c r="D172" s="42" t="s">
        <v>385</v>
      </c>
      <c r="E172" s="42" t="s">
        <v>28</v>
      </c>
      <c r="F172" s="43" t="s">
        <v>386</v>
      </c>
      <c r="G172" s="42" t="s">
        <v>30</v>
      </c>
      <c r="H172" s="3">
        <v>221521</v>
      </c>
      <c r="I172" s="3">
        <v>63571</v>
      </c>
      <c r="J172" s="3">
        <v>285092</v>
      </c>
      <c r="K172" s="2">
        <v>637688</v>
      </c>
      <c r="L172" s="2">
        <v>0</v>
      </c>
      <c r="M172" s="20" t="s">
        <v>4942</v>
      </c>
    </row>
    <row r="173" spans="1:13" x14ac:dyDescent="0.2">
      <c r="A173" s="42" t="s">
        <v>387</v>
      </c>
      <c r="B173" s="42" t="s">
        <v>388</v>
      </c>
      <c r="C173" s="42" t="s">
        <v>5961</v>
      </c>
      <c r="D173" s="42" t="s">
        <v>4941</v>
      </c>
      <c r="E173" s="42" t="s">
        <v>4941</v>
      </c>
      <c r="F173" s="43" t="s">
        <v>389</v>
      </c>
      <c r="G173" s="42" t="s">
        <v>26</v>
      </c>
      <c r="H173" s="3">
        <v>68712</v>
      </c>
      <c r="I173" s="3">
        <v>-3546</v>
      </c>
      <c r="J173" s="3">
        <v>65166</v>
      </c>
      <c r="K173" s="2">
        <v>54893</v>
      </c>
      <c r="L173" s="2">
        <v>10273</v>
      </c>
      <c r="M173" s="20" t="s">
        <v>4941</v>
      </c>
    </row>
    <row r="174" spans="1:13" x14ac:dyDescent="0.2">
      <c r="A174" s="42" t="s">
        <v>387</v>
      </c>
      <c r="B174" s="42" t="s">
        <v>388</v>
      </c>
      <c r="C174" s="42" t="s">
        <v>5085</v>
      </c>
      <c r="D174" s="42" t="s">
        <v>390</v>
      </c>
      <c r="E174" s="42" t="s">
        <v>46</v>
      </c>
      <c r="F174" s="43" t="s">
        <v>391</v>
      </c>
      <c r="G174" s="42" t="s">
        <v>26</v>
      </c>
      <c r="H174" s="3">
        <v>110988</v>
      </c>
      <c r="I174" s="3">
        <v>-9671</v>
      </c>
      <c r="J174" s="3">
        <v>101317</v>
      </c>
      <c r="K174" s="2">
        <v>231465</v>
      </c>
      <c r="L174" s="2">
        <v>0</v>
      </c>
      <c r="M174" s="20" t="s">
        <v>4942</v>
      </c>
    </row>
    <row r="175" spans="1:13" x14ac:dyDescent="0.2">
      <c r="A175" s="42" t="s">
        <v>387</v>
      </c>
      <c r="B175" s="42" t="s">
        <v>388</v>
      </c>
      <c r="C175" s="42" t="s">
        <v>5086</v>
      </c>
      <c r="D175" s="42" t="s">
        <v>392</v>
      </c>
      <c r="E175" s="42" t="s">
        <v>28</v>
      </c>
      <c r="F175" s="43" t="s">
        <v>393</v>
      </c>
      <c r="G175" s="42" t="s">
        <v>94</v>
      </c>
      <c r="H175" s="3">
        <v>225254</v>
      </c>
      <c r="I175" s="3">
        <v>4860</v>
      </c>
      <c r="J175" s="3">
        <v>230114</v>
      </c>
      <c r="K175" s="2">
        <v>171647</v>
      </c>
      <c r="L175" s="2">
        <v>58467</v>
      </c>
      <c r="M175" s="20" t="s">
        <v>4941</v>
      </c>
    </row>
    <row r="176" spans="1:13" x14ac:dyDescent="0.2">
      <c r="A176" s="42" t="s">
        <v>387</v>
      </c>
      <c r="B176" s="42" t="s">
        <v>388</v>
      </c>
      <c r="C176" s="42" t="s">
        <v>5087</v>
      </c>
      <c r="D176" s="42" t="s">
        <v>394</v>
      </c>
      <c r="E176" s="42" t="s">
        <v>46</v>
      </c>
      <c r="F176" s="43" t="s">
        <v>395</v>
      </c>
      <c r="G176" s="42" t="s">
        <v>26</v>
      </c>
      <c r="H176" s="3">
        <v>146576</v>
      </c>
      <c r="I176" s="3">
        <v>-9853</v>
      </c>
      <c r="J176" s="3">
        <v>136723</v>
      </c>
      <c r="K176" s="2">
        <v>241697</v>
      </c>
      <c r="L176" s="2">
        <v>0</v>
      </c>
      <c r="M176" s="20" t="s">
        <v>4942</v>
      </c>
    </row>
    <row r="177" spans="1:13" x14ac:dyDescent="0.2">
      <c r="A177" s="42" t="s">
        <v>387</v>
      </c>
      <c r="B177" s="42" t="s">
        <v>388</v>
      </c>
      <c r="C177" s="42" t="s">
        <v>5088</v>
      </c>
      <c r="D177" s="42" t="s">
        <v>396</v>
      </c>
      <c r="E177" s="42" t="s">
        <v>46</v>
      </c>
      <c r="F177" s="43" t="s">
        <v>397</v>
      </c>
      <c r="G177" s="42" t="s">
        <v>26</v>
      </c>
      <c r="H177" s="3">
        <v>0</v>
      </c>
      <c r="I177" s="3">
        <v>0</v>
      </c>
      <c r="J177" s="3">
        <v>0</v>
      </c>
      <c r="K177" s="2">
        <v>0</v>
      </c>
      <c r="L177" s="2">
        <v>0</v>
      </c>
      <c r="M177" s="20" t="s">
        <v>4943</v>
      </c>
    </row>
    <row r="178" spans="1:13" x14ac:dyDescent="0.2">
      <c r="A178" s="42" t="s">
        <v>387</v>
      </c>
      <c r="B178" s="42" t="s">
        <v>398</v>
      </c>
      <c r="C178" s="42" t="s">
        <v>5961</v>
      </c>
      <c r="D178" s="42" t="s">
        <v>4941</v>
      </c>
      <c r="E178" s="42" t="s">
        <v>4941</v>
      </c>
      <c r="F178" s="43" t="s">
        <v>399</v>
      </c>
      <c r="G178" s="42" t="s">
        <v>94</v>
      </c>
      <c r="H178" s="3">
        <v>2950361</v>
      </c>
      <c r="I178" s="3">
        <v>-394760</v>
      </c>
      <c r="J178" s="3">
        <v>2555601</v>
      </c>
      <c r="K178" s="2">
        <v>7528701</v>
      </c>
      <c r="L178" s="2">
        <v>0</v>
      </c>
      <c r="M178" s="20" t="s">
        <v>4942</v>
      </c>
    </row>
    <row r="179" spans="1:13" x14ac:dyDescent="0.2">
      <c r="A179" s="42" t="s">
        <v>387</v>
      </c>
      <c r="B179" s="42" t="s">
        <v>398</v>
      </c>
      <c r="C179" s="42" t="s">
        <v>5089</v>
      </c>
      <c r="D179" s="42" t="s">
        <v>400</v>
      </c>
      <c r="E179" s="42" t="s">
        <v>46</v>
      </c>
      <c r="F179" s="43" t="s">
        <v>401</v>
      </c>
      <c r="G179" s="42" t="s">
        <v>94</v>
      </c>
      <c r="H179" s="3">
        <v>541963</v>
      </c>
      <c r="I179" s="3">
        <v>-14747</v>
      </c>
      <c r="J179" s="3">
        <v>527216</v>
      </c>
      <c r="K179" s="2">
        <v>1390127</v>
      </c>
      <c r="L179" s="2">
        <v>0</v>
      </c>
      <c r="M179" s="20" t="s">
        <v>4942</v>
      </c>
    </row>
    <row r="180" spans="1:13" ht="30" x14ac:dyDescent="0.2">
      <c r="A180" s="42" t="s">
        <v>387</v>
      </c>
      <c r="B180" s="42" t="s">
        <v>398</v>
      </c>
      <c r="C180" s="42" t="s">
        <v>5090</v>
      </c>
      <c r="D180" s="42" t="s">
        <v>402</v>
      </c>
      <c r="E180" s="42" t="s">
        <v>28</v>
      </c>
      <c r="F180" s="43" t="s">
        <v>403</v>
      </c>
      <c r="G180" s="42" t="s">
        <v>94</v>
      </c>
      <c r="H180" s="3">
        <v>385362</v>
      </c>
      <c r="I180" s="3">
        <v>13242</v>
      </c>
      <c r="J180" s="3">
        <v>398604</v>
      </c>
      <c r="K180" s="2">
        <v>1053690</v>
      </c>
      <c r="L180" s="2">
        <v>0</v>
      </c>
      <c r="M180" s="20" t="s">
        <v>4942</v>
      </c>
    </row>
    <row r="181" spans="1:13" x14ac:dyDescent="0.2">
      <c r="A181" s="42" t="s">
        <v>387</v>
      </c>
      <c r="B181" s="42" t="s">
        <v>398</v>
      </c>
      <c r="C181" s="42" t="s">
        <v>5091</v>
      </c>
      <c r="D181" s="42" t="s">
        <v>404</v>
      </c>
      <c r="E181" s="42" t="s">
        <v>28</v>
      </c>
      <c r="F181" s="43" t="s">
        <v>405</v>
      </c>
      <c r="G181" s="42" t="s">
        <v>94</v>
      </c>
      <c r="H181" s="3">
        <v>24950</v>
      </c>
      <c r="I181" s="3">
        <v>952</v>
      </c>
      <c r="J181" s="3">
        <v>25902</v>
      </c>
      <c r="K181" s="2">
        <v>19601</v>
      </c>
      <c r="L181" s="2">
        <v>6301</v>
      </c>
      <c r="M181" s="20" t="s">
        <v>4941</v>
      </c>
    </row>
    <row r="182" spans="1:13" x14ac:dyDescent="0.2">
      <c r="A182" s="42" t="s">
        <v>387</v>
      </c>
      <c r="B182" s="42" t="s">
        <v>398</v>
      </c>
      <c r="C182" s="42" t="s">
        <v>5092</v>
      </c>
      <c r="D182" s="42" t="s">
        <v>406</v>
      </c>
      <c r="E182" s="42" t="s">
        <v>28</v>
      </c>
      <c r="F182" s="43" t="s">
        <v>407</v>
      </c>
      <c r="G182" s="42" t="s">
        <v>94</v>
      </c>
      <c r="H182" s="3">
        <v>387978</v>
      </c>
      <c r="I182" s="3">
        <v>-140</v>
      </c>
      <c r="J182" s="3">
        <v>387838</v>
      </c>
      <c r="K182" s="2">
        <v>287840</v>
      </c>
      <c r="L182" s="2">
        <v>99998</v>
      </c>
      <c r="M182" s="20" t="s">
        <v>4941</v>
      </c>
    </row>
    <row r="183" spans="1:13" x14ac:dyDescent="0.2">
      <c r="A183" s="42" t="s">
        <v>387</v>
      </c>
      <c r="B183" s="42" t="s">
        <v>398</v>
      </c>
      <c r="C183" s="42" t="s">
        <v>5093</v>
      </c>
      <c r="D183" s="42" t="s">
        <v>408</v>
      </c>
      <c r="E183" s="42" t="s">
        <v>46</v>
      </c>
      <c r="F183" s="43" t="s">
        <v>409</v>
      </c>
      <c r="G183" s="42" t="s">
        <v>94</v>
      </c>
      <c r="H183" s="3">
        <v>24178</v>
      </c>
      <c r="I183" s="3">
        <v>450</v>
      </c>
      <c r="J183" s="3">
        <v>24628</v>
      </c>
      <c r="K183" s="2">
        <v>18177</v>
      </c>
      <c r="L183" s="2">
        <v>6451</v>
      </c>
      <c r="M183" s="20" t="s">
        <v>4941</v>
      </c>
    </row>
    <row r="184" spans="1:13" x14ac:dyDescent="0.2">
      <c r="A184" s="42" t="s">
        <v>387</v>
      </c>
      <c r="B184" s="42" t="s">
        <v>398</v>
      </c>
      <c r="C184" s="42" t="s">
        <v>5094</v>
      </c>
      <c r="D184" s="42" t="s">
        <v>410</v>
      </c>
      <c r="E184" s="42" t="s">
        <v>28</v>
      </c>
      <c r="F184" s="43" t="s">
        <v>411</v>
      </c>
      <c r="G184" s="42" t="s">
        <v>94</v>
      </c>
      <c r="H184" s="3">
        <v>558030</v>
      </c>
      <c r="I184" s="3">
        <v>0</v>
      </c>
      <c r="J184" s="3">
        <v>558030</v>
      </c>
      <c r="K184" s="2">
        <v>416889</v>
      </c>
      <c r="L184" s="2">
        <v>141141</v>
      </c>
      <c r="M184" s="20" t="s">
        <v>4941</v>
      </c>
    </row>
    <row r="185" spans="1:13" x14ac:dyDescent="0.2">
      <c r="A185" s="42" t="s">
        <v>387</v>
      </c>
      <c r="B185" s="42" t="s">
        <v>412</v>
      </c>
      <c r="C185" s="42" t="s">
        <v>5961</v>
      </c>
      <c r="D185" s="42" t="s">
        <v>4941</v>
      </c>
      <c r="E185" s="42" t="s">
        <v>4941</v>
      </c>
      <c r="F185" s="43" t="s">
        <v>413</v>
      </c>
      <c r="G185" s="42" t="s">
        <v>94</v>
      </c>
      <c r="H185" s="3">
        <v>326341</v>
      </c>
      <c r="I185" s="3">
        <v>100549</v>
      </c>
      <c r="J185" s="3">
        <v>426890</v>
      </c>
      <c r="K185" s="2">
        <v>724966</v>
      </c>
      <c r="L185" s="2">
        <v>0</v>
      </c>
      <c r="M185" s="20" t="s">
        <v>4942</v>
      </c>
    </row>
    <row r="186" spans="1:13" x14ac:dyDescent="0.2">
      <c r="A186" s="42" t="s">
        <v>387</v>
      </c>
      <c r="B186" s="42" t="s">
        <v>412</v>
      </c>
      <c r="C186" s="42" t="s">
        <v>5095</v>
      </c>
      <c r="D186" s="42" t="s">
        <v>414</v>
      </c>
      <c r="E186" s="42" t="s">
        <v>28</v>
      </c>
      <c r="F186" s="43" t="s">
        <v>415</v>
      </c>
      <c r="G186" s="42" t="s">
        <v>94</v>
      </c>
      <c r="H186" s="3">
        <v>14692</v>
      </c>
      <c r="I186" s="3">
        <v>4065</v>
      </c>
      <c r="J186" s="3">
        <v>18757</v>
      </c>
      <c r="K186" s="2">
        <v>37613</v>
      </c>
      <c r="L186" s="2">
        <v>0</v>
      </c>
      <c r="M186" s="20" t="s">
        <v>4942</v>
      </c>
    </row>
    <row r="187" spans="1:13" x14ac:dyDescent="0.2">
      <c r="A187" s="42" t="s">
        <v>387</v>
      </c>
      <c r="B187" s="42" t="s">
        <v>416</v>
      </c>
      <c r="C187" s="42" t="s">
        <v>5961</v>
      </c>
      <c r="D187" s="42" t="s">
        <v>4941</v>
      </c>
      <c r="E187" s="42" t="s">
        <v>4941</v>
      </c>
      <c r="F187" s="43" t="s">
        <v>417</v>
      </c>
      <c r="G187" s="42" t="s">
        <v>182</v>
      </c>
      <c r="H187" s="3">
        <v>6245643</v>
      </c>
      <c r="I187" s="3">
        <v>73846</v>
      </c>
      <c r="J187" s="3">
        <v>6319489</v>
      </c>
      <c r="K187" s="2">
        <v>7295355</v>
      </c>
      <c r="L187" s="2">
        <v>0</v>
      </c>
      <c r="M187" s="20" t="s">
        <v>4942</v>
      </c>
    </row>
    <row r="188" spans="1:13" x14ac:dyDescent="0.2">
      <c r="A188" s="42" t="s">
        <v>387</v>
      </c>
      <c r="B188" s="42" t="s">
        <v>416</v>
      </c>
      <c r="C188" s="42" t="s">
        <v>5096</v>
      </c>
      <c r="D188" s="42" t="s">
        <v>418</v>
      </c>
      <c r="E188" s="42" t="s">
        <v>46</v>
      </c>
      <c r="F188" s="43" t="s">
        <v>419</v>
      </c>
      <c r="G188" s="42" t="s">
        <v>182</v>
      </c>
      <c r="H188" s="3">
        <v>93871</v>
      </c>
      <c r="I188" s="3">
        <v>-698</v>
      </c>
      <c r="J188" s="3">
        <v>93173</v>
      </c>
      <c r="K188" s="2">
        <v>146148</v>
      </c>
      <c r="L188" s="2">
        <v>0</v>
      </c>
      <c r="M188" s="20" t="s">
        <v>4942</v>
      </c>
    </row>
    <row r="189" spans="1:13" x14ac:dyDescent="0.2">
      <c r="A189" s="42" t="s">
        <v>387</v>
      </c>
      <c r="B189" s="42" t="s">
        <v>420</v>
      </c>
      <c r="C189" s="42" t="s">
        <v>5961</v>
      </c>
      <c r="D189" s="42" t="s">
        <v>4941</v>
      </c>
      <c r="E189" s="42" t="s">
        <v>4941</v>
      </c>
      <c r="F189" s="43" t="s">
        <v>421</v>
      </c>
      <c r="G189" s="42" t="s">
        <v>94</v>
      </c>
      <c r="H189" s="3">
        <v>349152</v>
      </c>
      <c r="I189" s="3">
        <v>-33471</v>
      </c>
      <c r="J189" s="3">
        <v>315681</v>
      </c>
      <c r="K189" s="2">
        <v>576504</v>
      </c>
      <c r="L189" s="2">
        <v>0</v>
      </c>
      <c r="M189" s="20" t="s">
        <v>4942</v>
      </c>
    </row>
    <row r="190" spans="1:13" x14ac:dyDescent="0.2">
      <c r="A190" s="42" t="s">
        <v>387</v>
      </c>
      <c r="B190" s="42" t="s">
        <v>422</v>
      </c>
      <c r="C190" s="42" t="s">
        <v>5961</v>
      </c>
      <c r="D190" s="42" t="s">
        <v>4941</v>
      </c>
      <c r="E190" s="42" t="s">
        <v>4941</v>
      </c>
      <c r="F190" s="43" t="s">
        <v>423</v>
      </c>
      <c r="G190" s="42" t="s">
        <v>94</v>
      </c>
      <c r="H190" s="3">
        <v>470748</v>
      </c>
      <c r="I190" s="3">
        <v>-54920</v>
      </c>
      <c r="J190" s="3">
        <v>415828</v>
      </c>
      <c r="K190" s="2">
        <v>998015</v>
      </c>
      <c r="L190" s="2">
        <v>0</v>
      </c>
      <c r="M190" s="20" t="s">
        <v>4942</v>
      </c>
    </row>
    <row r="191" spans="1:13" x14ac:dyDescent="0.2">
      <c r="A191" s="42" t="s">
        <v>387</v>
      </c>
      <c r="B191" s="42" t="s">
        <v>424</v>
      </c>
      <c r="C191" s="42" t="s">
        <v>5961</v>
      </c>
      <c r="D191" s="42" t="s">
        <v>4941</v>
      </c>
      <c r="E191" s="42" t="s">
        <v>4941</v>
      </c>
      <c r="F191" s="43" t="s">
        <v>425</v>
      </c>
      <c r="G191" s="42" t="s">
        <v>94</v>
      </c>
      <c r="H191" s="3">
        <v>19538</v>
      </c>
      <c r="I191" s="3">
        <v>5706</v>
      </c>
      <c r="J191" s="3">
        <v>25244</v>
      </c>
      <c r="K191" s="2">
        <v>52474</v>
      </c>
      <c r="L191" s="2">
        <v>0</v>
      </c>
      <c r="M191" s="20" t="s">
        <v>4942</v>
      </c>
    </row>
    <row r="192" spans="1:13" x14ac:dyDescent="0.2">
      <c r="A192" s="42" t="s">
        <v>387</v>
      </c>
      <c r="B192" s="42" t="s">
        <v>426</v>
      </c>
      <c r="C192" s="42" t="s">
        <v>5961</v>
      </c>
      <c r="D192" s="42" t="s">
        <v>4941</v>
      </c>
      <c r="E192" s="42" t="s">
        <v>4941</v>
      </c>
      <c r="F192" s="43" t="s">
        <v>427</v>
      </c>
      <c r="G192" s="42" t="s">
        <v>30</v>
      </c>
      <c r="H192" s="3">
        <v>708448</v>
      </c>
      <c r="I192" s="3">
        <v>210</v>
      </c>
      <c r="J192" s="3">
        <v>708658</v>
      </c>
      <c r="K192" s="2">
        <v>529749</v>
      </c>
      <c r="L192" s="2">
        <v>178909</v>
      </c>
      <c r="M192" s="20" t="s">
        <v>4941</v>
      </c>
    </row>
    <row r="193" spans="1:13" x14ac:dyDescent="0.2">
      <c r="A193" s="42" t="s">
        <v>387</v>
      </c>
      <c r="B193" s="42" t="s">
        <v>428</v>
      </c>
      <c r="C193" s="42" t="s">
        <v>5961</v>
      </c>
      <c r="D193" s="42" t="s">
        <v>4941</v>
      </c>
      <c r="E193" s="42" t="s">
        <v>4941</v>
      </c>
      <c r="F193" s="43" t="s">
        <v>429</v>
      </c>
      <c r="G193" s="42" t="s">
        <v>94</v>
      </c>
      <c r="H193" s="3">
        <v>30716</v>
      </c>
      <c r="I193" s="3">
        <v>14</v>
      </c>
      <c r="J193" s="3">
        <v>30730</v>
      </c>
      <c r="K193" s="2">
        <v>22907</v>
      </c>
      <c r="L193" s="2">
        <v>7823</v>
      </c>
      <c r="M193" s="20" t="s">
        <v>4941</v>
      </c>
    </row>
    <row r="194" spans="1:13" x14ac:dyDescent="0.2">
      <c r="A194" s="42" t="s">
        <v>387</v>
      </c>
      <c r="B194" s="42" t="s">
        <v>430</v>
      </c>
      <c r="C194" s="42" t="s">
        <v>5961</v>
      </c>
      <c r="D194" s="42" t="s">
        <v>4941</v>
      </c>
      <c r="E194" s="42" t="s">
        <v>4941</v>
      </c>
      <c r="F194" s="43" t="s">
        <v>431</v>
      </c>
      <c r="G194" s="42" t="s">
        <v>94</v>
      </c>
      <c r="H194" s="3">
        <v>735400</v>
      </c>
      <c r="I194" s="3">
        <v>-61448</v>
      </c>
      <c r="J194" s="3">
        <v>673952</v>
      </c>
      <c r="K194" s="2">
        <v>886584</v>
      </c>
      <c r="L194" s="2">
        <v>0</v>
      </c>
      <c r="M194" s="20" t="s">
        <v>4942</v>
      </c>
    </row>
    <row r="195" spans="1:13" x14ac:dyDescent="0.2">
      <c r="A195" s="42" t="s">
        <v>387</v>
      </c>
      <c r="B195" s="42" t="s">
        <v>432</v>
      </c>
      <c r="C195" s="42" t="s">
        <v>5961</v>
      </c>
      <c r="D195" s="42" t="s">
        <v>4941</v>
      </c>
      <c r="E195" s="42" t="s">
        <v>4941</v>
      </c>
      <c r="F195" s="43" t="s">
        <v>262</v>
      </c>
      <c r="G195" s="42" t="s">
        <v>94</v>
      </c>
      <c r="H195" s="3">
        <v>55422</v>
      </c>
      <c r="I195" s="3">
        <v>260</v>
      </c>
      <c r="J195" s="3">
        <v>55682</v>
      </c>
      <c r="K195" s="2">
        <v>41346</v>
      </c>
      <c r="L195" s="2">
        <v>14336</v>
      </c>
      <c r="M195" s="20" t="s">
        <v>4941</v>
      </c>
    </row>
    <row r="196" spans="1:13" x14ac:dyDescent="0.2">
      <c r="A196" s="42" t="s">
        <v>387</v>
      </c>
      <c r="B196" s="42" t="s">
        <v>433</v>
      </c>
      <c r="C196" s="42" t="s">
        <v>5961</v>
      </c>
      <c r="D196" s="42" t="s">
        <v>4941</v>
      </c>
      <c r="E196" s="42" t="s">
        <v>4941</v>
      </c>
      <c r="F196" s="43" t="s">
        <v>434</v>
      </c>
      <c r="G196" s="42" t="s">
        <v>94</v>
      </c>
      <c r="H196" s="3">
        <v>971932</v>
      </c>
      <c r="I196" s="3">
        <v>-128166</v>
      </c>
      <c r="J196" s="3">
        <v>843766</v>
      </c>
      <c r="K196" s="2">
        <v>2263686</v>
      </c>
      <c r="L196" s="2">
        <v>0</v>
      </c>
      <c r="M196" s="20" t="s">
        <v>4942</v>
      </c>
    </row>
    <row r="197" spans="1:13" x14ac:dyDescent="0.2">
      <c r="A197" s="42" t="s">
        <v>387</v>
      </c>
      <c r="B197" s="42" t="s">
        <v>435</v>
      </c>
      <c r="C197" s="42" t="s">
        <v>5961</v>
      </c>
      <c r="D197" s="42" t="s">
        <v>4941</v>
      </c>
      <c r="E197" s="42" t="s">
        <v>4941</v>
      </c>
      <c r="F197" s="43" t="s">
        <v>436</v>
      </c>
      <c r="G197" s="42" t="s">
        <v>94</v>
      </c>
      <c r="H197" s="3">
        <v>474850</v>
      </c>
      <c r="I197" s="3">
        <v>-46823</v>
      </c>
      <c r="J197" s="3">
        <v>428027</v>
      </c>
      <c r="K197" s="2">
        <v>834523</v>
      </c>
      <c r="L197" s="2">
        <v>0</v>
      </c>
      <c r="M197" s="20" t="s">
        <v>4942</v>
      </c>
    </row>
    <row r="198" spans="1:13" x14ac:dyDescent="0.2">
      <c r="A198" s="42" t="s">
        <v>387</v>
      </c>
      <c r="B198" s="42" t="s">
        <v>437</v>
      </c>
      <c r="C198" s="42" t="s">
        <v>5961</v>
      </c>
      <c r="D198" s="42" t="s">
        <v>4941</v>
      </c>
      <c r="E198" s="42" t="s">
        <v>4941</v>
      </c>
      <c r="F198" s="43" t="s">
        <v>438</v>
      </c>
      <c r="G198" s="42" t="s">
        <v>94</v>
      </c>
      <c r="H198" s="3">
        <v>2790362</v>
      </c>
      <c r="I198" s="3">
        <v>-302942</v>
      </c>
      <c r="J198" s="3">
        <v>2487420</v>
      </c>
      <c r="K198" s="2">
        <v>5723108</v>
      </c>
      <c r="L198" s="2">
        <v>0</v>
      </c>
      <c r="M198" s="20" t="s">
        <v>4942</v>
      </c>
    </row>
    <row r="199" spans="1:13" x14ac:dyDescent="0.2">
      <c r="A199" s="42" t="s">
        <v>387</v>
      </c>
      <c r="B199" s="42" t="s">
        <v>439</v>
      </c>
      <c r="C199" s="42" t="s">
        <v>5961</v>
      </c>
      <c r="D199" s="42" t="s">
        <v>4941</v>
      </c>
      <c r="E199" s="42" t="s">
        <v>4941</v>
      </c>
      <c r="F199" s="43" t="s">
        <v>440</v>
      </c>
      <c r="G199" s="42" t="s">
        <v>94</v>
      </c>
      <c r="H199" s="3">
        <v>3202</v>
      </c>
      <c r="I199" s="3">
        <v>440</v>
      </c>
      <c r="J199" s="3">
        <v>3642</v>
      </c>
      <c r="K199" s="2">
        <v>2724</v>
      </c>
      <c r="L199" s="2">
        <v>918</v>
      </c>
      <c r="M199" s="20" t="s">
        <v>4941</v>
      </c>
    </row>
    <row r="200" spans="1:13" x14ac:dyDescent="0.2">
      <c r="A200" s="42" t="s">
        <v>387</v>
      </c>
      <c r="B200" s="42" t="s">
        <v>441</v>
      </c>
      <c r="C200" s="42" t="s">
        <v>5961</v>
      </c>
      <c r="D200" s="42" t="s">
        <v>4941</v>
      </c>
      <c r="E200" s="42" t="s">
        <v>4941</v>
      </c>
      <c r="F200" s="43" t="s">
        <v>442</v>
      </c>
      <c r="G200" s="42" t="s">
        <v>30</v>
      </c>
      <c r="H200" s="3">
        <v>198900</v>
      </c>
      <c r="I200" s="3">
        <v>-9241</v>
      </c>
      <c r="J200" s="3">
        <v>189659</v>
      </c>
      <c r="K200" s="2">
        <v>147081</v>
      </c>
      <c r="L200" s="2">
        <v>42578</v>
      </c>
      <c r="M200" s="20" t="s">
        <v>4941</v>
      </c>
    </row>
    <row r="201" spans="1:13" x14ac:dyDescent="0.2">
      <c r="A201" s="42" t="s">
        <v>387</v>
      </c>
      <c r="B201" s="42" t="s">
        <v>441</v>
      </c>
      <c r="C201" s="42" t="s">
        <v>5097</v>
      </c>
      <c r="D201" s="42" t="s">
        <v>443</v>
      </c>
      <c r="E201" s="42" t="s">
        <v>46</v>
      </c>
      <c r="F201" s="43" t="s">
        <v>444</v>
      </c>
      <c r="G201" s="42" t="s">
        <v>30</v>
      </c>
      <c r="H201" s="3">
        <v>45712</v>
      </c>
      <c r="I201" s="3">
        <v>-3625</v>
      </c>
      <c r="J201" s="3">
        <v>42087</v>
      </c>
      <c r="K201" s="2">
        <v>78640</v>
      </c>
      <c r="L201" s="2">
        <v>0</v>
      </c>
      <c r="M201" s="20" t="s">
        <v>4942</v>
      </c>
    </row>
    <row r="202" spans="1:13" x14ac:dyDescent="0.2">
      <c r="A202" s="42" t="s">
        <v>445</v>
      </c>
      <c r="B202" s="42" t="s">
        <v>446</v>
      </c>
      <c r="C202" s="42" t="s">
        <v>5961</v>
      </c>
      <c r="D202" s="42" t="s">
        <v>4941</v>
      </c>
      <c r="E202" s="42" t="s">
        <v>4941</v>
      </c>
      <c r="F202" s="43" t="s">
        <v>447</v>
      </c>
      <c r="G202" s="42" t="s">
        <v>26</v>
      </c>
      <c r="H202" s="3">
        <v>29816</v>
      </c>
      <c r="I202" s="3">
        <v>2646</v>
      </c>
      <c r="J202" s="3">
        <v>32462</v>
      </c>
      <c r="K202" s="2">
        <v>29767</v>
      </c>
      <c r="L202" s="2">
        <v>2695</v>
      </c>
      <c r="M202" s="20" t="s">
        <v>4941</v>
      </c>
    </row>
    <row r="203" spans="1:13" x14ac:dyDescent="0.2">
      <c r="A203" s="42" t="s">
        <v>445</v>
      </c>
      <c r="B203" s="42" t="s">
        <v>446</v>
      </c>
      <c r="C203" s="42" t="s">
        <v>5098</v>
      </c>
      <c r="D203" s="42" t="s">
        <v>448</v>
      </c>
      <c r="E203" s="42" t="s">
        <v>28</v>
      </c>
      <c r="F203" s="43" t="s">
        <v>449</v>
      </c>
      <c r="G203" s="42" t="s">
        <v>30</v>
      </c>
      <c r="H203" s="3">
        <v>1719239</v>
      </c>
      <c r="I203" s="3">
        <v>233527</v>
      </c>
      <c r="J203" s="3">
        <v>1952766</v>
      </c>
      <c r="K203" s="2">
        <v>4254505</v>
      </c>
      <c r="L203" s="2">
        <v>0</v>
      </c>
      <c r="M203" s="20" t="s">
        <v>4942</v>
      </c>
    </row>
    <row r="204" spans="1:13" x14ac:dyDescent="0.2">
      <c r="A204" s="42" t="s">
        <v>445</v>
      </c>
      <c r="B204" s="42" t="s">
        <v>446</v>
      </c>
      <c r="C204" s="42" t="s">
        <v>5099</v>
      </c>
      <c r="D204" s="42" t="s">
        <v>450</v>
      </c>
      <c r="E204" s="42" t="s">
        <v>28</v>
      </c>
      <c r="F204" s="43" t="s">
        <v>451</v>
      </c>
      <c r="G204" s="42" t="s">
        <v>30</v>
      </c>
      <c r="H204" s="3">
        <v>44305</v>
      </c>
      <c r="I204" s="3">
        <v>23618</v>
      </c>
      <c r="J204" s="3">
        <v>67923</v>
      </c>
      <c r="K204" s="2">
        <v>140405</v>
      </c>
      <c r="L204" s="2">
        <v>0</v>
      </c>
      <c r="M204" s="20" t="s">
        <v>4942</v>
      </c>
    </row>
    <row r="205" spans="1:13" x14ac:dyDescent="0.2">
      <c r="A205" s="42" t="s">
        <v>445</v>
      </c>
      <c r="B205" s="42" t="s">
        <v>446</v>
      </c>
      <c r="C205" s="42" t="s">
        <v>5100</v>
      </c>
      <c r="D205" s="42" t="s">
        <v>452</v>
      </c>
      <c r="E205" s="42" t="s">
        <v>28</v>
      </c>
      <c r="F205" s="43" t="s">
        <v>453</v>
      </c>
      <c r="G205" s="42" t="s">
        <v>30</v>
      </c>
      <c r="H205" s="3">
        <v>353399</v>
      </c>
      <c r="I205" s="3">
        <v>74170</v>
      </c>
      <c r="J205" s="3">
        <v>427569</v>
      </c>
      <c r="K205" s="2">
        <v>966200</v>
      </c>
      <c r="L205" s="2">
        <v>0</v>
      </c>
      <c r="M205" s="20" t="s">
        <v>4942</v>
      </c>
    </row>
    <row r="206" spans="1:13" x14ac:dyDescent="0.2">
      <c r="A206" s="42" t="s">
        <v>445</v>
      </c>
      <c r="B206" s="42" t="s">
        <v>446</v>
      </c>
      <c r="C206" s="42" t="s">
        <v>5101</v>
      </c>
      <c r="D206" s="42" t="s">
        <v>454</v>
      </c>
      <c r="E206" s="42" t="s">
        <v>28</v>
      </c>
      <c r="F206" s="43" t="s">
        <v>455</v>
      </c>
      <c r="G206" s="42" t="s">
        <v>30</v>
      </c>
      <c r="H206" s="3">
        <v>64444</v>
      </c>
      <c r="I206" s="3">
        <v>4084</v>
      </c>
      <c r="J206" s="3">
        <v>68528</v>
      </c>
      <c r="K206" s="2">
        <v>52677</v>
      </c>
      <c r="L206" s="2">
        <v>15851</v>
      </c>
      <c r="M206" s="20" t="s">
        <v>4941</v>
      </c>
    </row>
    <row r="207" spans="1:13" x14ac:dyDescent="0.2">
      <c r="A207" s="42" t="s">
        <v>445</v>
      </c>
      <c r="B207" s="42" t="s">
        <v>446</v>
      </c>
      <c r="C207" s="42" t="s">
        <v>5102</v>
      </c>
      <c r="D207" s="42" t="s">
        <v>456</v>
      </c>
      <c r="E207" s="42" t="s">
        <v>28</v>
      </c>
      <c r="F207" s="43" t="s">
        <v>457</v>
      </c>
      <c r="G207" s="42" t="s">
        <v>26</v>
      </c>
      <c r="H207" s="3">
        <v>44164</v>
      </c>
      <c r="I207" s="3">
        <v>1238</v>
      </c>
      <c r="J207" s="3">
        <v>45402</v>
      </c>
      <c r="K207" s="2">
        <v>34162</v>
      </c>
      <c r="L207" s="2">
        <v>11240</v>
      </c>
      <c r="M207" s="20" t="s">
        <v>4941</v>
      </c>
    </row>
    <row r="208" spans="1:13" x14ac:dyDescent="0.2">
      <c r="A208" s="42" t="s">
        <v>445</v>
      </c>
      <c r="B208" s="42" t="s">
        <v>446</v>
      </c>
      <c r="C208" s="42" t="s">
        <v>5103</v>
      </c>
      <c r="D208" s="42" t="s">
        <v>458</v>
      </c>
      <c r="E208" s="42" t="s">
        <v>28</v>
      </c>
      <c r="F208" s="43" t="s">
        <v>459</v>
      </c>
      <c r="G208" s="42" t="s">
        <v>30</v>
      </c>
      <c r="H208" s="3">
        <v>39260</v>
      </c>
      <c r="I208" s="3">
        <v>0</v>
      </c>
      <c r="J208" s="3">
        <v>39260</v>
      </c>
      <c r="K208" s="2">
        <v>29265</v>
      </c>
      <c r="L208" s="2">
        <v>9995</v>
      </c>
      <c r="M208" s="20" t="s">
        <v>4941</v>
      </c>
    </row>
    <row r="209" spans="1:13" x14ac:dyDescent="0.2">
      <c r="A209" s="42" t="s">
        <v>445</v>
      </c>
      <c r="B209" s="42" t="s">
        <v>446</v>
      </c>
      <c r="C209" s="42" t="s">
        <v>460</v>
      </c>
      <c r="D209" s="42" t="s">
        <v>461</v>
      </c>
      <c r="E209" s="42" t="s">
        <v>28</v>
      </c>
      <c r="F209" s="43" t="s">
        <v>462</v>
      </c>
      <c r="G209" s="42" t="s">
        <v>30</v>
      </c>
      <c r="H209" s="3">
        <v>315837</v>
      </c>
      <c r="I209" s="3">
        <v>117284</v>
      </c>
      <c r="J209" s="3">
        <v>433121</v>
      </c>
      <c r="K209" s="2">
        <v>920967</v>
      </c>
      <c r="L209" s="2">
        <v>0</v>
      </c>
      <c r="M209" s="20" t="s">
        <v>4942</v>
      </c>
    </row>
    <row r="210" spans="1:13" x14ac:dyDescent="0.2">
      <c r="A210" s="42" t="s">
        <v>445</v>
      </c>
      <c r="B210" s="42" t="s">
        <v>463</v>
      </c>
      <c r="C210" s="42" t="s">
        <v>5961</v>
      </c>
      <c r="D210" s="42" t="s">
        <v>4941</v>
      </c>
      <c r="E210" s="42" t="s">
        <v>4941</v>
      </c>
      <c r="F210" s="43" t="s">
        <v>464</v>
      </c>
      <c r="G210" s="42" t="s">
        <v>94</v>
      </c>
      <c r="H210" s="3">
        <v>154586</v>
      </c>
      <c r="I210" s="3">
        <v>42857</v>
      </c>
      <c r="J210" s="3">
        <v>197443</v>
      </c>
      <c r="K210" s="2">
        <v>444504</v>
      </c>
      <c r="L210" s="2">
        <v>0</v>
      </c>
      <c r="M210" s="20" t="s">
        <v>4942</v>
      </c>
    </row>
    <row r="211" spans="1:13" x14ac:dyDescent="0.2">
      <c r="A211" s="42" t="s">
        <v>445</v>
      </c>
      <c r="B211" s="42" t="s">
        <v>465</v>
      </c>
      <c r="C211" s="42" t="s">
        <v>5961</v>
      </c>
      <c r="D211" s="42" t="s">
        <v>4941</v>
      </c>
      <c r="E211" s="42" t="s">
        <v>4941</v>
      </c>
      <c r="F211" s="43" t="s">
        <v>466</v>
      </c>
      <c r="G211" s="42" t="s">
        <v>94</v>
      </c>
      <c r="H211" s="3">
        <v>7726</v>
      </c>
      <c r="I211" s="3">
        <v>0</v>
      </c>
      <c r="J211" s="3">
        <v>7726</v>
      </c>
      <c r="K211" s="2">
        <v>5809</v>
      </c>
      <c r="L211" s="2">
        <v>1917</v>
      </c>
      <c r="M211" s="20" t="s">
        <v>4941</v>
      </c>
    </row>
    <row r="212" spans="1:13" x14ac:dyDescent="0.2">
      <c r="A212" s="42" t="s">
        <v>445</v>
      </c>
      <c r="B212" s="42" t="s">
        <v>467</v>
      </c>
      <c r="C212" s="42" t="s">
        <v>5961</v>
      </c>
      <c r="D212" s="42" t="s">
        <v>4941</v>
      </c>
      <c r="E212" s="42" t="s">
        <v>4941</v>
      </c>
      <c r="F212" s="43" t="s">
        <v>468</v>
      </c>
      <c r="G212" s="42" t="s">
        <v>94</v>
      </c>
      <c r="H212" s="3">
        <v>99546</v>
      </c>
      <c r="I212" s="3">
        <v>28161</v>
      </c>
      <c r="J212" s="3">
        <v>127707</v>
      </c>
      <c r="K212" s="2">
        <v>181458</v>
      </c>
      <c r="L212" s="2">
        <v>0</v>
      </c>
      <c r="M212" s="20" t="s">
        <v>4942</v>
      </c>
    </row>
    <row r="213" spans="1:13" x14ac:dyDescent="0.2">
      <c r="A213" s="42" t="s">
        <v>445</v>
      </c>
      <c r="B213" s="42" t="s">
        <v>469</v>
      </c>
      <c r="C213" s="42" t="s">
        <v>5961</v>
      </c>
      <c r="D213" s="42" t="s">
        <v>4941</v>
      </c>
      <c r="E213" s="42" t="s">
        <v>4941</v>
      </c>
      <c r="F213" s="43" t="s">
        <v>470</v>
      </c>
      <c r="G213" s="42" t="s">
        <v>94</v>
      </c>
      <c r="H213" s="3">
        <v>194463</v>
      </c>
      <c r="I213" s="3">
        <v>29393</v>
      </c>
      <c r="J213" s="3">
        <v>223856</v>
      </c>
      <c r="K213" s="2">
        <v>537928</v>
      </c>
      <c r="L213" s="2">
        <v>0</v>
      </c>
      <c r="M213" s="20" t="s">
        <v>4942</v>
      </c>
    </row>
    <row r="214" spans="1:13" x14ac:dyDescent="0.2">
      <c r="A214" s="42" t="s">
        <v>445</v>
      </c>
      <c r="B214" s="42" t="s">
        <v>471</v>
      </c>
      <c r="C214" s="42" t="s">
        <v>5961</v>
      </c>
      <c r="D214" s="42" t="s">
        <v>4941</v>
      </c>
      <c r="E214" s="42" t="s">
        <v>4941</v>
      </c>
      <c r="F214" s="43" t="s">
        <v>472</v>
      </c>
      <c r="G214" s="42" t="s">
        <v>30</v>
      </c>
      <c r="H214" s="3">
        <v>34579976</v>
      </c>
      <c r="I214" s="3">
        <v>-494328</v>
      </c>
      <c r="J214" s="3">
        <v>34085648</v>
      </c>
      <c r="K214" s="2">
        <v>91370464</v>
      </c>
      <c r="L214" s="2">
        <v>0</v>
      </c>
      <c r="M214" s="20" t="s">
        <v>4942</v>
      </c>
    </row>
    <row r="215" spans="1:13" x14ac:dyDescent="0.2">
      <c r="A215" s="42" t="s">
        <v>445</v>
      </c>
      <c r="B215" s="42" t="s">
        <v>471</v>
      </c>
      <c r="C215" s="42" t="s">
        <v>5104</v>
      </c>
      <c r="D215" s="42" t="s">
        <v>473</v>
      </c>
      <c r="E215" s="42" t="s">
        <v>46</v>
      </c>
      <c r="F215" s="43" t="s">
        <v>474</v>
      </c>
      <c r="G215" s="42" t="s">
        <v>30</v>
      </c>
      <c r="H215" s="3">
        <v>781769</v>
      </c>
      <c r="I215" s="3">
        <v>47639</v>
      </c>
      <c r="J215" s="3">
        <v>829408</v>
      </c>
      <c r="K215" s="2">
        <v>2076950</v>
      </c>
      <c r="L215" s="2">
        <v>0</v>
      </c>
      <c r="M215" s="20" t="s">
        <v>4942</v>
      </c>
    </row>
    <row r="216" spans="1:13" x14ac:dyDescent="0.2">
      <c r="A216" s="42" t="s">
        <v>445</v>
      </c>
      <c r="B216" s="42" t="s">
        <v>475</v>
      </c>
      <c r="C216" s="42" t="s">
        <v>5961</v>
      </c>
      <c r="D216" s="42" t="s">
        <v>4941</v>
      </c>
      <c r="E216" s="42" t="s">
        <v>4941</v>
      </c>
      <c r="F216" s="43" t="s">
        <v>476</v>
      </c>
      <c r="G216" s="42" t="s">
        <v>30</v>
      </c>
      <c r="H216" s="3">
        <v>3589918</v>
      </c>
      <c r="I216" s="3">
        <v>548878</v>
      </c>
      <c r="J216" s="3">
        <v>4138796</v>
      </c>
      <c r="K216" s="2">
        <v>9936933</v>
      </c>
      <c r="L216" s="2">
        <v>0</v>
      </c>
      <c r="M216" s="20" t="s">
        <v>4942</v>
      </c>
    </row>
    <row r="217" spans="1:13" x14ac:dyDescent="0.2">
      <c r="A217" s="42" t="s">
        <v>445</v>
      </c>
      <c r="B217" s="42" t="s">
        <v>477</v>
      </c>
      <c r="C217" s="42" t="s">
        <v>5961</v>
      </c>
      <c r="D217" s="42" t="s">
        <v>4941</v>
      </c>
      <c r="E217" s="42" t="s">
        <v>4941</v>
      </c>
      <c r="F217" s="43" t="s">
        <v>478</v>
      </c>
      <c r="G217" s="42" t="s">
        <v>30</v>
      </c>
      <c r="H217" s="3">
        <v>2104062</v>
      </c>
      <c r="I217" s="3">
        <v>-161784</v>
      </c>
      <c r="J217" s="3">
        <v>1942278</v>
      </c>
      <c r="K217" s="2">
        <v>5460402</v>
      </c>
      <c r="L217" s="2">
        <v>0</v>
      </c>
      <c r="M217" s="20" t="s">
        <v>4942</v>
      </c>
    </row>
    <row r="218" spans="1:13" x14ac:dyDescent="0.2">
      <c r="A218" s="42" t="s">
        <v>445</v>
      </c>
      <c r="B218" s="42" t="s">
        <v>479</v>
      </c>
      <c r="C218" s="42" t="s">
        <v>5961</v>
      </c>
      <c r="D218" s="42" t="s">
        <v>4941</v>
      </c>
      <c r="E218" s="42" t="s">
        <v>4941</v>
      </c>
      <c r="F218" s="43" t="s">
        <v>480</v>
      </c>
      <c r="G218" s="42" t="s">
        <v>30</v>
      </c>
      <c r="H218" s="3">
        <v>55634312</v>
      </c>
      <c r="I218" s="3">
        <v>8577376</v>
      </c>
      <c r="J218" s="3">
        <v>64211688</v>
      </c>
      <c r="K218" s="2">
        <v>153971677</v>
      </c>
      <c r="L218" s="2">
        <v>0</v>
      </c>
      <c r="M218" s="20" t="s">
        <v>4942</v>
      </c>
    </row>
    <row r="219" spans="1:13" x14ac:dyDescent="0.2">
      <c r="A219" s="42" t="s">
        <v>445</v>
      </c>
      <c r="B219" s="42" t="s">
        <v>479</v>
      </c>
      <c r="C219" s="42" t="s">
        <v>5105</v>
      </c>
      <c r="D219" s="42" t="s">
        <v>481</v>
      </c>
      <c r="E219" s="42" t="s">
        <v>28</v>
      </c>
      <c r="F219" s="43" t="s">
        <v>482</v>
      </c>
      <c r="G219" s="42" t="s">
        <v>30</v>
      </c>
      <c r="H219" s="3">
        <v>245578</v>
      </c>
      <c r="I219" s="3">
        <v>181927</v>
      </c>
      <c r="J219" s="3">
        <v>427505</v>
      </c>
      <c r="K219" s="2">
        <v>779781</v>
      </c>
      <c r="L219" s="2">
        <v>0</v>
      </c>
      <c r="M219" s="20" t="s">
        <v>4942</v>
      </c>
    </row>
    <row r="220" spans="1:13" x14ac:dyDescent="0.2">
      <c r="A220" s="42" t="s">
        <v>445</v>
      </c>
      <c r="B220" s="42" t="s">
        <v>479</v>
      </c>
      <c r="C220" s="42" t="s">
        <v>5106</v>
      </c>
      <c r="D220" s="42" t="s">
        <v>483</v>
      </c>
      <c r="E220" s="42" t="s">
        <v>28</v>
      </c>
      <c r="F220" s="43" t="s">
        <v>484</v>
      </c>
      <c r="G220" s="42" t="s">
        <v>30</v>
      </c>
      <c r="H220" s="3">
        <v>310078</v>
      </c>
      <c r="I220" s="3">
        <v>47320</v>
      </c>
      <c r="J220" s="3">
        <v>357398</v>
      </c>
      <c r="K220" s="2">
        <v>808358</v>
      </c>
      <c r="L220" s="2">
        <v>0</v>
      </c>
      <c r="M220" s="20" t="s">
        <v>4942</v>
      </c>
    </row>
    <row r="221" spans="1:13" x14ac:dyDescent="0.2">
      <c r="A221" s="42" t="s">
        <v>445</v>
      </c>
      <c r="B221" s="42" t="s">
        <v>479</v>
      </c>
      <c r="C221" s="42" t="s">
        <v>5107</v>
      </c>
      <c r="D221" s="42" t="s">
        <v>485</v>
      </c>
      <c r="E221" s="42" t="s">
        <v>28</v>
      </c>
      <c r="F221" s="43" t="s">
        <v>486</v>
      </c>
      <c r="G221" s="42" t="s">
        <v>30</v>
      </c>
      <c r="H221" s="3">
        <v>458179</v>
      </c>
      <c r="I221" s="3">
        <v>77490</v>
      </c>
      <c r="J221" s="3">
        <v>535669</v>
      </c>
      <c r="K221" s="2">
        <v>1288991</v>
      </c>
      <c r="L221" s="2">
        <v>0</v>
      </c>
      <c r="M221" s="20" t="s">
        <v>4942</v>
      </c>
    </row>
    <row r="222" spans="1:13" x14ac:dyDescent="0.2">
      <c r="A222" s="42" t="s">
        <v>445</v>
      </c>
      <c r="B222" s="42" t="s">
        <v>479</v>
      </c>
      <c r="C222" s="42" t="s">
        <v>5108</v>
      </c>
      <c r="D222" s="42" t="s">
        <v>487</v>
      </c>
      <c r="E222" s="42" t="s">
        <v>46</v>
      </c>
      <c r="F222" s="43" t="s">
        <v>488</v>
      </c>
      <c r="G222" s="42" t="s">
        <v>30</v>
      </c>
      <c r="H222" s="3">
        <v>254009</v>
      </c>
      <c r="I222" s="3">
        <v>142529</v>
      </c>
      <c r="J222" s="3">
        <v>396538</v>
      </c>
      <c r="K222" s="2">
        <v>785698</v>
      </c>
      <c r="L222" s="2">
        <v>0</v>
      </c>
      <c r="M222" s="20" t="s">
        <v>4942</v>
      </c>
    </row>
    <row r="223" spans="1:13" x14ac:dyDescent="0.2">
      <c r="A223" s="42" t="s">
        <v>445</v>
      </c>
      <c r="B223" s="42" t="s">
        <v>479</v>
      </c>
      <c r="C223" s="42" t="s">
        <v>5109</v>
      </c>
      <c r="D223" s="42" t="s">
        <v>489</v>
      </c>
      <c r="E223" s="42" t="s">
        <v>28</v>
      </c>
      <c r="F223" s="43" t="s">
        <v>490</v>
      </c>
      <c r="G223" s="42" t="s">
        <v>30</v>
      </c>
      <c r="H223" s="3">
        <v>52818</v>
      </c>
      <c r="I223" s="3">
        <v>4112</v>
      </c>
      <c r="J223" s="3">
        <v>56930</v>
      </c>
      <c r="K223" s="2">
        <v>43271</v>
      </c>
      <c r="L223" s="2">
        <v>13659</v>
      </c>
      <c r="M223" s="20" t="s">
        <v>4941</v>
      </c>
    </row>
    <row r="224" spans="1:13" x14ac:dyDescent="0.2">
      <c r="A224" s="42" t="s">
        <v>445</v>
      </c>
      <c r="B224" s="42" t="s">
        <v>479</v>
      </c>
      <c r="C224" s="42" t="s">
        <v>5110</v>
      </c>
      <c r="D224" s="42" t="s">
        <v>491</v>
      </c>
      <c r="E224" s="42" t="s">
        <v>28</v>
      </c>
      <c r="F224" s="43" t="s">
        <v>492</v>
      </c>
      <c r="G224" s="42" t="s">
        <v>30</v>
      </c>
      <c r="H224" s="3">
        <v>266444</v>
      </c>
      <c r="I224" s="3">
        <v>37835</v>
      </c>
      <c r="J224" s="3">
        <v>304279</v>
      </c>
      <c r="K224" s="2">
        <v>740253</v>
      </c>
      <c r="L224" s="2">
        <v>0</v>
      </c>
      <c r="M224" s="20" t="s">
        <v>4942</v>
      </c>
    </row>
    <row r="225" spans="1:13" x14ac:dyDescent="0.2">
      <c r="A225" s="42" t="s">
        <v>445</v>
      </c>
      <c r="B225" s="42" t="s">
        <v>479</v>
      </c>
      <c r="C225" s="42" t="s">
        <v>5111</v>
      </c>
      <c r="D225" s="42" t="s">
        <v>493</v>
      </c>
      <c r="E225" s="42" t="s">
        <v>28</v>
      </c>
      <c r="F225" s="43" t="s">
        <v>494</v>
      </c>
      <c r="G225" s="42" t="s">
        <v>30</v>
      </c>
      <c r="H225" s="3">
        <v>46390</v>
      </c>
      <c r="I225" s="3">
        <v>0</v>
      </c>
      <c r="J225" s="3">
        <v>46390</v>
      </c>
      <c r="K225" s="2">
        <v>34867</v>
      </c>
      <c r="L225" s="2">
        <v>11523</v>
      </c>
      <c r="M225" s="20" t="s">
        <v>4941</v>
      </c>
    </row>
    <row r="226" spans="1:13" x14ac:dyDescent="0.2">
      <c r="A226" s="42" t="s">
        <v>445</v>
      </c>
      <c r="B226" s="42" t="s">
        <v>479</v>
      </c>
      <c r="C226" s="42" t="s">
        <v>5112</v>
      </c>
      <c r="D226" s="42" t="s">
        <v>495</v>
      </c>
      <c r="E226" s="42" t="s">
        <v>28</v>
      </c>
      <c r="F226" s="43" t="s">
        <v>496</v>
      </c>
      <c r="G226" s="42" t="s">
        <v>30</v>
      </c>
      <c r="H226" s="3">
        <v>31478</v>
      </c>
      <c r="I226" s="3">
        <v>0</v>
      </c>
      <c r="J226" s="3">
        <v>31478</v>
      </c>
      <c r="K226" s="2">
        <v>24829</v>
      </c>
      <c r="L226" s="2">
        <v>6649</v>
      </c>
      <c r="M226" s="20" t="s">
        <v>4941</v>
      </c>
    </row>
    <row r="227" spans="1:13" x14ac:dyDescent="0.2">
      <c r="A227" s="42" t="s">
        <v>445</v>
      </c>
      <c r="B227" s="42" t="s">
        <v>479</v>
      </c>
      <c r="C227" s="42" t="s">
        <v>497</v>
      </c>
      <c r="D227" s="42" t="s">
        <v>498</v>
      </c>
      <c r="E227" s="42" t="s">
        <v>28</v>
      </c>
      <c r="F227" s="43" t="s">
        <v>499</v>
      </c>
      <c r="G227" s="42" t="s">
        <v>30</v>
      </c>
      <c r="H227" s="3">
        <v>180756</v>
      </c>
      <c r="I227" s="3">
        <v>24612</v>
      </c>
      <c r="J227" s="3">
        <v>205368</v>
      </c>
      <c r="K227" s="2">
        <v>467142</v>
      </c>
      <c r="L227" s="2">
        <v>0</v>
      </c>
      <c r="M227" s="20" t="s">
        <v>4942</v>
      </c>
    </row>
    <row r="228" spans="1:13" x14ac:dyDescent="0.2">
      <c r="A228" s="42" t="s">
        <v>445</v>
      </c>
      <c r="B228" s="42" t="s">
        <v>479</v>
      </c>
      <c r="C228" s="42" t="s">
        <v>500</v>
      </c>
      <c r="D228" s="42" t="s">
        <v>501</v>
      </c>
      <c r="E228" s="42" t="s">
        <v>28</v>
      </c>
      <c r="F228" s="43" t="s">
        <v>502</v>
      </c>
      <c r="G228" s="42" t="s">
        <v>30</v>
      </c>
      <c r="H228" s="3">
        <v>297789</v>
      </c>
      <c r="I228" s="3">
        <v>44556</v>
      </c>
      <c r="J228" s="3">
        <v>342345</v>
      </c>
      <c r="K228" s="2">
        <v>791835</v>
      </c>
      <c r="L228" s="2">
        <v>0</v>
      </c>
      <c r="M228" s="20" t="s">
        <v>4942</v>
      </c>
    </row>
    <row r="229" spans="1:13" x14ac:dyDescent="0.2">
      <c r="A229" s="42" t="s">
        <v>445</v>
      </c>
      <c r="B229" s="42" t="s">
        <v>503</v>
      </c>
      <c r="C229" s="42" t="s">
        <v>5961</v>
      </c>
      <c r="D229" s="42" t="s">
        <v>4941</v>
      </c>
      <c r="E229" s="42" t="s">
        <v>4941</v>
      </c>
      <c r="F229" s="43" t="s">
        <v>504</v>
      </c>
      <c r="G229" s="42" t="s">
        <v>94</v>
      </c>
      <c r="H229" s="3">
        <v>1779237</v>
      </c>
      <c r="I229" s="3">
        <v>131878</v>
      </c>
      <c r="J229" s="3">
        <v>1911115</v>
      </c>
      <c r="K229" s="2">
        <v>4807446</v>
      </c>
      <c r="L229" s="2">
        <v>0</v>
      </c>
      <c r="M229" s="20" t="s">
        <v>4942</v>
      </c>
    </row>
    <row r="230" spans="1:13" x14ac:dyDescent="0.2">
      <c r="A230" s="42" t="s">
        <v>445</v>
      </c>
      <c r="B230" s="42" t="s">
        <v>505</v>
      </c>
      <c r="C230" s="42" t="s">
        <v>5961</v>
      </c>
      <c r="D230" s="42" t="s">
        <v>4941</v>
      </c>
      <c r="E230" s="42" t="s">
        <v>4941</v>
      </c>
      <c r="F230" s="43" t="s">
        <v>506</v>
      </c>
      <c r="G230" s="42" t="s">
        <v>182</v>
      </c>
      <c r="H230" s="3">
        <v>1132572</v>
      </c>
      <c r="I230" s="3">
        <v>30668</v>
      </c>
      <c r="J230" s="3">
        <v>1163240</v>
      </c>
      <c r="K230" s="2">
        <v>3028739</v>
      </c>
      <c r="L230" s="2">
        <v>0</v>
      </c>
      <c r="M230" s="20" t="s">
        <v>4942</v>
      </c>
    </row>
    <row r="231" spans="1:13" x14ac:dyDescent="0.2">
      <c r="A231" s="42" t="s">
        <v>445</v>
      </c>
      <c r="B231" s="42" t="s">
        <v>507</v>
      </c>
      <c r="C231" s="42" t="s">
        <v>5961</v>
      </c>
      <c r="D231" s="42" t="s">
        <v>4941</v>
      </c>
      <c r="E231" s="42" t="s">
        <v>4941</v>
      </c>
      <c r="F231" s="43" t="s">
        <v>508</v>
      </c>
      <c r="G231" s="42" t="s">
        <v>30</v>
      </c>
      <c r="H231" s="3">
        <v>7696728</v>
      </c>
      <c r="I231" s="3">
        <v>1183814</v>
      </c>
      <c r="J231" s="3">
        <v>8880542</v>
      </c>
      <c r="K231" s="2">
        <v>21305428</v>
      </c>
      <c r="L231" s="2">
        <v>0</v>
      </c>
      <c r="M231" s="20" t="s">
        <v>4942</v>
      </c>
    </row>
    <row r="232" spans="1:13" x14ac:dyDescent="0.2">
      <c r="A232" s="42" t="s">
        <v>445</v>
      </c>
      <c r="B232" s="42" t="s">
        <v>507</v>
      </c>
      <c r="C232" s="42" t="s">
        <v>5113</v>
      </c>
      <c r="D232" s="42" t="s">
        <v>509</v>
      </c>
      <c r="E232" s="42" t="s">
        <v>46</v>
      </c>
      <c r="F232" s="43" t="s">
        <v>510</v>
      </c>
      <c r="G232" s="42" t="s">
        <v>30</v>
      </c>
      <c r="H232" s="3">
        <v>123951</v>
      </c>
      <c r="I232" s="3">
        <v>25703</v>
      </c>
      <c r="J232" s="3">
        <v>149654</v>
      </c>
      <c r="K232" s="2">
        <v>304526</v>
      </c>
      <c r="L232" s="2">
        <v>0</v>
      </c>
      <c r="M232" s="20" t="s">
        <v>4942</v>
      </c>
    </row>
    <row r="233" spans="1:13" x14ac:dyDescent="0.2">
      <c r="A233" s="42" t="s">
        <v>445</v>
      </c>
      <c r="B233" s="42" t="s">
        <v>507</v>
      </c>
      <c r="C233" s="42" t="s">
        <v>5114</v>
      </c>
      <c r="D233" s="42" t="s">
        <v>511</v>
      </c>
      <c r="E233" s="42" t="s">
        <v>46</v>
      </c>
      <c r="F233" s="43" t="s">
        <v>512</v>
      </c>
      <c r="G233" s="42" t="s">
        <v>30</v>
      </c>
      <c r="H233" s="3">
        <v>45638</v>
      </c>
      <c r="I233" s="3">
        <v>346</v>
      </c>
      <c r="J233" s="3">
        <v>45984</v>
      </c>
      <c r="K233" s="2">
        <v>34074</v>
      </c>
      <c r="L233" s="2">
        <v>11910</v>
      </c>
      <c r="M233" s="20" t="s">
        <v>4941</v>
      </c>
    </row>
    <row r="234" spans="1:13" x14ac:dyDescent="0.2">
      <c r="A234" s="42" t="s">
        <v>445</v>
      </c>
      <c r="B234" s="42" t="s">
        <v>513</v>
      </c>
      <c r="C234" s="42" t="s">
        <v>5961</v>
      </c>
      <c r="D234" s="42" t="s">
        <v>4941</v>
      </c>
      <c r="E234" s="42" t="s">
        <v>4941</v>
      </c>
      <c r="F234" s="43" t="s">
        <v>514</v>
      </c>
      <c r="G234" s="42" t="s">
        <v>30</v>
      </c>
      <c r="H234" s="3">
        <v>548145</v>
      </c>
      <c r="I234" s="3">
        <v>-10676</v>
      </c>
      <c r="J234" s="3">
        <v>537469</v>
      </c>
      <c r="K234" s="2">
        <v>1446687</v>
      </c>
      <c r="L234" s="2">
        <v>0</v>
      </c>
      <c r="M234" s="20" t="s">
        <v>4942</v>
      </c>
    </row>
    <row r="235" spans="1:13" x14ac:dyDescent="0.2">
      <c r="A235" s="42" t="s">
        <v>445</v>
      </c>
      <c r="B235" s="42" t="s">
        <v>515</v>
      </c>
      <c r="C235" s="42" t="s">
        <v>5961</v>
      </c>
      <c r="D235" s="42" t="s">
        <v>4941</v>
      </c>
      <c r="E235" s="42" t="s">
        <v>4941</v>
      </c>
      <c r="F235" s="43" t="s">
        <v>516</v>
      </c>
      <c r="G235" s="42" t="s">
        <v>94</v>
      </c>
      <c r="H235" s="3">
        <v>130499</v>
      </c>
      <c r="I235" s="3">
        <v>20140</v>
      </c>
      <c r="J235" s="3">
        <v>150639</v>
      </c>
      <c r="K235" s="2">
        <v>361300</v>
      </c>
      <c r="L235" s="2">
        <v>0</v>
      </c>
      <c r="M235" s="20" t="s">
        <v>4942</v>
      </c>
    </row>
    <row r="236" spans="1:13" x14ac:dyDescent="0.2">
      <c r="A236" s="42" t="s">
        <v>445</v>
      </c>
      <c r="B236" s="42" t="s">
        <v>517</v>
      </c>
      <c r="C236" s="42" t="s">
        <v>5961</v>
      </c>
      <c r="D236" s="42" t="s">
        <v>4941</v>
      </c>
      <c r="E236" s="42" t="s">
        <v>4941</v>
      </c>
      <c r="F236" s="43" t="s">
        <v>518</v>
      </c>
      <c r="G236" s="42" t="s">
        <v>94</v>
      </c>
      <c r="H236" s="3">
        <v>234857</v>
      </c>
      <c r="I236" s="3">
        <v>38539</v>
      </c>
      <c r="J236" s="3">
        <v>273396</v>
      </c>
      <c r="K236" s="2">
        <v>651962</v>
      </c>
      <c r="L236" s="2">
        <v>0</v>
      </c>
      <c r="M236" s="20" t="s">
        <v>4942</v>
      </c>
    </row>
    <row r="237" spans="1:13" x14ac:dyDescent="0.2">
      <c r="A237" s="42" t="s">
        <v>445</v>
      </c>
      <c r="B237" s="42" t="s">
        <v>517</v>
      </c>
      <c r="C237" s="42" t="s">
        <v>5115</v>
      </c>
      <c r="D237" s="42" t="s">
        <v>519</v>
      </c>
      <c r="E237" s="42" t="s">
        <v>28</v>
      </c>
      <c r="F237" s="43" t="s">
        <v>520</v>
      </c>
      <c r="G237" s="42" t="s">
        <v>94</v>
      </c>
      <c r="H237" s="3">
        <v>952795</v>
      </c>
      <c r="I237" s="3">
        <v>149393</v>
      </c>
      <c r="J237" s="3">
        <v>1102188</v>
      </c>
      <c r="K237" s="2">
        <v>2559671</v>
      </c>
      <c r="L237" s="2">
        <v>0</v>
      </c>
      <c r="M237" s="20" t="s">
        <v>4942</v>
      </c>
    </row>
    <row r="238" spans="1:13" x14ac:dyDescent="0.2">
      <c r="A238" s="42" t="s">
        <v>445</v>
      </c>
      <c r="B238" s="42" t="s">
        <v>521</v>
      </c>
      <c r="C238" s="42" t="s">
        <v>5961</v>
      </c>
      <c r="D238" s="42" t="s">
        <v>4941</v>
      </c>
      <c r="E238" s="42" t="s">
        <v>4941</v>
      </c>
      <c r="F238" s="43" t="s">
        <v>522</v>
      </c>
      <c r="G238" s="42" t="s">
        <v>94</v>
      </c>
      <c r="H238" s="3">
        <v>285457</v>
      </c>
      <c r="I238" s="3">
        <v>8216</v>
      </c>
      <c r="J238" s="3">
        <v>293673</v>
      </c>
      <c r="K238" s="2">
        <v>762935</v>
      </c>
      <c r="L238" s="2">
        <v>0</v>
      </c>
      <c r="M238" s="20" t="s">
        <v>4942</v>
      </c>
    </row>
    <row r="239" spans="1:13" x14ac:dyDescent="0.2">
      <c r="A239" s="42" t="s">
        <v>445</v>
      </c>
      <c r="B239" s="42" t="s">
        <v>523</v>
      </c>
      <c r="C239" s="42" t="s">
        <v>5961</v>
      </c>
      <c r="D239" s="42" t="s">
        <v>4941</v>
      </c>
      <c r="E239" s="42" t="s">
        <v>4941</v>
      </c>
      <c r="F239" s="43" t="s">
        <v>524</v>
      </c>
      <c r="G239" s="42" t="s">
        <v>30</v>
      </c>
      <c r="H239" s="3">
        <v>2699945</v>
      </c>
      <c r="I239" s="3">
        <v>408673</v>
      </c>
      <c r="J239" s="3">
        <v>3108618</v>
      </c>
      <c r="K239" s="2">
        <v>7511656</v>
      </c>
      <c r="L239" s="2">
        <v>0</v>
      </c>
      <c r="M239" s="20" t="s">
        <v>4942</v>
      </c>
    </row>
    <row r="240" spans="1:13" x14ac:dyDescent="0.2">
      <c r="A240" s="42" t="s">
        <v>445</v>
      </c>
      <c r="B240" s="42" t="s">
        <v>525</v>
      </c>
      <c r="C240" s="42" t="s">
        <v>5961</v>
      </c>
      <c r="D240" s="42" t="s">
        <v>4941</v>
      </c>
      <c r="E240" s="42" t="s">
        <v>4941</v>
      </c>
      <c r="F240" s="43" t="s">
        <v>526</v>
      </c>
      <c r="G240" s="42" t="s">
        <v>94</v>
      </c>
      <c r="H240" s="3">
        <v>19320</v>
      </c>
      <c r="I240" s="3">
        <v>372</v>
      </c>
      <c r="J240" s="3">
        <v>19692</v>
      </c>
      <c r="K240" s="2">
        <v>14697</v>
      </c>
      <c r="L240" s="2">
        <v>4995</v>
      </c>
      <c r="M240" s="20" t="s">
        <v>4941</v>
      </c>
    </row>
    <row r="241" spans="1:13" x14ac:dyDescent="0.2">
      <c r="A241" s="42" t="s">
        <v>445</v>
      </c>
      <c r="B241" s="42" t="s">
        <v>527</v>
      </c>
      <c r="C241" s="42" t="s">
        <v>5961</v>
      </c>
      <c r="D241" s="42" t="s">
        <v>4941</v>
      </c>
      <c r="E241" s="42" t="s">
        <v>4941</v>
      </c>
      <c r="F241" s="43" t="s">
        <v>528</v>
      </c>
      <c r="G241" s="42" t="s">
        <v>94</v>
      </c>
      <c r="H241" s="3">
        <v>224019</v>
      </c>
      <c r="I241" s="3">
        <v>35395</v>
      </c>
      <c r="J241" s="3">
        <v>259414</v>
      </c>
      <c r="K241" s="2">
        <v>620679</v>
      </c>
      <c r="L241" s="2">
        <v>0</v>
      </c>
      <c r="M241" s="20" t="s">
        <v>4942</v>
      </c>
    </row>
    <row r="242" spans="1:13" x14ac:dyDescent="0.2">
      <c r="A242" s="42" t="s">
        <v>445</v>
      </c>
      <c r="B242" s="42" t="s">
        <v>527</v>
      </c>
      <c r="C242" s="42" t="s">
        <v>5116</v>
      </c>
      <c r="D242" s="42" t="s">
        <v>529</v>
      </c>
      <c r="E242" s="42" t="s">
        <v>28</v>
      </c>
      <c r="F242" s="43" t="s">
        <v>530</v>
      </c>
      <c r="G242" s="42" t="s">
        <v>94</v>
      </c>
      <c r="H242" s="3">
        <v>67290</v>
      </c>
      <c r="I242" s="3">
        <v>0</v>
      </c>
      <c r="J242" s="3">
        <v>67290</v>
      </c>
      <c r="K242" s="2">
        <v>48637</v>
      </c>
      <c r="L242" s="2">
        <v>18653</v>
      </c>
      <c r="M242" s="20" t="s">
        <v>4941</v>
      </c>
    </row>
    <row r="243" spans="1:13" x14ac:dyDescent="0.2">
      <c r="A243" s="42" t="s">
        <v>445</v>
      </c>
      <c r="B243" s="42" t="s">
        <v>531</v>
      </c>
      <c r="C243" s="42" t="s">
        <v>5961</v>
      </c>
      <c r="D243" s="42" t="s">
        <v>4941</v>
      </c>
      <c r="E243" s="42" t="s">
        <v>4941</v>
      </c>
      <c r="F243" s="43" t="s">
        <v>532</v>
      </c>
      <c r="G243" s="42" t="s">
        <v>30</v>
      </c>
      <c r="H243" s="3">
        <v>9415549</v>
      </c>
      <c r="I243" s="3">
        <v>3381882</v>
      </c>
      <c r="J243" s="3">
        <v>12797431</v>
      </c>
      <c r="K243" s="2">
        <v>27561853</v>
      </c>
      <c r="L243" s="2">
        <v>0</v>
      </c>
      <c r="M243" s="20" t="s">
        <v>4942</v>
      </c>
    </row>
    <row r="244" spans="1:13" x14ac:dyDescent="0.2">
      <c r="A244" s="42" t="s">
        <v>445</v>
      </c>
      <c r="B244" s="42" t="s">
        <v>531</v>
      </c>
      <c r="C244" s="42" t="s">
        <v>533</v>
      </c>
      <c r="D244" s="42" t="s">
        <v>534</v>
      </c>
      <c r="E244" s="42" t="s">
        <v>46</v>
      </c>
      <c r="F244" s="43" t="s">
        <v>535</v>
      </c>
      <c r="G244" s="42" t="s">
        <v>30</v>
      </c>
      <c r="H244" s="3">
        <v>10558</v>
      </c>
      <c r="I244" s="3">
        <v>32753</v>
      </c>
      <c r="J244" s="3">
        <v>43311</v>
      </c>
      <c r="K244" s="2">
        <v>357843</v>
      </c>
      <c r="L244" s="2">
        <v>0</v>
      </c>
      <c r="M244" s="20" t="s">
        <v>4942</v>
      </c>
    </row>
    <row r="245" spans="1:13" x14ac:dyDescent="0.2">
      <c r="A245" s="42" t="s">
        <v>445</v>
      </c>
      <c r="B245" s="42" t="s">
        <v>531</v>
      </c>
      <c r="C245" s="42" t="s">
        <v>536</v>
      </c>
      <c r="D245" s="42" t="s">
        <v>537</v>
      </c>
      <c r="E245" s="42" t="s">
        <v>46</v>
      </c>
      <c r="F245" s="43" t="s">
        <v>538</v>
      </c>
      <c r="G245" s="42" t="s">
        <v>30</v>
      </c>
      <c r="H245" s="3">
        <v>464116</v>
      </c>
      <c r="I245" s="3">
        <v>145826</v>
      </c>
      <c r="J245" s="3">
        <v>609942</v>
      </c>
      <c r="K245" s="2">
        <v>1331445</v>
      </c>
      <c r="L245" s="2">
        <v>0</v>
      </c>
      <c r="M245" s="20" t="s">
        <v>4942</v>
      </c>
    </row>
    <row r="246" spans="1:13" x14ac:dyDescent="0.2">
      <c r="A246" s="42" t="s">
        <v>445</v>
      </c>
      <c r="B246" s="42" t="s">
        <v>531</v>
      </c>
      <c r="C246" s="42" t="s">
        <v>539</v>
      </c>
      <c r="D246" s="42" t="s">
        <v>540</v>
      </c>
      <c r="E246" s="42" t="s">
        <v>46</v>
      </c>
      <c r="F246" s="43" t="s">
        <v>541</v>
      </c>
      <c r="G246" s="42" t="s">
        <v>30</v>
      </c>
      <c r="H246" s="3">
        <v>484267</v>
      </c>
      <c r="I246" s="3">
        <v>211105</v>
      </c>
      <c r="J246" s="3">
        <v>695372</v>
      </c>
      <c r="K246" s="2">
        <v>1439969</v>
      </c>
      <c r="L246" s="2">
        <v>0</v>
      </c>
      <c r="M246" s="20" t="s">
        <v>4942</v>
      </c>
    </row>
    <row r="247" spans="1:13" x14ac:dyDescent="0.2">
      <c r="A247" s="42" t="s">
        <v>445</v>
      </c>
      <c r="B247" s="42" t="s">
        <v>542</v>
      </c>
      <c r="C247" s="42" t="s">
        <v>5961</v>
      </c>
      <c r="D247" s="42" t="s">
        <v>4941</v>
      </c>
      <c r="E247" s="42" t="s">
        <v>4941</v>
      </c>
      <c r="F247" s="43" t="s">
        <v>543</v>
      </c>
      <c r="G247" s="42" t="s">
        <v>30</v>
      </c>
      <c r="H247" s="3">
        <v>4962687</v>
      </c>
      <c r="I247" s="3">
        <v>759984</v>
      </c>
      <c r="J247" s="3">
        <v>5722671</v>
      </c>
      <c r="K247" s="2">
        <v>13739131</v>
      </c>
      <c r="L247" s="2">
        <v>0</v>
      </c>
      <c r="M247" s="20" t="s">
        <v>4942</v>
      </c>
    </row>
    <row r="248" spans="1:13" x14ac:dyDescent="0.2">
      <c r="A248" s="42" t="s">
        <v>445</v>
      </c>
      <c r="B248" s="42" t="s">
        <v>544</v>
      </c>
      <c r="C248" s="42" t="s">
        <v>5961</v>
      </c>
      <c r="D248" s="42" t="s">
        <v>4941</v>
      </c>
      <c r="E248" s="42" t="s">
        <v>4941</v>
      </c>
      <c r="F248" s="43" t="s">
        <v>545</v>
      </c>
      <c r="G248" s="42" t="s">
        <v>94</v>
      </c>
      <c r="H248" s="3">
        <v>363772</v>
      </c>
      <c r="I248" s="3">
        <v>88598</v>
      </c>
      <c r="J248" s="3">
        <v>452370</v>
      </c>
      <c r="K248" s="2">
        <v>1030276</v>
      </c>
      <c r="L248" s="2">
        <v>0</v>
      </c>
      <c r="M248" s="20" t="s">
        <v>4942</v>
      </c>
    </row>
    <row r="249" spans="1:13" x14ac:dyDescent="0.2">
      <c r="A249" s="42" t="s">
        <v>445</v>
      </c>
      <c r="B249" s="42" t="s">
        <v>546</v>
      </c>
      <c r="C249" s="42" t="s">
        <v>5961</v>
      </c>
      <c r="D249" s="42" t="s">
        <v>4941</v>
      </c>
      <c r="E249" s="42" t="s">
        <v>4941</v>
      </c>
      <c r="F249" s="43" t="s">
        <v>547</v>
      </c>
      <c r="G249" s="42" t="s">
        <v>94</v>
      </c>
      <c r="H249" s="3">
        <v>262057</v>
      </c>
      <c r="I249" s="3">
        <v>42030</v>
      </c>
      <c r="J249" s="3">
        <v>304087</v>
      </c>
      <c r="K249" s="2">
        <v>726718</v>
      </c>
      <c r="L249" s="2">
        <v>0</v>
      </c>
      <c r="M249" s="20" t="s">
        <v>4942</v>
      </c>
    </row>
    <row r="250" spans="1:13" x14ac:dyDescent="0.2">
      <c r="A250" s="42" t="s">
        <v>445</v>
      </c>
      <c r="B250" s="42" t="s">
        <v>546</v>
      </c>
      <c r="C250" s="42" t="s">
        <v>548</v>
      </c>
      <c r="D250" s="42" t="s">
        <v>549</v>
      </c>
      <c r="E250" s="42" t="s">
        <v>46</v>
      </c>
      <c r="F250" s="43" t="s">
        <v>550</v>
      </c>
      <c r="G250" s="42" t="s">
        <v>94</v>
      </c>
      <c r="H250" s="3">
        <v>209110</v>
      </c>
      <c r="I250" s="3">
        <v>36241</v>
      </c>
      <c r="J250" s="3">
        <v>245351</v>
      </c>
      <c r="K250" s="2">
        <v>521134</v>
      </c>
      <c r="L250" s="2">
        <v>0</v>
      </c>
      <c r="M250" s="20" t="s">
        <v>4942</v>
      </c>
    </row>
    <row r="251" spans="1:13" x14ac:dyDescent="0.2">
      <c r="A251" s="42" t="s">
        <v>445</v>
      </c>
      <c r="B251" s="42" t="s">
        <v>551</v>
      </c>
      <c r="C251" s="42" t="s">
        <v>5961</v>
      </c>
      <c r="D251" s="42" t="s">
        <v>4941</v>
      </c>
      <c r="E251" s="42" t="s">
        <v>4941</v>
      </c>
      <c r="F251" s="43" t="s">
        <v>552</v>
      </c>
      <c r="G251" s="42" t="s">
        <v>94</v>
      </c>
      <c r="H251" s="3">
        <v>136662</v>
      </c>
      <c r="I251" s="3">
        <v>22538</v>
      </c>
      <c r="J251" s="3">
        <v>159200</v>
      </c>
      <c r="K251" s="2">
        <v>379444</v>
      </c>
      <c r="L251" s="2">
        <v>0</v>
      </c>
      <c r="M251" s="20" t="s">
        <v>4942</v>
      </c>
    </row>
    <row r="252" spans="1:13" x14ac:dyDescent="0.2">
      <c r="A252" s="42" t="s">
        <v>445</v>
      </c>
      <c r="B252" s="42" t="s">
        <v>551</v>
      </c>
      <c r="C252" s="42" t="s">
        <v>5117</v>
      </c>
      <c r="D252" s="42" t="s">
        <v>553</v>
      </c>
      <c r="E252" s="42" t="s">
        <v>28</v>
      </c>
      <c r="F252" s="43" t="s">
        <v>554</v>
      </c>
      <c r="G252" s="42" t="s">
        <v>94</v>
      </c>
      <c r="H252" s="3">
        <v>488476</v>
      </c>
      <c r="I252" s="3">
        <v>0</v>
      </c>
      <c r="J252" s="3">
        <v>488476</v>
      </c>
      <c r="K252" s="2">
        <v>372272</v>
      </c>
      <c r="L252" s="2">
        <v>116204</v>
      </c>
      <c r="M252" s="20" t="s">
        <v>4941</v>
      </c>
    </row>
    <row r="253" spans="1:13" x14ac:dyDescent="0.2">
      <c r="A253" s="42" t="s">
        <v>445</v>
      </c>
      <c r="B253" s="42" t="s">
        <v>551</v>
      </c>
      <c r="C253" s="42" t="s">
        <v>5118</v>
      </c>
      <c r="D253" s="42" t="s">
        <v>555</v>
      </c>
      <c r="E253" s="42" t="s">
        <v>28</v>
      </c>
      <c r="F253" s="43" t="s">
        <v>556</v>
      </c>
      <c r="G253" s="42" t="s">
        <v>94</v>
      </c>
      <c r="H253" s="3">
        <v>269666</v>
      </c>
      <c r="I253" s="3">
        <v>0</v>
      </c>
      <c r="J253" s="3">
        <v>269666</v>
      </c>
      <c r="K253" s="2">
        <v>186189</v>
      </c>
      <c r="L253" s="2">
        <v>83477</v>
      </c>
      <c r="M253" s="20" t="s">
        <v>4941</v>
      </c>
    </row>
    <row r="254" spans="1:13" x14ac:dyDescent="0.2">
      <c r="A254" s="42" t="s">
        <v>445</v>
      </c>
      <c r="B254" s="42" t="s">
        <v>557</v>
      </c>
      <c r="C254" s="42" t="s">
        <v>5961</v>
      </c>
      <c r="D254" s="42" t="s">
        <v>4941</v>
      </c>
      <c r="E254" s="42" t="s">
        <v>4941</v>
      </c>
      <c r="F254" s="43" t="s">
        <v>558</v>
      </c>
      <c r="G254" s="42" t="s">
        <v>30</v>
      </c>
      <c r="H254" s="3">
        <v>1769270</v>
      </c>
      <c r="I254" s="3">
        <v>-32413</v>
      </c>
      <c r="J254" s="3">
        <v>1736857</v>
      </c>
      <c r="K254" s="2">
        <v>4692686</v>
      </c>
      <c r="L254" s="2">
        <v>0</v>
      </c>
      <c r="M254" s="20" t="s">
        <v>4942</v>
      </c>
    </row>
    <row r="255" spans="1:13" x14ac:dyDescent="0.2">
      <c r="A255" s="42" t="s">
        <v>445</v>
      </c>
      <c r="B255" s="42" t="s">
        <v>559</v>
      </c>
      <c r="C255" s="42" t="s">
        <v>5961</v>
      </c>
      <c r="D255" s="42" t="s">
        <v>4941</v>
      </c>
      <c r="E255" s="42" t="s">
        <v>4941</v>
      </c>
      <c r="F255" s="43" t="s">
        <v>560</v>
      </c>
      <c r="G255" s="42" t="s">
        <v>30</v>
      </c>
      <c r="H255" s="3">
        <v>12623459</v>
      </c>
      <c r="I255" s="3">
        <v>1893727</v>
      </c>
      <c r="J255" s="3">
        <v>14517186</v>
      </c>
      <c r="K255" s="2">
        <v>34900791</v>
      </c>
      <c r="L255" s="2">
        <v>0</v>
      </c>
      <c r="M255" s="20" t="s">
        <v>4942</v>
      </c>
    </row>
    <row r="256" spans="1:13" x14ac:dyDescent="0.2">
      <c r="A256" s="42" t="s">
        <v>445</v>
      </c>
      <c r="B256" s="42" t="s">
        <v>561</v>
      </c>
      <c r="C256" s="42" t="s">
        <v>5961</v>
      </c>
      <c r="D256" s="42" t="s">
        <v>4941</v>
      </c>
      <c r="E256" s="42" t="s">
        <v>4941</v>
      </c>
      <c r="F256" s="43" t="s">
        <v>562</v>
      </c>
      <c r="G256" s="42" t="s">
        <v>30</v>
      </c>
      <c r="H256" s="3">
        <v>4285086</v>
      </c>
      <c r="I256" s="3">
        <v>781435</v>
      </c>
      <c r="J256" s="3">
        <v>5066521</v>
      </c>
      <c r="K256" s="2">
        <v>11951622</v>
      </c>
      <c r="L256" s="2">
        <v>0</v>
      </c>
      <c r="M256" s="20" t="s">
        <v>4942</v>
      </c>
    </row>
    <row r="257" spans="1:13" x14ac:dyDescent="0.2">
      <c r="A257" s="42" t="s">
        <v>445</v>
      </c>
      <c r="B257" s="42" t="s">
        <v>563</v>
      </c>
      <c r="C257" s="42" t="s">
        <v>5961</v>
      </c>
      <c r="D257" s="42" t="s">
        <v>4941</v>
      </c>
      <c r="E257" s="42" t="s">
        <v>4941</v>
      </c>
      <c r="F257" s="43" t="s">
        <v>564</v>
      </c>
      <c r="G257" s="42" t="s">
        <v>30</v>
      </c>
      <c r="H257" s="3">
        <v>3091036</v>
      </c>
      <c r="I257" s="3">
        <v>1053088</v>
      </c>
      <c r="J257" s="3">
        <v>4144124</v>
      </c>
      <c r="K257" s="2">
        <v>9106195</v>
      </c>
      <c r="L257" s="2">
        <v>0</v>
      </c>
      <c r="M257" s="20" t="s">
        <v>4942</v>
      </c>
    </row>
    <row r="258" spans="1:13" x14ac:dyDescent="0.2">
      <c r="A258" s="42" t="s">
        <v>445</v>
      </c>
      <c r="B258" s="42" t="s">
        <v>565</v>
      </c>
      <c r="C258" s="42" t="s">
        <v>5961</v>
      </c>
      <c r="D258" s="42" t="s">
        <v>4941</v>
      </c>
      <c r="E258" s="42" t="s">
        <v>4941</v>
      </c>
      <c r="F258" s="43" t="s">
        <v>566</v>
      </c>
      <c r="G258" s="42" t="s">
        <v>30</v>
      </c>
      <c r="H258" s="3">
        <v>1396609</v>
      </c>
      <c r="I258" s="3">
        <v>9813</v>
      </c>
      <c r="J258" s="3">
        <v>1406422</v>
      </c>
      <c r="K258" s="2">
        <v>3713197</v>
      </c>
      <c r="L258" s="2">
        <v>0</v>
      </c>
      <c r="M258" s="20" t="s">
        <v>4942</v>
      </c>
    </row>
    <row r="259" spans="1:13" x14ac:dyDescent="0.2">
      <c r="A259" s="42" t="s">
        <v>445</v>
      </c>
      <c r="B259" s="42" t="s">
        <v>567</v>
      </c>
      <c r="C259" s="42" t="s">
        <v>5961</v>
      </c>
      <c r="D259" s="42" t="s">
        <v>4941</v>
      </c>
      <c r="E259" s="42" t="s">
        <v>4941</v>
      </c>
      <c r="F259" s="43" t="s">
        <v>568</v>
      </c>
      <c r="G259" s="42" t="s">
        <v>30</v>
      </c>
      <c r="H259" s="3">
        <v>1307821</v>
      </c>
      <c r="I259" s="3">
        <v>-39993</v>
      </c>
      <c r="J259" s="3">
        <v>1267828</v>
      </c>
      <c r="K259" s="2">
        <v>1219459</v>
      </c>
      <c r="L259" s="2">
        <v>48369</v>
      </c>
      <c r="M259" s="20" t="s">
        <v>4941</v>
      </c>
    </row>
    <row r="260" spans="1:13" x14ac:dyDescent="0.2">
      <c r="A260" s="42" t="s">
        <v>445</v>
      </c>
      <c r="B260" s="42" t="s">
        <v>569</v>
      </c>
      <c r="C260" s="42" t="s">
        <v>5961</v>
      </c>
      <c r="D260" s="42" t="s">
        <v>4941</v>
      </c>
      <c r="E260" s="42" t="s">
        <v>4941</v>
      </c>
      <c r="F260" s="43" t="s">
        <v>570</v>
      </c>
      <c r="G260" s="42" t="s">
        <v>30</v>
      </c>
      <c r="H260" s="3">
        <v>1305266</v>
      </c>
      <c r="I260" s="3">
        <v>-20986</v>
      </c>
      <c r="J260" s="3">
        <v>1284280</v>
      </c>
      <c r="K260" s="2">
        <v>3446571</v>
      </c>
      <c r="L260" s="2">
        <v>0</v>
      </c>
      <c r="M260" s="20" t="s">
        <v>4942</v>
      </c>
    </row>
    <row r="261" spans="1:13" x14ac:dyDescent="0.2">
      <c r="A261" s="42" t="s">
        <v>445</v>
      </c>
      <c r="B261" s="42" t="s">
        <v>571</v>
      </c>
      <c r="C261" s="42" t="s">
        <v>5961</v>
      </c>
      <c r="D261" s="42" t="s">
        <v>4941</v>
      </c>
      <c r="E261" s="42" t="s">
        <v>4941</v>
      </c>
      <c r="F261" s="43" t="s">
        <v>572</v>
      </c>
      <c r="G261" s="42" t="s">
        <v>30</v>
      </c>
      <c r="H261" s="3">
        <v>1348443</v>
      </c>
      <c r="I261" s="3">
        <v>121046</v>
      </c>
      <c r="J261" s="3">
        <v>1469489</v>
      </c>
      <c r="K261" s="2">
        <v>3667122</v>
      </c>
      <c r="L261" s="2">
        <v>0</v>
      </c>
      <c r="M261" s="20" t="s">
        <v>4942</v>
      </c>
    </row>
    <row r="262" spans="1:13" x14ac:dyDescent="0.2">
      <c r="A262" s="42" t="s">
        <v>445</v>
      </c>
      <c r="B262" s="42" t="s">
        <v>573</v>
      </c>
      <c r="C262" s="42" t="s">
        <v>5961</v>
      </c>
      <c r="D262" s="42" t="s">
        <v>4941</v>
      </c>
      <c r="E262" s="42" t="s">
        <v>4941</v>
      </c>
      <c r="F262" s="43" t="s">
        <v>574</v>
      </c>
      <c r="G262" s="42" t="s">
        <v>30</v>
      </c>
      <c r="H262" s="3">
        <v>2599698</v>
      </c>
      <c r="I262" s="3">
        <v>326582</v>
      </c>
      <c r="J262" s="3">
        <v>2926280</v>
      </c>
      <c r="K262" s="2">
        <v>7140829</v>
      </c>
      <c r="L262" s="2">
        <v>0</v>
      </c>
      <c r="M262" s="20" t="s">
        <v>4942</v>
      </c>
    </row>
    <row r="263" spans="1:13" x14ac:dyDescent="0.2">
      <c r="A263" s="42" t="s">
        <v>445</v>
      </c>
      <c r="B263" s="42" t="s">
        <v>573</v>
      </c>
      <c r="C263" s="42" t="s">
        <v>575</v>
      </c>
      <c r="D263" s="42" t="s">
        <v>576</v>
      </c>
      <c r="E263" s="42" t="s">
        <v>28</v>
      </c>
      <c r="F263" s="43" t="s">
        <v>577</v>
      </c>
      <c r="G263" s="42" t="s">
        <v>30</v>
      </c>
      <c r="H263" s="3">
        <v>270409</v>
      </c>
      <c r="I263" s="3">
        <v>44070</v>
      </c>
      <c r="J263" s="3">
        <v>314479</v>
      </c>
      <c r="K263" s="2">
        <v>768857</v>
      </c>
      <c r="L263" s="2">
        <v>0</v>
      </c>
      <c r="M263" s="20" t="s">
        <v>4942</v>
      </c>
    </row>
    <row r="264" spans="1:13" x14ac:dyDescent="0.2">
      <c r="A264" s="42" t="s">
        <v>578</v>
      </c>
      <c r="B264" s="42" t="s">
        <v>579</v>
      </c>
      <c r="C264" s="42" t="s">
        <v>5961</v>
      </c>
      <c r="D264" s="42" t="s">
        <v>4941</v>
      </c>
      <c r="E264" s="42" t="s">
        <v>4941</v>
      </c>
      <c r="F264" s="43" t="s">
        <v>580</v>
      </c>
      <c r="G264" s="42" t="s">
        <v>26</v>
      </c>
      <c r="H264" s="3">
        <v>276857</v>
      </c>
      <c r="I264" s="3">
        <v>47026</v>
      </c>
      <c r="J264" s="3">
        <v>323883</v>
      </c>
      <c r="K264" s="2">
        <v>789750</v>
      </c>
      <c r="L264" s="2">
        <v>0</v>
      </c>
      <c r="M264" s="20" t="s">
        <v>4942</v>
      </c>
    </row>
    <row r="265" spans="1:13" x14ac:dyDescent="0.2">
      <c r="A265" s="42" t="s">
        <v>578</v>
      </c>
      <c r="B265" s="42" t="s">
        <v>579</v>
      </c>
      <c r="C265" s="42" t="s">
        <v>5119</v>
      </c>
      <c r="D265" s="42" t="s">
        <v>581</v>
      </c>
      <c r="E265" s="42" t="s">
        <v>28</v>
      </c>
      <c r="F265" s="43" t="s">
        <v>582</v>
      </c>
      <c r="G265" s="42" t="s">
        <v>30</v>
      </c>
      <c r="H265" s="3">
        <v>142630</v>
      </c>
      <c r="I265" s="3">
        <v>3577</v>
      </c>
      <c r="J265" s="3">
        <v>146207</v>
      </c>
      <c r="K265" s="2">
        <v>309474</v>
      </c>
      <c r="L265" s="2">
        <v>0</v>
      </c>
      <c r="M265" s="20" t="s">
        <v>4942</v>
      </c>
    </row>
    <row r="266" spans="1:13" x14ac:dyDescent="0.2">
      <c r="A266" s="42" t="s">
        <v>578</v>
      </c>
      <c r="B266" s="42" t="s">
        <v>579</v>
      </c>
      <c r="C266" s="42" t="s">
        <v>5120</v>
      </c>
      <c r="D266" s="42" t="s">
        <v>583</v>
      </c>
      <c r="E266" s="42" t="s">
        <v>46</v>
      </c>
      <c r="F266" s="43" t="s">
        <v>584</v>
      </c>
      <c r="G266" s="42" t="s">
        <v>26</v>
      </c>
      <c r="H266" s="3">
        <v>13600</v>
      </c>
      <c r="I266" s="3">
        <v>0</v>
      </c>
      <c r="J266" s="3">
        <v>13600</v>
      </c>
      <c r="K266" s="2">
        <v>8491</v>
      </c>
      <c r="L266" s="2">
        <v>5109</v>
      </c>
      <c r="M266" s="20" t="s">
        <v>4941</v>
      </c>
    </row>
    <row r="267" spans="1:13" x14ac:dyDescent="0.2">
      <c r="A267" s="42" t="s">
        <v>578</v>
      </c>
      <c r="B267" s="42" t="s">
        <v>579</v>
      </c>
      <c r="C267" s="42" t="s">
        <v>585</v>
      </c>
      <c r="D267" s="42" t="s">
        <v>586</v>
      </c>
      <c r="E267" s="42" t="s">
        <v>46</v>
      </c>
      <c r="F267" s="43" t="s">
        <v>587</v>
      </c>
      <c r="G267" s="42" t="s">
        <v>26</v>
      </c>
      <c r="H267" s="3">
        <v>138863</v>
      </c>
      <c r="I267" s="3">
        <v>8958</v>
      </c>
      <c r="J267" s="3">
        <v>147821</v>
      </c>
      <c r="K267" s="2">
        <v>403754</v>
      </c>
      <c r="L267" s="2">
        <v>0</v>
      </c>
      <c r="M267" s="20" t="s">
        <v>4942</v>
      </c>
    </row>
    <row r="268" spans="1:13" x14ac:dyDescent="0.2">
      <c r="A268" s="42" t="s">
        <v>578</v>
      </c>
      <c r="B268" s="42" t="s">
        <v>588</v>
      </c>
      <c r="C268" s="42" t="s">
        <v>5961</v>
      </c>
      <c r="D268" s="42" t="s">
        <v>4941</v>
      </c>
      <c r="E268" s="42" t="s">
        <v>4941</v>
      </c>
      <c r="F268" s="43" t="s">
        <v>589</v>
      </c>
      <c r="G268" s="42" t="s">
        <v>94</v>
      </c>
      <c r="H268" s="3">
        <v>156837</v>
      </c>
      <c r="I268" s="3">
        <v>15388</v>
      </c>
      <c r="J268" s="3">
        <v>172225</v>
      </c>
      <c r="K268" s="2">
        <v>427581</v>
      </c>
      <c r="L268" s="2">
        <v>0</v>
      </c>
      <c r="M268" s="20" t="s">
        <v>4942</v>
      </c>
    </row>
    <row r="269" spans="1:13" x14ac:dyDescent="0.2">
      <c r="A269" s="42" t="s">
        <v>578</v>
      </c>
      <c r="B269" s="42" t="s">
        <v>590</v>
      </c>
      <c r="C269" s="42" t="s">
        <v>5961</v>
      </c>
      <c r="D269" s="42" t="s">
        <v>4941</v>
      </c>
      <c r="E269" s="42" t="s">
        <v>4941</v>
      </c>
      <c r="F269" s="43" t="s">
        <v>591</v>
      </c>
      <c r="G269" s="42" t="s">
        <v>94</v>
      </c>
      <c r="H269" s="3">
        <v>153133</v>
      </c>
      <c r="I269" s="3">
        <v>40763</v>
      </c>
      <c r="J269" s="3">
        <v>193896</v>
      </c>
      <c r="K269" s="2">
        <v>437421</v>
      </c>
      <c r="L269" s="2">
        <v>0</v>
      </c>
      <c r="M269" s="20" t="s">
        <v>4942</v>
      </c>
    </row>
    <row r="270" spans="1:13" x14ac:dyDescent="0.2">
      <c r="A270" s="42" t="s">
        <v>578</v>
      </c>
      <c r="B270" s="42" t="s">
        <v>590</v>
      </c>
      <c r="C270" s="42" t="s">
        <v>5121</v>
      </c>
      <c r="D270" s="42" t="s">
        <v>592</v>
      </c>
      <c r="E270" s="42" t="s">
        <v>28</v>
      </c>
      <c r="F270" s="43" t="s">
        <v>593</v>
      </c>
      <c r="G270" s="42" t="s">
        <v>94</v>
      </c>
      <c r="H270" s="3">
        <v>143062</v>
      </c>
      <c r="I270" s="3">
        <v>0</v>
      </c>
      <c r="J270" s="3">
        <v>143062</v>
      </c>
      <c r="K270" s="2">
        <v>107045</v>
      </c>
      <c r="L270" s="2">
        <v>36017</v>
      </c>
      <c r="M270" s="20" t="s">
        <v>4941</v>
      </c>
    </row>
    <row r="271" spans="1:13" x14ac:dyDescent="0.2">
      <c r="A271" s="42" t="s">
        <v>578</v>
      </c>
      <c r="B271" s="42" t="s">
        <v>594</v>
      </c>
      <c r="C271" s="42" t="s">
        <v>5961</v>
      </c>
      <c r="D271" s="42" t="s">
        <v>4941</v>
      </c>
      <c r="E271" s="42" t="s">
        <v>4941</v>
      </c>
      <c r="F271" s="43" t="s">
        <v>595</v>
      </c>
      <c r="G271" s="42" t="s">
        <v>94</v>
      </c>
      <c r="H271" s="3">
        <v>159757</v>
      </c>
      <c r="I271" s="3">
        <v>4733</v>
      </c>
      <c r="J271" s="3">
        <v>164490</v>
      </c>
      <c r="K271" s="2">
        <v>427379</v>
      </c>
      <c r="L271" s="2">
        <v>0</v>
      </c>
      <c r="M271" s="20" t="s">
        <v>4942</v>
      </c>
    </row>
    <row r="272" spans="1:13" x14ac:dyDescent="0.2">
      <c r="A272" s="42" t="s">
        <v>578</v>
      </c>
      <c r="B272" s="42" t="s">
        <v>596</v>
      </c>
      <c r="C272" s="42" t="s">
        <v>5961</v>
      </c>
      <c r="D272" s="42" t="s">
        <v>4941</v>
      </c>
      <c r="E272" s="42" t="s">
        <v>4941</v>
      </c>
      <c r="F272" s="43" t="s">
        <v>597</v>
      </c>
      <c r="G272" s="42" t="s">
        <v>30</v>
      </c>
      <c r="H272" s="3">
        <v>29412</v>
      </c>
      <c r="I272" s="3">
        <v>610</v>
      </c>
      <c r="J272" s="3">
        <v>30022</v>
      </c>
      <c r="K272" s="2">
        <v>22385</v>
      </c>
      <c r="L272" s="2">
        <v>7637</v>
      </c>
      <c r="M272" s="20" t="s">
        <v>4941</v>
      </c>
    </row>
    <row r="273" spans="1:13" x14ac:dyDescent="0.2">
      <c r="A273" s="42" t="s">
        <v>578</v>
      </c>
      <c r="B273" s="42" t="s">
        <v>598</v>
      </c>
      <c r="C273" s="42" t="s">
        <v>5961</v>
      </c>
      <c r="D273" s="42" t="s">
        <v>4941</v>
      </c>
      <c r="E273" s="42" t="s">
        <v>4941</v>
      </c>
      <c r="F273" s="43" t="s">
        <v>599</v>
      </c>
      <c r="G273" s="42" t="s">
        <v>30</v>
      </c>
      <c r="H273" s="3">
        <v>130470</v>
      </c>
      <c r="I273" s="3">
        <v>33534</v>
      </c>
      <c r="J273" s="3">
        <v>164004</v>
      </c>
      <c r="K273" s="2">
        <v>418693</v>
      </c>
      <c r="L273" s="2">
        <v>0</v>
      </c>
      <c r="M273" s="20" t="s">
        <v>4942</v>
      </c>
    </row>
    <row r="274" spans="1:13" x14ac:dyDescent="0.2">
      <c r="A274" s="42" t="s">
        <v>578</v>
      </c>
      <c r="B274" s="42" t="s">
        <v>600</v>
      </c>
      <c r="C274" s="42" t="s">
        <v>5961</v>
      </c>
      <c r="D274" s="42" t="s">
        <v>4941</v>
      </c>
      <c r="E274" s="42" t="s">
        <v>4941</v>
      </c>
      <c r="F274" s="43" t="s">
        <v>601</v>
      </c>
      <c r="G274" s="42" t="s">
        <v>30</v>
      </c>
      <c r="H274" s="3">
        <v>1183251</v>
      </c>
      <c r="I274" s="3">
        <v>42597</v>
      </c>
      <c r="J274" s="3">
        <v>1225848</v>
      </c>
      <c r="K274" s="2">
        <v>2824692</v>
      </c>
      <c r="L274" s="2">
        <v>0</v>
      </c>
      <c r="M274" s="20" t="s">
        <v>4942</v>
      </c>
    </row>
    <row r="275" spans="1:13" x14ac:dyDescent="0.2">
      <c r="A275" s="42" t="s">
        <v>578</v>
      </c>
      <c r="B275" s="42" t="s">
        <v>602</v>
      </c>
      <c r="C275" s="42" t="s">
        <v>5961</v>
      </c>
      <c r="D275" s="42" t="s">
        <v>4941</v>
      </c>
      <c r="E275" s="42" t="s">
        <v>4941</v>
      </c>
      <c r="F275" s="43" t="s">
        <v>603</v>
      </c>
      <c r="G275" s="42" t="s">
        <v>30</v>
      </c>
      <c r="H275" s="3">
        <v>1905188</v>
      </c>
      <c r="I275" s="3">
        <v>385202</v>
      </c>
      <c r="J275" s="3">
        <v>2290390</v>
      </c>
      <c r="K275" s="2">
        <v>5345614</v>
      </c>
      <c r="L275" s="2">
        <v>0</v>
      </c>
      <c r="M275" s="20" t="s">
        <v>4942</v>
      </c>
    </row>
    <row r="276" spans="1:13" x14ac:dyDescent="0.2">
      <c r="A276" s="42" t="s">
        <v>578</v>
      </c>
      <c r="B276" s="42" t="s">
        <v>604</v>
      </c>
      <c r="C276" s="42" t="s">
        <v>5961</v>
      </c>
      <c r="D276" s="42" t="s">
        <v>4941</v>
      </c>
      <c r="E276" s="42" t="s">
        <v>4941</v>
      </c>
      <c r="F276" s="43" t="s">
        <v>605</v>
      </c>
      <c r="G276" s="42" t="s">
        <v>30</v>
      </c>
      <c r="H276" s="3">
        <v>627658</v>
      </c>
      <c r="I276" s="3">
        <v>75366</v>
      </c>
      <c r="J276" s="3">
        <v>703024</v>
      </c>
      <c r="K276" s="2">
        <v>1721941</v>
      </c>
      <c r="L276" s="2">
        <v>0</v>
      </c>
      <c r="M276" s="20" t="s">
        <v>4942</v>
      </c>
    </row>
    <row r="277" spans="1:13" x14ac:dyDescent="0.2">
      <c r="A277" s="42" t="s">
        <v>606</v>
      </c>
      <c r="B277" s="42" t="s">
        <v>607</v>
      </c>
      <c r="C277" s="42" t="s">
        <v>5961</v>
      </c>
      <c r="D277" s="42" t="s">
        <v>4941</v>
      </c>
      <c r="E277" s="42" t="s">
        <v>4941</v>
      </c>
      <c r="F277" s="43" t="s">
        <v>608</v>
      </c>
      <c r="G277" s="42" t="s">
        <v>26</v>
      </c>
      <c r="H277" s="3">
        <v>414982</v>
      </c>
      <c r="I277" s="3">
        <v>249510</v>
      </c>
      <c r="J277" s="3">
        <v>664492</v>
      </c>
      <c r="K277" s="2">
        <v>1284404</v>
      </c>
      <c r="L277" s="2">
        <v>0</v>
      </c>
      <c r="M277" s="20" t="s">
        <v>4942</v>
      </c>
    </row>
    <row r="278" spans="1:13" ht="30" x14ac:dyDescent="0.2">
      <c r="A278" s="42" t="s">
        <v>606</v>
      </c>
      <c r="B278" s="42" t="s">
        <v>607</v>
      </c>
      <c r="C278" s="42" t="s">
        <v>5122</v>
      </c>
      <c r="D278" s="42" t="s">
        <v>609</v>
      </c>
      <c r="E278" s="42" t="s">
        <v>28</v>
      </c>
      <c r="F278" s="43" t="s">
        <v>610</v>
      </c>
      <c r="G278" s="42" t="s">
        <v>182</v>
      </c>
      <c r="H278" s="3">
        <v>147393</v>
      </c>
      <c r="I278" s="3">
        <v>35612</v>
      </c>
      <c r="J278" s="3">
        <v>183005</v>
      </c>
      <c r="K278" s="2">
        <v>421495</v>
      </c>
      <c r="L278" s="2">
        <v>0</v>
      </c>
      <c r="M278" s="20" t="s">
        <v>4942</v>
      </c>
    </row>
    <row r="279" spans="1:13" x14ac:dyDescent="0.2">
      <c r="A279" s="42" t="s">
        <v>606</v>
      </c>
      <c r="B279" s="42" t="s">
        <v>607</v>
      </c>
      <c r="C279" s="42" t="s">
        <v>5123</v>
      </c>
      <c r="D279" s="42" t="s">
        <v>611</v>
      </c>
      <c r="E279" s="42" t="s">
        <v>28</v>
      </c>
      <c r="F279" s="43" t="s">
        <v>612</v>
      </c>
      <c r="G279" s="42" t="s">
        <v>26</v>
      </c>
      <c r="H279" s="3">
        <v>60590</v>
      </c>
      <c r="I279" s="3">
        <v>0</v>
      </c>
      <c r="J279" s="3">
        <v>60590</v>
      </c>
      <c r="K279" s="2">
        <v>44483</v>
      </c>
      <c r="L279" s="2">
        <v>16107</v>
      </c>
      <c r="M279" s="20" t="s">
        <v>4941</v>
      </c>
    </row>
    <row r="280" spans="1:13" x14ac:dyDescent="0.2">
      <c r="A280" s="42" t="s">
        <v>606</v>
      </c>
      <c r="B280" s="42" t="s">
        <v>607</v>
      </c>
      <c r="C280" s="42" t="s">
        <v>613</v>
      </c>
      <c r="D280" s="42" t="s">
        <v>614</v>
      </c>
      <c r="E280" s="42" t="s">
        <v>28</v>
      </c>
      <c r="F280" s="43" t="s">
        <v>615</v>
      </c>
      <c r="G280" s="42" t="s">
        <v>30</v>
      </c>
      <c r="H280" s="3">
        <v>15004</v>
      </c>
      <c r="I280" s="3">
        <v>14</v>
      </c>
      <c r="J280" s="3">
        <v>15018</v>
      </c>
      <c r="K280" s="2">
        <v>10917</v>
      </c>
      <c r="L280" s="2">
        <v>4101</v>
      </c>
      <c r="M280" s="20" t="s">
        <v>4941</v>
      </c>
    </row>
    <row r="281" spans="1:13" x14ac:dyDescent="0.2">
      <c r="A281" s="42" t="s">
        <v>606</v>
      </c>
      <c r="B281" s="42" t="s">
        <v>616</v>
      </c>
      <c r="C281" s="42" t="s">
        <v>5961</v>
      </c>
      <c r="D281" s="42" t="s">
        <v>4941</v>
      </c>
      <c r="E281" s="42" t="s">
        <v>4941</v>
      </c>
      <c r="F281" s="43" t="s">
        <v>617</v>
      </c>
      <c r="G281" s="42" t="s">
        <v>94</v>
      </c>
      <c r="H281" s="3">
        <v>387997</v>
      </c>
      <c r="I281" s="3">
        <v>-18122</v>
      </c>
      <c r="J281" s="3">
        <v>369875</v>
      </c>
      <c r="K281" s="2">
        <v>783922</v>
      </c>
      <c r="L281" s="2">
        <v>0</v>
      </c>
      <c r="M281" s="20" t="s">
        <v>4942</v>
      </c>
    </row>
    <row r="282" spans="1:13" x14ac:dyDescent="0.2">
      <c r="A282" s="42" t="s">
        <v>606</v>
      </c>
      <c r="B282" s="42" t="s">
        <v>616</v>
      </c>
      <c r="C282" s="42" t="s">
        <v>5124</v>
      </c>
      <c r="D282" s="42" t="s">
        <v>618</v>
      </c>
      <c r="E282" s="42" t="s">
        <v>28</v>
      </c>
      <c r="F282" s="43" t="s">
        <v>619</v>
      </c>
      <c r="G282" s="42" t="s">
        <v>94</v>
      </c>
      <c r="H282" s="3">
        <v>102594</v>
      </c>
      <c r="I282" s="3">
        <v>21128</v>
      </c>
      <c r="J282" s="3">
        <v>123722</v>
      </c>
      <c r="K282" s="2">
        <v>287938</v>
      </c>
      <c r="L282" s="2">
        <v>0</v>
      </c>
      <c r="M282" s="20" t="s">
        <v>4942</v>
      </c>
    </row>
    <row r="283" spans="1:13" x14ac:dyDescent="0.2">
      <c r="A283" s="42" t="s">
        <v>606</v>
      </c>
      <c r="B283" s="42" t="s">
        <v>616</v>
      </c>
      <c r="C283" s="42" t="s">
        <v>5125</v>
      </c>
      <c r="D283" s="42" t="s">
        <v>620</v>
      </c>
      <c r="E283" s="42" t="s">
        <v>28</v>
      </c>
      <c r="F283" s="43" t="s">
        <v>621</v>
      </c>
      <c r="G283" s="42" t="s">
        <v>94</v>
      </c>
      <c r="H283" s="3">
        <v>72906</v>
      </c>
      <c r="I283" s="3">
        <v>6647</v>
      </c>
      <c r="J283" s="3">
        <v>79553</v>
      </c>
      <c r="K283" s="2">
        <v>198124</v>
      </c>
      <c r="L283" s="2">
        <v>0</v>
      </c>
      <c r="M283" s="20" t="s">
        <v>4942</v>
      </c>
    </row>
    <row r="284" spans="1:13" x14ac:dyDescent="0.2">
      <c r="A284" s="42" t="s">
        <v>606</v>
      </c>
      <c r="B284" s="42" t="s">
        <v>616</v>
      </c>
      <c r="C284" s="42" t="s">
        <v>5126</v>
      </c>
      <c r="D284" s="42" t="s">
        <v>622</v>
      </c>
      <c r="E284" s="42" t="s">
        <v>28</v>
      </c>
      <c r="F284" s="43" t="s">
        <v>623</v>
      </c>
      <c r="G284" s="42" t="s">
        <v>94</v>
      </c>
      <c r="H284" s="3">
        <v>34464</v>
      </c>
      <c r="I284" s="3">
        <v>1344</v>
      </c>
      <c r="J284" s="3">
        <v>35808</v>
      </c>
      <c r="K284" s="2">
        <v>26892</v>
      </c>
      <c r="L284" s="2">
        <v>8916</v>
      </c>
      <c r="M284" s="20" t="s">
        <v>4941</v>
      </c>
    </row>
    <row r="285" spans="1:13" x14ac:dyDescent="0.2">
      <c r="A285" s="42" t="s">
        <v>606</v>
      </c>
      <c r="B285" s="42" t="s">
        <v>616</v>
      </c>
      <c r="C285" s="42" t="s">
        <v>624</v>
      </c>
      <c r="D285" s="42" t="s">
        <v>625</v>
      </c>
      <c r="E285" s="42" t="s">
        <v>28</v>
      </c>
      <c r="F285" s="43" t="s">
        <v>626</v>
      </c>
      <c r="G285" s="42" t="s">
        <v>94</v>
      </c>
      <c r="H285" s="3">
        <v>164403</v>
      </c>
      <c r="I285" s="3">
        <v>59084</v>
      </c>
      <c r="J285" s="3">
        <v>223487</v>
      </c>
      <c r="K285" s="2">
        <v>491033</v>
      </c>
      <c r="L285" s="2">
        <v>0</v>
      </c>
      <c r="M285" s="20" t="s">
        <v>4942</v>
      </c>
    </row>
    <row r="286" spans="1:13" x14ac:dyDescent="0.2">
      <c r="A286" s="42" t="s">
        <v>606</v>
      </c>
      <c r="B286" s="42" t="s">
        <v>627</v>
      </c>
      <c r="C286" s="42" t="s">
        <v>5961</v>
      </c>
      <c r="D286" s="42" t="s">
        <v>4941</v>
      </c>
      <c r="E286" s="42" t="s">
        <v>4941</v>
      </c>
      <c r="F286" s="43" t="s">
        <v>628</v>
      </c>
      <c r="G286" s="42" t="s">
        <v>182</v>
      </c>
      <c r="H286" s="3">
        <v>1431300</v>
      </c>
      <c r="I286" s="3">
        <v>393952</v>
      </c>
      <c r="J286" s="3">
        <v>1825252</v>
      </c>
      <c r="K286" s="2">
        <v>3319467</v>
      </c>
      <c r="L286" s="2">
        <v>0</v>
      </c>
      <c r="M286" s="20" t="s">
        <v>4942</v>
      </c>
    </row>
    <row r="287" spans="1:13" x14ac:dyDescent="0.2">
      <c r="A287" s="42" t="s">
        <v>606</v>
      </c>
      <c r="B287" s="42" t="s">
        <v>627</v>
      </c>
      <c r="C287" s="42" t="s">
        <v>5127</v>
      </c>
      <c r="D287" s="42" t="s">
        <v>629</v>
      </c>
      <c r="E287" s="42" t="s">
        <v>46</v>
      </c>
      <c r="F287" s="43" t="s">
        <v>630</v>
      </c>
      <c r="G287" s="42" t="s">
        <v>182</v>
      </c>
      <c r="H287" s="3">
        <v>86514</v>
      </c>
      <c r="I287" s="3">
        <v>59334</v>
      </c>
      <c r="J287" s="3">
        <v>145848</v>
      </c>
      <c r="K287" s="2">
        <v>273787</v>
      </c>
      <c r="L287" s="2">
        <v>0</v>
      </c>
      <c r="M287" s="20" t="s">
        <v>4942</v>
      </c>
    </row>
    <row r="288" spans="1:13" x14ac:dyDescent="0.2">
      <c r="A288" s="42" t="s">
        <v>606</v>
      </c>
      <c r="B288" s="42" t="s">
        <v>627</v>
      </c>
      <c r="C288" s="42" t="s">
        <v>5128</v>
      </c>
      <c r="D288" s="42" t="s">
        <v>631</v>
      </c>
      <c r="E288" s="42" t="s">
        <v>28</v>
      </c>
      <c r="F288" s="43" t="s">
        <v>632</v>
      </c>
      <c r="G288" s="42" t="s">
        <v>182</v>
      </c>
      <c r="H288" s="3">
        <v>134707</v>
      </c>
      <c r="I288" s="3">
        <v>50268</v>
      </c>
      <c r="J288" s="3">
        <v>184975</v>
      </c>
      <c r="K288" s="2">
        <v>328838</v>
      </c>
      <c r="L288" s="2">
        <v>0</v>
      </c>
      <c r="M288" s="20" t="s">
        <v>4942</v>
      </c>
    </row>
    <row r="289" spans="1:13" x14ac:dyDescent="0.2">
      <c r="A289" s="42" t="s">
        <v>606</v>
      </c>
      <c r="B289" s="42" t="s">
        <v>633</v>
      </c>
      <c r="C289" s="42" t="s">
        <v>5961</v>
      </c>
      <c r="D289" s="42" t="s">
        <v>4941</v>
      </c>
      <c r="E289" s="42" t="s">
        <v>4941</v>
      </c>
      <c r="F289" s="43" t="s">
        <v>634</v>
      </c>
      <c r="G289" s="42" t="s">
        <v>94</v>
      </c>
      <c r="H289" s="3">
        <v>3886</v>
      </c>
      <c r="I289" s="3">
        <v>0</v>
      </c>
      <c r="J289" s="3">
        <v>3886</v>
      </c>
      <c r="K289" s="2">
        <v>2907</v>
      </c>
      <c r="L289" s="2">
        <v>979</v>
      </c>
      <c r="M289" s="20" t="s">
        <v>4941</v>
      </c>
    </row>
    <row r="290" spans="1:13" x14ac:dyDescent="0.2">
      <c r="A290" s="42" t="s">
        <v>606</v>
      </c>
      <c r="B290" s="42" t="s">
        <v>635</v>
      </c>
      <c r="C290" s="42" t="s">
        <v>5961</v>
      </c>
      <c r="D290" s="42" t="s">
        <v>4941</v>
      </c>
      <c r="E290" s="42" t="s">
        <v>4941</v>
      </c>
      <c r="F290" s="43" t="s">
        <v>636</v>
      </c>
      <c r="G290" s="42" t="s">
        <v>94</v>
      </c>
      <c r="H290" s="3">
        <v>77720</v>
      </c>
      <c r="I290" s="3">
        <v>18379</v>
      </c>
      <c r="J290" s="3">
        <v>96099</v>
      </c>
      <c r="K290" s="2">
        <v>87052</v>
      </c>
      <c r="L290" s="2">
        <v>9047</v>
      </c>
      <c r="M290" s="20" t="s">
        <v>4941</v>
      </c>
    </row>
    <row r="291" spans="1:13" x14ac:dyDescent="0.2">
      <c r="A291" s="42" t="s">
        <v>606</v>
      </c>
      <c r="B291" s="42" t="s">
        <v>637</v>
      </c>
      <c r="C291" s="42" t="s">
        <v>5961</v>
      </c>
      <c r="D291" s="42" t="s">
        <v>4941</v>
      </c>
      <c r="E291" s="42" t="s">
        <v>4941</v>
      </c>
      <c r="F291" s="43" t="s">
        <v>638</v>
      </c>
      <c r="G291" s="42" t="s">
        <v>94</v>
      </c>
      <c r="H291" s="3">
        <v>40737</v>
      </c>
      <c r="I291" s="3">
        <v>14634</v>
      </c>
      <c r="J291" s="3">
        <v>55371</v>
      </c>
      <c r="K291" s="2">
        <v>105526</v>
      </c>
      <c r="L291" s="2">
        <v>0</v>
      </c>
      <c r="M291" s="20" t="s">
        <v>4942</v>
      </c>
    </row>
    <row r="292" spans="1:13" x14ac:dyDescent="0.2">
      <c r="A292" s="42" t="s">
        <v>606</v>
      </c>
      <c r="B292" s="42" t="s">
        <v>639</v>
      </c>
      <c r="C292" s="42" t="s">
        <v>5961</v>
      </c>
      <c r="D292" s="42" t="s">
        <v>4941</v>
      </c>
      <c r="E292" s="42" t="s">
        <v>4941</v>
      </c>
      <c r="F292" s="43" t="s">
        <v>640</v>
      </c>
      <c r="G292" s="42" t="s">
        <v>94</v>
      </c>
      <c r="H292" s="3">
        <v>127430</v>
      </c>
      <c r="I292" s="3">
        <v>2849</v>
      </c>
      <c r="J292" s="3">
        <v>130279</v>
      </c>
      <c r="K292" s="2">
        <v>335704</v>
      </c>
      <c r="L292" s="2">
        <v>0</v>
      </c>
      <c r="M292" s="20" t="s">
        <v>4942</v>
      </c>
    </row>
    <row r="293" spans="1:13" x14ac:dyDescent="0.2">
      <c r="A293" s="42" t="s">
        <v>606</v>
      </c>
      <c r="B293" s="42" t="s">
        <v>641</v>
      </c>
      <c r="C293" s="42" t="s">
        <v>5961</v>
      </c>
      <c r="D293" s="42" t="s">
        <v>4941</v>
      </c>
      <c r="E293" s="42" t="s">
        <v>4941</v>
      </c>
      <c r="F293" s="43" t="s">
        <v>642</v>
      </c>
      <c r="G293" s="42" t="s">
        <v>94</v>
      </c>
      <c r="H293" s="3">
        <v>467853</v>
      </c>
      <c r="I293" s="3">
        <v>2035</v>
      </c>
      <c r="J293" s="3">
        <v>469888</v>
      </c>
      <c r="K293" s="2">
        <v>1242374</v>
      </c>
      <c r="L293" s="2">
        <v>0</v>
      </c>
      <c r="M293" s="20" t="s">
        <v>4942</v>
      </c>
    </row>
    <row r="294" spans="1:13" x14ac:dyDescent="0.2">
      <c r="A294" s="42" t="s">
        <v>606</v>
      </c>
      <c r="B294" s="42" t="s">
        <v>643</v>
      </c>
      <c r="C294" s="42" t="s">
        <v>5961</v>
      </c>
      <c r="D294" s="42" t="s">
        <v>4941</v>
      </c>
      <c r="E294" s="42" t="s">
        <v>4941</v>
      </c>
      <c r="F294" s="43" t="s">
        <v>644</v>
      </c>
      <c r="G294" s="42" t="s">
        <v>94</v>
      </c>
      <c r="H294" s="3">
        <v>101037</v>
      </c>
      <c r="I294" s="3">
        <v>1117</v>
      </c>
      <c r="J294" s="3">
        <v>102154</v>
      </c>
      <c r="K294" s="2">
        <v>240750</v>
      </c>
      <c r="L294" s="2">
        <v>0</v>
      </c>
      <c r="M294" s="20" t="s">
        <v>4942</v>
      </c>
    </row>
    <row r="295" spans="1:13" x14ac:dyDescent="0.2">
      <c r="A295" s="42" t="s">
        <v>606</v>
      </c>
      <c r="B295" s="42" t="s">
        <v>645</v>
      </c>
      <c r="C295" s="42" t="s">
        <v>5961</v>
      </c>
      <c r="D295" s="42" t="s">
        <v>4941</v>
      </c>
      <c r="E295" s="42" t="s">
        <v>4941</v>
      </c>
      <c r="F295" s="43" t="s">
        <v>646</v>
      </c>
      <c r="G295" s="42" t="s">
        <v>182</v>
      </c>
      <c r="H295" s="3">
        <v>1027562</v>
      </c>
      <c r="I295" s="3">
        <v>205402</v>
      </c>
      <c r="J295" s="3">
        <v>1232964</v>
      </c>
      <c r="K295" s="2">
        <v>1959557</v>
      </c>
      <c r="L295" s="2">
        <v>0</v>
      </c>
      <c r="M295" s="20" t="s">
        <v>4942</v>
      </c>
    </row>
    <row r="296" spans="1:13" x14ac:dyDescent="0.2">
      <c r="A296" s="42" t="s">
        <v>606</v>
      </c>
      <c r="B296" s="42" t="s">
        <v>647</v>
      </c>
      <c r="C296" s="42" t="s">
        <v>5961</v>
      </c>
      <c r="D296" s="42" t="s">
        <v>4941</v>
      </c>
      <c r="E296" s="42" t="s">
        <v>4941</v>
      </c>
      <c r="F296" s="43" t="s">
        <v>648</v>
      </c>
      <c r="G296" s="42" t="s">
        <v>94</v>
      </c>
      <c r="H296" s="3">
        <v>216719</v>
      </c>
      <c r="I296" s="3">
        <v>2290</v>
      </c>
      <c r="J296" s="3">
        <v>219009</v>
      </c>
      <c r="K296" s="2">
        <v>576726</v>
      </c>
      <c r="L296" s="2">
        <v>0</v>
      </c>
      <c r="M296" s="20" t="s">
        <v>4942</v>
      </c>
    </row>
    <row r="297" spans="1:13" x14ac:dyDescent="0.2">
      <c r="A297" s="42" t="s">
        <v>606</v>
      </c>
      <c r="B297" s="42" t="s">
        <v>647</v>
      </c>
      <c r="C297" s="42" t="s">
        <v>649</v>
      </c>
      <c r="D297" s="42" t="s">
        <v>650</v>
      </c>
      <c r="E297" s="42" t="s">
        <v>46</v>
      </c>
      <c r="F297" s="43" t="s">
        <v>651</v>
      </c>
      <c r="G297" s="42" t="s">
        <v>94</v>
      </c>
      <c r="H297" s="3">
        <v>38307</v>
      </c>
      <c r="I297" s="3">
        <v>1222</v>
      </c>
      <c r="J297" s="3">
        <v>39529</v>
      </c>
      <c r="K297" s="2">
        <v>92409</v>
      </c>
      <c r="L297" s="2">
        <v>0</v>
      </c>
      <c r="M297" s="20" t="s">
        <v>4942</v>
      </c>
    </row>
    <row r="298" spans="1:13" x14ac:dyDescent="0.2">
      <c r="A298" s="42" t="s">
        <v>606</v>
      </c>
      <c r="B298" s="42" t="s">
        <v>652</v>
      </c>
      <c r="C298" s="42" t="s">
        <v>5961</v>
      </c>
      <c r="D298" s="42" t="s">
        <v>4941</v>
      </c>
      <c r="E298" s="42" t="s">
        <v>4941</v>
      </c>
      <c r="F298" s="43" t="s">
        <v>653</v>
      </c>
      <c r="G298" s="42" t="s">
        <v>94</v>
      </c>
      <c r="H298" s="3">
        <v>60417</v>
      </c>
      <c r="I298" s="3">
        <v>8827</v>
      </c>
      <c r="J298" s="3">
        <v>69244</v>
      </c>
      <c r="K298" s="2">
        <v>165609</v>
      </c>
      <c r="L298" s="2">
        <v>0</v>
      </c>
      <c r="M298" s="20" t="s">
        <v>4942</v>
      </c>
    </row>
    <row r="299" spans="1:13" x14ac:dyDescent="0.2">
      <c r="A299" s="42" t="s">
        <v>606</v>
      </c>
      <c r="B299" s="42" t="s">
        <v>654</v>
      </c>
      <c r="C299" s="42" t="s">
        <v>5961</v>
      </c>
      <c r="D299" s="42" t="s">
        <v>4941</v>
      </c>
      <c r="E299" s="42" t="s">
        <v>4941</v>
      </c>
      <c r="F299" s="43" t="s">
        <v>655</v>
      </c>
      <c r="G299" s="42" t="s">
        <v>94</v>
      </c>
      <c r="H299" s="3">
        <v>19275</v>
      </c>
      <c r="I299" s="3">
        <v>7398</v>
      </c>
      <c r="J299" s="3">
        <v>26673</v>
      </c>
      <c r="K299" s="2">
        <v>56973</v>
      </c>
      <c r="L299" s="2">
        <v>0</v>
      </c>
      <c r="M299" s="20" t="s">
        <v>4942</v>
      </c>
    </row>
    <row r="300" spans="1:13" x14ac:dyDescent="0.2">
      <c r="A300" s="42" t="s">
        <v>606</v>
      </c>
      <c r="B300" s="42" t="s">
        <v>656</v>
      </c>
      <c r="C300" s="42" t="s">
        <v>5961</v>
      </c>
      <c r="D300" s="42" t="s">
        <v>4941</v>
      </c>
      <c r="E300" s="42" t="s">
        <v>4941</v>
      </c>
      <c r="F300" s="43" t="s">
        <v>657</v>
      </c>
      <c r="G300" s="42" t="s">
        <v>94</v>
      </c>
      <c r="H300" s="3">
        <v>162580</v>
      </c>
      <c r="I300" s="3">
        <v>731</v>
      </c>
      <c r="J300" s="3">
        <v>163311</v>
      </c>
      <c r="K300" s="2">
        <v>435720</v>
      </c>
      <c r="L300" s="2">
        <v>0</v>
      </c>
      <c r="M300" s="20" t="s">
        <v>4942</v>
      </c>
    </row>
    <row r="301" spans="1:13" x14ac:dyDescent="0.2">
      <c r="A301" s="42" t="s">
        <v>606</v>
      </c>
      <c r="B301" s="42" t="s">
        <v>658</v>
      </c>
      <c r="C301" s="42" t="s">
        <v>5961</v>
      </c>
      <c r="D301" s="42" t="s">
        <v>4941</v>
      </c>
      <c r="E301" s="42" t="s">
        <v>4941</v>
      </c>
      <c r="F301" s="43" t="s">
        <v>659</v>
      </c>
      <c r="G301" s="42" t="s">
        <v>94</v>
      </c>
      <c r="H301" s="3">
        <v>351125</v>
      </c>
      <c r="I301" s="3">
        <v>1713</v>
      </c>
      <c r="J301" s="3">
        <v>352838</v>
      </c>
      <c r="K301" s="2">
        <v>931380</v>
      </c>
      <c r="L301" s="2">
        <v>0</v>
      </c>
      <c r="M301" s="20" t="s">
        <v>4942</v>
      </c>
    </row>
    <row r="302" spans="1:13" x14ac:dyDescent="0.2">
      <c r="A302" s="42" t="s">
        <v>606</v>
      </c>
      <c r="B302" s="42" t="s">
        <v>660</v>
      </c>
      <c r="C302" s="42" t="s">
        <v>5961</v>
      </c>
      <c r="D302" s="42" t="s">
        <v>4941</v>
      </c>
      <c r="E302" s="42" t="s">
        <v>4941</v>
      </c>
      <c r="F302" s="43" t="s">
        <v>661</v>
      </c>
      <c r="G302" s="42" t="s">
        <v>30</v>
      </c>
      <c r="H302" s="3">
        <v>871956</v>
      </c>
      <c r="I302" s="3">
        <v>-182020</v>
      </c>
      <c r="J302" s="3">
        <v>689936</v>
      </c>
      <c r="K302" s="2">
        <v>2178035</v>
      </c>
      <c r="L302" s="2">
        <v>0</v>
      </c>
      <c r="M302" s="20" t="s">
        <v>4942</v>
      </c>
    </row>
    <row r="303" spans="1:13" x14ac:dyDescent="0.2">
      <c r="A303" s="42" t="s">
        <v>606</v>
      </c>
      <c r="B303" s="42" t="s">
        <v>662</v>
      </c>
      <c r="C303" s="42" t="s">
        <v>5961</v>
      </c>
      <c r="D303" s="42" t="s">
        <v>4941</v>
      </c>
      <c r="E303" s="42" t="s">
        <v>4941</v>
      </c>
      <c r="F303" s="43" t="s">
        <v>663</v>
      </c>
      <c r="G303" s="42" t="s">
        <v>94</v>
      </c>
      <c r="H303" s="3">
        <v>36888</v>
      </c>
      <c r="I303" s="3">
        <v>15335</v>
      </c>
      <c r="J303" s="3">
        <v>52223</v>
      </c>
      <c r="K303" s="2">
        <v>109340</v>
      </c>
      <c r="L303" s="2">
        <v>0</v>
      </c>
      <c r="M303" s="20" t="s">
        <v>4942</v>
      </c>
    </row>
    <row r="304" spans="1:13" x14ac:dyDescent="0.2">
      <c r="A304" s="42" t="s">
        <v>606</v>
      </c>
      <c r="B304" s="42" t="s">
        <v>664</v>
      </c>
      <c r="C304" s="42" t="s">
        <v>5961</v>
      </c>
      <c r="D304" s="42" t="s">
        <v>4941</v>
      </c>
      <c r="E304" s="42" t="s">
        <v>4941</v>
      </c>
      <c r="F304" s="43" t="s">
        <v>665</v>
      </c>
      <c r="G304" s="42" t="s">
        <v>94</v>
      </c>
      <c r="H304" s="3">
        <v>89446</v>
      </c>
      <c r="I304" s="3">
        <v>12260</v>
      </c>
      <c r="J304" s="3">
        <v>101706</v>
      </c>
      <c r="K304" s="2">
        <v>242092</v>
      </c>
      <c r="L304" s="2">
        <v>0</v>
      </c>
      <c r="M304" s="20" t="s">
        <v>4942</v>
      </c>
    </row>
    <row r="305" spans="1:13" x14ac:dyDescent="0.2">
      <c r="A305" s="42" t="s">
        <v>606</v>
      </c>
      <c r="B305" s="42" t="s">
        <v>666</v>
      </c>
      <c r="C305" s="42" t="s">
        <v>5961</v>
      </c>
      <c r="D305" s="42" t="s">
        <v>4941</v>
      </c>
      <c r="E305" s="42" t="s">
        <v>4941</v>
      </c>
      <c r="F305" s="43" t="s">
        <v>667</v>
      </c>
      <c r="G305" s="42" t="s">
        <v>94</v>
      </c>
      <c r="H305" s="3">
        <v>7313</v>
      </c>
      <c r="I305" s="3">
        <v>8180</v>
      </c>
      <c r="J305" s="3">
        <v>15493</v>
      </c>
      <c r="K305" s="2">
        <v>23334</v>
      </c>
      <c r="L305" s="2">
        <v>0</v>
      </c>
      <c r="M305" s="20" t="s">
        <v>4942</v>
      </c>
    </row>
    <row r="306" spans="1:13" x14ac:dyDescent="0.2">
      <c r="A306" s="42" t="s">
        <v>606</v>
      </c>
      <c r="B306" s="42" t="s">
        <v>668</v>
      </c>
      <c r="C306" s="42" t="s">
        <v>5961</v>
      </c>
      <c r="D306" s="42" t="s">
        <v>4941</v>
      </c>
      <c r="E306" s="42" t="s">
        <v>4941</v>
      </c>
      <c r="F306" s="43" t="s">
        <v>669</v>
      </c>
      <c r="G306" s="42" t="s">
        <v>94</v>
      </c>
      <c r="H306" s="3">
        <v>198972</v>
      </c>
      <c r="I306" s="3">
        <v>-28805</v>
      </c>
      <c r="J306" s="3">
        <v>170167</v>
      </c>
      <c r="K306" s="2">
        <v>142823</v>
      </c>
      <c r="L306" s="2">
        <v>27344</v>
      </c>
      <c r="M306" s="20" t="s">
        <v>4941</v>
      </c>
    </row>
    <row r="307" spans="1:13" x14ac:dyDescent="0.2">
      <c r="A307" s="42" t="s">
        <v>606</v>
      </c>
      <c r="B307" s="42" t="s">
        <v>670</v>
      </c>
      <c r="C307" s="42" t="s">
        <v>5961</v>
      </c>
      <c r="D307" s="42" t="s">
        <v>4941</v>
      </c>
      <c r="E307" s="42" t="s">
        <v>4941</v>
      </c>
      <c r="F307" s="43" t="s">
        <v>671</v>
      </c>
      <c r="G307" s="42" t="s">
        <v>94</v>
      </c>
      <c r="H307" s="3">
        <v>18516</v>
      </c>
      <c r="I307" s="3">
        <v>8854</v>
      </c>
      <c r="J307" s="3">
        <v>27370</v>
      </c>
      <c r="K307" s="2">
        <v>28013</v>
      </c>
      <c r="L307" s="2">
        <v>0</v>
      </c>
      <c r="M307" s="20" t="s">
        <v>4942</v>
      </c>
    </row>
    <row r="308" spans="1:13" x14ac:dyDescent="0.2">
      <c r="A308" s="42" t="s">
        <v>606</v>
      </c>
      <c r="B308" s="42" t="s">
        <v>672</v>
      </c>
      <c r="C308" s="42" t="s">
        <v>5961</v>
      </c>
      <c r="D308" s="42" t="s">
        <v>4941</v>
      </c>
      <c r="E308" s="42" t="s">
        <v>4941</v>
      </c>
      <c r="F308" s="43" t="s">
        <v>522</v>
      </c>
      <c r="G308" s="42" t="s">
        <v>94</v>
      </c>
      <c r="H308" s="3">
        <v>419794</v>
      </c>
      <c r="I308" s="3">
        <v>-7250</v>
      </c>
      <c r="J308" s="3">
        <v>412544</v>
      </c>
      <c r="K308" s="2">
        <v>1107834</v>
      </c>
      <c r="L308" s="2">
        <v>0</v>
      </c>
      <c r="M308" s="20" t="s">
        <v>4942</v>
      </c>
    </row>
    <row r="309" spans="1:13" x14ac:dyDescent="0.2">
      <c r="A309" s="42" t="s">
        <v>606</v>
      </c>
      <c r="B309" s="42" t="s">
        <v>672</v>
      </c>
      <c r="C309" s="42" t="s">
        <v>5129</v>
      </c>
      <c r="D309" s="42" t="s">
        <v>673</v>
      </c>
      <c r="E309" s="42" t="s">
        <v>46</v>
      </c>
      <c r="F309" s="43" t="s">
        <v>674</v>
      </c>
      <c r="G309" s="42" t="s">
        <v>94</v>
      </c>
      <c r="H309" s="3">
        <v>24934</v>
      </c>
      <c r="I309" s="3">
        <v>1099</v>
      </c>
      <c r="J309" s="3">
        <v>26033</v>
      </c>
      <c r="K309" s="2">
        <v>65711</v>
      </c>
      <c r="L309" s="2">
        <v>0</v>
      </c>
      <c r="M309" s="20" t="s">
        <v>4942</v>
      </c>
    </row>
    <row r="310" spans="1:13" x14ac:dyDescent="0.2">
      <c r="A310" s="42" t="s">
        <v>606</v>
      </c>
      <c r="B310" s="42" t="s">
        <v>675</v>
      </c>
      <c r="C310" s="42" t="s">
        <v>5961</v>
      </c>
      <c r="D310" s="42" t="s">
        <v>4941</v>
      </c>
      <c r="E310" s="42" t="s">
        <v>4941</v>
      </c>
      <c r="F310" s="43" t="s">
        <v>676</v>
      </c>
      <c r="G310" s="42" t="s">
        <v>94</v>
      </c>
      <c r="H310" s="3">
        <v>58380</v>
      </c>
      <c r="I310" s="3">
        <v>119139</v>
      </c>
      <c r="J310" s="3">
        <v>177519</v>
      </c>
      <c r="K310" s="2">
        <v>244139</v>
      </c>
      <c r="L310" s="2">
        <v>0</v>
      </c>
      <c r="M310" s="20" t="s">
        <v>4942</v>
      </c>
    </row>
    <row r="311" spans="1:13" x14ac:dyDescent="0.2">
      <c r="A311" s="42" t="s">
        <v>606</v>
      </c>
      <c r="B311" s="42" t="s">
        <v>677</v>
      </c>
      <c r="C311" s="42" t="s">
        <v>5961</v>
      </c>
      <c r="D311" s="42" t="s">
        <v>4941</v>
      </c>
      <c r="E311" s="42" t="s">
        <v>4941</v>
      </c>
      <c r="F311" s="43" t="s">
        <v>678</v>
      </c>
      <c r="G311" s="42" t="s">
        <v>94</v>
      </c>
      <c r="H311" s="3">
        <v>252383</v>
      </c>
      <c r="I311" s="3">
        <v>48630</v>
      </c>
      <c r="J311" s="3">
        <v>301013</v>
      </c>
      <c r="K311" s="2">
        <v>711614</v>
      </c>
      <c r="L311" s="2">
        <v>0</v>
      </c>
      <c r="M311" s="20" t="s">
        <v>4942</v>
      </c>
    </row>
    <row r="312" spans="1:13" x14ac:dyDescent="0.2">
      <c r="A312" s="42" t="s">
        <v>606</v>
      </c>
      <c r="B312" s="42" t="s">
        <v>679</v>
      </c>
      <c r="C312" s="42" t="s">
        <v>5961</v>
      </c>
      <c r="D312" s="42" t="s">
        <v>4941</v>
      </c>
      <c r="E312" s="42" t="s">
        <v>4941</v>
      </c>
      <c r="F312" s="43" t="s">
        <v>680</v>
      </c>
      <c r="G312" s="42" t="s">
        <v>94</v>
      </c>
      <c r="H312" s="3">
        <v>134330</v>
      </c>
      <c r="I312" s="3">
        <v>13230</v>
      </c>
      <c r="J312" s="3">
        <v>147560</v>
      </c>
      <c r="K312" s="2">
        <v>366359</v>
      </c>
      <c r="L312" s="2">
        <v>0</v>
      </c>
      <c r="M312" s="20" t="s">
        <v>4942</v>
      </c>
    </row>
    <row r="313" spans="1:13" x14ac:dyDescent="0.2">
      <c r="A313" s="42" t="s">
        <v>606</v>
      </c>
      <c r="B313" s="42" t="s">
        <v>681</v>
      </c>
      <c r="C313" s="42" t="s">
        <v>5961</v>
      </c>
      <c r="D313" s="42" t="s">
        <v>4941</v>
      </c>
      <c r="E313" s="42" t="s">
        <v>4941</v>
      </c>
      <c r="F313" s="43" t="s">
        <v>682</v>
      </c>
      <c r="G313" s="42" t="s">
        <v>94</v>
      </c>
      <c r="H313" s="3">
        <v>292729</v>
      </c>
      <c r="I313" s="3">
        <v>46471</v>
      </c>
      <c r="J313" s="3">
        <v>339200</v>
      </c>
      <c r="K313" s="2">
        <v>810992</v>
      </c>
      <c r="L313" s="2">
        <v>0</v>
      </c>
      <c r="M313" s="20" t="s">
        <v>4942</v>
      </c>
    </row>
    <row r="314" spans="1:13" x14ac:dyDescent="0.2">
      <c r="A314" s="42" t="s">
        <v>606</v>
      </c>
      <c r="B314" s="42" t="s">
        <v>681</v>
      </c>
      <c r="C314" s="42" t="s">
        <v>5130</v>
      </c>
      <c r="D314" s="42" t="s">
        <v>683</v>
      </c>
      <c r="E314" s="42" t="s">
        <v>28</v>
      </c>
      <c r="F314" s="43" t="s">
        <v>684</v>
      </c>
      <c r="G314" s="42" t="s">
        <v>94</v>
      </c>
      <c r="H314" s="3">
        <v>87240</v>
      </c>
      <c r="I314" s="3">
        <v>0</v>
      </c>
      <c r="J314" s="3">
        <v>87240</v>
      </c>
      <c r="K314" s="2">
        <v>63333</v>
      </c>
      <c r="L314" s="2">
        <v>23907</v>
      </c>
      <c r="M314" s="20" t="s">
        <v>4941</v>
      </c>
    </row>
    <row r="315" spans="1:13" x14ac:dyDescent="0.2">
      <c r="A315" s="42" t="s">
        <v>606</v>
      </c>
      <c r="B315" s="42" t="s">
        <v>681</v>
      </c>
      <c r="C315" s="42" t="s">
        <v>5131</v>
      </c>
      <c r="D315" s="42" t="s">
        <v>685</v>
      </c>
      <c r="E315" s="42" t="s">
        <v>46</v>
      </c>
      <c r="F315" s="43" t="s">
        <v>686</v>
      </c>
      <c r="G315" s="42" t="s">
        <v>94</v>
      </c>
      <c r="H315" s="3">
        <v>58677</v>
      </c>
      <c r="I315" s="3">
        <v>13320</v>
      </c>
      <c r="J315" s="3">
        <v>71997</v>
      </c>
      <c r="K315" s="2">
        <v>164815</v>
      </c>
      <c r="L315" s="2">
        <v>0</v>
      </c>
      <c r="M315" s="20" t="s">
        <v>4942</v>
      </c>
    </row>
    <row r="316" spans="1:13" x14ac:dyDescent="0.2">
      <c r="A316" s="42" t="s">
        <v>606</v>
      </c>
      <c r="B316" s="42" t="s">
        <v>687</v>
      </c>
      <c r="C316" s="42" t="s">
        <v>5961</v>
      </c>
      <c r="D316" s="42" t="s">
        <v>4941</v>
      </c>
      <c r="E316" s="42" t="s">
        <v>4941</v>
      </c>
      <c r="F316" s="43" t="s">
        <v>688</v>
      </c>
      <c r="G316" s="42" t="s">
        <v>30</v>
      </c>
      <c r="H316" s="3">
        <v>748706</v>
      </c>
      <c r="I316" s="3">
        <v>141477</v>
      </c>
      <c r="J316" s="3">
        <v>890183</v>
      </c>
      <c r="K316" s="2">
        <v>811339</v>
      </c>
      <c r="L316" s="2">
        <v>78844</v>
      </c>
      <c r="M316" s="20" t="s">
        <v>4941</v>
      </c>
    </row>
    <row r="317" spans="1:13" x14ac:dyDescent="0.2">
      <c r="A317" s="42" t="s">
        <v>606</v>
      </c>
      <c r="B317" s="42" t="s">
        <v>689</v>
      </c>
      <c r="C317" s="42" t="s">
        <v>5961</v>
      </c>
      <c r="D317" s="42" t="s">
        <v>4941</v>
      </c>
      <c r="E317" s="42" t="s">
        <v>4941</v>
      </c>
      <c r="F317" s="43" t="s">
        <v>690</v>
      </c>
      <c r="G317" s="42" t="s">
        <v>94</v>
      </c>
      <c r="H317" s="3">
        <v>151658</v>
      </c>
      <c r="I317" s="3">
        <v>2539</v>
      </c>
      <c r="J317" s="3">
        <v>154197</v>
      </c>
      <c r="K317" s="2">
        <v>326857</v>
      </c>
      <c r="L317" s="2">
        <v>0</v>
      </c>
      <c r="M317" s="20" t="s">
        <v>4942</v>
      </c>
    </row>
    <row r="318" spans="1:13" x14ac:dyDescent="0.2">
      <c r="A318" s="42" t="s">
        <v>606</v>
      </c>
      <c r="B318" s="42" t="s">
        <v>691</v>
      </c>
      <c r="C318" s="42" t="s">
        <v>5961</v>
      </c>
      <c r="D318" s="42" t="s">
        <v>4941</v>
      </c>
      <c r="E318" s="42" t="s">
        <v>4941</v>
      </c>
      <c r="F318" s="43" t="s">
        <v>692</v>
      </c>
      <c r="G318" s="42" t="s">
        <v>30</v>
      </c>
      <c r="H318" s="3">
        <v>478645</v>
      </c>
      <c r="I318" s="3">
        <v>172306</v>
      </c>
      <c r="J318" s="3">
        <v>650951</v>
      </c>
      <c r="K318" s="2">
        <v>1333142</v>
      </c>
      <c r="L318" s="2">
        <v>0</v>
      </c>
      <c r="M318" s="20" t="s">
        <v>4942</v>
      </c>
    </row>
    <row r="319" spans="1:13" x14ac:dyDescent="0.2">
      <c r="A319" s="42" t="s">
        <v>606</v>
      </c>
      <c r="B319" s="42" t="s">
        <v>693</v>
      </c>
      <c r="C319" s="42" t="s">
        <v>5961</v>
      </c>
      <c r="D319" s="42" t="s">
        <v>4941</v>
      </c>
      <c r="E319" s="42" t="s">
        <v>4941</v>
      </c>
      <c r="F319" s="43" t="s">
        <v>694</v>
      </c>
      <c r="G319" s="42" t="s">
        <v>30</v>
      </c>
      <c r="H319" s="3">
        <v>119976</v>
      </c>
      <c r="I319" s="3">
        <v>56109</v>
      </c>
      <c r="J319" s="3">
        <v>176085</v>
      </c>
      <c r="K319" s="2">
        <v>174673</v>
      </c>
      <c r="L319" s="2">
        <v>1412</v>
      </c>
      <c r="M319" s="20" t="s">
        <v>4941</v>
      </c>
    </row>
    <row r="320" spans="1:13" x14ac:dyDescent="0.2">
      <c r="A320" s="42" t="s">
        <v>606</v>
      </c>
      <c r="B320" s="42" t="s">
        <v>695</v>
      </c>
      <c r="C320" s="42" t="s">
        <v>5961</v>
      </c>
      <c r="D320" s="42" t="s">
        <v>4941</v>
      </c>
      <c r="E320" s="42" t="s">
        <v>4941</v>
      </c>
      <c r="F320" s="43" t="s">
        <v>696</v>
      </c>
      <c r="G320" s="42" t="s">
        <v>30</v>
      </c>
      <c r="H320" s="3">
        <v>3087908</v>
      </c>
      <c r="I320" s="3">
        <v>555696</v>
      </c>
      <c r="J320" s="3">
        <v>3643604</v>
      </c>
      <c r="K320" s="2">
        <v>5894617</v>
      </c>
      <c r="L320" s="2">
        <v>0</v>
      </c>
      <c r="M320" s="20" t="s">
        <v>4942</v>
      </c>
    </row>
    <row r="321" spans="1:13" x14ac:dyDescent="0.2">
      <c r="A321" s="42" t="s">
        <v>606</v>
      </c>
      <c r="B321" s="42" t="s">
        <v>695</v>
      </c>
      <c r="C321" s="42" t="s">
        <v>697</v>
      </c>
      <c r="D321" s="42" t="s">
        <v>698</v>
      </c>
      <c r="E321" s="42" t="s">
        <v>28</v>
      </c>
      <c r="F321" s="43" t="s">
        <v>699</v>
      </c>
      <c r="G321" s="42" t="s">
        <v>30</v>
      </c>
      <c r="H321" s="3">
        <v>28232</v>
      </c>
      <c r="I321" s="3">
        <v>-1296</v>
      </c>
      <c r="J321" s="3">
        <v>26936</v>
      </c>
      <c r="K321" s="2">
        <v>19602</v>
      </c>
      <c r="L321" s="2">
        <v>7334</v>
      </c>
      <c r="M321" s="20" t="s">
        <v>4941</v>
      </c>
    </row>
    <row r="322" spans="1:13" x14ac:dyDescent="0.2">
      <c r="A322" s="42" t="s">
        <v>606</v>
      </c>
      <c r="B322" s="42" t="s">
        <v>700</v>
      </c>
      <c r="C322" s="42" t="s">
        <v>5961</v>
      </c>
      <c r="D322" s="42" t="s">
        <v>4941</v>
      </c>
      <c r="E322" s="42" t="s">
        <v>4941</v>
      </c>
      <c r="F322" s="43" t="s">
        <v>701</v>
      </c>
      <c r="G322" s="42" t="s">
        <v>94</v>
      </c>
      <c r="H322" s="3">
        <v>919417</v>
      </c>
      <c r="I322" s="3">
        <v>283008</v>
      </c>
      <c r="J322" s="3">
        <v>1202425</v>
      </c>
      <c r="K322" s="2">
        <v>2652242</v>
      </c>
      <c r="L322" s="2">
        <v>0</v>
      </c>
      <c r="M322" s="20" t="s">
        <v>4942</v>
      </c>
    </row>
    <row r="323" spans="1:13" x14ac:dyDescent="0.2">
      <c r="A323" s="42" t="s">
        <v>606</v>
      </c>
      <c r="B323" s="42" t="s">
        <v>700</v>
      </c>
      <c r="C323" s="42" t="s">
        <v>5132</v>
      </c>
      <c r="D323" s="42" t="s">
        <v>702</v>
      </c>
      <c r="E323" s="42" t="s">
        <v>28</v>
      </c>
      <c r="F323" s="43" t="s">
        <v>703</v>
      </c>
      <c r="G323" s="42" t="s">
        <v>94</v>
      </c>
      <c r="H323" s="3">
        <v>177747</v>
      </c>
      <c r="I323" s="3">
        <v>33830</v>
      </c>
      <c r="J323" s="3">
        <v>211577</v>
      </c>
      <c r="K323" s="2">
        <v>497370</v>
      </c>
      <c r="L323" s="2">
        <v>0</v>
      </c>
      <c r="M323" s="20" t="s">
        <v>4942</v>
      </c>
    </row>
    <row r="324" spans="1:13" x14ac:dyDescent="0.2">
      <c r="A324" s="42" t="s">
        <v>704</v>
      </c>
      <c r="B324" s="42" t="s">
        <v>705</v>
      </c>
      <c r="C324" s="42" t="s">
        <v>5961</v>
      </c>
      <c r="D324" s="42" t="s">
        <v>4941</v>
      </c>
      <c r="E324" s="42" t="s">
        <v>4941</v>
      </c>
      <c r="F324" s="43" t="s">
        <v>706</v>
      </c>
      <c r="G324" s="42" t="s">
        <v>26</v>
      </c>
      <c r="H324" s="3">
        <v>485285</v>
      </c>
      <c r="I324" s="3">
        <v>120830</v>
      </c>
      <c r="J324" s="3">
        <v>606115</v>
      </c>
      <c r="K324" s="2">
        <v>1379305</v>
      </c>
      <c r="L324" s="2">
        <v>0</v>
      </c>
      <c r="M324" s="20" t="s">
        <v>4942</v>
      </c>
    </row>
    <row r="325" spans="1:13" x14ac:dyDescent="0.2">
      <c r="A325" s="42" t="s">
        <v>704</v>
      </c>
      <c r="B325" s="42" t="s">
        <v>705</v>
      </c>
      <c r="C325" s="42" t="s">
        <v>5133</v>
      </c>
      <c r="D325" s="42" t="s">
        <v>707</v>
      </c>
      <c r="E325" s="42" t="s">
        <v>46</v>
      </c>
      <c r="F325" s="43" t="s">
        <v>708</v>
      </c>
      <c r="G325" s="42" t="s">
        <v>26</v>
      </c>
      <c r="H325" s="3">
        <v>40198</v>
      </c>
      <c r="I325" s="3">
        <v>0</v>
      </c>
      <c r="J325" s="3">
        <v>40198</v>
      </c>
      <c r="K325" s="2">
        <v>30541</v>
      </c>
      <c r="L325" s="2">
        <v>9657</v>
      </c>
      <c r="M325" s="20" t="s">
        <v>4941</v>
      </c>
    </row>
    <row r="326" spans="1:13" x14ac:dyDescent="0.2">
      <c r="A326" s="42" t="s">
        <v>704</v>
      </c>
      <c r="B326" s="42" t="s">
        <v>709</v>
      </c>
      <c r="C326" s="42" t="s">
        <v>5961</v>
      </c>
      <c r="D326" s="42" t="s">
        <v>4941</v>
      </c>
      <c r="E326" s="42" t="s">
        <v>4941</v>
      </c>
      <c r="F326" s="43" t="s">
        <v>710</v>
      </c>
      <c r="G326" s="42" t="s">
        <v>94</v>
      </c>
      <c r="H326" s="3">
        <v>3016422</v>
      </c>
      <c r="I326" s="3">
        <v>485461</v>
      </c>
      <c r="J326" s="3">
        <v>3501883</v>
      </c>
      <c r="K326" s="2">
        <v>8362125</v>
      </c>
      <c r="L326" s="2">
        <v>0</v>
      </c>
      <c r="M326" s="20" t="s">
        <v>4942</v>
      </c>
    </row>
    <row r="327" spans="1:13" x14ac:dyDescent="0.2">
      <c r="A327" s="42" t="s">
        <v>704</v>
      </c>
      <c r="B327" s="42" t="s">
        <v>711</v>
      </c>
      <c r="C327" s="42" t="s">
        <v>5961</v>
      </c>
      <c r="D327" s="42" t="s">
        <v>4941</v>
      </c>
      <c r="E327" s="42" t="s">
        <v>4941</v>
      </c>
      <c r="F327" s="43" t="s">
        <v>712</v>
      </c>
      <c r="G327" s="42" t="s">
        <v>182</v>
      </c>
      <c r="H327" s="3">
        <v>1891450</v>
      </c>
      <c r="I327" s="3">
        <v>577489</v>
      </c>
      <c r="J327" s="3">
        <v>2468939</v>
      </c>
      <c r="K327" s="2">
        <v>5444809</v>
      </c>
      <c r="L327" s="2">
        <v>0</v>
      </c>
      <c r="M327" s="20" t="s">
        <v>4942</v>
      </c>
    </row>
    <row r="328" spans="1:13" x14ac:dyDescent="0.2">
      <c r="A328" s="42" t="s">
        <v>704</v>
      </c>
      <c r="B328" s="42" t="s">
        <v>713</v>
      </c>
      <c r="C328" s="42" t="s">
        <v>5961</v>
      </c>
      <c r="D328" s="42" t="s">
        <v>4941</v>
      </c>
      <c r="E328" s="42" t="s">
        <v>4941</v>
      </c>
      <c r="F328" s="43" t="s">
        <v>714</v>
      </c>
      <c r="G328" s="42" t="s">
        <v>30</v>
      </c>
      <c r="H328" s="3">
        <v>7120632</v>
      </c>
      <c r="I328" s="3">
        <v>1174496</v>
      </c>
      <c r="J328" s="3">
        <v>8295128</v>
      </c>
      <c r="K328" s="2">
        <v>19776170</v>
      </c>
      <c r="L328" s="2">
        <v>0</v>
      </c>
      <c r="M328" s="20" t="s">
        <v>4942</v>
      </c>
    </row>
    <row r="329" spans="1:13" x14ac:dyDescent="0.2">
      <c r="A329" s="42" t="s">
        <v>704</v>
      </c>
      <c r="B329" s="42" t="s">
        <v>715</v>
      </c>
      <c r="C329" s="42" t="s">
        <v>5961</v>
      </c>
      <c r="D329" s="42" t="s">
        <v>4941</v>
      </c>
      <c r="E329" s="42" t="s">
        <v>4941</v>
      </c>
      <c r="F329" s="43" t="s">
        <v>716</v>
      </c>
      <c r="G329" s="42" t="s">
        <v>30</v>
      </c>
      <c r="H329" s="3">
        <v>977252</v>
      </c>
      <c r="I329" s="3">
        <v>27170</v>
      </c>
      <c r="J329" s="3">
        <v>1004422</v>
      </c>
      <c r="K329" s="2">
        <v>2616867</v>
      </c>
      <c r="L329" s="2">
        <v>0</v>
      </c>
      <c r="M329" s="20" t="s">
        <v>4942</v>
      </c>
    </row>
    <row r="330" spans="1:13" x14ac:dyDescent="0.2">
      <c r="A330" s="42" t="s">
        <v>704</v>
      </c>
      <c r="B330" s="42" t="s">
        <v>717</v>
      </c>
      <c r="C330" s="42" t="s">
        <v>5961</v>
      </c>
      <c r="D330" s="42" t="s">
        <v>4941</v>
      </c>
      <c r="E330" s="42" t="s">
        <v>4941</v>
      </c>
      <c r="F330" s="43" t="s">
        <v>718</v>
      </c>
      <c r="G330" s="42" t="s">
        <v>182</v>
      </c>
      <c r="H330" s="3">
        <v>3860992</v>
      </c>
      <c r="I330" s="3">
        <v>626154</v>
      </c>
      <c r="J330" s="3">
        <v>4487146</v>
      </c>
      <c r="K330" s="2">
        <v>10708901</v>
      </c>
      <c r="L330" s="2">
        <v>0</v>
      </c>
      <c r="M330" s="20" t="s">
        <v>4942</v>
      </c>
    </row>
    <row r="331" spans="1:13" x14ac:dyDescent="0.2">
      <c r="A331" s="42" t="s">
        <v>704</v>
      </c>
      <c r="B331" s="42" t="s">
        <v>719</v>
      </c>
      <c r="C331" s="42" t="s">
        <v>5961</v>
      </c>
      <c r="D331" s="42" t="s">
        <v>4941</v>
      </c>
      <c r="E331" s="42" t="s">
        <v>4941</v>
      </c>
      <c r="F331" s="43" t="s">
        <v>720</v>
      </c>
      <c r="G331" s="42" t="s">
        <v>94</v>
      </c>
      <c r="H331" s="3">
        <v>4054830</v>
      </c>
      <c r="I331" s="3">
        <v>654341</v>
      </c>
      <c r="J331" s="3">
        <v>4709171</v>
      </c>
      <c r="K331" s="2">
        <v>11244246</v>
      </c>
      <c r="L331" s="2">
        <v>0</v>
      </c>
      <c r="M331" s="20" t="s">
        <v>4942</v>
      </c>
    </row>
    <row r="332" spans="1:13" x14ac:dyDescent="0.2">
      <c r="A332" s="42" t="s">
        <v>704</v>
      </c>
      <c r="B332" s="42" t="s">
        <v>719</v>
      </c>
      <c r="C332" s="42" t="s">
        <v>5134</v>
      </c>
      <c r="D332" s="42" t="s">
        <v>721</v>
      </c>
      <c r="E332" s="42" t="s">
        <v>28</v>
      </c>
      <c r="F332" s="43" t="s">
        <v>722</v>
      </c>
      <c r="G332" s="42" t="s">
        <v>94</v>
      </c>
      <c r="H332" s="3">
        <v>174038</v>
      </c>
      <c r="I332" s="3">
        <v>79564</v>
      </c>
      <c r="J332" s="3">
        <v>253602</v>
      </c>
      <c r="K332" s="2">
        <v>520555</v>
      </c>
      <c r="L332" s="2">
        <v>0</v>
      </c>
      <c r="M332" s="20" t="s">
        <v>4942</v>
      </c>
    </row>
    <row r="333" spans="1:13" x14ac:dyDescent="0.2">
      <c r="A333" s="42" t="s">
        <v>704</v>
      </c>
      <c r="B333" s="42" t="s">
        <v>719</v>
      </c>
      <c r="C333" s="42" t="s">
        <v>5135</v>
      </c>
      <c r="D333" s="42" t="s">
        <v>723</v>
      </c>
      <c r="E333" s="42" t="s">
        <v>46</v>
      </c>
      <c r="F333" s="43" t="s">
        <v>724</v>
      </c>
      <c r="G333" s="42" t="s">
        <v>94</v>
      </c>
      <c r="H333" s="3">
        <v>115008</v>
      </c>
      <c r="I333" s="3">
        <v>13959</v>
      </c>
      <c r="J333" s="3">
        <v>128967</v>
      </c>
      <c r="K333" s="2">
        <v>313168</v>
      </c>
      <c r="L333" s="2">
        <v>0</v>
      </c>
      <c r="M333" s="20" t="s">
        <v>4942</v>
      </c>
    </row>
    <row r="334" spans="1:13" x14ac:dyDescent="0.2">
      <c r="A334" s="42" t="s">
        <v>704</v>
      </c>
      <c r="B334" s="42" t="s">
        <v>725</v>
      </c>
      <c r="C334" s="42" t="s">
        <v>5961</v>
      </c>
      <c r="D334" s="42" t="s">
        <v>4941</v>
      </c>
      <c r="E334" s="42" t="s">
        <v>4941</v>
      </c>
      <c r="F334" s="43" t="s">
        <v>726</v>
      </c>
      <c r="G334" s="42" t="s">
        <v>94</v>
      </c>
      <c r="H334" s="3">
        <v>939938</v>
      </c>
      <c r="I334" s="3">
        <v>152306</v>
      </c>
      <c r="J334" s="3">
        <v>1092244</v>
      </c>
      <c r="K334" s="2">
        <v>2607626</v>
      </c>
      <c r="L334" s="2">
        <v>0</v>
      </c>
      <c r="M334" s="20" t="s">
        <v>4942</v>
      </c>
    </row>
    <row r="335" spans="1:13" x14ac:dyDescent="0.2">
      <c r="A335" s="42" t="s">
        <v>704</v>
      </c>
      <c r="B335" s="42" t="s">
        <v>727</v>
      </c>
      <c r="C335" s="42" t="s">
        <v>5961</v>
      </c>
      <c r="D335" s="42" t="s">
        <v>4941</v>
      </c>
      <c r="E335" s="42" t="s">
        <v>4941</v>
      </c>
      <c r="F335" s="43" t="s">
        <v>728</v>
      </c>
      <c r="G335" s="42" t="s">
        <v>30</v>
      </c>
      <c r="H335" s="3">
        <v>1287681</v>
      </c>
      <c r="I335" s="3">
        <v>179376</v>
      </c>
      <c r="J335" s="3">
        <v>1467057</v>
      </c>
      <c r="K335" s="2">
        <v>3549433</v>
      </c>
      <c r="L335" s="2">
        <v>0</v>
      </c>
      <c r="M335" s="20" t="s">
        <v>4942</v>
      </c>
    </row>
    <row r="336" spans="1:13" x14ac:dyDescent="0.2">
      <c r="A336" s="42" t="s">
        <v>704</v>
      </c>
      <c r="B336" s="42" t="s">
        <v>729</v>
      </c>
      <c r="C336" s="42" t="s">
        <v>5961</v>
      </c>
      <c r="D336" s="42" t="s">
        <v>4941</v>
      </c>
      <c r="E336" s="42" t="s">
        <v>4941</v>
      </c>
      <c r="F336" s="43" t="s">
        <v>730</v>
      </c>
      <c r="G336" s="42" t="s">
        <v>30</v>
      </c>
      <c r="H336" s="3">
        <v>3661096</v>
      </c>
      <c r="I336" s="3">
        <v>388913</v>
      </c>
      <c r="J336" s="3">
        <v>4050009</v>
      </c>
      <c r="K336" s="2">
        <v>10003738</v>
      </c>
      <c r="L336" s="2">
        <v>0</v>
      </c>
      <c r="M336" s="20" t="s">
        <v>4942</v>
      </c>
    </row>
    <row r="337" spans="1:13" x14ac:dyDescent="0.2">
      <c r="A337" s="42" t="s">
        <v>704</v>
      </c>
      <c r="B337" s="42" t="s">
        <v>731</v>
      </c>
      <c r="C337" s="42" t="s">
        <v>5961</v>
      </c>
      <c r="D337" s="42" t="s">
        <v>4941</v>
      </c>
      <c r="E337" s="42" t="s">
        <v>4941</v>
      </c>
      <c r="F337" s="43" t="s">
        <v>732</v>
      </c>
      <c r="G337" s="42" t="s">
        <v>94</v>
      </c>
      <c r="H337" s="3">
        <v>106112</v>
      </c>
      <c r="I337" s="3">
        <v>16559</v>
      </c>
      <c r="J337" s="3">
        <v>122671</v>
      </c>
      <c r="K337" s="2">
        <v>293918</v>
      </c>
      <c r="L337" s="2">
        <v>0</v>
      </c>
      <c r="M337" s="20" t="s">
        <v>4942</v>
      </c>
    </row>
    <row r="338" spans="1:13" x14ac:dyDescent="0.2">
      <c r="A338" s="42" t="s">
        <v>704</v>
      </c>
      <c r="B338" s="42" t="s">
        <v>733</v>
      </c>
      <c r="C338" s="42" t="s">
        <v>5961</v>
      </c>
      <c r="D338" s="42" t="s">
        <v>4941</v>
      </c>
      <c r="E338" s="42" t="s">
        <v>4941</v>
      </c>
      <c r="F338" s="43" t="s">
        <v>734</v>
      </c>
      <c r="G338" s="42" t="s">
        <v>94</v>
      </c>
      <c r="H338" s="3">
        <v>1018284</v>
      </c>
      <c r="I338" s="3">
        <v>153931</v>
      </c>
      <c r="J338" s="3">
        <v>1172215</v>
      </c>
      <c r="K338" s="2">
        <v>2818654</v>
      </c>
      <c r="L338" s="2">
        <v>0</v>
      </c>
      <c r="M338" s="20" t="s">
        <v>4942</v>
      </c>
    </row>
    <row r="339" spans="1:13" x14ac:dyDescent="0.2">
      <c r="A339" s="42" t="s">
        <v>704</v>
      </c>
      <c r="B339" s="42" t="s">
        <v>735</v>
      </c>
      <c r="C339" s="42" t="s">
        <v>5961</v>
      </c>
      <c r="D339" s="42" t="s">
        <v>4941</v>
      </c>
      <c r="E339" s="42" t="s">
        <v>4941</v>
      </c>
      <c r="F339" s="43" t="s">
        <v>736</v>
      </c>
      <c r="G339" s="42" t="s">
        <v>94</v>
      </c>
      <c r="H339" s="3">
        <v>347036</v>
      </c>
      <c r="I339" s="3">
        <v>56257</v>
      </c>
      <c r="J339" s="3">
        <v>403293</v>
      </c>
      <c r="K339" s="2">
        <v>962865</v>
      </c>
      <c r="L339" s="2">
        <v>0</v>
      </c>
      <c r="M339" s="20" t="s">
        <v>4942</v>
      </c>
    </row>
    <row r="340" spans="1:13" x14ac:dyDescent="0.2">
      <c r="A340" s="42" t="s">
        <v>704</v>
      </c>
      <c r="B340" s="42" t="s">
        <v>737</v>
      </c>
      <c r="C340" s="42" t="s">
        <v>5961</v>
      </c>
      <c r="D340" s="42" t="s">
        <v>4941</v>
      </c>
      <c r="E340" s="42" t="s">
        <v>4941</v>
      </c>
      <c r="F340" s="43" t="s">
        <v>738</v>
      </c>
      <c r="G340" s="42" t="s">
        <v>94</v>
      </c>
      <c r="H340" s="3">
        <v>61822</v>
      </c>
      <c r="I340" s="3">
        <v>32817</v>
      </c>
      <c r="J340" s="3">
        <v>94639</v>
      </c>
      <c r="K340" s="2">
        <v>188569</v>
      </c>
      <c r="L340" s="2">
        <v>0</v>
      </c>
      <c r="M340" s="20" t="s">
        <v>4942</v>
      </c>
    </row>
    <row r="341" spans="1:13" x14ac:dyDescent="0.2">
      <c r="A341" s="42" t="s">
        <v>704</v>
      </c>
      <c r="B341" s="42" t="s">
        <v>739</v>
      </c>
      <c r="C341" s="42" t="s">
        <v>5961</v>
      </c>
      <c r="D341" s="42" t="s">
        <v>4941</v>
      </c>
      <c r="E341" s="42" t="s">
        <v>4941</v>
      </c>
      <c r="F341" s="43" t="s">
        <v>740</v>
      </c>
      <c r="G341" s="42" t="s">
        <v>30</v>
      </c>
      <c r="H341" s="3">
        <v>591597</v>
      </c>
      <c r="I341" s="3">
        <v>220360</v>
      </c>
      <c r="J341" s="3">
        <v>811957</v>
      </c>
      <c r="K341" s="2">
        <v>1733216</v>
      </c>
      <c r="L341" s="2">
        <v>0</v>
      </c>
      <c r="M341" s="20" t="s">
        <v>4942</v>
      </c>
    </row>
    <row r="342" spans="1:13" x14ac:dyDescent="0.2">
      <c r="A342" s="42" t="s">
        <v>704</v>
      </c>
      <c r="B342" s="42" t="s">
        <v>741</v>
      </c>
      <c r="C342" s="42" t="s">
        <v>5961</v>
      </c>
      <c r="D342" s="42" t="s">
        <v>4941</v>
      </c>
      <c r="E342" s="42" t="s">
        <v>4941</v>
      </c>
      <c r="F342" s="43" t="s">
        <v>742</v>
      </c>
      <c r="G342" s="42" t="s">
        <v>94</v>
      </c>
      <c r="H342" s="3">
        <v>294217</v>
      </c>
      <c r="I342" s="3">
        <v>48175</v>
      </c>
      <c r="J342" s="3">
        <v>342392</v>
      </c>
      <c r="K342" s="2">
        <v>815838</v>
      </c>
      <c r="L342" s="2">
        <v>0</v>
      </c>
      <c r="M342" s="20" t="s">
        <v>4942</v>
      </c>
    </row>
    <row r="343" spans="1:13" x14ac:dyDescent="0.2">
      <c r="A343" s="42" t="s">
        <v>704</v>
      </c>
      <c r="B343" s="42" t="s">
        <v>743</v>
      </c>
      <c r="C343" s="42" t="s">
        <v>5961</v>
      </c>
      <c r="D343" s="42" t="s">
        <v>4941</v>
      </c>
      <c r="E343" s="42" t="s">
        <v>4941</v>
      </c>
      <c r="F343" s="43" t="s">
        <v>744</v>
      </c>
      <c r="G343" s="42" t="s">
        <v>94</v>
      </c>
      <c r="H343" s="3">
        <v>288025</v>
      </c>
      <c r="I343" s="3">
        <v>7277</v>
      </c>
      <c r="J343" s="3">
        <v>295302</v>
      </c>
      <c r="K343" s="2">
        <v>769793</v>
      </c>
      <c r="L343" s="2">
        <v>0</v>
      </c>
      <c r="M343" s="20" t="s">
        <v>4942</v>
      </c>
    </row>
    <row r="344" spans="1:13" x14ac:dyDescent="0.2">
      <c r="A344" s="42" t="s">
        <v>745</v>
      </c>
      <c r="B344" s="42" t="s">
        <v>746</v>
      </c>
      <c r="C344" s="42" t="s">
        <v>5961</v>
      </c>
      <c r="D344" s="42" t="s">
        <v>4941</v>
      </c>
      <c r="E344" s="42" t="s">
        <v>4941</v>
      </c>
      <c r="F344" s="43" t="s">
        <v>747</v>
      </c>
      <c r="G344" s="42" t="s">
        <v>26</v>
      </c>
      <c r="H344" s="3">
        <v>648</v>
      </c>
      <c r="I344" s="3">
        <v>-100</v>
      </c>
      <c r="J344" s="3">
        <v>548</v>
      </c>
      <c r="K344" s="2">
        <v>455</v>
      </c>
      <c r="L344" s="2">
        <v>93</v>
      </c>
      <c r="M344" s="20" t="s">
        <v>4941</v>
      </c>
    </row>
    <row r="345" spans="1:13" x14ac:dyDescent="0.2">
      <c r="A345" s="42" t="s">
        <v>745</v>
      </c>
      <c r="B345" s="42" t="s">
        <v>746</v>
      </c>
      <c r="C345" s="42" t="s">
        <v>5136</v>
      </c>
      <c r="D345" s="42" t="s">
        <v>748</v>
      </c>
      <c r="E345" s="42" t="s">
        <v>28</v>
      </c>
      <c r="F345" s="43" t="s">
        <v>749</v>
      </c>
      <c r="G345" s="42" t="s">
        <v>26</v>
      </c>
      <c r="H345" s="3">
        <v>447392</v>
      </c>
      <c r="I345" s="3">
        <v>1114765</v>
      </c>
      <c r="J345" s="3">
        <v>1562157</v>
      </c>
      <c r="K345" s="2">
        <v>1928823</v>
      </c>
      <c r="L345" s="2">
        <v>0</v>
      </c>
      <c r="M345" s="20" t="s">
        <v>4942</v>
      </c>
    </row>
    <row r="346" spans="1:13" x14ac:dyDescent="0.2">
      <c r="A346" s="42" t="s">
        <v>745</v>
      </c>
      <c r="B346" s="42" t="s">
        <v>746</v>
      </c>
      <c r="C346" s="42" t="s">
        <v>5137</v>
      </c>
      <c r="D346" s="42" t="s">
        <v>750</v>
      </c>
      <c r="E346" s="42" t="s">
        <v>28</v>
      </c>
      <c r="F346" s="43" t="s">
        <v>751</v>
      </c>
      <c r="G346" s="42" t="s">
        <v>26</v>
      </c>
      <c r="H346" s="3">
        <v>34130</v>
      </c>
      <c r="I346" s="3">
        <v>0</v>
      </c>
      <c r="J346" s="3">
        <v>34130</v>
      </c>
      <c r="K346" s="2">
        <v>23239</v>
      </c>
      <c r="L346" s="2">
        <v>10891</v>
      </c>
      <c r="M346" s="20" t="s">
        <v>4941</v>
      </c>
    </row>
    <row r="347" spans="1:13" x14ac:dyDescent="0.2">
      <c r="A347" s="42" t="s">
        <v>745</v>
      </c>
      <c r="B347" s="42" t="s">
        <v>746</v>
      </c>
      <c r="C347" s="42" t="s">
        <v>5138</v>
      </c>
      <c r="D347" s="42" t="s">
        <v>752</v>
      </c>
      <c r="E347" s="42" t="s">
        <v>28</v>
      </c>
      <c r="F347" s="43" t="s">
        <v>753</v>
      </c>
      <c r="G347" s="42" t="s">
        <v>26</v>
      </c>
      <c r="H347" s="3">
        <v>40394</v>
      </c>
      <c r="I347" s="3">
        <v>5480</v>
      </c>
      <c r="J347" s="3">
        <v>45874</v>
      </c>
      <c r="K347" s="2">
        <v>32820</v>
      </c>
      <c r="L347" s="2">
        <v>13054</v>
      </c>
      <c r="M347" s="20" t="s">
        <v>4941</v>
      </c>
    </row>
    <row r="348" spans="1:13" x14ac:dyDescent="0.2">
      <c r="A348" s="42" t="s">
        <v>745</v>
      </c>
      <c r="B348" s="42" t="s">
        <v>754</v>
      </c>
      <c r="C348" s="42" t="s">
        <v>5961</v>
      </c>
      <c r="D348" s="42" t="s">
        <v>4941</v>
      </c>
      <c r="E348" s="42" t="s">
        <v>4941</v>
      </c>
      <c r="F348" s="43" t="s">
        <v>755</v>
      </c>
      <c r="G348" s="42" t="s">
        <v>30</v>
      </c>
      <c r="H348" s="3">
        <v>29536</v>
      </c>
      <c r="I348" s="3">
        <v>1574</v>
      </c>
      <c r="J348" s="3">
        <v>31110</v>
      </c>
      <c r="K348" s="2">
        <v>23269</v>
      </c>
      <c r="L348" s="2">
        <v>7841</v>
      </c>
      <c r="M348" s="20" t="s">
        <v>4941</v>
      </c>
    </row>
    <row r="349" spans="1:13" x14ac:dyDescent="0.2">
      <c r="A349" s="42" t="s">
        <v>745</v>
      </c>
      <c r="B349" s="42" t="s">
        <v>756</v>
      </c>
      <c r="C349" s="42" t="s">
        <v>5961</v>
      </c>
      <c r="D349" s="42" t="s">
        <v>4941</v>
      </c>
      <c r="E349" s="42" t="s">
        <v>4941</v>
      </c>
      <c r="F349" s="43" t="s">
        <v>757</v>
      </c>
      <c r="G349" s="42" t="s">
        <v>30</v>
      </c>
      <c r="H349" s="3">
        <v>5228</v>
      </c>
      <c r="I349" s="3">
        <v>0</v>
      </c>
      <c r="J349" s="3">
        <v>5228</v>
      </c>
      <c r="K349" s="2">
        <v>4017</v>
      </c>
      <c r="L349" s="2">
        <v>1211</v>
      </c>
      <c r="M349" s="20" t="s">
        <v>4941</v>
      </c>
    </row>
    <row r="350" spans="1:13" x14ac:dyDescent="0.2">
      <c r="A350" s="42" t="s">
        <v>745</v>
      </c>
      <c r="B350" s="42" t="s">
        <v>758</v>
      </c>
      <c r="C350" s="42" t="s">
        <v>5961</v>
      </c>
      <c r="D350" s="42" t="s">
        <v>4941</v>
      </c>
      <c r="E350" s="42" t="s">
        <v>4941</v>
      </c>
      <c r="F350" s="43" t="s">
        <v>759</v>
      </c>
      <c r="G350" s="42" t="s">
        <v>30</v>
      </c>
      <c r="H350" s="3">
        <v>67952</v>
      </c>
      <c r="I350" s="3">
        <v>0</v>
      </c>
      <c r="J350" s="3">
        <v>67952</v>
      </c>
      <c r="K350" s="2">
        <v>50876</v>
      </c>
      <c r="L350" s="2">
        <v>17076</v>
      </c>
      <c r="M350" s="20" t="s">
        <v>4941</v>
      </c>
    </row>
    <row r="351" spans="1:13" x14ac:dyDescent="0.2">
      <c r="A351" s="42" t="s">
        <v>745</v>
      </c>
      <c r="B351" s="42" t="s">
        <v>760</v>
      </c>
      <c r="C351" s="42" t="s">
        <v>5961</v>
      </c>
      <c r="D351" s="42" t="s">
        <v>4941</v>
      </c>
      <c r="E351" s="42" t="s">
        <v>4941</v>
      </c>
      <c r="F351" s="43" t="s">
        <v>761</v>
      </c>
      <c r="G351" s="42" t="s">
        <v>30</v>
      </c>
      <c r="H351" s="3">
        <v>16406</v>
      </c>
      <c r="I351" s="3">
        <v>0</v>
      </c>
      <c r="J351" s="3">
        <v>16406</v>
      </c>
      <c r="K351" s="2">
        <v>12455</v>
      </c>
      <c r="L351" s="2">
        <v>3951</v>
      </c>
      <c r="M351" s="20" t="s">
        <v>4941</v>
      </c>
    </row>
    <row r="352" spans="1:13" x14ac:dyDescent="0.2">
      <c r="A352" s="42" t="s">
        <v>745</v>
      </c>
      <c r="B352" s="42" t="s">
        <v>762</v>
      </c>
      <c r="C352" s="42" t="s">
        <v>5961</v>
      </c>
      <c r="D352" s="42" t="s">
        <v>4941</v>
      </c>
      <c r="E352" s="42" t="s">
        <v>4941</v>
      </c>
      <c r="F352" s="43" t="s">
        <v>763</v>
      </c>
      <c r="G352" s="42" t="s">
        <v>94</v>
      </c>
      <c r="H352" s="3">
        <v>13662</v>
      </c>
      <c r="I352" s="3">
        <v>30</v>
      </c>
      <c r="J352" s="3">
        <v>13692</v>
      </c>
      <c r="K352" s="2">
        <v>10219</v>
      </c>
      <c r="L352" s="2">
        <v>3473</v>
      </c>
      <c r="M352" s="20" t="s">
        <v>4941</v>
      </c>
    </row>
    <row r="353" spans="1:13" x14ac:dyDescent="0.2">
      <c r="A353" s="42" t="s">
        <v>745</v>
      </c>
      <c r="B353" s="42" t="s">
        <v>764</v>
      </c>
      <c r="C353" s="42" t="s">
        <v>5961</v>
      </c>
      <c r="D353" s="42" t="s">
        <v>4941</v>
      </c>
      <c r="E353" s="42" t="s">
        <v>4941</v>
      </c>
      <c r="F353" s="43" t="s">
        <v>765</v>
      </c>
      <c r="G353" s="42" t="s">
        <v>30</v>
      </c>
      <c r="H353" s="3">
        <v>382676</v>
      </c>
      <c r="I353" s="3">
        <v>1692</v>
      </c>
      <c r="J353" s="3">
        <v>384368</v>
      </c>
      <c r="K353" s="2">
        <v>287506</v>
      </c>
      <c r="L353" s="2">
        <v>96862</v>
      </c>
      <c r="M353" s="20" t="s">
        <v>4941</v>
      </c>
    </row>
    <row r="354" spans="1:13" x14ac:dyDescent="0.2">
      <c r="A354" s="42" t="s">
        <v>766</v>
      </c>
      <c r="B354" s="42" t="s">
        <v>767</v>
      </c>
      <c r="C354" s="42" t="s">
        <v>5961</v>
      </c>
      <c r="D354" s="42" t="s">
        <v>4941</v>
      </c>
      <c r="E354" s="42" t="s">
        <v>4941</v>
      </c>
      <c r="F354" s="43" t="s">
        <v>768</v>
      </c>
      <c r="G354" s="42" t="s">
        <v>26</v>
      </c>
      <c r="H354" s="3">
        <v>119380</v>
      </c>
      <c r="I354" s="3">
        <v>162310</v>
      </c>
      <c r="J354" s="3">
        <v>281690</v>
      </c>
      <c r="K354" s="2">
        <v>217596</v>
      </c>
      <c r="L354" s="2">
        <v>64094</v>
      </c>
      <c r="M354" s="20" t="s">
        <v>4941</v>
      </c>
    </row>
    <row r="355" spans="1:13" x14ac:dyDescent="0.2">
      <c r="A355" s="42" t="s">
        <v>766</v>
      </c>
      <c r="B355" s="42" t="s">
        <v>767</v>
      </c>
      <c r="C355" s="42" t="s">
        <v>5139</v>
      </c>
      <c r="D355" s="42" t="s">
        <v>769</v>
      </c>
      <c r="E355" s="42" t="s">
        <v>28</v>
      </c>
      <c r="F355" s="43" t="s">
        <v>770</v>
      </c>
      <c r="G355" s="42" t="s">
        <v>94</v>
      </c>
      <c r="H355" s="3">
        <v>1574119</v>
      </c>
      <c r="I355" s="3">
        <v>716908</v>
      </c>
      <c r="J355" s="3">
        <v>2291027</v>
      </c>
      <c r="K355" s="2">
        <v>4695284</v>
      </c>
      <c r="L355" s="2">
        <v>0</v>
      </c>
      <c r="M355" s="20" t="s">
        <v>4942</v>
      </c>
    </row>
    <row r="356" spans="1:13" x14ac:dyDescent="0.2">
      <c r="A356" s="42" t="s">
        <v>766</v>
      </c>
      <c r="B356" s="42" t="s">
        <v>767</v>
      </c>
      <c r="C356" s="42" t="s">
        <v>5140</v>
      </c>
      <c r="D356" s="42" t="s">
        <v>771</v>
      </c>
      <c r="E356" s="42" t="s">
        <v>28</v>
      </c>
      <c r="F356" s="43" t="s">
        <v>772</v>
      </c>
      <c r="G356" s="42" t="s">
        <v>94</v>
      </c>
      <c r="H356" s="3">
        <v>612509</v>
      </c>
      <c r="I356" s="3">
        <v>268879</v>
      </c>
      <c r="J356" s="3">
        <v>881388</v>
      </c>
      <c r="K356" s="2">
        <v>1826862</v>
      </c>
      <c r="L356" s="2">
        <v>0</v>
      </c>
      <c r="M356" s="20" t="s">
        <v>4942</v>
      </c>
    </row>
    <row r="357" spans="1:13" x14ac:dyDescent="0.2">
      <c r="A357" s="42" t="s">
        <v>766</v>
      </c>
      <c r="B357" s="42" t="s">
        <v>767</v>
      </c>
      <c r="C357" s="42" t="s">
        <v>5141</v>
      </c>
      <c r="D357" s="42" t="s">
        <v>773</v>
      </c>
      <c r="E357" s="42" t="s">
        <v>28</v>
      </c>
      <c r="F357" s="43" t="s">
        <v>774</v>
      </c>
      <c r="G357" s="42" t="s">
        <v>94</v>
      </c>
      <c r="H357" s="3">
        <v>93502</v>
      </c>
      <c r="I357" s="3">
        <v>3968</v>
      </c>
      <c r="J357" s="3">
        <v>97470</v>
      </c>
      <c r="K357" s="2">
        <v>73406</v>
      </c>
      <c r="L357" s="2">
        <v>24064</v>
      </c>
      <c r="M357" s="20" t="s">
        <v>4941</v>
      </c>
    </row>
    <row r="358" spans="1:13" x14ac:dyDescent="0.2">
      <c r="A358" s="42" t="s">
        <v>766</v>
      </c>
      <c r="B358" s="42" t="s">
        <v>767</v>
      </c>
      <c r="C358" s="42" t="s">
        <v>775</v>
      </c>
      <c r="D358" s="42" t="s">
        <v>776</v>
      </c>
      <c r="E358" s="42" t="s">
        <v>46</v>
      </c>
      <c r="F358" s="43" t="s">
        <v>777</v>
      </c>
      <c r="G358" s="42" t="s">
        <v>26</v>
      </c>
      <c r="H358" s="3">
        <v>967108</v>
      </c>
      <c r="I358" s="3">
        <v>142689</v>
      </c>
      <c r="J358" s="3">
        <v>1109797</v>
      </c>
      <c r="K358" s="2">
        <v>3084450</v>
      </c>
      <c r="L358" s="2">
        <v>0</v>
      </c>
      <c r="M358" s="20" t="s">
        <v>4942</v>
      </c>
    </row>
    <row r="359" spans="1:13" ht="30" x14ac:dyDescent="0.2">
      <c r="A359" s="42" t="s">
        <v>766</v>
      </c>
      <c r="B359" s="42" t="s">
        <v>767</v>
      </c>
      <c r="C359" s="42" t="s">
        <v>778</v>
      </c>
      <c r="D359" s="42" t="s">
        <v>779</v>
      </c>
      <c r="E359" s="42" t="s">
        <v>28</v>
      </c>
      <c r="F359" s="43" t="s">
        <v>780</v>
      </c>
      <c r="G359" s="42" t="s">
        <v>30</v>
      </c>
      <c r="H359" s="3">
        <v>29586</v>
      </c>
      <c r="I359" s="3">
        <v>416</v>
      </c>
      <c r="J359" s="3">
        <v>30002</v>
      </c>
      <c r="K359" s="2">
        <v>21507</v>
      </c>
      <c r="L359" s="2">
        <v>8495</v>
      </c>
      <c r="M359" s="20" t="s">
        <v>4941</v>
      </c>
    </row>
    <row r="360" spans="1:13" x14ac:dyDescent="0.2">
      <c r="A360" s="42" t="s">
        <v>766</v>
      </c>
      <c r="B360" s="42" t="s">
        <v>781</v>
      </c>
      <c r="C360" s="42" t="s">
        <v>5961</v>
      </c>
      <c r="D360" s="42" t="s">
        <v>4941</v>
      </c>
      <c r="E360" s="42" t="s">
        <v>4941</v>
      </c>
      <c r="F360" s="43" t="s">
        <v>782</v>
      </c>
      <c r="G360" s="42" t="s">
        <v>94</v>
      </c>
      <c r="H360" s="3">
        <v>2365523</v>
      </c>
      <c r="I360" s="3">
        <v>361354</v>
      </c>
      <c r="J360" s="3">
        <v>2726877</v>
      </c>
      <c r="K360" s="2">
        <v>6547600</v>
      </c>
      <c r="L360" s="2">
        <v>0</v>
      </c>
      <c r="M360" s="20" t="s">
        <v>4942</v>
      </c>
    </row>
    <row r="361" spans="1:13" x14ac:dyDescent="0.2">
      <c r="A361" s="42" t="s">
        <v>766</v>
      </c>
      <c r="B361" s="42" t="s">
        <v>783</v>
      </c>
      <c r="C361" s="42" t="s">
        <v>5961</v>
      </c>
      <c r="D361" s="42" t="s">
        <v>4941</v>
      </c>
      <c r="E361" s="42" t="s">
        <v>4941</v>
      </c>
      <c r="F361" s="43" t="s">
        <v>784</v>
      </c>
      <c r="G361" s="42" t="s">
        <v>94</v>
      </c>
      <c r="H361" s="3">
        <v>23430709</v>
      </c>
      <c r="I361" s="3">
        <v>3614355</v>
      </c>
      <c r="J361" s="3">
        <v>27045064</v>
      </c>
      <c r="K361" s="2">
        <v>64855655</v>
      </c>
      <c r="L361" s="2">
        <v>0</v>
      </c>
      <c r="M361" s="20" t="s">
        <v>4942</v>
      </c>
    </row>
    <row r="362" spans="1:13" x14ac:dyDescent="0.2">
      <c r="A362" s="42" t="s">
        <v>766</v>
      </c>
      <c r="B362" s="42" t="s">
        <v>785</v>
      </c>
      <c r="C362" s="42" t="s">
        <v>5961</v>
      </c>
      <c r="D362" s="42" t="s">
        <v>4941</v>
      </c>
      <c r="E362" s="42" t="s">
        <v>4941</v>
      </c>
      <c r="F362" s="43" t="s">
        <v>786</v>
      </c>
      <c r="G362" s="42" t="s">
        <v>94</v>
      </c>
      <c r="H362" s="3">
        <v>1550339</v>
      </c>
      <c r="I362" s="3">
        <v>-600939</v>
      </c>
      <c r="J362" s="3">
        <v>949400</v>
      </c>
      <c r="K362" s="2">
        <v>3665675</v>
      </c>
      <c r="L362" s="2">
        <v>0</v>
      </c>
      <c r="M362" s="20" t="s">
        <v>4942</v>
      </c>
    </row>
    <row r="363" spans="1:13" x14ac:dyDescent="0.2">
      <c r="A363" s="42" t="s">
        <v>766</v>
      </c>
      <c r="B363" s="42" t="s">
        <v>787</v>
      </c>
      <c r="C363" s="42" t="s">
        <v>5961</v>
      </c>
      <c r="D363" s="42" t="s">
        <v>4941</v>
      </c>
      <c r="E363" s="42" t="s">
        <v>4941</v>
      </c>
      <c r="F363" s="43" t="s">
        <v>788</v>
      </c>
      <c r="G363" s="42" t="s">
        <v>94</v>
      </c>
      <c r="H363" s="3">
        <v>19327</v>
      </c>
      <c r="I363" s="3">
        <v>2500</v>
      </c>
      <c r="J363" s="3">
        <v>21827</v>
      </c>
      <c r="K363" s="2">
        <v>52932</v>
      </c>
      <c r="L363" s="2">
        <v>0</v>
      </c>
      <c r="M363" s="20" t="s">
        <v>4942</v>
      </c>
    </row>
    <row r="364" spans="1:13" x14ac:dyDescent="0.2">
      <c r="A364" s="42" t="s">
        <v>766</v>
      </c>
      <c r="B364" s="42" t="s">
        <v>789</v>
      </c>
      <c r="C364" s="42" t="s">
        <v>5961</v>
      </c>
      <c r="D364" s="42" t="s">
        <v>4941</v>
      </c>
      <c r="E364" s="42" t="s">
        <v>4941</v>
      </c>
      <c r="F364" s="43" t="s">
        <v>790</v>
      </c>
      <c r="G364" s="42" t="s">
        <v>94</v>
      </c>
      <c r="H364" s="3">
        <v>16060873</v>
      </c>
      <c r="I364" s="3">
        <v>2755788</v>
      </c>
      <c r="J364" s="3">
        <v>18816661</v>
      </c>
      <c r="K364" s="2">
        <v>44671754</v>
      </c>
      <c r="L364" s="2">
        <v>0</v>
      </c>
      <c r="M364" s="20" t="s">
        <v>4942</v>
      </c>
    </row>
    <row r="365" spans="1:13" x14ac:dyDescent="0.2">
      <c r="A365" s="42" t="s">
        <v>766</v>
      </c>
      <c r="B365" s="42" t="s">
        <v>791</v>
      </c>
      <c r="C365" s="42" t="s">
        <v>5961</v>
      </c>
      <c r="D365" s="42" t="s">
        <v>4941</v>
      </c>
      <c r="E365" s="42" t="s">
        <v>4941</v>
      </c>
      <c r="F365" s="43" t="s">
        <v>792</v>
      </c>
      <c r="G365" s="42" t="s">
        <v>94</v>
      </c>
      <c r="H365" s="3">
        <v>273550</v>
      </c>
      <c r="I365" s="3">
        <v>49230</v>
      </c>
      <c r="J365" s="3">
        <v>322780</v>
      </c>
      <c r="K365" s="2">
        <v>762447</v>
      </c>
      <c r="L365" s="2">
        <v>0</v>
      </c>
      <c r="M365" s="20" t="s">
        <v>4942</v>
      </c>
    </row>
    <row r="366" spans="1:13" x14ac:dyDescent="0.2">
      <c r="A366" s="42" t="s">
        <v>766</v>
      </c>
      <c r="B366" s="42" t="s">
        <v>793</v>
      </c>
      <c r="C366" s="42" t="s">
        <v>5961</v>
      </c>
      <c r="D366" s="42" t="s">
        <v>4941</v>
      </c>
      <c r="E366" s="42" t="s">
        <v>4941</v>
      </c>
      <c r="F366" s="43" t="s">
        <v>794</v>
      </c>
      <c r="G366" s="42" t="s">
        <v>94</v>
      </c>
      <c r="H366" s="3">
        <v>57682</v>
      </c>
      <c r="I366" s="3">
        <v>6003</v>
      </c>
      <c r="J366" s="3">
        <v>63685</v>
      </c>
      <c r="K366" s="2">
        <v>152592</v>
      </c>
      <c r="L366" s="2">
        <v>0</v>
      </c>
      <c r="M366" s="20" t="s">
        <v>4942</v>
      </c>
    </row>
    <row r="367" spans="1:13" x14ac:dyDescent="0.2">
      <c r="A367" s="42" t="s">
        <v>766</v>
      </c>
      <c r="B367" s="42" t="s">
        <v>795</v>
      </c>
      <c r="C367" s="42" t="s">
        <v>5961</v>
      </c>
      <c r="D367" s="42" t="s">
        <v>4941</v>
      </c>
      <c r="E367" s="42" t="s">
        <v>4941</v>
      </c>
      <c r="F367" s="43" t="s">
        <v>796</v>
      </c>
      <c r="G367" s="42" t="s">
        <v>94</v>
      </c>
      <c r="H367" s="3">
        <v>3801432</v>
      </c>
      <c r="I367" s="3">
        <v>598537</v>
      </c>
      <c r="J367" s="3">
        <v>4399969</v>
      </c>
      <c r="K367" s="2">
        <v>10744283</v>
      </c>
      <c r="L367" s="2">
        <v>0</v>
      </c>
      <c r="M367" s="20" t="s">
        <v>4942</v>
      </c>
    </row>
    <row r="368" spans="1:13" x14ac:dyDescent="0.2">
      <c r="A368" s="42" t="s">
        <v>766</v>
      </c>
      <c r="B368" s="42" t="s">
        <v>795</v>
      </c>
      <c r="C368" s="42" t="s">
        <v>5142</v>
      </c>
      <c r="D368" s="42" t="s">
        <v>797</v>
      </c>
      <c r="E368" s="42" t="s">
        <v>46</v>
      </c>
      <c r="F368" s="43" t="s">
        <v>798</v>
      </c>
      <c r="G368" s="42" t="s">
        <v>94</v>
      </c>
      <c r="H368" s="3">
        <v>487419</v>
      </c>
      <c r="I368" s="3">
        <v>208991</v>
      </c>
      <c r="J368" s="3">
        <v>696410</v>
      </c>
      <c r="K368" s="2">
        <v>1422860</v>
      </c>
      <c r="L368" s="2">
        <v>0</v>
      </c>
      <c r="M368" s="20" t="s">
        <v>4942</v>
      </c>
    </row>
    <row r="369" spans="1:13" x14ac:dyDescent="0.2">
      <c r="A369" s="42" t="s">
        <v>766</v>
      </c>
      <c r="B369" s="42" t="s">
        <v>795</v>
      </c>
      <c r="C369" s="42" t="s">
        <v>799</v>
      </c>
      <c r="D369" s="42" t="s">
        <v>800</v>
      </c>
      <c r="E369" s="42" t="s">
        <v>46</v>
      </c>
      <c r="F369" s="43" t="s">
        <v>801</v>
      </c>
      <c r="G369" s="42" t="s">
        <v>94</v>
      </c>
      <c r="H369" s="3">
        <v>478532</v>
      </c>
      <c r="I369" s="3">
        <v>228574</v>
      </c>
      <c r="J369" s="3">
        <v>707106</v>
      </c>
      <c r="K369" s="2">
        <v>1418073</v>
      </c>
      <c r="L369" s="2">
        <v>0</v>
      </c>
      <c r="M369" s="20" t="s">
        <v>4942</v>
      </c>
    </row>
    <row r="370" spans="1:13" x14ac:dyDescent="0.2">
      <c r="A370" s="42" t="s">
        <v>766</v>
      </c>
      <c r="B370" s="42" t="s">
        <v>795</v>
      </c>
      <c r="C370" s="42" t="s">
        <v>802</v>
      </c>
      <c r="D370" s="42" t="s">
        <v>803</v>
      </c>
      <c r="E370" s="42" t="s">
        <v>46</v>
      </c>
      <c r="F370" s="43" t="s">
        <v>804</v>
      </c>
      <c r="G370" s="42" t="s">
        <v>94</v>
      </c>
      <c r="H370" s="3">
        <v>383924</v>
      </c>
      <c r="I370" s="3">
        <v>243231</v>
      </c>
      <c r="J370" s="3">
        <v>627155</v>
      </c>
      <c r="K370" s="2">
        <v>1171740</v>
      </c>
      <c r="L370" s="2">
        <v>0</v>
      </c>
      <c r="M370" s="20" t="s">
        <v>4942</v>
      </c>
    </row>
    <row r="371" spans="1:13" x14ac:dyDescent="0.2">
      <c r="A371" s="42" t="s">
        <v>766</v>
      </c>
      <c r="B371" s="42" t="s">
        <v>805</v>
      </c>
      <c r="C371" s="42" t="s">
        <v>5961</v>
      </c>
      <c r="D371" s="42" t="s">
        <v>4941</v>
      </c>
      <c r="E371" s="42" t="s">
        <v>4941</v>
      </c>
      <c r="F371" s="43" t="s">
        <v>806</v>
      </c>
      <c r="G371" s="42" t="s">
        <v>182</v>
      </c>
      <c r="H371" s="3">
        <v>3909895</v>
      </c>
      <c r="I371" s="3">
        <v>-426243</v>
      </c>
      <c r="J371" s="3">
        <v>3483652</v>
      </c>
      <c r="K371" s="2">
        <v>10061545</v>
      </c>
      <c r="L371" s="2">
        <v>0</v>
      </c>
      <c r="M371" s="20" t="s">
        <v>4942</v>
      </c>
    </row>
    <row r="372" spans="1:13" x14ac:dyDescent="0.2">
      <c r="A372" s="42" t="s">
        <v>766</v>
      </c>
      <c r="B372" s="42" t="s">
        <v>807</v>
      </c>
      <c r="C372" s="42" t="s">
        <v>5961</v>
      </c>
      <c r="D372" s="42" t="s">
        <v>4941</v>
      </c>
      <c r="E372" s="42" t="s">
        <v>4941</v>
      </c>
      <c r="F372" s="43" t="s">
        <v>808</v>
      </c>
      <c r="G372" s="42" t="s">
        <v>94</v>
      </c>
      <c r="H372" s="3">
        <v>189928</v>
      </c>
      <c r="I372" s="3">
        <v>-31437</v>
      </c>
      <c r="J372" s="3">
        <v>158491</v>
      </c>
      <c r="K372" s="2">
        <v>479394</v>
      </c>
      <c r="L372" s="2">
        <v>0</v>
      </c>
      <c r="M372" s="20" t="s">
        <v>4942</v>
      </c>
    </row>
    <row r="373" spans="1:13" x14ac:dyDescent="0.2">
      <c r="A373" s="42" t="s">
        <v>766</v>
      </c>
      <c r="B373" s="42" t="s">
        <v>809</v>
      </c>
      <c r="C373" s="42" t="s">
        <v>5961</v>
      </c>
      <c r="D373" s="42" t="s">
        <v>4941</v>
      </c>
      <c r="E373" s="42" t="s">
        <v>4941</v>
      </c>
      <c r="F373" s="43" t="s">
        <v>810</v>
      </c>
      <c r="G373" s="42" t="s">
        <v>94</v>
      </c>
      <c r="H373" s="3">
        <v>841842</v>
      </c>
      <c r="I373" s="3">
        <v>127852</v>
      </c>
      <c r="J373" s="3">
        <v>969694</v>
      </c>
      <c r="K373" s="2">
        <v>2329567</v>
      </c>
      <c r="L373" s="2">
        <v>0</v>
      </c>
      <c r="M373" s="20" t="s">
        <v>4942</v>
      </c>
    </row>
    <row r="374" spans="1:13" x14ac:dyDescent="0.2">
      <c r="A374" s="42" t="s">
        <v>766</v>
      </c>
      <c r="B374" s="42" t="s">
        <v>811</v>
      </c>
      <c r="C374" s="42" t="s">
        <v>5961</v>
      </c>
      <c r="D374" s="42" t="s">
        <v>4941</v>
      </c>
      <c r="E374" s="42" t="s">
        <v>4941</v>
      </c>
      <c r="F374" s="43" t="s">
        <v>812</v>
      </c>
      <c r="G374" s="42" t="s">
        <v>94</v>
      </c>
      <c r="H374" s="3">
        <v>228750</v>
      </c>
      <c r="I374" s="3">
        <v>35921</v>
      </c>
      <c r="J374" s="3">
        <v>264671</v>
      </c>
      <c r="K374" s="2">
        <v>633779</v>
      </c>
      <c r="L374" s="2">
        <v>0</v>
      </c>
      <c r="M374" s="20" t="s">
        <v>4942</v>
      </c>
    </row>
    <row r="375" spans="1:13" x14ac:dyDescent="0.2">
      <c r="A375" s="42" t="s">
        <v>766</v>
      </c>
      <c r="B375" s="42" t="s">
        <v>813</v>
      </c>
      <c r="C375" s="42" t="s">
        <v>5961</v>
      </c>
      <c r="D375" s="42" t="s">
        <v>4941</v>
      </c>
      <c r="E375" s="42" t="s">
        <v>4941</v>
      </c>
      <c r="F375" s="43" t="s">
        <v>814</v>
      </c>
      <c r="G375" s="42" t="s">
        <v>94</v>
      </c>
      <c r="H375" s="3">
        <v>2088134</v>
      </c>
      <c r="I375" s="3">
        <v>122684</v>
      </c>
      <c r="J375" s="3">
        <v>2210818</v>
      </c>
      <c r="K375" s="2">
        <v>5632164</v>
      </c>
      <c r="L375" s="2">
        <v>0</v>
      </c>
      <c r="M375" s="20" t="s">
        <v>4942</v>
      </c>
    </row>
    <row r="376" spans="1:13" x14ac:dyDescent="0.2">
      <c r="A376" s="42" t="s">
        <v>766</v>
      </c>
      <c r="B376" s="42" t="s">
        <v>815</v>
      </c>
      <c r="C376" s="42" t="s">
        <v>5961</v>
      </c>
      <c r="D376" s="42" t="s">
        <v>4941</v>
      </c>
      <c r="E376" s="42" t="s">
        <v>4941</v>
      </c>
      <c r="F376" s="43" t="s">
        <v>816</v>
      </c>
      <c r="G376" s="42" t="s">
        <v>94</v>
      </c>
      <c r="H376" s="3">
        <v>2483223</v>
      </c>
      <c r="I376" s="3">
        <v>-244239</v>
      </c>
      <c r="J376" s="3">
        <v>2238984</v>
      </c>
      <c r="K376" s="2">
        <v>6404815</v>
      </c>
      <c r="L376" s="2">
        <v>0</v>
      </c>
      <c r="M376" s="20" t="s">
        <v>4942</v>
      </c>
    </row>
    <row r="377" spans="1:13" x14ac:dyDescent="0.2">
      <c r="A377" s="42" t="s">
        <v>766</v>
      </c>
      <c r="B377" s="42" t="s">
        <v>817</v>
      </c>
      <c r="C377" s="42" t="s">
        <v>5961</v>
      </c>
      <c r="D377" s="42" t="s">
        <v>4941</v>
      </c>
      <c r="E377" s="42" t="s">
        <v>4941</v>
      </c>
      <c r="F377" s="43" t="s">
        <v>818</v>
      </c>
      <c r="G377" s="42" t="s">
        <v>94</v>
      </c>
      <c r="H377" s="3">
        <v>34998</v>
      </c>
      <c r="I377" s="3">
        <v>0</v>
      </c>
      <c r="J377" s="3">
        <v>34998</v>
      </c>
      <c r="K377" s="2">
        <v>26102</v>
      </c>
      <c r="L377" s="2">
        <v>8896</v>
      </c>
      <c r="M377" s="20" t="s">
        <v>4941</v>
      </c>
    </row>
    <row r="378" spans="1:13" x14ac:dyDescent="0.2">
      <c r="A378" s="42" t="s">
        <v>766</v>
      </c>
      <c r="B378" s="42" t="s">
        <v>819</v>
      </c>
      <c r="C378" s="42" t="s">
        <v>5961</v>
      </c>
      <c r="D378" s="42" t="s">
        <v>4941</v>
      </c>
      <c r="E378" s="42" t="s">
        <v>4941</v>
      </c>
      <c r="F378" s="43" t="s">
        <v>820</v>
      </c>
      <c r="G378" s="42" t="s">
        <v>94</v>
      </c>
      <c r="H378" s="3">
        <v>7368749</v>
      </c>
      <c r="I378" s="3">
        <v>1123559</v>
      </c>
      <c r="J378" s="3">
        <v>8492308</v>
      </c>
      <c r="K378" s="2">
        <v>20356159</v>
      </c>
      <c r="L378" s="2">
        <v>0</v>
      </c>
      <c r="M378" s="20" t="s">
        <v>4942</v>
      </c>
    </row>
    <row r="379" spans="1:13" x14ac:dyDescent="0.2">
      <c r="A379" s="42" t="s">
        <v>766</v>
      </c>
      <c r="B379" s="42" t="s">
        <v>821</v>
      </c>
      <c r="C379" s="42" t="s">
        <v>5961</v>
      </c>
      <c r="D379" s="42" t="s">
        <v>4941</v>
      </c>
      <c r="E379" s="42" t="s">
        <v>4941</v>
      </c>
      <c r="F379" s="43" t="s">
        <v>822</v>
      </c>
      <c r="G379" s="42" t="s">
        <v>182</v>
      </c>
      <c r="H379" s="3">
        <v>41125286</v>
      </c>
      <c r="I379" s="3">
        <v>-3175158</v>
      </c>
      <c r="J379" s="3">
        <v>37950128</v>
      </c>
      <c r="K379" s="2">
        <v>106733309</v>
      </c>
      <c r="L379" s="2">
        <v>0</v>
      </c>
      <c r="M379" s="20" t="s">
        <v>4942</v>
      </c>
    </row>
    <row r="380" spans="1:13" x14ac:dyDescent="0.2">
      <c r="A380" s="42" t="s">
        <v>766</v>
      </c>
      <c r="B380" s="42" t="s">
        <v>821</v>
      </c>
      <c r="C380" s="42" t="s">
        <v>823</v>
      </c>
      <c r="D380" s="42" t="s">
        <v>824</v>
      </c>
      <c r="E380" s="42" t="s">
        <v>46</v>
      </c>
      <c r="F380" s="43" t="s">
        <v>825</v>
      </c>
      <c r="G380" s="42" t="s">
        <v>182</v>
      </c>
      <c r="H380" s="3">
        <v>538369</v>
      </c>
      <c r="I380" s="3">
        <v>-32558</v>
      </c>
      <c r="J380" s="3">
        <v>505811</v>
      </c>
      <c r="K380" s="2">
        <v>1393846</v>
      </c>
      <c r="L380" s="2">
        <v>0</v>
      </c>
      <c r="M380" s="20" t="s">
        <v>4942</v>
      </c>
    </row>
    <row r="381" spans="1:13" x14ac:dyDescent="0.2">
      <c r="A381" s="42" t="s">
        <v>766</v>
      </c>
      <c r="B381" s="42" t="s">
        <v>826</v>
      </c>
      <c r="C381" s="42" t="s">
        <v>5961</v>
      </c>
      <c r="D381" s="42" t="s">
        <v>4941</v>
      </c>
      <c r="E381" s="42" t="s">
        <v>4941</v>
      </c>
      <c r="F381" s="43" t="s">
        <v>827</v>
      </c>
      <c r="G381" s="42" t="s">
        <v>94</v>
      </c>
      <c r="H381" s="3">
        <v>647085</v>
      </c>
      <c r="I381" s="3">
        <v>-118074</v>
      </c>
      <c r="J381" s="3">
        <v>529011</v>
      </c>
      <c r="K381" s="2">
        <v>1628620</v>
      </c>
      <c r="L381" s="2">
        <v>0</v>
      </c>
      <c r="M381" s="20" t="s">
        <v>4942</v>
      </c>
    </row>
    <row r="382" spans="1:13" x14ac:dyDescent="0.2">
      <c r="A382" s="42" t="s">
        <v>766</v>
      </c>
      <c r="B382" s="42" t="s">
        <v>828</v>
      </c>
      <c r="C382" s="42" t="s">
        <v>5961</v>
      </c>
      <c r="D382" s="42" t="s">
        <v>4941</v>
      </c>
      <c r="E382" s="42" t="s">
        <v>4941</v>
      </c>
      <c r="F382" s="43" t="s">
        <v>829</v>
      </c>
      <c r="G382" s="42" t="s">
        <v>94</v>
      </c>
      <c r="H382" s="3">
        <v>1302421</v>
      </c>
      <c r="I382" s="3">
        <v>-78589</v>
      </c>
      <c r="J382" s="3">
        <v>1223832</v>
      </c>
      <c r="K382" s="2">
        <v>3378309</v>
      </c>
      <c r="L382" s="2">
        <v>0</v>
      </c>
      <c r="M382" s="20" t="s">
        <v>4942</v>
      </c>
    </row>
    <row r="383" spans="1:13" x14ac:dyDescent="0.2">
      <c r="A383" s="42" t="s">
        <v>766</v>
      </c>
      <c r="B383" s="42" t="s">
        <v>830</v>
      </c>
      <c r="C383" s="42" t="s">
        <v>5961</v>
      </c>
      <c r="D383" s="42" t="s">
        <v>4941</v>
      </c>
      <c r="E383" s="42" t="s">
        <v>4941</v>
      </c>
      <c r="F383" s="43" t="s">
        <v>831</v>
      </c>
      <c r="G383" s="42" t="s">
        <v>94</v>
      </c>
      <c r="H383" s="3">
        <v>2226843</v>
      </c>
      <c r="I383" s="3">
        <v>340744</v>
      </c>
      <c r="J383" s="3">
        <v>2567587</v>
      </c>
      <c r="K383" s="2">
        <v>6139346</v>
      </c>
      <c r="L383" s="2">
        <v>0</v>
      </c>
      <c r="M383" s="20" t="s">
        <v>4942</v>
      </c>
    </row>
    <row r="384" spans="1:13" x14ac:dyDescent="0.2">
      <c r="A384" s="42" t="s">
        <v>766</v>
      </c>
      <c r="B384" s="42" t="s">
        <v>832</v>
      </c>
      <c r="C384" s="42" t="s">
        <v>5961</v>
      </c>
      <c r="D384" s="42" t="s">
        <v>4941</v>
      </c>
      <c r="E384" s="42" t="s">
        <v>4941</v>
      </c>
      <c r="F384" s="43" t="s">
        <v>833</v>
      </c>
      <c r="G384" s="42" t="s">
        <v>94</v>
      </c>
      <c r="H384" s="3">
        <v>2193492</v>
      </c>
      <c r="I384" s="3">
        <v>340782</v>
      </c>
      <c r="J384" s="3">
        <v>2534274</v>
      </c>
      <c r="K384" s="2">
        <v>6074970</v>
      </c>
      <c r="L384" s="2">
        <v>0</v>
      </c>
      <c r="M384" s="20" t="s">
        <v>4942</v>
      </c>
    </row>
    <row r="385" spans="1:13" x14ac:dyDescent="0.2">
      <c r="A385" s="42" t="s">
        <v>766</v>
      </c>
      <c r="B385" s="42" t="s">
        <v>832</v>
      </c>
      <c r="C385" s="42" t="s">
        <v>5143</v>
      </c>
      <c r="D385" s="42" t="s">
        <v>834</v>
      </c>
      <c r="E385" s="42" t="s">
        <v>28</v>
      </c>
      <c r="F385" s="43" t="s">
        <v>835</v>
      </c>
      <c r="G385" s="42" t="s">
        <v>94</v>
      </c>
      <c r="H385" s="3">
        <v>148736</v>
      </c>
      <c r="I385" s="3">
        <v>8564</v>
      </c>
      <c r="J385" s="3">
        <v>157300</v>
      </c>
      <c r="K385" s="2">
        <v>117084</v>
      </c>
      <c r="L385" s="2">
        <v>40216</v>
      </c>
      <c r="M385" s="20" t="s">
        <v>4941</v>
      </c>
    </row>
    <row r="386" spans="1:13" x14ac:dyDescent="0.2">
      <c r="A386" s="42" t="s">
        <v>766</v>
      </c>
      <c r="B386" s="42" t="s">
        <v>836</v>
      </c>
      <c r="C386" s="42" t="s">
        <v>5961</v>
      </c>
      <c r="D386" s="42" t="s">
        <v>4941</v>
      </c>
      <c r="E386" s="42" t="s">
        <v>4941</v>
      </c>
      <c r="F386" s="43" t="s">
        <v>837</v>
      </c>
      <c r="G386" s="42" t="s">
        <v>94</v>
      </c>
      <c r="H386" s="3">
        <v>3560</v>
      </c>
      <c r="I386" s="3">
        <v>0</v>
      </c>
      <c r="J386" s="3">
        <v>3560</v>
      </c>
      <c r="K386" s="2">
        <v>2690</v>
      </c>
      <c r="L386" s="2">
        <v>870</v>
      </c>
      <c r="M386" s="20" t="s">
        <v>4941</v>
      </c>
    </row>
    <row r="387" spans="1:13" x14ac:dyDescent="0.2">
      <c r="A387" s="42" t="s">
        <v>766</v>
      </c>
      <c r="B387" s="42" t="s">
        <v>838</v>
      </c>
      <c r="C387" s="42" t="s">
        <v>5961</v>
      </c>
      <c r="D387" s="42" t="s">
        <v>4941</v>
      </c>
      <c r="E387" s="42" t="s">
        <v>4941</v>
      </c>
      <c r="F387" s="43" t="s">
        <v>839</v>
      </c>
      <c r="G387" s="42" t="s">
        <v>94</v>
      </c>
      <c r="H387" s="3">
        <v>225884</v>
      </c>
      <c r="I387" s="3">
        <v>-23851</v>
      </c>
      <c r="J387" s="3">
        <v>202033</v>
      </c>
      <c r="K387" s="2">
        <v>553591</v>
      </c>
      <c r="L387" s="2">
        <v>0</v>
      </c>
      <c r="M387" s="20" t="s">
        <v>4942</v>
      </c>
    </row>
    <row r="388" spans="1:13" x14ac:dyDescent="0.2">
      <c r="A388" s="42" t="s">
        <v>766</v>
      </c>
      <c r="B388" s="42" t="s">
        <v>840</v>
      </c>
      <c r="C388" s="42" t="s">
        <v>5961</v>
      </c>
      <c r="D388" s="42" t="s">
        <v>4941</v>
      </c>
      <c r="E388" s="42" t="s">
        <v>4941</v>
      </c>
      <c r="F388" s="43" t="s">
        <v>841</v>
      </c>
      <c r="G388" s="42" t="s">
        <v>94</v>
      </c>
      <c r="H388" s="3">
        <v>221844</v>
      </c>
      <c r="I388" s="3">
        <v>-41908</v>
      </c>
      <c r="J388" s="3">
        <v>179936</v>
      </c>
      <c r="K388" s="2">
        <v>557244</v>
      </c>
      <c r="L388" s="2">
        <v>0</v>
      </c>
      <c r="M388" s="20" t="s">
        <v>4942</v>
      </c>
    </row>
    <row r="389" spans="1:13" x14ac:dyDescent="0.2">
      <c r="A389" s="42" t="s">
        <v>766</v>
      </c>
      <c r="B389" s="42" t="s">
        <v>842</v>
      </c>
      <c r="C389" s="42" t="s">
        <v>5961</v>
      </c>
      <c r="D389" s="42" t="s">
        <v>4941</v>
      </c>
      <c r="E389" s="42" t="s">
        <v>4941</v>
      </c>
      <c r="F389" s="43" t="s">
        <v>843</v>
      </c>
      <c r="G389" s="42" t="s">
        <v>30</v>
      </c>
      <c r="H389" s="3">
        <v>342824</v>
      </c>
      <c r="I389" s="3">
        <v>213352</v>
      </c>
      <c r="J389" s="3">
        <v>556176</v>
      </c>
      <c r="K389" s="2">
        <v>1069531</v>
      </c>
      <c r="L389" s="2">
        <v>0</v>
      </c>
      <c r="M389" s="20" t="s">
        <v>4942</v>
      </c>
    </row>
    <row r="390" spans="1:13" x14ac:dyDescent="0.2">
      <c r="A390" s="42" t="s">
        <v>766</v>
      </c>
      <c r="B390" s="42" t="s">
        <v>842</v>
      </c>
      <c r="C390" s="42" t="s">
        <v>5144</v>
      </c>
      <c r="D390" s="42" t="s">
        <v>844</v>
      </c>
      <c r="E390" s="42" t="s">
        <v>28</v>
      </c>
      <c r="F390" s="43" t="s">
        <v>845</v>
      </c>
      <c r="G390" s="42" t="s">
        <v>30</v>
      </c>
      <c r="H390" s="3">
        <v>297904</v>
      </c>
      <c r="I390" s="3">
        <v>43110</v>
      </c>
      <c r="J390" s="3">
        <v>341014</v>
      </c>
      <c r="K390" s="2">
        <v>769871</v>
      </c>
      <c r="L390" s="2">
        <v>0</v>
      </c>
      <c r="M390" s="20" t="s">
        <v>4942</v>
      </c>
    </row>
    <row r="391" spans="1:13" x14ac:dyDescent="0.2">
      <c r="A391" s="42" t="s">
        <v>766</v>
      </c>
      <c r="B391" s="42" t="s">
        <v>842</v>
      </c>
      <c r="C391" s="42" t="s">
        <v>5145</v>
      </c>
      <c r="D391" s="42" t="s">
        <v>846</v>
      </c>
      <c r="E391" s="42" t="s">
        <v>28</v>
      </c>
      <c r="F391" s="43" t="s">
        <v>847</v>
      </c>
      <c r="G391" s="42" t="s">
        <v>30</v>
      </c>
      <c r="H391" s="3">
        <v>9850</v>
      </c>
      <c r="I391" s="3">
        <v>170</v>
      </c>
      <c r="J391" s="3">
        <v>10020</v>
      </c>
      <c r="K391" s="2">
        <v>7824</v>
      </c>
      <c r="L391" s="2">
        <v>2196</v>
      </c>
      <c r="M391" s="20" t="s">
        <v>4941</v>
      </c>
    </row>
    <row r="392" spans="1:13" x14ac:dyDescent="0.2">
      <c r="A392" s="42" t="s">
        <v>766</v>
      </c>
      <c r="B392" s="42" t="s">
        <v>842</v>
      </c>
      <c r="C392" s="42" t="s">
        <v>5146</v>
      </c>
      <c r="D392" s="42" t="s">
        <v>848</v>
      </c>
      <c r="E392" s="42" t="s">
        <v>28</v>
      </c>
      <c r="F392" s="43" t="s">
        <v>849</v>
      </c>
      <c r="G392" s="42" t="s">
        <v>30</v>
      </c>
      <c r="H392" s="3">
        <v>1330186</v>
      </c>
      <c r="I392" s="3">
        <v>-272</v>
      </c>
      <c r="J392" s="3">
        <v>1329914</v>
      </c>
      <c r="K392" s="2">
        <v>996902</v>
      </c>
      <c r="L392" s="2">
        <v>333012</v>
      </c>
      <c r="M392" s="20" t="s">
        <v>4941</v>
      </c>
    </row>
    <row r="393" spans="1:13" x14ac:dyDescent="0.2">
      <c r="A393" s="42" t="s">
        <v>766</v>
      </c>
      <c r="B393" s="42" t="s">
        <v>842</v>
      </c>
      <c r="C393" s="42" t="s">
        <v>5147</v>
      </c>
      <c r="D393" s="42" t="s">
        <v>850</v>
      </c>
      <c r="E393" s="42" t="s">
        <v>28</v>
      </c>
      <c r="F393" s="43" t="s">
        <v>851</v>
      </c>
      <c r="G393" s="42" t="s">
        <v>30</v>
      </c>
      <c r="H393" s="3">
        <v>912868</v>
      </c>
      <c r="I393" s="3">
        <v>119792</v>
      </c>
      <c r="J393" s="3">
        <v>1032660</v>
      </c>
      <c r="K393" s="2">
        <v>2435317</v>
      </c>
      <c r="L393" s="2">
        <v>0</v>
      </c>
      <c r="M393" s="20" t="s">
        <v>4942</v>
      </c>
    </row>
    <row r="394" spans="1:13" x14ac:dyDescent="0.2">
      <c r="A394" s="42" t="s">
        <v>766</v>
      </c>
      <c r="B394" s="42" t="s">
        <v>842</v>
      </c>
      <c r="C394" s="42" t="s">
        <v>5148</v>
      </c>
      <c r="D394" s="42" t="s">
        <v>852</v>
      </c>
      <c r="E394" s="42" t="s">
        <v>28</v>
      </c>
      <c r="F394" s="43" t="s">
        <v>853</v>
      </c>
      <c r="G394" s="42" t="s">
        <v>30</v>
      </c>
      <c r="H394" s="3">
        <v>924964</v>
      </c>
      <c r="I394" s="3">
        <v>-48</v>
      </c>
      <c r="J394" s="3">
        <v>924916</v>
      </c>
      <c r="K394" s="2">
        <v>703275</v>
      </c>
      <c r="L394" s="2">
        <v>221641</v>
      </c>
      <c r="M394" s="20" t="s">
        <v>4941</v>
      </c>
    </row>
    <row r="395" spans="1:13" x14ac:dyDescent="0.2">
      <c r="A395" s="42" t="s">
        <v>766</v>
      </c>
      <c r="B395" s="42" t="s">
        <v>854</v>
      </c>
      <c r="C395" s="42" t="s">
        <v>5961</v>
      </c>
      <c r="D395" s="42" t="s">
        <v>4941</v>
      </c>
      <c r="E395" s="42" t="s">
        <v>4941</v>
      </c>
      <c r="F395" s="43" t="s">
        <v>855</v>
      </c>
      <c r="G395" s="42" t="s">
        <v>94</v>
      </c>
      <c r="H395" s="3">
        <v>17352</v>
      </c>
      <c r="I395" s="3">
        <v>0</v>
      </c>
      <c r="J395" s="3">
        <v>17352</v>
      </c>
      <c r="K395" s="2">
        <v>13116</v>
      </c>
      <c r="L395" s="2">
        <v>4236</v>
      </c>
      <c r="M395" s="20" t="s">
        <v>4941</v>
      </c>
    </row>
    <row r="396" spans="1:13" x14ac:dyDescent="0.2">
      <c r="A396" s="42" t="s">
        <v>766</v>
      </c>
      <c r="B396" s="42" t="s">
        <v>856</v>
      </c>
      <c r="C396" s="42" t="s">
        <v>5961</v>
      </c>
      <c r="D396" s="42" t="s">
        <v>4941</v>
      </c>
      <c r="E396" s="42" t="s">
        <v>4941</v>
      </c>
      <c r="F396" s="43" t="s">
        <v>857</v>
      </c>
      <c r="G396" s="42" t="s">
        <v>94</v>
      </c>
      <c r="H396" s="3">
        <v>14932</v>
      </c>
      <c r="I396" s="3">
        <v>0</v>
      </c>
      <c r="J396" s="3">
        <v>14932</v>
      </c>
      <c r="K396" s="2">
        <v>11338</v>
      </c>
      <c r="L396" s="2">
        <v>3594</v>
      </c>
      <c r="M396" s="20" t="s">
        <v>4941</v>
      </c>
    </row>
    <row r="397" spans="1:13" x14ac:dyDescent="0.2">
      <c r="A397" s="42" t="s">
        <v>766</v>
      </c>
      <c r="B397" s="42" t="s">
        <v>858</v>
      </c>
      <c r="C397" s="42" t="s">
        <v>5961</v>
      </c>
      <c r="D397" s="42" t="s">
        <v>4941</v>
      </c>
      <c r="E397" s="42" t="s">
        <v>4941</v>
      </c>
      <c r="F397" s="43" t="s">
        <v>859</v>
      </c>
      <c r="G397" s="42" t="s">
        <v>30</v>
      </c>
      <c r="H397" s="3">
        <v>562306</v>
      </c>
      <c r="I397" s="3">
        <v>128616</v>
      </c>
      <c r="J397" s="3">
        <v>690922</v>
      </c>
      <c r="K397" s="2">
        <v>516778</v>
      </c>
      <c r="L397" s="2">
        <v>174144</v>
      </c>
      <c r="M397" s="20" t="s">
        <v>4941</v>
      </c>
    </row>
    <row r="398" spans="1:13" x14ac:dyDescent="0.2">
      <c r="A398" s="42" t="s">
        <v>766</v>
      </c>
      <c r="B398" s="42" t="s">
        <v>860</v>
      </c>
      <c r="C398" s="42" t="s">
        <v>5961</v>
      </c>
      <c r="D398" s="42" t="s">
        <v>4941</v>
      </c>
      <c r="E398" s="42" t="s">
        <v>4941</v>
      </c>
      <c r="F398" s="43" t="s">
        <v>861</v>
      </c>
      <c r="G398" s="42" t="s">
        <v>30</v>
      </c>
      <c r="H398" s="3">
        <v>1405417</v>
      </c>
      <c r="I398" s="3">
        <v>-192485</v>
      </c>
      <c r="J398" s="3">
        <v>1212932</v>
      </c>
      <c r="K398" s="2">
        <v>3586039</v>
      </c>
      <c r="L398" s="2">
        <v>0</v>
      </c>
      <c r="M398" s="20" t="s">
        <v>4942</v>
      </c>
    </row>
    <row r="399" spans="1:13" x14ac:dyDescent="0.2">
      <c r="A399" s="42" t="s">
        <v>766</v>
      </c>
      <c r="B399" s="42" t="s">
        <v>862</v>
      </c>
      <c r="C399" s="42" t="s">
        <v>5961</v>
      </c>
      <c r="D399" s="42" t="s">
        <v>4941</v>
      </c>
      <c r="E399" s="42" t="s">
        <v>4941</v>
      </c>
      <c r="F399" s="43" t="s">
        <v>863</v>
      </c>
      <c r="G399" s="42" t="s">
        <v>94</v>
      </c>
      <c r="H399" s="3">
        <v>3179188</v>
      </c>
      <c r="I399" s="3">
        <v>495837</v>
      </c>
      <c r="J399" s="3">
        <v>3675025</v>
      </c>
      <c r="K399" s="2">
        <v>8806705</v>
      </c>
      <c r="L399" s="2">
        <v>0</v>
      </c>
      <c r="M399" s="20" t="s">
        <v>4942</v>
      </c>
    </row>
    <row r="400" spans="1:13" x14ac:dyDescent="0.2">
      <c r="A400" s="42" t="s">
        <v>766</v>
      </c>
      <c r="B400" s="42" t="s">
        <v>864</v>
      </c>
      <c r="C400" s="42" t="s">
        <v>5961</v>
      </c>
      <c r="D400" s="42" t="s">
        <v>4941</v>
      </c>
      <c r="E400" s="42" t="s">
        <v>4941</v>
      </c>
      <c r="F400" s="43" t="s">
        <v>865</v>
      </c>
      <c r="G400" s="42" t="s">
        <v>94</v>
      </c>
      <c r="H400" s="3">
        <v>34408</v>
      </c>
      <c r="I400" s="3">
        <v>0</v>
      </c>
      <c r="J400" s="3">
        <v>34408</v>
      </c>
      <c r="K400" s="2">
        <v>25760</v>
      </c>
      <c r="L400" s="2">
        <v>8648</v>
      </c>
      <c r="M400" s="20" t="s">
        <v>4941</v>
      </c>
    </row>
    <row r="401" spans="1:13" x14ac:dyDescent="0.2">
      <c r="A401" s="42" t="s">
        <v>766</v>
      </c>
      <c r="B401" s="42" t="s">
        <v>866</v>
      </c>
      <c r="C401" s="42" t="s">
        <v>5961</v>
      </c>
      <c r="D401" s="42" t="s">
        <v>4941</v>
      </c>
      <c r="E401" s="42" t="s">
        <v>4941</v>
      </c>
      <c r="F401" s="43" t="s">
        <v>867</v>
      </c>
      <c r="G401" s="42" t="s">
        <v>94</v>
      </c>
      <c r="H401" s="3">
        <v>4557595</v>
      </c>
      <c r="I401" s="3">
        <v>-562722</v>
      </c>
      <c r="J401" s="3">
        <v>3994873</v>
      </c>
      <c r="K401" s="2">
        <v>11671778</v>
      </c>
      <c r="L401" s="2">
        <v>0</v>
      </c>
      <c r="M401" s="20" t="s">
        <v>4942</v>
      </c>
    </row>
    <row r="402" spans="1:13" x14ac:dyDescent="0.2">
      <c r="A402" s="42" t="s">
        <v>766</v>
      </c>
      <c r="B402" s="42" t="s">
        <v>868</v>
      </c>
      <c r="C402" s="42" t="s">
        <v>5961</v>
      </c>
      <c r="D402" s="42" t="s">
        <v>4941</v>
      </c>
      <c r="E402" s="42" t="s">
        <v>4941</v>
      </c>
      <c r="F402" s="43" t="s">
        <v>869</v>
      </c>
      <c r="G402" s="42" t="s">
        <v>94</v>
      </c>
      <c r="H402" s="3">
        <v>151392</v>
      </c>
      <c r="I402" s="3">
        <v>58282</v>
      </c>
      <c r="J402" s="3">
        <v>209674</v>
      </c>
      <c r="K402" s="2">
        <v>262304</v>
      </c>
      <c r="L402" s="2">
        <v>0</v>
      </c>
      <c r="M402" s="20" t="s">
        <v>4942</v>
      </c>
    </row>
    <row r="403" spans="1:13" x14ac:dyDescent="0.2">
      <c r="A403" s="42" t="s">
        <v>766</v>
      </c>
      <c r="B403" s="42" t="s">
        <v>870</v>
      </c>
      <c r="C403" s="42" t="s">
        <v>5961</v>
      </c>
      <c r="D403" s="42" t="s">
        <v>4941</v>
      </c>
      <c r="E403" s="42" t="s">
        <v>4941</v>
      </c>
      <c r="F403" s="43" t="s">
        <v>871</v>
      </c>
      <c r="G403" s="42" t="s">
        <v>30</v>
      </c>
      <c r="H403" s="3">
        <v>2791150</v>
      </c>
      <c r="I403" s="3">
        <v>-511810</v>
      </c>
      <c r="J403" s="3">
        <v>2279340</v>
      </c>
      <c r="K403" s="2">
        <v>7022014</v>
      </c>
      <c r="L403" s="2">
        <v>0</v>
      </c>
      <c r="M403" s="20" t="s">
        <v>4942</v>
      </c>
    </row>
    <row r="404" spans="1:13" x14ac:dyDescent="0.2">
      <c r="A404" s="42" t="s">
        <v>766</v>
      </c>
      <c r="B404" s="42" t="s">
        <v>872</v>
      </c>
      <c r="C404" s="42" t="s">
        <v>5961</v>
      </c>
      <c r="D404" s="42" t="s">
        <v>4941</v>
      </c>
      <c r="E404" s="42" t="s">
        <v>4941</v>
      </c>
      <c r="F404" s="43" t="s">
        <v>873</v>
      </c>
      <c r="G404" s="42" t="s">
        <v>94</v>
      </c>
      <c r="H404" s="3">
        <v>251813</v>
      </c>
      <c r="I404" s="3">
        <v>49200</v>
      </c>
      <c r="J404" s="3">
        <v>301013</v>
      </c>
      <c r="K404" s="2">
        <v>707586</v>
      </c>
      <c r="L404" s="2">
        <v>0</v>
      </c>
      <c r="M404" s="20" t="s">
        <v>4942</v>
      </c>
    </row>
    <row r="405" spans="1:13" x14ac:dyDescent="0.2">
      <c r="A405" s="42" t="s">
        <v>766</v>
      </c>
      <c r="B405" s="42" t="s">
        <v>874</v>
      </c>
      <c r="C405" s="42" t="s">
        <v>5961</v>
      </c>
      <c r="D405" s="42" t="s">
        <v>4941</v>
      </c>
      <c r="E405" s="42" t="s">
        <v>4941</v>
      </c>
      <c r="F405" s="43" t="s">
        <v>875</v>
      </c>
      <c r="G405" s="42" t="s">
        <v>94</v>
      </c>
      <c r="H405" s="3">
        <v>2770797</v>
      </c>
      <c r="I405" s="3">
        <v>-357393</v>
      </c>
      <c r="J405" s="3">
        <v>2413404</v>
      </c>
      <c r="K405" s="2">
        <v>7082600</v>
      </c>
      <c r="L405" s="2">
        <v>0</v>
      </c>
      <c r="M405" s="20" t="s">
        <v>4942</v>
      </c>
    </row>
    <row r="406" spans="1:13" x14ac:dyDescent="0.2">
      <c r="A406" s="42" t="s">
        <v>766</v>
      </c>
      <c r="B406" s="42" t="s">
        <v>876</v>
      </c>
      <c r="C406" s="42" t="s">
        <v>5961</v>
      </c>
      <c r="D406" s="42" t="s">
        <v>4941</v>
      </c>
      <c r="E406" s="42" t="s">
        <v>4941</v>
      </c>
      <c r="F406" s="43" t="s">
        <v>877</v>
      </c>
      <c r="G406" s="42" t="s">
        <v>94</v>
      </c>
      <c r="H406" s="3">
        <v>1937326</v>
      </c>
      <c r="I406" s="3">
        <v>-188872</v>
      </c>
      <c r="J406" s="3">
        <v>1748454</v>
      </c>
      <c r="K406" s="2">
        <v>4996704</v>
      </c>
      <c r="L406" s="2">
        <v>0</v>
      </c>
      <c r="M406" s="20" t="s">
        <v>4942</v>
      </c>
    </row>
    <row r="407" spans="1:13" x14ac:dyDescent="0.2">
      <c r="A407" s="42" t="s">
        <v>766</v>
      </c>
      <c r="B407" s="42" t="s">
        <v>878</v>
      </c>
      <c r="C407" s="42" t="s">
        <v>5961</v>
      </c>
      <c r="D407" s="42" t="s">
        <v>4941</v>
      </c>
      <c r="E407" s="42" t="s">
        <v>4941</v>
      </c>
      <c r="F407" s="43" t="s">
        <v>879</v>
      </c>
      <c r="G407" s="42" t="s">
        <v>182</v>
      </c>
      <c r="H407" s="3">
        <v>3880982</v>
      </c>
      <c r="I407" s="3">
        <v>1723799</v>
      </c>
      <c r="J407" s="3">
        <v>5604781</v>
      </c>
      <c r="K407" s="2">
        <v>11744762</v>
      </c>
      <c r="L407" s="2">
        <v>0</v>
      </c>
      <c r="M407" s="20" t="s">
        <v>4942</v>
      </c>
    </row>
    <row r="408" spans="1:13" x14ac:dyDescent="0.2">
      <c r="A408" s="42" t="s">
        <v>766</v>
      </c>
      <c r="B408" s="42" t="s">
        <v>880</v>
      </c>
      <c r="C408" s="42" t="s">
        <v>5961</v>
      </c>
      <c r="D408" s="42" t="s">
        <v>4941</v>
      </c>
      <c r="E408" s="42" t="s">
        <v>4941</v>
      </c>
      <c r="F408" s="43" t="s">
        <v>881</v>
      </c>
      <c r="G408" s="42" t="s">
        <v>30</v>
      </c>
      <c r="H408" s="3">
        <v>3353941</v>
      </c>
      <c r="I408" s="3">
        <v>-851173</v>
      </c>
      <c r="J408" s="3">
        <v>2502768</v>
      </c>
      <c r="K408" s="2">
        <v>8261589</v>
      </c>
      <c r="L408" s="2">
        <v>0</v>
      </c>
      <c r="M408" s="20" t="s">
        <v>4942</v>
      </c>
    </row>
    <row r="409" spans="1:13" x14ac:dyDescent="0.2">
      <c r="A409" s="42" t="s">
        <v>766</v>
      </c>
      <c r="B409" s="42" t="s">
        <v>882</v>
      </c>
      <c r="C409" s="42" t="s">
        <v>5961</v>
      </c>
      <c r="D409" s="42" t="s">
        <v>4941</v>
      </c>
      <c r="E409" s="42" t="s">
        <v>4941</v>
      </c>
      <c r="F409" s="43" t="s">
        <v>883</v>
      </c>
      <c r="G409" s="42" t="s">
        <v>94</v>
      </c>
      <c r="H409" s="3">
        <v>526657</v>
      </c>
      <c r="I409" s="3">
        <v>156503</v>
      </c>
      <c r="J409" s="3">
        <v>683160</v>
      </c>
      <c r="K409" s="2">
        <v>1514154</v>
      </c>
      <c r="L409" s="2">
        <v>0</v>
      </c>
      <c r="M409" s="20" t="s">
        <v>4942</v>
      </c>
    </row>
    <row r="410" spans="1:13" x14ac:dyDescent="0.2">
      <c r="A410" s="42" t="s">
        <v>766</v>
      </c>
      <c r="B410" s="42" t="s">
        <v>884</v>
      </c>
      <c r="C410" s="42" t="s">
        <v>5961</v>
      </c>
      <c r="D410" s="42" t="s">
        <v>4941</v>
      </c>
      <c r="E410" s="42" t="s">
        <v>4941</v>
      </c>
      <c r="F410" s="43" t="s">
        <v>885</v>
      </c>
      <c r="G410" s="42" t="s">
        <v>94</v>
      </c>
      <c r="H410" s="3">
        <v>2755655</v>
      </c>
      <c r="I410" s="3">
        <v>421966</v>
      </c>
      <c r="J410" s="3">
        <v>3177621</v>
      </c>
      <c r="K410" s="2">
        <v>7624913</v>
      </c>
      <c r="L410" s="2">
        <v>0</v>
      </c>
      <c r="M410" s="20" t="s">
        <v>4942</v>
      </c>
    </row>
    <row r="411" spans="1:13" x14ac:dyDescent="0.2">
      <c r="A411" s="42" t="s">
        <v>766</v>
      </c>
      <c r="B411" s="42" t="s">
        <v>886</v>
      </c>
      <c r="C411" s="42" t="s">
        <v>5961</v>
      </c>
      <c r="D411" s="42" t="s">
        <v>4941</v>
      </c>
      <c r="E411" s="42" t="s">
        <v>4941</v>
      </c>
      <c r="F411" s="43" t="s">
        <v>887</v>
      </c>
      <c r="G411" s="42" t="s">
        <v>182</v>
      </c>
      <c r="H411" s="3">
        <v>2152875</v>
      </c>
      <c r="I411" s="3">
        <v>-115547</v>
      </c>
      <c r="J411" s="3">
        <v>2037328</v>
      </c>
      <c r="K411" s="2">
        <v>5248146</v>
      </c>
      <c r="L411" s="2">
        <v>0</v>
      </c>
      <c r="M411" s="20" t="s">
        <v>4942</v>
      </c>
    </row>
    <row r="412" spans="1:13" x14ac:dyDescent="0.2">
      <c r="A412" s="42" t="s">
        <v>766</v>
      </c>
      <c r="B412" s="42" t="s">
        <v>888</v>
      </c>
      <c r="C412" s="42" t="s">
        <v>5961</v>
      </c>
      <c r="D412" s="42" t="s">
        <v>4941</v>
      </c>
      <c r="E412" s="42" t="s">
        <v>4941</v>
      </c>
      <c r="F412" s="43" t="s">
        <v>889</v>
      </c>
      <c r="G412" s="42" t="s">
        <v>94</v>
      </c>
      <c r="H412" s="3">
        <v>198440</v>
      </c>
      <c r="I412" s="3">
        <v>-224033</v>
      </c>
      <c r="J412" s="3">
        <v>-25593</v>
      </c>
      <c r="K412" s="2">
        <v>-19099</v>
      </c>
      <c r="L412" s="2">
        <v>0</v>
      </c>
      <c r="M412" s="20" t="s">
        <v>4942</v>
      </c>
    </row>
    <row r="413" spans="1:13" x14ac:dyDescent="0.2">
      <c r="A413" s="42" t="s">
        <v>766</v>
      </c>
      <c r="B413" s="42" t="s">
        <v>890</v>
      </c>
      <c r="C413" s="42" t="s">
        <v>5961</v>
      </c>
      <c r="D413" s="42" t="s">
        <v>4941</v>
      </c>
      <c r="E413" s="42" t="s">
        <v>4941</v>
      </c>
      <c r="F413" s="43" t="s">
        <v>891</v>
      </c>
      <c r="G413" s="42" t="s">
        <v>30</v>
      </c>
      <c r="H413" s="3">
        <v>4167849</v>
      </c>
      <c r="I413" s="3">
        <v>639552</v>
      </c>
      <c r="J413" s="3">
        <v>4807401</v>
      </c>
      <c r="K413" s="2">
        <v>11536379</v>
      </c>
      <c r="L413" s="2">
        <v>0</v>
      </c>
      <c r="M413" s="20" t="s">
        <v>4942</v>
      </c>
    </row>
    <row r="414" spans="1:13" x14ac:dyDescent="0.2">
      <c r="A414" s="42" t="s">
        <v>766</v>
      </c>
      <c r="B414" s="42" t="s">
        <v>892</v>
      </c>
      <c r="C414" s="42" t="s">
        <v>5961</v>
      </c>
      <c r="D414" s="42" t="s">
        <v>4941</v>
      </c>
      <c r="E414" s="42" t="s">
        <v>4941</v>
      </c>
      <c r="F414" s="43" t="s">
        <v>893</v>
      </c>
      <c r="G414" s="42" t="s">
        <v>30</v>
      </c>
      <c r="H414" s="3">
        <v>3180350</v>
      </c>
      <c r="I414" s="3">
        <v>-165029</v>
      </c>
      <c r="J414" s="3">
        <v>3015321</v>
      </c>
      <c r="K414" s="2">
        <v>8316566</v>
      </c>
      <c r="L414" s="2">
        <v>0</v>
      </c>
      <c r="M414" s="20" t="s">
        <v>4942</v>
      </c>
    </row>
    <row r="415" spans="1:13" x14ac:dyDescent="0.2">
      <c r="A415" s="42" t="s">
        <v>766</v>
      </c>
      <c r="B415" s="42" t="s">
        <v>894</v>
      </c>
      <c r="C415" s="42" t="s">
        <v>5961</v>
      </c>
      <c r="D415" s="42" t="s">
        <v>4941</v>
      </c>
      <c r="E415" s="42" t="s">
        <v>4941</v>
      </c>
      <c r="F415" s="43" t="s">
        <v>895</v>
      </c>
      <c r="G415" s="42" t="s">
        <v>30</v>
      </c>
      <c r="H415" s="3">
        <v>136870</v>
      </c>
      <c r="I415" s="3">
        <v>-1183</v>
      </c>
      <c r="J415" s="3">
        <v>135687</v>
      </c>
      <c r="K415" s="2">
        <v>101575</v>
      </c>
      <c r="L415" s="2">
        <v>34112</v>
      </c>
      <c r="M415" s="20" t="s">
        <v>4941</v>
      </c>
    </row>
    <row r="416" spans="1:13" x14ac:dyDescent="0.2">
      <c r="A416" s="42" t="s">
        <v>896</v>
      </c>
      <c r="B416" s="42" t="s">
        <v>897</v>
      </c>
      <c r="C416" s="42" t="s">
        <v>5961</v>
      </c>
      <c r="D416" s="42" t="s">
        <v>4941</v>
      </c>
      <c r="E416" s="42" t="s">
        <v>4941</v>
      </c>
      <c r="F416" s="43" t="s">
        <v>898</v>
      </c>
      <c r="G416" s="42" t="s">
        <v>26</v>
      </c>
      <c r="H416" s="3">
        <v>322572</v>
      </c>
      <c r="I416" s="3">
        <v>-185313</v>
      </c>
      <c r="J416" s="3">
        <v>137259</v>
      </c>
      <c r="K416" s="2">
        <v>117031</v>
      </c>
      <c r="L416" s="2">
        <v>20228</v>
      </c>
      <c r="M416" s="20" t="s">
        <v>4941</v>
      </c>
    </row>
    <row r="417" spans="1:13" x14ac:dyDescent="0.2">
      <c r="A417" s="42" t="s">
        <v>896</v>
      </c>
      <c r="B417" s="42" t="s">
        <v>899</v>
      </c>
      <c r="C417" s="42" t="s">
        <v>5961</v>
      </c>
      <c r="D417" s="42" t="s">
        <v>4941</v>
      </c>
      <c r="E417" s="42" t="s">
        <v>4941</v>
      </c>
      <c r="F417" s="43" t="s">
        <v>900</v>
      </c>
      <c r="G417" s="42" t="s">
        <v>94</v>
      </c>
      <c r="H417" s="3">
        <v>738336</v>
      </c>
      <c r="I417" s="3">
        <v>126559</v>
      </c>
      <c r="J417" s="3">
        <v>864895</v>
      </c>
      <c r="K417" s="2">
        <v>2059139</v>
      </c>
      <c r="L417" s="2">
        <v>0</v>
      </c>
      <c r="M417" s="20" t="s">
        <v>4942</v>
      </c>
    </row>
    <row r="418" spans="1:13" x14ac:dyDescent="0.2">
      <c r="A418" s="42" t="s">
        <v>896</v>
      </c>
      <c r="B418" s="42" t="s">
        <v>899</v>
      </c>
      <c r="C418" s="42" t="s">
        <v>5149</v>
      </c>
      <c r="D418" s="42" t="s">
        <v>901</v>
      </c>
      <c r="E418" s="42" t="s">
        <v>46</v>
      </c>
      <c r="F418" s="43" t="s">
        <v>902</v>
      </c>
      <c r="G418" s="42" t="s">
        <v>94</v>
      </c>
      <c r="H418" s="3">
        <v>136173</v>
      </c>
      <c r="I418" s="3">
        <v>20816</v>
      </c>
      <c r="J418" s="3">
        <v>156989</v>
      </c>
      <c r="K418" s="2">
        <v>380118</v>
      </c>
      <c r="L418" s="2">
        <v>0</v>
      </c>
      <c r="M418" s="20" t="s">
        <v>4942</v>
      </c>
    </row>
    <row r="419" spans="1:13" x14ac:dyDescent="0.2">
      <c r="A419" s="42" t="s">
        <v>896</v>
      </c>
      <c r="B419" s="42" t="s">
        <v>899</v>
      </c>
      <c r="C419" s="42" t="s">
        <v>5150</v>
      </c>
      <c r="D419" s="42" t="s">
        <v>903</v>
      </c>
      <c r="E419" s="42" t="s">
        <v>28</v>
      </c>
      <c r="F419" s="43" t="s">
        <v>904</v>
      </c>
      <c r="G419" s="42" t="s">
        <v>94</v>
      </c>
      <c r="H419" s="3">
        <v>476379</v>
      </c>
      <c r="I419" s="3">
        <v>72560</v>
      </c>
      <c r="J419" s="3">
        <v>548939</v>
      </c>
      <c r="K419" s="2">
        <v>1297431</v>
      </c>
      <c r="L419" s="2">
        <v>0</v>
      </c>
      <c r="M419" s="20" t="s">
        <v>4942</v>
      </c>
    </row>
    <row r="420" spans="1:13" x14ac:dyDescent="0.2">
      <c r="A420" s="42" t="s">
        <v>896</v>
      </c>
      <c r="B420" s="42" t="s">
        <v>905</v>
      </c>
      <c r="C420" s="42" t="s">
        <v>5961</v>
      </c>
      <c r="D420" s="42" t="s">
        <v>4941</v>
      </c>
      <c r="E420" s="42" t="s">
        <v>4941</v>
      </c>
      <c r="F420" s="43" t="s">
        <v>906</v>
      </c>
      <c r="G420" s="42" t="s">
        <v>94</v>
      </c>
      <c r="H420" s="3">
        <v>1415307</v>
      </c>
      <c r="I420" s="3">
        <v>223061</v>
      </c>
      <c r="J420" s="3">
        <v>1638368</v>
      </c>
      <c r="K420" s="2">
        <v>3923172</v>
      </c>
      <c r="L420" s="2">
        <v>0</v>
      </c>
      <c r="M420" s="20" t="s">
        <v>4942</v>
      </c>
    </row>
    <row r="421" spans="1:13" x14ac:dyDescent="0.2">
      <c r="A421" s="42" t="s">
        <v>896</v>
      </c>
      <c r="B421" s="42" t="s">
        <v>907</v>
      </c>
      <c r="C421" s="42" t="s">
        <v>5961</v>
      </c>
      <c r="D421" s="42" t="s">
        <v>4941</v>
      </c>
      <c r="E421" s="42" t="s">
        <v>4941</v>
      </c>
      <c r="F421" s="43" t="s">
        <v>908</v>
      </c>
      <c r="G421" s="42" t="s">
        <v>30</v>
      </c>
      <c r="H421" s="3">
        <v>2599664</v>
      </c>
      <c r="I421" s="3">
        <v>419718</v>
      </c>
      <c r="J421" s="3">
        <v>3019382</v>
      </c>
      <c r="K421" s="2">
        <v>7217800</v>
      </c>
      <c r="L421" s="2">
        <v>0</v>
      </c>
      <c r="M421" s="20" t="s">
        <v>4942</v>
      </c>
    </row>
    <row r="422" spans="1:13" x14ac:dyDescent="0.2">
      <c r="A422" s="42" t="s">
        <v>896</v>
      </c>
      <c r="B422" s="42" t="s">
        <v>909</v>
      </c>
      <c r="C422" s="42" t="s">
        <v>5961</v>
      </c>
      <c r="D422" s="42" t="s">
        <v>4941</v>
      </c>
      <c r="E422" s="42" t="s">
        <v>4941</v>
      </c>
      <c r="F422" s="43" t="s">
        <v>910</v>
      </c>
      <c r="G422" s="42" t="s">
        <v>94</v>
      </c>
      <c r="H422" s="3">
        <v>4529145</v>
      </c>
      <c r="I422" s="3">
        <v>732072</v>
      </c>
      <c r="J422" s="3">
        <v>5261217</v>
      </c>
      <c r="K422" s="2">
        <v>12553712</v>
      </c>
      <c r="L422" s="2">
        <v>0</v>
      </c>
      <c r="M422" s="20" t="s">
        <v>4942</v>
      </c>
    </row>
    <row r="423" spans="1:13" x14ac:dyDescent="0.2">
      <c r="A423" s="42" t="s">
        <v>896</v>
      </c>
      <c r="B423" s="42" t="s">
        <v>911</v>
      </c>
      <c r="C423" s="42" t="s">
        <v>5961</v>
      </c>
      <c r="D423" s="42" t="s">
        <v>4941</v>
      </c>
      <c r="E423" s="42" t="s">
        <v>4941</v>
      </c>
      <c r="F423" s="43" t="s">
        <v>912</v>
      </c>
      <c r="G423" s="42" t="s">
        <v>182</v>
      </c>
      <c r="H423" s="3">
        <v>3683802</v>
      </c>
      <c r="I423" s="3">
        <v>652601</v>
      </c>
      <c r="J423" s="3">
        <v>4336403</v>
      </c>
      <c r="K423" s="2">
        <v>10346326</v>
      </c>
      <c r="L423" s="2">
        <v>0</v>
      </c>
      <c r="M423" s="20" t="s">
        <v>4942</v>
      </c>
    </row>
    <row r="424" spans="1:13" x14ac:dyDescent="0.2">
      <c r="A424" s="42" t="s">
        <v>896</v>
      </c>
      <c r="B424" s="42" t="s">
        <v>911</v>
      </c>
      <c r="C424" s="42" t="s">
        <v>5151</v>
      </c>
      <c r="D424" s="42" t="s">
        <v>913</v>
      </c>
      <c r="E424" s="42" t="s">
        <v>46</v>
      </c>
      <c r="F424" s="43" t="s">
        <v>914</v>
      </c>
      <c r="G424" s="42" t="s">
        <v>182</v>
      </c>
      <c r="H424" s="3">
        <v>27218</v>
      </c>
      <c r="I424" s="3">
        <v>0</v>
      </c>
      <c r="J424" s="3">
        <v>27218</v>
      </c>
      <c r="K424" s="2">
        <v>19959</v>
      </c>
      <c r="L424" s="2">
        <v>7259</v>
      </c>
      <c r="M424" s="20" t="s">
        <v>4941</v>
      </c>
    </row>
    <row r="425" spans="1:13" x14ac:dyDescent="0.2">
      <c r="A425" s="42" t="s">
        <v>896</v>
      </c>
      <c r="B425" s="42" t="s">
        <v>915</v>
      </c>
      <c r="C425" s="42" t="s">
        <v>5961</v>
      </c>
      <c r="D425" s="42" t="s">
        <v>4941</v>
      </c>
      <c r="E425" s="42" t="s">
        <v>4941</v>
      </c>
      <c r="F425" s="43" t="s">
        <v>916</v>
      </c>
      <c r="G425" s="42" t="s">
        <v>94</v>
      </c>
      <c r="H425" s="3">
        <v>308605</v>
      </c>
      <c r="I425" s="3">
        <v>77204</v>
      </c>
      <c r="J425" s="3">
        <v>385809</v>
      </c>
      <c r="K425" s="2">
        <v>875249</v>
      </c>
      <c r="L425" s="2">
        <v>0</v>
      </c>
      <c r="M425" s="20" t="s">
        <v>4942</v>
      </c>
    </row>
    <row r="426" spans="1:13" x14ac:dyDescent="0.2">
      <c r="A426" s="42" t="s">
        <v>896</v>
      </c>
      <c r="B426" s="42" t="s">
        <v>917</v>
      </c>
      <c r="C426" s="42" t="s">
        <v>5961</v>
      </c>
      <c r="D426" s="42" t="s">
        <v>4941</v>
      </c>
      <c r="E426" s="42" t="s">
        <v>4941</v>
      </c>
      <c r="F426" s="43" t="s">
        <v>918</v>
      </c>
      <c r="G426" s="42" t="s">
        <v>94</v>
      </c>
      <c r="H426" s="3">
        <v>640765</v>
      </c>
      <c r="I426" s="3">
        <v>221099</v>
      </c>
      <c r="J426" s="3">
        <v>861864</v>
      </c>
      <c r="K426" s="2">
        <v>1862272</v>
      </c>
      <c r="L426" s="2">
        <v>0</v>
      </c>
      <c r="M426" s="20" t="s">
        <v>4942</v>
      </c>
    </row>
    <row r="427" spans="1:13" x14ac:dyDescent="0.2">
      <c r="A427" s="42" t="s">
        <v>896</v>
      </c>
      <c r="B427" s="42" t="s">
        <v>919</v>
      </c>
      <c r="C427" s="42" t="s">
        <v>5961</v>
      </c>
      <c r="D427" s="42" t="s">
        <v>4941</v>
      </c>
      <c r="E427" s="42" t="s">
        <v>4941</v>
      </c>
      <c r="F427" s="43" t="s">
        <v>920</v>
      </c>
      <c r="G427" s="42" t="s">
        <v>94</v>
      </c>
      <c r="H427" s="3">
        <v>302469</v>
      </c>
      <c r="I427" s="3">
        <v>47044</v>
      </c>
      <c r="J427" s="3">
        <v>349513</v>
      </c>
      <c r="K427" s="2">
        <v>837754</v>
      </c>
      <c r="L427" s="2">
        <v>0</v>
      </c>
      <c r="M427" s="20" t="s">
        <v>4942</v>
      </c>
    </row>
    <row r="428" spans="1:13" x14ac:dyDescent="0.2">
      <c r="A428" s="42" t="s">
        <v>896</v>
      </c>
      <c r="B428" s="42" t="s">
        <v>919</v>
      </c>
      <c r="C428" s="42" t="s">
        <v>5152</v>
      </c>
      <c r="D428" s="42" t="s">
        <v>921</v>
      </c>
      <c r="E428" s="42" t="s">
        <v>28</v>
      </c>
      <c r="F428" s="43" t="s">
        <v>922</v>
      </c>
      <c r="G428" s="42" t="s">
        <v>94</v>
      </c>
      <c r="H428" s="3">
        <v>222996</v>
      </c>
      <c r="I428" s="3">
        <v>0</v>
      </c>
      <c r="J428" s="3">
        <v>222996</v>
      </c>
      <c r="K428" s="2">
        <v>155684</v>
      </c>
      <c r="L428" s="2">
        <v>67312</v>
      </c>
      <c r="M428" s="20" t="s">
        <v>4941</v>
      </c>
    </row>
    <row r="429" spans="1:13" x14ac:dyDescent="0.2">
      <c r="A429" s="42" t="s">
        <v>896</v>
      </c>
      <c r="B429" s="42" t="s">
        <v>919</v>
      </c>
      <c r="C429" s="42" t="s">
        <v>923</v>
      </c>
      <c r="D429" s="42" t="s">
        <v>924</v>
      </c>
      <c r="E429" s="42" t="s">
        <v>46</v>
      </c>
      <c r="F429" s="43" t="s">
        <v>925</v>
      </c>
      <c r="G429" s="42" t="s">
        <v>94</v>
      </c>
      <c r="H429" s="3">
        <v>45995</v>
      </c>
      <c r="I429" s="3">
        <v>6505</v>
      </c>
      <c r="J429" s="3">
        <v>52500</v>
      </c>
      <c r="K429" s="2">
        <v>123831</v>
      </c>
      <c r="L429" s="2">
        <v>0</v>
      </c>
      <c r="M429" s="20" t="s">
        <v>4942</v>
      </c>
    </row>
    <row r="430" spans="1:13" x14ac:dyDescent="0.2">
      <c r="A430" s="42" t="s">
        <v>896</v>
      </c>
      <c r="B430" s="42" t="s">
        <v>926</v>
      </c>
      <c r="C430" s="42" t="s">
        <v>5961</v>
      </c>
      <c r="D430" s="42" t="s">
        <v>4941</v>
      </c>
      <c r="E430" s="42" t="s">
        <v>4941</v>
      </c>
      <c r="F430" s="43" t="s">
        <v>927</v>
      </c>
      <c r="G430" s="42" t="s">
        <v>94</v>
      </c>
      <c r="H430" s="3">
        <v>224567</v>
      </c>
      <c r="I430" s="3">
        <v>-22059</v>
      </c>
      <c r="J430" s="3">
        <v>202508</v>
      </c>
      <c r="K430" s="2">
        <v>579272</v>
      </c>
      <c r="L430" s="2">
        <v>0</v>
      </c>
      <c r="M430" s="20" t="s">
        <v>4942</v>
      </c>
    </row>
    <row r="431" spans="1:13" x14ac:dyDescent="0.2">
      <c r="A431" s="42" t="s">
        <v>896</v>
      </c>
      <c r="B431" s="42" t="s">
        <v>928</v>
      </c>
      <c r="C431" s="42" t="s">
        <v>5961</v>
      </c>
      <c r="D431" s="42" t="s">
        <v>4941</v>
      </c>
      <c r="E431" s="42" t="s">
        <v>4941</v>
      </c>
      <c r="F431" s="43" t="s">
        <v>929</v>
      </c>
      <c r="G431" s="42" t="s">
        <v>94</v>
      </c>
      <c r="H431" s="3">
        <v>2455390</v>
      </c>
      <c r="I431" s="3">
        <v>386008</v>
      </c>
      <c r="J431" s="3">
        <v>2841398</v>
      </c>
      <c r="K431" s="2">
        <v>6769166</v>
      </c>
      <c r="L431" s="2">
        <v>0</v>
      </c>
      <c r="M431" s="20" t="s">
        <v>4942</v>
      </c>
    </row>
    <row r="432" spans="1:13" x14ac:dyDescent="0.2">
      <c r="A432" s="42" t="s">
        <v>896</v>
      </c>
      <c r="B432" s="42" t="s">
        <v>928</v>
      </c>
      <c r="C432" s="42" t="s">
        <v>5153</v>
      </c>
      <c r="D432" s="42" t="s">
        <v>930</v>
      </c>
      <c r="E432" s="42" t="s">
        <v>46</v>
      </c>
      <c r="F432" s="43" t="s">
        <v>931</v>
      </c>
      <c r="G432" s="42" t="s">
        <v>94</v>
      </c>
      <c r="H432" s="3">
        <v>106213</v>
      </c>
      <c r="I432" s="3">
        <v>31184</v>
      </c>
      <c r="J432" s="3">
        <v>137397</v>
      </c>
      <c r="K432" s="2">
        <v>304464</v>
      </c>
      <c r="L432" s="2">
        <v>0</v>
      </c>
      <c r="M432" s="20" t="s">
        <v>4942</v>
      </c>
    </row>
    <row r="433" spans="1:13" x14ac:dyDescent="0.2">
      <c r="A433" s="42" t="s">
        <v>896</v>
      </c>
      <c r="B433" s="42" t="s">
        <v>932</v>
      </c>
      <c r="C433" s="42" t="s">
        <v>5961</v>
      </c>
      <c r="D433" s="42" t="s">
        <v>4941</v>
      </c>
      <c r="E433" s="42" t="s">
        <v>4941</v>
      </c>
      <c r="F433" s="43" t="s">
        <v>933</v>
      </c>
      <c r="G433" s="42" t="s">
        <v>182</v>
      </c>
      <c r="H433" s="3">
        <v>1792347</v>
      </c>
      <c r="I433" s="3">
        <v>272233</v>
      </c>
      <c r="J433" s="3">
        <v>2064580</v>
      </c>
      <c r="K433" s="2">
        <v>4937686</v>
      </c>
      <c r="L433" s="2">
        <v>0</v>
      </c>
      <c r="M433" s="20" t="s">
        <v>4942</v>
      </c>
    </row>
    <row r="434" spans="1:13" x14ac:dyDescent="0.2">
      <c r="A434" s="42" t="s">
        <v>896</v>
      </c>
      <c r="B434" s="42" t="s">
        <v>932</v>
      </c>
      <c r="C434" s="42" t="s">
        <v>5154</v>
      </c>
      <c r="D434" s="42" t="s">
        <v>934</v>
      </c>
      <c r="E434" s="42" t="s">
        <v>28</v>
      </c>
      <c r="F434" s="43" t="s">
        <v>935</v>
      </c>
      <c r="G434" s="42" t="s">
        <v>182</v>
      </c>
      <c r="H434" s="3">
        <v>217889</v>
      </c>
      <c r="I434" s="3">
        <v>101427</v>
      </c>
      <c r="J434" s="3">
        <v>319316</v>
      </c>
      <c r="K434" s="2">
        <v>657940</v>
      </c>
      <c r="L434" s="2">
        <v>0</v>
      </c>
      <c r="M434" s="20" t="s">
        <v>4942</v>
      </c>
    </row>
    <row r="435" spans="1:13" x14ac:dyDescent="0.2">
      <c r="A435" s="42" t="s">
        <v>896</v>
      </c>
      <c r="B435" s="42" t="s">
        <v>932</v>
      </c>
      <c r="C435" s="42" t="s">
        <v>5155</v>
      </c>
      <c r="D435" s="42" t="s">
        <v>936</v>
      </c>
      <c r="E435" s="42" t="s">
        <v>28</v>
      </c>
      <c r="F435" s="43" t="s">
        <v>937</v>
      </c>
      <c r="G435" s="42" t="s">
        <v>182</v>
      </c>
      <c r="H435" s="3">
        <v>28842</v>
      </c>
      <c r="I435" s="3">
        <v>328</v>
      </c>
      <c r="J435" s="3">
        <v>29170</v>
      </c>
      <c r="K435" s="2">
        <v>21031</v>
      </c>
      <c r="L435" s="2">
        <v>8139</v>
      </c>
      <c r="M435" s="20" t="s">
        <v>4941</v>
      </c>
    </row>
    <row r="436" spans="1:13" x14ac:dyDescent="0.2">
      <c r="A436" s="42" t="s">
        <v>896</v>
      </c>
      <c r="B436" s="42" t="s">
        <v>938</v>
      </c>
      <c r="C436" s="42" t="s">
        <v>5961</v>
      </c>
      <c r="D436" s="42" t="s">
        <v>4941</v>
      </c>
      <c r="E436" s="42" t="s">
        <v>4941</v>
      </c>
      <c r="F436" s="43" t="s">
        <v>262</v>
      </c>
      <c r="G436" s="42" t="s">
        <v>94</v>
      </c>
      <c r="H436" s="3">
        <v>1282494</v>
      </c>
      <c r="I436" s="3">
        <v>258063</v>
      </c>
      <c r="J436" s="3">
        <v>1540557</v>
      </c>
      <c r="K436" s="2">
        <v>3592738</v>
      </c>
      <c r="L436" s="2">
        <v>0</v>
      </c>
      <c r="M436" s="20" t="s">
        <v>4942</v>
      </c>
    </row>
    <row r="437" spans="1:13" x14ac:dyDescent="0.2">
      <c r="A437" s="42" t="s">
        <v>896</v>
      </c>
      <c r="B437" s="42" t="s">
        <v>939</v>
      </c>
      <c r="C437" s="42" t="s">
        <v>5961</v>
      </c>
      <c r="D437" s="42" t="s">
        <v>4941</v>
      </c>
      <c r="E437" s="42" t="s">
        <v>4941</v>
      </c>
      <c r="F437" s="43" t="s">
        <v>940</v>
      </c>
      <c r="G437" s="42" t="s">
        <v>30</v>
      </c>
      <c r="H437" s="3">
        <v>2239399</v>
      </c>
      <c r="I437" s="3">
        <v>406018</v>
      </c>
      <c r="J437" s="3">
        <v>2645417</v>
      </c>
      <c r="K437" s="2">
        <v>6244869</v>
      </c>
      <c r="L437" s="2">
        <v>0</v>
      </c>
      <c r="M437" s="20" t="s">
        <v>4942</v>
      </c>
    </row>
    <row r="438" spans="1:13" x14ac:dyDescent="0.2">
      <c r="A438" s="42" t="s">
        <v>941</v>
      </c>
      <c r="B438" s="42" t="s">
        <v>942</v>
      </c>
      <c r="C438" s="42" t="s">
        <v>5961</v>
      </c>
      <c r="D438" s="42" t="s">
        <v>4941</v>
      </c>
      <c r="E438" s="42" t="s">
        <v>4941</v>
      </c>
      <c r="F438" s="43" t="s">
        <v>943</v>
      </c>
      <c r="G438" s="42" t="s">
        <v>26</v>
      </c>
      <c r="H438" s="3">
        <v>1706</v>
      </c>
      <c r="I438" s="3">
        <v>214</v>
      </c>
      <c r="J438" s="3">
        <v>1920</v>
      </c>
      <c r="K438" s="2">
        <v>1438</v>
      </c>
      <c r="L438" s="2">
        <v>482</v>
      </c>
      <c r="M438" s="20" t="s">
        <v>4941</v>
      </c>
    </row>
    <row r="439" spans="1:13" x14ac:dyDescent="0.2">
      <c r="A439" s="42" t="s">
        <v>941</v>
      </c>
      <c r="B439" s="42" t="s">
        <v>944</v>
      </c>
      <c r="C439" s="42" t="s">
        <v>5961</v>
      </c>
      <c r="D439" s="42" t="s">
        <v>4941</v>
      </c>
      <c r="E439" s="42" t="s">
        <v>4941</v>
      </c>
      <c r="F439" s="43" t="s">
        <v>945</v>
      </c>
      <c r="G439" s="42" t="s">
        <v>30</v>
      </c>
      <c r="H439" s="3">
        <v>1479733</v>
      </c>
      <c r="I439" s="3">
        <v>601139</v>
      </c>
      <c r="J439" s="3">
        <v>2080872</v>
      </c>
      <c r="K439" s="2">
        <v>4023622</v>
      </c>
      <c r="L439" s="2">
        <v>0</v>
      </c>
      <c r="M439" s="20" t="s">
        <v>4942</v>
      </c>
    </row>
    <row r="440" spans="1:13" x14ac:dyDescent="0.2">
      <c r="A440" s="42" t="s">
        <v>941</v>
      </c>
      <c r="B440" s="42" t="s">
        <v>944</v>
      </c>
      <c r="C440" s="42" t="s">
        <v>5156</v>
      </c>
      <c r="D440" s="42" t="s">
        <v>946</v>
      </c>
      <c r="E440" s="42" t="s">
        <v>28</v>
      </c>
      <c r="F440" s="43" t="s">
        <v>947</v>
      </c>
      <c r="G440" s="42" t="s">
        <v>30</v>
      </c>
      <c r="H440" s="3">
        <v>0</v>
      </c>
      <c r="I440" s="3">
        <v>0</v>
      </c>
      <c r="J440" s="3">
        <v>0</v>
      </c>
      <c r="K440" s="2">
        <v>0</v>
      </c>
      <c r="L440" s="2">
        <v>0</v>
      </c>
      <c r="M440" s="21" t="s">
        <v>4943</v>
      </c>
    </row>
    <row r="441" spans="1:13" x14ac:dyDescent="0.2">
      <c r="A441" s="42" t="s">
        <v>941</v>
      </c>
      <c r="B441" s="42" t="s">
        <v>948</v>
      </c>
      <c r="C441" s="42" t="s">
        <v>5961</v>
      </c>
      <c r="D441" s="42" t="s">
        <v>4941</v>
      </c>
      <c r="E441" s="42" t="s">
        <v>4941</v>
      </c>
      <c r="F441" s="43" t="s">
        <v>949</v>
      </c>
      <c r="G441" s="42" t="s">
        <v>30</v>
      </c>
      <c r="H441" s="3">
        <v>2940670</v>
      </c>
      <c r="I441" s="3">
        <v>322072</v>
      </c>
      <c r="J441" s="3">
        <v>3262742</v>
      </c>
      <c r="K441" s="2">
        <v>8040014</v>
      </c>
      <c r="L441" s="2">
        <v>0</v>
      </c>
      <c r="M441" s="20" t="s">
        <v>4942</v>
      </c>
    </row>
    <row r="442" spans="1:13" x14ac:dyDescent="0.2">
      <c r="A442" s="42" t="s">
        <v>941</v>
      </c>
      <c r="B442" s="42" t="s">
        <v>950</v>
      </c>
      <c r="C442" s="42" t="s">
        <v>5961</v>
      </c>
      <c r="D442" s="42" t="s">
        <v>4941</v>
      </c>
      <c r="E442" s="42" t="s">
        <v>4941</v>
      </c>
      <c r="F442" s="43" t="s">
        <v>951</v>
      </c>
      <c r="G442" s="42" t="s">
        <v>30</v>
      </c>
      <c r="H442" s="3">
        <v>1095489</v>
      </c>
      <c r="I442" s="3">
        <v>55360</v>
      </c>
      <c r="J442" s="3">
        <v>1150849</v>
      </c>
      <c r="K442" s="2">
        <v>2402382</v>
      </c>
      <c r="L442" s="2">
        <v>0</v>
      </c>
      <c r="M442" s="20" t="s">
        <v>4942</v>
      </c>
    </row>
    <row r="443" spans="1:13" x14ac:dyDescent="0.2">
      <c r="A443" s="42" t="s">
        <v>941</v>
      </c>
      <c r="B443" s="42" t="s">
        <v>952</v>
      </c>
      <c r="C443" s="42" t="s">
        <v>5961</v>
      </c>
      <c r="D443" s="42" t="s">
        <v>4941</v>
      </c>
      <c r="E443" s="42" t="s">
        <v>4941</v>
      </c>
      <c r="F443" s="43" t="s">
        <v>953</v>
      </c>
      <c r="G443" s="42" t="s">
        <v>94</v>
      </c>
      <c r="H443" s="3">
        <v>228675</v>
      </c>
      <c r="I443" s="3">
        <v>-24334</v>
      </c>
      <c r="J443" s="3">
        <v>204341</v>
      </c>
      <c r="K443" s="2">
        <v>588314</v>
      </c>
      <c r="L443" s="2">
        <v>0</v>
      </c>
      <c r="M443" s="20" t="s">
        <v>4942</v>
      </c>
    </row>
    <row r="444" spans="1:13" x14ac:dyDescent="0.2">
      <c r="A444" s="42" t="s">
        <v>941</v>
      </c>
      <c r="B444" s="42" t="s">
        <v>954</v>
      </c>
      <c r="C444" s="42" t="s">
        <v>5961</v>
      </c>
      <c r="D444" s="42" t="s">
        <v>4941</v>
      </c>
      <c r="E444" s="42" t="s">
        <v>4941</v>
      </c>
      <c r="F444" s="43" t="s">
        <v>955</v>
      </c>
      <c r="G444" s="42" t="s">
        <v>30</v>
      </c>
      <c r="H444" s="3">
        <v>1203071</v>
      </c>
      <c r="I444" s="3">
        <v>65570</v>
      </c>
      <c r="J444" s="3">
        <v>1268641</v>
      </c>
      <c r="K444" s="2">
        <v>2607618</v>
      </c>
      <c r="L444" s="2">
        <v>0</v>
      </c>
      <c r="M444" s="20" t="s">
        <v>4942</v>
      </c>
    </row>
    <row r="445" spans="1:13" x14ac:dyDescent="0.2">
      <c r="A445" s="42" t="s">
        <v>941</v>
      </c>
      <c r="B445" s="42" t="s">
        <v>954</v>
      </c>
      <c r="C445" s="42" t="s">
        <v>5157</v>
      </c>
      <c r="D445" s="42" t="s">
        <v>956</v>
      </c>
      <c r="E445" s="42" t="s">
        <v>28</v>
      </c>
      <c r="F445" s="43" t="s">
        <v>957</v>
      </c>
      <c r="G445" s="42" t="s">
        <v>30</v>
      </c>
      <c r="H445" s="3">
        <v>57028</v>
      </c>
      <c r="I445" s="3">
        <v>12168</v>
      </c>
      <c r="J445" s="3">
        <v>69196</v>
      </c>
      <c r="K445" s="2">
        <v>118812</v>
      </c>
      <c r="L445" s="2">
        <v>0</v>
      </c>
      <c r="M445" s="20" t="s">
        <v>4942</v>
      </c>
    </row>
    <row r="446" spans="1:13" x14ac:dyDescent="0.2">
      <c r="A446" s="42" t="s">
        <v>941</v>
      </c>
      <c r="B446" s="42" t="s">
        <v>954</v>
      </c>
      <c r="C446" s="42" t="s">
        <v>5158</v>
      </c>
      <c r="D446" s="42" t="s">
        <v>958</v>
      </c>
      <c r="E446" s="42" t="s">
        <v>28</v>
      </c>
      <c r="F446" s="43" t="s">
        <v>959</v>
      </c>
      <c r="G446" s="42" t="s">
        <v>30</v>
      </c>
      <c r="H446" s="3">
        <v>28250</v>
      </c>
      <c r="I446" s="3">
        <v>0</v>
      </c>
      <c r="J446" s="3">
        <v>28250</v>
      </c>
      <c r="K446" s="2">
        <v>21609</v>
      </c>
      <c r="L446" s="2">
        <v>6641</v>
      </c>
      <c r="M446" s="20" t="s">
        <v>4941</v>
      </c>
    </row>
    <row r="447" spans="1:13" x14ac:dyDescent="0.2">
      <c r="A447" s="42" t="s">
        <v>941</v>
      </c>
      <c r="B447" s="42" t="s">
        <v>960</v>
      </c>
      <c r="C447" s="42" t="s">
        <v>5961</v>
      </c>
      <c r="D447" s="42" t="s">
        <v>4941</v>
      </c>
      <c r="E447" s="42" t="s">
        <v>4941</v>
      </c>
      <c r="F447" s="43" t="s">
        <v>961</v>
      </c>
      <c r="G447" s="42" t="s">
        <v>30</v>
      </c>
      <c r="H447" s="3">
        <v>747226</v>
      </c>
      <c r="I447" s="3">
        <v>-8788</v>
      </c>
      <c r="J447" s="3">
        <v>738438</v>
      </c>
      <c r="K447" s="2">
        <v>1989046</v>
      </c>
      <c r="L447" s="2">
        <v>0</v>
      </c>
      <c r="M447" s="20" t="s">
        <v>4942</v>
      </c>
    </row>
    <row r="448" spans="1:13" x14ac:dyDescent="0.2">
      <c r="A448" s="42" t="s">
        <v>962</v>
      </c>
      <c r="B448" s="42" t="s">
        <v>963</v>
      </c>
      <c r="C448" s="42" t="s">
        <v>5961</v>
      </c>
      <c r="D448" s="42" t="s">
        <v>4941</v>
      </c>
      <c r="E448" s="42" t="s">
        <v>4941</v>
      </c>
      <c r="F448" s="43" t="s">
        <v>964</v>
      </c>
      <c r="G448" s="42" t="s">
        <v>26</v>
      </c>
      <c r="H448" s="3">
        <v>219318</v>
      </c>
      <c r="I448" s="3">
        <v>35332</v>
      </c>
      <c r="J448" s="3">
        <v>254650</v>
      </c>
      <c r="K448" s="2">
        <v>608314</v>
      </c>
      <c r="L448" s="2">
        <v>0</v>
      </c>
      <c r="M448" s="20" t="s">
        <v>4942</v>
      </c>
    </row>
    <row r="449" spans="1:13" x14ac:dyDescent="0.2">
      <c r="A449" s="42" t="s">
        <v>962</v>
      </c>
      <c r="B449" s="42" t="s">
        <v>965</v>
      </c>
      <c r="C449" s="42" t="s">
        <v>5961</v>
      </c>
      <c r="D449" s="42" t="s">
        <v>4941</v>
      </c>
      <c r="E449" s="42" t="s">
        <v>4941</v>
      </c>
      <c r="F449" s="43" t="s">
        <v>966</v>
      </c>
      <c r="G449" s="42" t="s">
        <v>30</v>
      </c>
      <c r="H449" s="3">
        <v>110225</v>
      </c>
      <c r="I449" s="3">
        <v>-38602</v>
      </c>
      <c r="J449" s="3">
        <v>71623</v>
      </c>
      <c r="K449" s="2">
        <v>35952</v>
      </c>
      <c r="L449" s="2">
        <v>35671</v>
      </c>
      <c r="M449" s="20" t="s">
        <v>4941</v>
      </c>
    </row>
    <row r="450" spans="1:13" x14ac:dyDescent="0.2">
      <c r="A450" s="42" t="s">
        <v>962</v>
      </c>
      <c r="B450" s="42" t="s">
        <v>967</v>
      </c>
      <c r="C450" s="42" t="s">
        <v>5961</v>
      </c>
      <c r="D450" s="42" t="s">
        <v>4941</v>
      </c>
      <c r="E450" s="42" t="s">
        <v>4941</v>
      </c>
      <c r="F450" s="43" t="s">
        <v>968</v>
      </c>
      <c r="G450" s="42" t="s">
        <v>94</v>
      </c>
      <c r="H450" s="3">
        <v>278728</v>
      </c>
      <c r="I450" s="3">
        <v>43142</v>
      </c>
      <c r="J450" s="3">
        <v>321870</v>
      </c>
      <c r="K450" s="2">
        <v>772157</v>
      </c>
      <c r="L450" s="2">
        <v>0</v>
      </c>
      <c r="M450" s="20" t="s">
        <v>4942</v>
      </c>
    </row>
    <row r="451" spans="1:13" x14ac:dyDescent="0.2">
      <c r="A451" s="42" t="s">
        <v>962</v>
      </c>
      <c r="B451" s="42" t="s">
        <v>969</v>
      </c>
      <c r="C451" s="42" t="s">
        <v>5961</v>
      </c>
      <c r="D451" s="42" t="s">
        <v>4941</v>
      </c>
      <c r="E451" s="42" t="s">
        <v>4941</v>
      </c>
      <c r="F451" s="43" t="s">
        <v>970</v>
      </c>
      <c r="G451" s="42" t="s">
        <v>94</v>
      </c>
      <c r="H451" s="3">
        <v>156967</v>
      </c>
      <c r="I451" s="3">
        <v>79292</v>
      </c>
      <c r="J451" s="3">
        <v>236259</v>
      </c>
      <c r="K451" s="2">
        <v>475768</v>
      </c>
      <c r="L451" s="2">
        <v>0</v>
      </c>
      <c r="M451" s="20" t="s">
        <v>4942</v>
      </c>
    </row>
    <row r="452" spans="1:13" x14ac:dyDescent="0.2">
      <c r="A452" s="42" t="s">
        <v>962</v>
      </c>
      <c r="B452" s="42" t="s">
        <v>971</v>
      </c>
      <c r="C452" s="42" t="s">
        <v>5961</v>
      </c>
      <c r="D452" s="42" t="s">
        <v>4941</v>
      </c>
      <c r="E452" s="42" t="s">
        <v>4941</v>
      </c>
      <c r="F452" s="43" t="s">
        <v>972</v>
      </c>
      <c r="G452" s="42" t="s">
        <v>182</v>
      </c>
      <c r="H452" s="3">
        <v>773704</v>
      </c>
      <c r="I452" s="3">
        <v>-50647</v>
      </c>
      <c r="J452" s="3">
        <v>723057</v>
      </c>
      <c r="K452" s="2">
        <v>1719946</v>
      </c>
      <c r="L452" s="2">
        <v>0</v>
      </c>
      <c r="M452" s="20" t="s">
        <v>4942</v>
      </c>
    </row>
    <row r="453" spans="1:13" x14ac:dyDescent="0.2">
      <c r="A453" s="42" t="s">
        <v>962</v>
      </c>
      <c r="B453" s="42" t="s">
        <v>973</v>
      </c>
      <c r="C453" s="42" t="s">
        <v>5961</v>
      </c>
      <c r="D453" s="42" t="s">
        <v>4941</v>
      </c>
      <c r="E453" s="42" t="s">
        <v>4941</v>
      </c>
      <c r="F453" s="43" t="s">
        <v>974</v>
      </c>
      <c r="G453" s="42" t="s">
        <v>94</v>
      </c>
      <c r="H453" s="3">
        <v>19845</v>
      </c>
      <c r="I453" s="3">
        <v>1003</v>
      </c>
      <c r="J453" s="3">
        <v>20848</v>
      </c>
      <c r="K453" s="2">
        <v>53402</v>
      </c>
      <c r="L453" s="2">
        <v>0</v>
      </c>
      <c r="M453" s="20" t="s">
        <v>4942</v>
      </c>
    </row>
    <row r="454" spans="1:13" x14ac:dyDescent="0.2">
      <c r="A454" s="42" t="s">
        <v>962</v>
      </c>
      <c r="B454" s="42" t="s">
        <v>975</v>
      </c>
      <c r="C454" s="42" t="s">
        <v>5961</v>
      </c>
      <c r="D454" s="42" t="s">
        <v>4941</v>
      </c>
      <c r="E454" s="42" t="s">
        <v>4941</v>
      </c>
      <c r="F454" s="43" t="s">
        <v>976</v>
      </c>
      <c r="G454" s="42" t="s">
        <v>94</v>
      </c>
      <c r="H454" s="3">
        <v>156722</v>
      </c>
      <c r="I454" s="3">
        <v>24388</v>
      </c>
      <c r="J454" s="3">
        <v>181110</v>
      </c>
      <c r="K454" s="2">
        <v>434050</v>
      </c>
      <c r="L454" s="2">
        <v>0</v>
      </c>
      <c r="M454" s="20" t="s">
        <v>4942</v>
      </c>
    </row>
    <row r="455" spans="1:13" x14ac:dyDescent="0.2">
      <c r="A455" s="42" t="s">
        <v>962</v>
      </c>
      <c r="B455" s="42" t="s">
        <v>977</v>
      </c>
      <c r="C455" s="42" t="s">
        <v>5961</v>
      </c>
      <c r="D455" s="42" t="s">
        <v>4941</v>
      </c>
      <c r="E455" s="42" t="s">
        <v>4941</v>
      </c>
      <c r="F455" s="43" t="s">
        <v>978</v>
      </c>
      <c r="G455" s="42" t="s">
        <v>94</v>
      </c>
      <c r="H455" s="3">
        <v>152653</v>
      </c>
      <c r="I455" s="3">
        <v>-44585</v>
      </c>
      <c r="J455" s="3">
        <v>108068</v>
      </c>
      <c r="K455" s="2">
        <v>366876</v>
      </c>
      <c r="L455" s="2">
        <v>0</v>
      </c>
      <c r="M455" s="20" t="s">
        <v>4942</v>
      </c>
    </row>
    <row r="456" spans="1:13" x14ac:dyDescent="0.2">
      <c r="A456" s="42" t="s">
        <v>962</v>
      </c>
      <c r="B456" s="42" t="s">
        <v>979</v>
      </c>
      <c r="C456" s="42" t="s">
        <v>5961</v>
      </c>
      <c r="D456" s="42" t="s">
        <v>4941</v>
      </c>
      <c r="E456" s="42" t="s">
        <v>4941</v>
      </c>
      <c r="F456" s="43" t="s">
        <v>980</v>
      </c>
      <c r="G456" s="42" t="s">
        <v>94</v>
      </c>
      <c r="H456" s="3">
        <v>829933</v>
      </c>
      <c r="I456" s="3">
        <v>-218112</v>
      </c>
      <c r="J456" s="3">
        <v>611821</v>
      </c>
      <c r="K456" s="2">
        <v>2036336</v>
      </c>
      <c r="L456" s="2">
        <v>0</v>
      </c>
      <c r="M456" s="20" t="s">
        <v>4942</v>
      </c>
    </row>
    <row r="457" spans="1:13" x14ac:dyDescent="0.2">
      <c r="A457" s="42" t="s">
        <v>962</v>
      </c>
      <c r="B457" s="42" t="s">
        <v>979</v>
      </c>
      <c r="C457" s="42" t="s">
        <v>5159</v>
      </c>
      <c r="D457" s="42" t="s">
        <v>981</v>
      </c>
      <c r="E457" s="42" t="s">
        <v>28</v>
      </c>
      <c r="F457" s="43" t="s">
        <v>982</v>
      </c>
      <c r="G457" s="42" t="s">
        <v>94</v>
      </c>
      <c r="H457" s="3">
        <v>28712</v>
      </c>
      <c r="I457" s="3">
        <v>0</v>
      </c>
      <c r="J457" s="3">
        <v>28712</v>
      </c>
      <c r="K457" s="2">
        <v>20847</v>
      </c>
      <c r="L457" s="2">
        <v>7865</v>
      </c>
      <c r="M457" s="20" t="s">
        <v>4941</v>
      </c>
    </row>
    <row r="458" spans="1:13" x14ac:dyDescent="0.2">
      <c r="A458" s="42" t="s">
        <v>962</v>
      </c>
      <c r="B458" s="42" t="s">
        <v>983</v>
      </c>
      <c r="C458" s="42" t="s">
        <v>5961</v>
      </c>
      <c r="D458" s="42" t="s">
        <v>4941</v>
      </c>
      <c r="E458" s="42" t="s">
        <v>4941</v>
      </c>
      <c r="F458" s="43" t="s">
        <v>984</v>
      </c>
      <c r="G458" s="42" t="s">
        <v>30</v>
      </c>
      <c r="H458" s="3">
        <v>194858</v>
      </c>
      <c r="I458" s="3">
        <v>-19278</v>
      </c>
      <c r="J458" s="3">
        <v>175580</v>
      </c>
      <c r="K458" s="2">
        <v>502572</v>
      </c>
      <c r="L458" s="2">
        <v>0</v>
      </c>
      <c r="M458" s="20" t="s">
        <v>4942</v>
      </c>
    </row>
    <row r="459" spans="1:13" x14ac:dyDescent="0.2">
      <c r="A459" s="42" t="s">
        <v>962</v>
      </c>
      <c r="B459" s="42" t="s">
        <v>985</v>
      </c>
      <c r="C459" s="42" t="s">
        <v>5961</v>
      </c>
      <c r="D459" s="42" t="s">
        <v>4941</v>
      </c>
      <c r="E459" s="42" t="s">
        <v>4941</v>
      </c>
      <c r="F459" s="43" t="s">
        <v>986</v>
      </c>
      <c r="G459" s="42" t="s">
        <v>30</v>
      </c>
      <c r="H459" s="3">
        <v>170338</v>
      </c>
      <c r="I459" s="3">
        <v>54693</v>
      </c>
      <c r="J459" s="3">
        <v>225031</v>
      </c>
      <c r="K459" s="2">
        <v>494462</v>
      </c>
      <c r="L459" s="2">
        <v>0</v>
      </c>
      <c r="M459" s="20" t="s">
        <v>4942</v>
      </c>
    </row>
    <row r="460" spans="1:13" x14ac:dyDescent="0.2">
      <c r="A460" s="42" t="s">
        <v>962</v>
      </c>
      <c r="B460" s="42" t="s">
        <v>985</v>
      </c>
      <c r="C460" s="42" t="s">
        <v>5160</v>
      </c>
      <c r="D460" s="42" t="s">
        <v>987</v>
      </c>
      <c r="E460" s="42" t="s">
        <v>46</v>
      </c>
      <c r="F460" s="43" t="s">
        <v>988</v>
      </c>
      <c r="G460" s="42" t="s">
        <v>30</v>
      </c>
      <c r="H460" s="3">
        <v>119769</v>
      </c>
      <c r="I460" s="3">
        <v>6050</v>
      </c>
      <c r="J460" s="3">
        <v>125819</v>
      </c>
      <c r="K460" s="2">
        <v>318100</v>
      </c>
      <c r="L460" s="2">
        <v>0</v>
      </c>
      <c r="M460" s="20" t="s">
        <v>4942</v>
      </c>
    </row>
    <row r="461" spans="1:13" x14ac:dyDescent="0.2">
      <c r="A461" s="42" t="s">
        <v>962</v>
      </c>
      <c r="B461" s="42" t="s">
        <v>985</v>
      </c>
      <c r="C461" s="42" t="s">
        <v>989</v>
      </c>
      <c r="D461" s="42" t="s">
        <v>990</v>
      </c>
      <c r="E461" s="42" t="s">
        <v>28</v>
      </c>
      <c r="F461" s="43" t="s">
        <v>991</v>
      </c>
      <c r="G461" s="42" t="s">
        <v>30</v>
      </c>
      <c r="H461" s="3">
        <v>44946</v>
      </c>
      <c r="I461" s="3">
        <v>0</v>
      </c>
      <c r="J461" s="3">
        <v>44946</v>
      </c>
      <c r="K461" s="2">
        <v>33260</v>
      </c>
      <c r="L461" s="2">
        <v>11686</v>
      </c>
      <c r="M461" s="20" t="s">
        <v>4941</v>
      </c>
    </row>
    <row r="462" spans="1:13" x14ac:dyDescent="0.2">
      <c r="A462" s="42" t="s">
        <v>992</v>
      </c>
      <c r="B462" s="42" t="s">
        <v>993</v>
      </c>
      <c r="C462" s="42" t="s">
        <v>5961</v>
      </c>
      <c r="D462" s="42" t="s">
        <v>4941</v>
      </c>
      <c r="E462" s="42" t="s">
        <v>4941</v>
      </c>
      <c r="F462" s="43" t="s">
        <v>994</v>
      </c>
      <c r="G462" s="42" t="s">
        <v>26</v>
      </c>
      <c r="H462" s="3">
        <v>100004</v>
      </c>
      <c r="I462" s="3">
        <v>3690</v>
      </c>
      <c r="J462" s="3">
        <v>103694</v>
      </c>
      <c r="K462" s="2">
        <v>89062</v>
      </c>
      <c r="L462" s="2">
        <v>14632</v>
      </c>
      <c r="M462" s="20" t="s">
        <v>4941</v>
      </c>
    </row>
    <row r="463" spans="1:13" ht="30" x14ac:dyDescent="0.2">
      <c r="A463" s="42" t="s">
        <v>992</v>
      </c>
      <c r="B463" s="42" t="s">
        <v>993</v>
      </c>
      <c r="C463" s="42" t="s">
        <v>5161</v>
      </c>
      <c r="D463" s="42" t="s">
        <v>995</v>
      </c>
      <c r="E463" s="42" t="s">
        <v>28</v>
      </c>
      <c r="F463" s="43" t="s">
        <v>996</v>
      </c>
      <c r="G463" s="42" t="s">
        <v>30</v>
      </c>
      <c r="H463" s="3">
        <v>698024</v>
      </c>
      <c r="I463" s="3">
        <v>57510</v>
      </c>
      <c r="J463" s="3">
        <v>755534</v>
      </c>
      <c r="K463" s="2">
        <v>1896767</v>
      </c>
      <c r="L463" s="2">
        <v>0</v>
      </c>
      <c r="M463" s="20" t="s">
        <v>4942</v>
      </c>
    </row>
    <row r="464" spans="1:13" x14ac:dyDescent="0.2">
      <c r="A464" s="42" t="s">
        <v>992</v>
      </c>
      <c r="B464" s="42" t="s">
        <v>993</v>
      </c>
      <c r="C464" s="42" t="s">
        <v>5162</v>
      </c>
      <c r="D464" s="42" t="s">
        <v>997</v>
      </c>
      <c r="E464" s="42" t="s">
        <v>28</v>
      </c>
      <c r="F464" s="43" t="s">
        <v>998</v>
      </c>
      <c r="G464" s="42" t="s">
        <v>30</v>
      </c>
      <c r="H464" s="3">
        <v>11163</v>
      </c>
      <c r="I464" s="3">
        <v>1247</v>
      </c>
      <c r="J464" s="3">
        <v>12410</v>
      </c>
      <c r="K464" s="2">
        <v>30423</v>
      </c>
      <c r="L464" s="2">
        <v>0</v>
      </c>
      <c r="M464" s="20" t="s">
        <v>4942</v>
      </c>
    </row>
    <row r="465" spans="1:13" x14ac:dyDescent="0.2">
      <c r="A465" s="42" t="s">
        <v>992</v>
      </c>
      <c r="B465" s="42" t="s">
        <v>993</v>
      </c>
      <c r="C465" s="42" t="s">
        <v>5163</v>
      </c>
      <c r="D465" s="42" t="s">
        <v>999</v>
      </c>
      <c r="E465" s="42" t="s">
        <v>28</v>
      </c>
      <c r="F465" s="43" t="s">
        <v>1000</v>
      </c>
      <c r="G465" s="42" t="s">
        <v>30</v>
      </c>
      <c r="H465" s="3">
        <v>310073</v>
      </c>
      <c r="I465" s="3">
        <v>91989</v>
      </c>
      <c r="J465" s="3">
        <v>402062</v>
      </c>
      <c r="K465" s="2">
        <v>896107</v>
      </c>
      <c r="L465" s="2">
        <v>0</v>
      </c>
      <c r="M465" s="20" t="s">
        <v>4942</v>
      </c>
    </row>
    <row r="466" spans="1:13" x14ac:dyDescent="0.2">
      <c r="A466" s="42" t="s">
        <v>992</v>
      </c>
      <c r="B466" s="42" t="s">
        <v>993</v>
      </c>
      <c r="C466" s="42" t="s">
        <v>5164</v>
      </c>
      <c r="D466" s="42" t="s">
        <v>1001</v>
      </c>
      <c r="E466" s="42" t="s">
        <v>28</v>
      </c>
      <c r="F466" s="43" t="s">
        <v>1002</v>
      </c>
      <c r="G466" s="42" t="s">
        <v>30</v>
      </c>
      <c r="H466" s="3">
        <v>425832</v>
      </c>
      <c r="I466" s="3">
        <v>112531</v>
      </c>
      <c r="J466" s="3">
        <v>538363</v>
      </c>
      <c r="K466" s="2">
        <v>1221887</v>
      </c>
      <c r="L466" s="2">
        <v>0</v>
      </c>
      <c r="M466" s="20" t="s">
        <v>4942</v>
      </c>
    </row>
    <row r="467" spans="1:13" x14ac:dyDescent="0.2">
      <c r="A467" s="42" t="s">
        <v>992</v>
      </c>
      <c r="B467" s="42" t="s">
        <v>993</v>
      </c>
      <c r="C467" s="42" t="s">
        <v>5165</v>
      </c>
      <c r="D467" s="42" t="s">
        <v>1003</v>
      </c>
      <c r="E467" s="42" t="s">
        <v>28</v>
      </c>
      <c r="F467" s="43" t="s">
        <v>1004</v>
      </c>
      <c r="G467" s="42" t="s">
        <v>30</v>
      </c>
      <c r="H467" s="3">
        <v>297420</v>
      </c>
      <c r="I467" s="3">
        <v>157281</v>
      </c>
      <c r="J467" s="3">
        <v>454701</v>
      </c>
      <c r="K467" s="2">
        <v>913156</v>
      </c>
      <c r="L467" s="2">
        <v>0</v>
      </c>
      <c r="M467" s="20" t="s">
        <v>4942</v>
      </c>
    </row>
    <row r="468" spans="1:13" x14ac:dyDescent="0.2">
      <c r="A468" s="42" t="s">
        <v>992</v>
      </c>
      <c r="B468" s="42" t="s">
        <v>993</v>
      </c>
      <c r="C468" s="42" t="s">
        <v>5166</v>
      </c>
      <c r="D468" s="42" t="s">
        <v>1005</v>
      </c>
      <c r="E468" s="42" t="s">
        <v>28</v>
      </c>
      <c r="F468" s="43" t="s">
        <v>1006</v>
      </c>
      <c r="G468" s="42" t="s">
        <v>30</v>
      </c>
      <c r="H468" s="3">
        <v>417202</v>
      </c>
      <c r="I468" s="3">
        <v>118605</v>
      </c>
      <c r="J468" s="3">
        <v>535807</v>
      </c>
      <c r="K468" s="2">
        <v>1197231</v>
      </c>
      <c r="L468" s="2">
        <v>0</v>
      </c>
      <c r="M468" s="20" t="s">
        <v>4942</v>
      </c>
    </row>
    <row r="469" spans="1:13" x14ac:dyDescent="0.2">
      <c r="A469" s="42" t="s">
        <v>992</v>
      </c>
      <c r="B469" s="42" t="s">
        <v>993</v>
      </c>
      <c r="C469" s="42" t="s">
        <v>5167</v>
      </c>
      <c r="D469" s="42" t="s">
        <v>1007</v>
      </c>
      <c r="E469" s="42" t="s">
        <v>28</v>
      </c>
      <c r="F469" s="43" t="s">
        <v>1008</v>
      </c>
      <c r="G469" s="42" t="s">
        <v>30</v>
      </c>
      <c r="H469" s="3">
        <v>274131</v>
      </c>
      <c r="I469" s="3">
        <v>86316</v>
      </c>
      <c r="J469" s="3">
        <v>360447</v>
      </c>
      <c r="K469" s="2">
        <v>787867</v>
      </c>
      <c r="L469" s="2">
        <v>0</v>
      </c>
      <c r="M469" s="20" t="s">
        <v>4942</v>
      </c>
    </row>
    <row r="470" spans="1:13" x14ac:dyDescent="0.2">
      <c r="A470" s="42" t="s">
        <v>992</v>
      </c>
      <c r="B470" s="42" t="s">
        <v>993</v>
      </c>
      <c r="C470" s="42" t="s">
        <v>5168</v>
      </c>
      <c r="D470" s="42" t="s">
        <v>1009</v>
      </c>
      <c r="E470" s="42" t="s">
        <v>28</v>
      </c>
      <c r="F470" s="43" t="s">
        <v>1010</v>
      </c>
      <c r="G470" s="42" t="s">
        <v>30</v>
      </c>
      <c r="H470" s="3">
        <v>66960</v>
      </c>
      <c r="I470" s="3">
        <v>3122</v>
      </c>
      <c r="J470" s="3">
        <v>70082</v>
      </c>
      <c r="K470" s="2">
        <v>52550</v>
      </c>
      <c r="L470" s="2">
        <v>17532</v>
      </c>
      <c r="M470" s="20" t="s">
        <v>4941</v>
      </c>
    </row>
    <row r="471" spans="1:13" x14ac:dyDescent="0.2">
      <c r="A471" s="42" t="s">
        <v>992</v>
      </c>
      <c r="B471" s="42" t="s">
        <v>993</v>
      </c>
      <c r="C471" s="42" t="s">
        <v>5169</v>
      </c>
      <c r="D471" s="42" t="s">
        <v>1011</v>
      </c>
      <c r="E471" s="42" t="s">
        <v>28</v>
      </c>
      <c r="F471" s="43" t="s">
        <v>1012</v>
      </c>
      <c r="G471" s="42" t="s">
        <v>30</v>
      </c>
      <c r="H471" s="3">
        <v>100470</v>
      </c>
      <c r="I471" s="3">
        <v>2614</v>
      </c>
      <c r="J471" s="3">
        <v>103084</v>
      </c>
      <c r="K471" s="2">
        <v>76742</v>
      </c>
      <c r="L471" s="2">
        <v>26342</v>
      </c>
      <c r="M471" s="20" t="s">
        <v>4941</v>
      </c>
    </row>
    <row r="472" spans="1:13" x14ac:dyDescent="0.2">
      <c r="A472" s="42" t="s">
        <v>992</v>
      </c>
      <c r="B472" s="42" t="s">
        <v>993</v>
      </c>
      <c r="C472" s="42" t="s">
        <v>5170</v>
      </c>
      <c r="D472" s="42" t="s">
        <v>1013</v>
      </c>
      <c r="E472" s="42" t="s">
        <v>28</v>
      </c>
      <c r="F472" s="43" t="s">
        <v>1014</v>
      </c>
      <c r="G472" s="42" t="s">
        <v>30</v>
      </c>
      <c r="H472" s="3">
        <v>21196</v>
      </c>
      <c r="I472" s="3">
        <v>1872</v>
      </c>
      <c r="J472" s="3">
        <v>23068</v>
      </c>
      <c r="K472" s="2">
        <v>17215</v>
      </c>
      <c r="L472" s="2">
        <v>5853</v>
      </c>
      <c r="M472" s="20" t="s">
        <v>4941</v>
      </c>
    </row>
    <row r="473" spans="1:13" x14ac:dyDescent="0.2">
      <c r="A473" s="42" t="s">
        <v>992</v>
      </c>
      <c r="B473" s="42" t="s">
        <v>993</v>
      </c>
      <c r="C473" s="42" t="s">
        <v>5171</v>
      </c>
      <c r="D473" s="42" t="s">
        <v>1015</v>
      </c>
      <c r="E473" s="42" t="s">
        <v>28</v>
      </c>
      <c r="F473" s="43" t="s">
        <v>1016</v>
      </c>
      <c r="G473" s="42" t="s">
        <v>30</v>
      </c>
      <c r="H473" s="3">
        <v>16944</v>
      </c>
      <c r="I473" s="3">
        <v>0</v>
      </c>
      <c r="J473" s="3">
        <v>16944</v>
      </c>
      <c r="K473" s="2">
        <v>12958</v>
      </c>
      <c r="L473" s="2">
        <v>3986</v>
      </c>
      <c r="M473" s="20" t="s">
        <v>4941</v>
      </c>
    </row>
    <row r="474" spans="1:13" x14ac:dyDescent="0.2">
      <c r="A474" s="42" t="s">
        <v>992</v>
      </c>
      <c r="B474" s="42" t="s">
        <v>993</v>
      </c>
      <c r="C474" s="42" t="s">
        <v>5172</v>
      </c>
      <c r="D474" s="42" t="s">
        <v>1017</v>
      </c>
      <c r="E474" s="42" t="s">
        <v>28</v>
      </c>
      <c r="F474" s="43" t="s">
        <v>1018</v>
      </c>
      <c r="G474" s="42" t="s">
        <v>30</v>
      </c>
      <c r="H474" s="3">
        <v>24084</v>
      </c>
      <c r="I474" s="3">
        <v>1528</v>
      </c>
      <c r="J474" s="3">
        <v>25612</v>
      </c>
      <c r="K474" s="2">
        <v>19154</v>
      </c>
      <c r="L474" s="2">
        <v>6458</v>
      </c>
      <c r="M474" s="20" t="s">
        <v>4941</v>
      </c>
    </row>
    <row r="475" spans="1:13" x14ac:dyDescent="0.2">
      <c r="A475" s="42" t="s">
        <v>992</v>
      </c>
      <c r="B475" s="42" t="s">
        <v>993</v>
      </c>
      <c r="C475" s="42" t="s">
        <v>5173</v>
      </c>
      <c r="D475" s="42" t="s">
        <v>1019</v>
      </c>
      <c r="E475" s="42" t="s">
        <v>28</v>
      </c>
      <c r="F475" s="43" t="s">
        <v>1020</v>
      </c>
      <c r="G475" s="42" t="s">
        <v>30</v>
      </c>
      <c r="H475" s="3">
        <v>27828</v>
      </c>
      <c r="I475" s="3">
        <v>1404</v>
      </c>
      <c r="J475" s="3">
        <v>29232</v>
      </c>
      <c r="K475" s="2">
        <v>21435</v>
      </c>
      <c r="L475" s="2">
        <v>7797</v>
      </c>
      <c r="M475" s="20" t="s">
        <v>4941</v>
      </c>
    </row>
    <row r="476" spans="1:13" x14ac:dyDescent="0.2">
      <c r="A476" s="42" t="s">
        <v>992</v>
      </c>
      <c r="B476" s="42" t="s">
        <v>993</v>
      </c>
      <c r="C476" s="42" t="s">
        <v>5174</v>
      </c>
      <c r="D476" s="42" t="s">
        <v>1021</v>
      </c>
      <c r="E476" s="42" t="s">
        <v>28</v>
      </c>
      <c r="F476" s="43" t="s">
        <v>1022</v>
      </c>
      <c r="G476" s="42" t="s">
        <v>30</v>
      </c>
      <c r="H476" s="3">
        <v>38820</v>
      </c>
      <c r="I476" s="3">
        <v>1176</v>
      </c>
      <c r="J476" s="3">
        <v>39996</v>
      </c>
      <c r="K476" s="2">
        <v>31105</v>
      </c>
      <c r="L476" s="2">
        <v>8891</v>
      </c>
      <c r="M476" s="20" t="s">
        <v>4941</v>
      </c>
    </row>
    <row r="477" spans="1:13" x14ac:dyDescent="0.2">
      <c r="A477" s="42" t="s">
        <v>992</v>
      </c>
      <c r="B477" s="42" t="s">
        <v>993</v>
      </c>
      <c r="C477" s="42" t="s">
        <v>5175</v>
      </c>
      <c r="D477" s="42" t="s">
        <v>1023</v>
      </c>
      <c r="E477" s="42" t="s">
        <v>28</v>
      </c>
      <c r="F477" s="43" t="s">
        <v>1024</v>
      </c>
      <c r="G477" s="42" t="s">
        <v>30</v>
      </c>
      <c r="H477" s="3">
        <v>56656</v>
      </c>
      <c r="I477" s="3">
        <v>5780</v>
      </c>
      <c r="J477" s="3">
        <v>62436</v>
      </c>
      <c r="K477" s="2">
        <v>47778</v>
      </c>
      <c r="L477" s="2">
        <v>14658</v>
      </c>
      <c r="M477" s="20" t="s">
        <v>4941</v>
      </c>
    </row>
    <row r="478" spans="1:13" x14ac:dyDescent="0.2">
      <c r="A478" s="42" t="s">
        <v>992</v>
      </c>
      <c r="B478" s="42" t="s">
        <v>993</v>
      </c>
      <c r="C478" s="42" t="s">
        <v>5176</v>
      </c>
      <c r="D478" s="42" t="s">
        <v>1025</v>
      </c>
      <c r="E478" s="42" t="s">
        <v>28</v>
      </c>
      <c r="F478" s="43" t="s">
        <v>1026</v>
      </c>
      <c r="G478" s="42" t="s">
        <v>30</v>
      </c>
      <c r="H478" s="3">
        <v>48500</v>
      </c>
      <c r="I478" s="3">
        <v>2272</v>
      </c>
      <c r="J478" s="3">
        <v>50772</v>
      </c>
      <c r="K478" s="2">
        <v>37751</v>
      </c>
      <c r="L478" s="2">
        <v>13021</v>
      </c>
      <c r="M478" s="20" t="s">
        <v>4941</v>
      </c>
    </row>
    <row r="479" spans="1:13" x14ac:dyDescent="0.2">
      <c r="A479" s="42" t="s">
        <v>992</v>
      </c>
      <c r="B479" s="42" t="s">
        <v>993</v>
      </c>
      <c r="C479" s="42" t="s">
        <v>5177</v>
      </c>
      <c r="D479" s="42" t="s">
        <v>1027</v>
      </c>
      <c r="E479" s="42" t="s">
        <v>28</v>
      </c>
      <c r="F479" s="43" t="s">
        <v>1028</v>
      </c>
      <c r="G479" s="42" t="s">
        <v>30</v>
      </c>
      <c r="H479" s="3">
        <v>185168</v>
      </c>
      <c r="I479" s="3">
        <v>66303</v>
      </c>
      <c r="J479" s="3">
        <v>251471</v>
      </c>
      <c r="K479" s="2">
        <v>545557</v>
      </c>
      <c r="L479" s="2">
        <v>0</v>
      </c>
      <c r="M479" s="20" t="s">
        <v>4942</v>
      </c>
    </row>
    <row r="480" spans="1:13" x14ac:dyDescent="0.2">
      <c r="A480" s="42" t="s">
        <v>992</v>
      </c>
      <c r="B480" s="42" t="s">
        <v>993</v>
      </c>
      <c r="C480" s="42" t="s">
        <v>5178</v>
      </c>
      <c r="D480" s="42" t="s">
        <v>1029</v>
      </c>
      <c r="E480" s="42" t="s">
        <v>28</v>
      </c>
      <c r="F480" s="43" t="s">
        <v>1030</v>
      </c>
      <c r="G480" s="42" t="s">
        <v>26</v>
      </c>
      <c r="H480" s="3">
        <v>19792</v>
      </c>
      <c r="I480" s="3">
        <v>6</v>
      </c>
      <c r="J480" s="3">
        <v>19798</v>
      </c>
      <c r="K480" s="2">
        <v>14542</v>
      </c>
      <c r="L480" s="2">
        <v>5256</v>
      </c>
      <c r="M480" s="20" t="s">
        <v>4941</v>
      </c>
    </row>
    <row r="481" spans="1:13" x14ac:dyDescent="0.2">
      <c r="A481" s="42" t="s">
        <v>992</v>
      </c>
      <c r="B481" s="42" t="s">
        <v>993</v>
      </c>
      <c r="C481" s="42" t="s">
        <v>5179</v>
      </c>
      <c r="D481" s="42" t="s">
        <v>1031</v>
      </c>
      <c r="E481" s="42" t="s">
        <v>28</v>
      </c>
      <c r="F481" s="43" t="s">
        <v>1032</v>
      </c>
      <c r="G481" s="42" t="s">
        <v>30</v>
      </c>
      <c r="H481" s="3">
        <v>13410</v>
      </c>
      <c r="I481" s="3">
        <v>0</v>
      </c>
      <c r="J481" s="3">
        <v>13410</v>
      </c>
      <c r="K481" s="2">
        <v>10281</v>
      </c>
      <c r="L481" s="2">
        <v>3129</v>
      </c>
      <c r="M481" s="20" t="s">
        <v>4941</v>
      </c>
    </row>
    <row r="482" spans="1:13" x14ac:dyDescent="0.2">
      <c r="A482" s="42" t="s">
        <v>992</v>
      </c>
      <c r="B482" s="42" t="s">
        <v>993</v>
      </c>
      <c r="C482" s="42" t="s">
        <v>5180</v>
      </c>
      <c r="D482" s="42" t="s">
        <v>1033</v>
      </c>
      <c r="E482" s="42" t="s">
        <v>28</v>
      </c>
      <c r="F482" s="43" t="s">
        <v>1034</v>
      </c>
      <c r="G482" s="42" t="s">
        <v>30</v>
      </c>
      <c r="H482" s="3">
        <v>6666</v>
      </c>
      <c r="I482" s="3">
        <v>0</v>
      </c>
      <c r="J482" s="3">
        <v>6666</v>
      </c>
      <c r="K482" s="2">
        <v>4797</v>
      </c>
      <c r="L482" s="2">
        <v>1869</v>
      </c>
      <c r="M482" s="20" t="s">
        <v>4941</v>
      </c>
    </row>
    <row r="483" spans="1:13" x14ac:dyDescent="0.2">
      <c r="A483" s="42" t="s">
        <v>992</v>
      </c>
      <c r="B483" s="42" t="s">
        <v>993</v>
      </c>
      <c r="C483" s="42" t="s">
        <v>5181</v>
      </c>
      <c r="D483" s="42" t="s">
        <v>1035</v>
      </c>
      <c r="E483" s="42" t="s">
        <v>28</v>
      </c>
      <c r="F483" s="43" t="s">
        <v>1036</v>
      </c>
      <c r="G483" s="42" t="s">
        <v>30</v>
      </c>
      <c r="H483" s="3">
        <v>40834</v>
      </c>
      <c r="I483" s="3">
        <v>-86</v>
      </c>
      <c r="J483" s="3">
        <v>40748</v>
      </c>
      <c r="K483" s="2">
        <v>30708</v>
      </c>
      <c r="L483" s="2">
        <v>10040</v>
      </c>
      <c r="M483" s="20" t="s">
        <v>4941</v>
      </c>
    </row>
    <row r="484" spans="1:13" x14ac:dyDescent="0.2">
      <c r="A484" s="42" t="s">
        <v>992</v>
      </c>
      <c r="B484" s="42" t="s">
        <v>993</v>
      </c>
      <c r="C484" s="42" t="s">
        <v>5182</v>
      </c>
      <c r="D484" s="42" t="s">
        <v>1037</v>
      </c>
      <c r="E484" s="42" t="s">
        <v>28</v>
      </c>
      <c r="F484" s="43" t="s">
        <v>1038</v>
      </c>
      <c r="G484" s="42" t="s">
        <v>30</v>
      </c>
      <c r="H484" s="3">
        <v>10874</v>
      </c>
      <c r="I484" s="3">
        <v>0</v>
      </c>
      <c r="J484" s="3">
        <v>10874</v>
      </c>
      <c r="K484" s="2">
        <v>8310</v>
      </c>
      <c r="L484" s="2">
        <v>2564</v>
      </c>
      <c r="M484" s="20" t="s">
        <v>4941</v>
      </c>
    </row>
    <row r="485" spans="1:13" x14ac:dyDescent="0.2">
      <c r="A485" s="42" t="s">
        <v>992</v>
      </c>
      <c r="B485" s="42" t="s">
        <v>993</v>
      </c>
      <c r="C485" s="42" t="s">
        <v>5183</v>
      </c>
      <c r="D485" s="42" t="s">
        <v>1039</v>
      </c>
      <c r="E485" s="42" t="s">
        <v>28</v>
      </c>
      <c r="F485" s="43" t="s">
        <v>1040</v>
      </c>
      <c r="G485" s="42" t="s">
        <v>30</v>
      </c>
      <c r="H485" s="3">
        <v>27352</v>
      </c>
      <c r="I485" s="3">
        <v>0</v>
      </c>
      <c r="J485" s="3">
        <v>27352</v>
      </c>
      <c r="K485" s="2">
        <v>20368</v>
      </c>
      <c r="L485" s="2">
        <v>6984</v>
      </c>
      <c r="M485" s="20" t="s">
        <v>4941</v>
      </c>
    </row>
    <row r="486" spans="1:13" x14ac:dyDescent="0.2">
      <c r="A486" s="42" t="s">
        <v>992</v>
      </c>
      <c r="B486" s="42" t="s">
        <v>993</v>
      </c>
      <c r="C486" s="42" t="s">
        <v>5184</v>
      </c>
      <c r="D486" s="42" t="s">
        <v>1041</v>
      </c>
      <c r="E486" s="42" t="s">
        <v>28</v>
      </c>
      <c r="F486" s="43" t="s">
        <v>1042</v>
      </c>
      <c r="G486" s="42" t="s">
        <v>30</v>
      </c>
      <c r="H486" s="3">
        <v>23170</v>
      </c>
      <c r="I486" s="3">
        <v>0</v>
      </c>
      <c r="J486" s="3">
        <v>23170</v>
      </c>
      <c r="K486" s="2">
        <v>16856</v>
      </c>
      <c r="L486" s="2">
        <v>6314</v>
      </c>
      <c r="M486" s="20" t="s">
        <v>4941</v>
      </c>
    </row>
    <row r="487" spans="1:13" x14ac:dyDescent="0.2">
      <c r="A487" s="42" t="s">
        <v>992</v>
      </c>
      <c r="B487" s="42" t="s">
        <v>993</v>
      </c>
      <c r="C487" s="42" t="s">
        <v>5185</v>
      </c>
      <c r="D487" s="42" t="s">
        <v>1043</v>
      </c>
      <c r="E487" s="42" t="s">
        <v>28</v>
      </c>
      <c r="F487" s="43" t="s">
        <v>1044</v>
      </c>
      <c r="G487" s="42" t="s">
        <v>26</v>
      </c>
      <c r="H487" s="3">
        <v>13162</v>
      </c>
      <c r="I487" s="3">
        <v>0</v>
      </c>
      <c r="J487" s="3">
        <v>13162</v>
      </c>
      <c r="K487" s="2">
        <v>9782</v>
      </c>
      <c r="L487" s="2">
        <v>3380</v>
      </c>
      <c r="M487" s="20" t="s">
        <v>4941</v>
      </c>
    </row>
    <row r="488" spans="1:13" x14ac:dyDescent="0.2">
      <c r="A488" s="42" t="s">
        <v>992</v>
      </c>
      <c r="B488" s="42" t="s">
        <v>993</v>
      </c>
      <c r="C488" s="42" t="s">
        <v>1045</v>
      </c>
      <c r="D488" s="42" t="s">
        <v>1046</v>
      </c>
      <c r="E488" s="42" t="s">
        <v>28</v>
      </c>
      <c r="F488" s="43" t="s">
        <v>1047</v>
      </c>
      <c r="G488" s="42" t="s">
        <v>30</v>
      </c>
      <c r="H488" s="3">
        <v>350788</v>
      </c>
      <c r="I488" s="3">
        <v>85368</v>
      </c>
      <c r="J488" s="3">
        <v>436156</v>
      </c>
      <c r="K488" s="2">
        <v>995979</v>
      </c>
      <c r="L488" s="2">
        <v>0</v>
      </c>
      <c r="M488" s="20" t="s">
        <v>4942</v>
      </c>
    </row>
    <row r="489" spans="1:13" x14ac:dyDescent="0.2">
      <c r="A489" s="42" t="s">
        <v>992</v>
      </c>
      <c r="B489" s="42" t="s">
        <v>993</v>
      </c>
      <c r="C489" s="42" t="s">
        <v>1048</v>
      </c>
      <c r="D489" s="42" t="s">
        <v>1049</v>
      </c>
      <c r="E489" s="42" t="s">
        <v>28</v>
      </c>
      <c r="F489" s="43" t="s">
        <v>1050</v>
      </c>
      <c r="G489" s="42" t="s">
        <v>30</v>
      </c>
      <c r="H489" s="3">
        <v>585258</v>
      </c>
      <c r="I489" s="3">
        <v>203596</v>
      </c>
      <c r="J489" s="3">
        <v>788854</v>
      </c>
      <c r="K489" s="2">
        <v>1698178</v>
      </c>
      <c r="L489" s="2">
        <v>0</v>
      </c>
      <c r="M489" s="20" t="s">
        <v>4942</v>
      </c>
    </row>
    <row r="490" spans="1:13" x14ac:dyDescent="0.2">
      <c r="A490" s="42" t="s">
        <v>992</v>
      </c>
      <c r="B490" s="42" t="s">
        <v>1051</v>
      </c>
      <c r="C490" s="42" t="s">
        <v>5961</v>
      </c>
      <c r="D490" s="42" t="s">
        <v>4941</v>
      </c>
      <c r="E490" s="42" t="s">
        <v>4941</v>
      </c>
      <c r="F490" s="43" t="s">
        <v>1052</v>
      </c>
      <c r="G490" s="42" t="s">
        <v>30</v>
      </c>
      <c r="H490" s="3">
        <v>15981082</v>
      </c>
      <c r="I490" s="3">
        <v>1116413</v>
      </c>
      <c r="J490" s="3">
        <v>17097495</v>
      </c>
      <c r="K490" s="2">
        <v>43225547</v>
      </c>
      <c r="L490" s="2">
        <v>0</v>
      </c>
      <c r="M490" s="20" t="s">
        <v>4942</v>
      </c>
    </row>
    <row r="491" spans="1:13" x14ac:dyDescent="0.2">
      <c r="A491" s="42" t="s">
        <v>992</v>
      </c>
      <c r="B491" s="42" t="s">
        <v>1053</v>
      </c>
      <c r="C491" s="42" t="s">
        <v>5961</v>
      </c>
      <c r="D491" s="42" t="s">
        <v>4941</v>
      </c>
      <c r="E491" s="42" t="s">
        <v>4941</v>
      </c>
      <c r="F491" s="43" t="s">
        <v>1054</v>
      </c>
      <c r="G491" s="42" t="s">
        <v>182</v>
      </c>
      <c r="H491" s="3">
        <v>19567956</v>
      </c>
      <c r="I491" s="3">
        <v>4831665</v>
      </c>
      <c r="J491" s="3">
        <v>24399621</v>
      </c>
      <c r="K491" s="2">
        <v>55535579</v>
      </c>
      <c r="L491" s="2">
        <v>0</v>
      </c>
      <c r="M491" s="20" t="s">
        <v>4942</v>
      </c>
    </row>
    <row r="492" spans="1:13" x14ac:dyDescent="0.2">
      <c r="A492" s="42" t="s">
        <v>992</v>
      </c>
      <c r="B492" s="42" t="s">
        <v>1053</v>
      </c>
      <c r="C492" s="42" t="s">
        <v>5186</v>
      </c>
      <c r="D492" s="42" t="s">
        <v>1055</v>
      </c>
      <c r="E492" s="42" t="s">
        <v>46</v>
      </c>
      <c r="F492" s="43" t="s">
        <v>1056</v>
      </c>
      <c r="G492" s="42" t="s">
        <v>182</v>
      </c>
      <c r="H492" s="3">
        <v>552221</v>
      </c>
      <c r="I492" s="3">
        <v>64313</v>
      </c>
      <c r="J492" s="3">
        <v>616534</v>
      </c>
      <c r="K492" s="2">
        <v>1499784</v>
      </c>
      <c r="L492" s="2">
        <v>0</v>
      </c>
      <c r="M492" s="20" t="s">
        <v>4942</v>
      </c>
    </row>
    <row r="493" spans="1:13" x14ac:dyDescent="0.2">
      <c r="A493" s="42" t="s">
        <v>992</v>
      </c>
      <c r="B493" s="42" t="s">
        <v>1053</v>
      </c>
      <c r="C493" s="42" t="s">
        <v>1057</v>
      </c>
      <c r="D493" s="42" t="s">
        <v>1058</v>
      </c>
      <c r="E493" s="42" t="s">
        <v>28</v>
      </c>
      <c r="F493" s="43" t="s">
        <v>1059</v>
      </c>
      <c r="G493" s="42" t="s">
        <v>182</v>
      </c>
      <c r="H493" s="3">
        <v>1612466</v>
      </c>
      <c r="I493" s="3">
        <v>267744</v>
      </c>
      <c r="J493" s="3">
        <v>1880210</v>
      </c>
      <c r="K493" s="2">
        <v>4781405</v>
      </c>
      <c r="L493" s="2">
        <v>0</v>
      </c>
      <c r="M493" s="20" t="s">
        <v>4942</v>
      </c>
    </row>
    <row r="494" spans="1:13" x14ac:dyDescent="0.2">
      <c r="A494" s="42" t="s">
        <v>992</v>
      </c>
      <c r="B494" s="42" t="s">
        <v>1060</v>
      </c>
      <c r="C494" s="42" t="s">
        <v>5961</v>
      </c>
      <c r="D494" s="42" t="s">
        <v>4941</v>
      </c>
      <c r="E494" s="42" t="s">
        <v>4941</v>
      </c>
      <c r="F494" s="43" t="s">
        <v>1061</v>
      </c>
      <c r="G494" s="42" t="s">
        <v>30</v>
      </c>
      <c r="H494" s="3">
        <v>3894225</v>
      </c>
      <c r="I494" s="3">
        <v>816007</v>
      </c>
      <c r="J494" s="3">
        <v>4710232</v>
      </c>
      <c r="K494" s="2">
        <v>3977510</v>
      </c>
      <c r="L494" s="2">
        <v>732722</v>
      </c>
      <c r="M494" s="20" t="s">
        <v>4941</v>
      </c>
    </row>
    <row r="495" spans="1:13" x14ac:dyDescent="0.2">
      <c r="A495" s="42" t="s">
        <v>992</v>
      </c>
      <c r="B495" s="42" t="s">
        <v>1062</v>
      </c>
      <c r="C495" s="42" t="s">
        <v>5961</v>
      </c>
      <c r="D495" s="42" t="s">
        <v>4941</v>
      </c>
      <c r="E495" s="42" t="s">
        <v>4941</v>
      </c>
      <c r="F495" s="43" t="s">
        <v>1063</v>
      </c>
      <c r="G495" s="42" t="s">
        <v>30</v>
      </c>
      <c r="H495" s="3">
        <v>5962964</v>
      </c>
      <c r="I495" s="3">
        <v>620450</v>
      </c>
      <c r="J495" s="3">
        <v>6583414</v>
      </c>
      <c r="K495" s="2">
        <v>16239881</v>
      </c>
      <c r="L495" s="2">
        <v>0</v>
      </c>
      <c r="M495" s="20" t="s">
        <v>4942</v>
      </c>
    </row>
    <row r="496" spans="1:13" x14ac:dyDescent="0.2">
      <c r="A496" s="42" t="s">
        <v>992</v>
      </c>
      <c r="B496" s="42" t="s">
        <v>1064</v>
      </c>
      <c r="C496" s="42" t="s">
        <v>5961</v>
      </c>
      <c r="D496" s="42" t="s">
        <v>4941</v>
      </c>
      <c r="E496" s="42" t="s">
        <v>4941</v>
      </c>
      <c r="F496" s="43" t="s">
        <v>1065</v>
      </c>
      <c r="G496" s="42" t="s">
        <v>30</v>
      </c>
      <c r="H496" s="3">
        <v>9345203</v>
      </c>
      <c r="I496" s="3">
        <v>1488242</v>
      </c>
      <c r="J496" s="3">
        <v>10833445</v>
      </c>
      <c r="K496" s="2">
        <v>25921588</v>
      </c>
      <c r="L496" s="2">
        <v>0</v>
      </c>
      <c r="M496" s="20" t="s">
        <v>4942</v>
      </c>
    </row>
    <row r="497" spans="1:13" x14ac:dyDescent="0.2">
      <c r="A497" s="42" t="s">
        <v>992</v>
      </c>
      <c r="B497" s="42" t="s">
        <v>1064</v>
      </c>
      <c r="C497" s="42" t="s">
        <v>1066</v>
      </c>
      <c r="D497" s="42" t="s">
        <v>1067</v>
      </c>
      <c r="E497" s="42" t="s">
        <v>28</v>
      </c>
      <c r="F497" s="43" t="s">
        <v>1068</v>
      </c>
      <c r="G497" s="42" t="s">
        <v>30</v>
      </c>
      <c r="H497" s="3">
        <v>755607</v>
      </c>
      <c r="I497" s="3">
        <v>373463</v>
      </c>
      <c r="J497" s="3">
        <v>1129070</v>
      </c>
      <c r="K497" s="2">
        <v>4098968</v>
      </c>
      <c r="L497" s="2">
        <v>0</v>
      </c>
      <c r="M497" s="20" t="s">
        <v>4942</v>
      </c>
    </row>
    <row r="498" spans="1:13" x14ac:dyDescent="0.2">
      <c r="A498" s="42" t="s">
        <v>992</v>
      </c>
      <c r="B498" s="42" t="s">
        <v>1069</v>
      </c>
      <c r="C498" s="42" t="s">
        <v>5961</v>
      </c>
      <c r="D498" s="42" t="s">
        <v>4941</v>
      </c>
      <c r="E498" s="42" t="s">
        <v>4941</v>
      </c>
      <c r="F498" s="43" t="s">
        <v>1070</v>
      </c>
      <c r="G498" s="42" t="s">
        <v>30</v>
      </c>
      <c r="H498" s="3">
        <v>2548982</v>
      </c>
      <c r="I498" s="3">
        <v>193826</v>
      </c>
      <c r="J498" s="3">
        <v>2742808</v>
      </c>
      <c r="K498" s="2">
        <v>6906901</v>
      </c>
      <c r="L498" s="2">
        <v>0</v>
      </c>
      <c r="M498" s="20" t="s">
        <v>4942</v>
      </c>
    </row>
    <row r="499" spans="1:13" x14ac:dyDescent="0.2">
      <c r="A499" s="42" t="s">
        <v>992</v>
      </c>
      <c r="B499" s="42" t="s">
        <v>1071</v>
      </c>
      <c r="C499" s="42" t="s">
        <v>5961</v>
      </c>
      <c r="D499" s="42" t="s">
        <v>4941</v>
      </c>
      <c r="E499" s="42" t="s">
        <v>4941</v>
      </c>
      <c r="F499" s="43" t="s">
        <v>1072</v>
      </c>
      <c r="G499" s="42" t="s">
        <v>30</v>
      </c>
      <c r="H499" s="3">
        <v>8839933</v>
      </c>
      <c r="I499" s="3">
        <v>643860</v>
      </c>
      <c r="J499" s="3">
        <v>9483793</v>
      </c>
      <c r="K499" s="2">
        <v>23934405</v>
      </c>
      <c r="L499" s="2">
        <v>0</v>
      </c>
      <c r="M499" s="20" t="s">
        <v>4942</v>
      </c>
    </row>
    <row r="500" spans="1:13" x14ac:dyDescent="0.2">
      <c r="A500" s="42" t="s">
        <v>992</v>
      </c>
      <c r="B500" s="42" t="s">
        <v>1073</v>
      </c>
      <c r="C500" s="42" t="s">
        <v>5961</v>
      </c>
      <c r="D500" s="42" t="s">
        <v>4941</v>
      </c>
      <c r="E500" s="42" t="s">
        <v>4941</v>
      </c>
      <c r="F500" s="43" t="s">
        <v>1074</v>
      </c>
      <c r="G500" s="42" t="s">
        <v>30</v>
      </c>
      <c r="H500" s="3">
        <v>652808</v>
      </c>
      <c r="I500" s="3">
        <v>-80</v>
      </c>
      <c r="J500" s="3">
        <v>652728</v>
      </c>
      <c r="K500" s="2">
        <v>488138</v>
      </c>
      <c r="L500" s="2">
        <v>164590</v>
      </c>
      <c r="M500" s="20" t="s">
        <v>4941</v>
      </c>
    </row>
    <row r="501" spans="1:13" x14ac:dyDescent="0.2">
      <c r="A501" s="42" t="s">
        <v>992</v>
      </c>
      <c r="B501" s="42" t="s">
        <v>1075</v>
      </c>
      <c r="C501" s="42" t="s">
        <v>5961</v>
      </c>
      <c r="D501" s="42" t="s">
        <v>4941</v>
      </c>
      <c r="E501" s="42" t="s">
        <v>4941</v>
      </c>
      <c r="F501" s="43" t="s">
        <v>1076</v>
      </c>
      <c r="G501" s="42" t="s">
        <v>30</v>
      </c>
      <c r="H501" s="3">
        <v>7916053</v>
      </c>
      <c r="I501" s="3">
        <v>681469</v>
      </c>
      <c r="J501" s="3">
        <v>8597522</v>
      </c>
      <c r="K501" s="2">
        <v>21508812</v>
      </c>
      <c r="L501" s="2">
        <v>0</v>
      </c>
      <c r="M501" s="20" t="s">
        <v>4942</v>
      </c>
    </row>
    <row r="502" spans="1:13" x14ac:dyDescent="0.2">
      <c r="A502" s="42" t="s">
        <v>992</v>
      </c>
      <c r="B502" s="42" t="s">
        <v>1077</v>
      </c>
      <c r="C502" s="42" t="s">
        <v>5961</v>
      </c>
      <c r="D502" s="42" t="s">
        <v>4941</v>
      </c>
      <c r="E502" s="42" t="s">
        <v>4941</v>
      </c>
      <c r="F502" s="43" t="s">
        <v>1078</v>
      </c>
      <c r="G502" s="42" t="s">
        <v>30</v>
      </c>
      <c r="H502" s="3">
        <v>12027264</v>
      </c>
      <c r="I502" s="3">
        <v>1047327</v>
      </c>
      <c r="J502" s="3">
        <v>13074591</v>
      </c>
      <c r="K502" s="2">
        <v>27208344</v>
      </c>
      <c r="L502" s="2">
        <v>0</v>
      </c>
      <c r="M502" s="20" t="s">
        <v>4942</v>
      </c>
    </row>
    <row r="503" spans="1:13" x14ac:dyDescent="0.2">
      <c r="A503" s="42" t="s">
        <v>992</v>
      </c>
      <c r="B503" s="42" t="s">
        <v>1079</v>
      </c>
      <c r="C503" s="42" t="s">
        <v>5961</v>
      </c>
      <c r="D503" s="42" t="s">
        <v>4941</v>
      </c>
      <c r="E503" s="42" t="s">
        <v>4941</v>
      </c>
      <c r="F503" s="43" t="s">
        <v>1080</v>
      </c>
      <c r="G503" s="42" t="s">
        <v>94</v>
      </c>
      <c r="H503" s="3">
        <v>1514902</v>
      </c>
      <c r="I503" s="3">
        <v>139246</v>
      </c>
      <c r="J503" s="3">
        <v>1654148</v>
      </c>
      <c r="K503" s="2">
        <v>4123438</v>
      </c>
      <c r="L503" s="2">
        <v>0</v>
      </c>
      <c r="M503" s="20" t="s">
        <v>4942</v>
      </c>
    </row>
    <row r="504" spans="1:13" x14ac:dyDescent="0.2">
      <c r="A504" s="42" t="s">
        <v>992</v>
      </c>
      <c r="B504" s="42" t="s">
        <v>1081</v>
      </c>
      <c r="C504" s="42" t="s">
        <v>5961</v>
      </c>
      <c r="D504" s="42" t="s">
        <v>4941</v>
      </c>
      <c r="E504" s="42" t="s">
        <v>4941</v>
      </c>
      <c r="F504" s="43" t="s">
        <v>1082</v>
      </c>
      <c r="G504" s="42" t="s">
        <v>182</v>
      </c>
      <c r="H504" s="3">
        <v>5956084</v>
      </c>
      <c r="I504" s="3">
        <v>384007</v>
      </c>
      <c r="J504" s="3">
        <v>6340091</v>
      </c>
      <c r="K504" s="2">
        <v>16062810</v>
      </c>
      <c r="L504" s="2">
        <v>0</v>
      </c>
      <c r="M504" s="20" t="s">
        <v>4942</v>
      </c>
    </row>
    <row r="505" spans="1:13" x14ac:dyDescent="0.2">
      <c r="A505" s="42" t="s">
        <v>992</v>
      </c>
      <c r="B505" s="42" t="s">
        <v>1081</v>
      </c>
      <c r="C505" s="42" t="s">
        <v>5187</v>
      </c>
      <c r="D505" s="42" t="s">
        <v>1083</v>
      </c>
      <c r="E505" s="42" t="s">
        <v>28</v>
      </c>
      <c r="F505" s="43" t="s">
        <v>1084</v>
      </c>
      <c r="G505" s="42" t="s">
        <v>182</v>
      </c>
      <c r="H505" s="3">
        <v>55006</v>
      </c>
      <c r="I505" s="3">
        <v>4658</v>
      </c>
      <c r="J505" s="3">
        <v>59664</v>
      </c>
      <c r="K505" s="2">
        <v>43416</v>
      </c>
      <c r="L505" s="2">
        <v>16248</v>
      </c>
      <c r="M505" s="20" t="s">
        <v>4941</v>
      </c>
    </row>
    <row r="506" spans="1:13" x14ac:dyDescent="0.2">
      <c r="A506" s="42" t="s">
        <v>992</v>
      </c>
      <c r="B506" s="42" t="s">
        <v>1081</v>
      </c>
      <c r="C506" s="42" t="s">
        <v>5188</v>
      </c>
      <c r="D506" s="42" t="s">
        <v>1085</v>
      </c>
      <c r="E506" s="42" t="s">
        <v>28</v>
      </c>
      <c r="F506" s="43" t="s">
        <v>1086</v>
      </c>
      <c r="G506" s="42" t="s">
        <v>182</v>
      </c>
      <c r="H506" s="3">
        <v>49878</v>
      </c>
      <c r="I506" s="3">
        <v>0</v>
      </c>
      <c r="J506" s="3">
        <v>49878</v>
      </c>
      <c r="K506" s="2">
        <v>36954</v>
      </c>
      <c r="L506" s="2">
        <v>12924</v>
      </c>
      <c r="M506" s="20" t="s">
        <v>4941</v>
      </c>
    </row>
    <row r="507" spans="1:13" x14ac:dyDescent="0.2">
      <c r="A507" s="42" t="s">
        <v>992</v>
      </c>
      <c r="B507" s="42" t="s">
        <v>1087</v>
      </c>
      <c r="C507" s="42" t="s">
        <v>5961</v>
      </c>
      <c r="D507" s="42" t="s">
        <v>4941</v>
      </c>
      <c r="E507" s="42" t="s">
        <v>4941</v>
      </c>
      <c r="F507" s="43" t="s">
        <v>1088</v>
      </c>
      <c r="G507" s="42" t="s">
        <v>30</v>
      </c>
      <c r="H507" s="3">
        <v>3570909</v>
      </c>
      <c r="I507" s="3">
        <v>260629</v>
      </c>
      <c r="J507" s="3">
        <v>3831538</v>
      </c>
      <c r="K507" s="2">
        <v>9667112</v>
      </c>
      <c r="L507" s="2">
        <v>0</v>
      </c>
      <c r="M507" s="20" t="s">
        <v>4942</v>
      </c>
    </row>
    <row r="508" spans="1:13" x14ac:dyDescent="0.2">
      <c r="A508" s="42" t="s">
        <v>992</v>
      </c>
      <c r="B508" s="42" t="s">
        <v>1089</v>
      </c>
      <c r="C508" s="42" t="s">
        <v>5961</v>
      </c>
      <c r="D508" s="42" t="s">
        <v>4941</v>
      </c>
      <c r="E508" s="42" t="s">
        <v>4941</v>
      </c>
      <c r="F508" s="43" t="s">
        <v>1090</v>
      </c>
      <c r="G508" s="42" t="s">
        <v>30</v>
      </c>
      <c r="H508" s="3">
        <v>5472444</v>
      </c>
      <c r="I508" s="3">
        <v>415726</v>
      </c>
      <c r="J508" s="3">
        <v>5888170</v>
      </c>
      <c r="K508" s="2">
        <v>14827393</v>
      </c>
      <c r="L508" s="2">
        <v>0</v>
      </c>
      <c r="M508" s="20" t="s">
        <v>4942</v>
      </c>
    </row>
    <row r="509" spans="1:13" x14ac:dyDescent="0.2">
      <c r="A509" s="42" t="s">
        <v>992</v>
      </c>
      <c r="B509" s="42" t="s">
        <v>1091</v>
      </c>
      <c r="C509" s="42" t="s">
        <v>5961</v>
      </c>
      <c r="D509" s="42" t="s">
        <v>4941</v>
      </c>
      <c r="E509" s="42" t="s">
        <v>4941</v>
      </c>
      <c r="F509" s="43" t="s">
        <v>1092</v>
      </c>
      <c r="G509" s="42" t="s">
        <v>30</v>
      </c>
      <c r="H509" s="3">
        <v>9201177</v>
      </c>
      <c r="I509" s="3">
        <v>189567</v>
      </c>
      <c r="J509" s="3">
        <v>9390744</v>
      </c>
      <c r="K509" s="2">
        <v>24554135</v>
      </c>
      <c r="L509" s="2">
        <v>0</v>
      </c>
      <c r="M509" s="20" t="s">
        <v>4942</v>
      </c>
    </row>
    <row r="510" spans="1:13" x14ac:dyDescent="0.2">
      <c r="A510" s="42" t="s">
        <v>992</v>
      </c>
      <c r="B510" s="42" t="s">
        <v>1093</v>
      </c>
      <c r="C510" s="42" t="s">
        <v>5961</v>
      </c>
      <c r="D510" s="42" t="s">
        <v>4941</v>
      </c>
      <c r="E510" s="42" t="s">
        <v>4941</v>
      </c>
      <c r="F510" s="43" t="s">
        <v>1094</v>
      </c>
      <c r="G510" s="42" t="s">
        <v>30</v>
      </c>
      <c r="H510" s="3">
        <v>5774950</v>
      </c>
      <c r="I510" s="3">
        <v>2272382</v>
      </c>
      <c r="J510" s="3">
        <v>8047332</v>
      </c>
      <c r="K510" s="2">
        <v>11550370</v>
      </c>
      <c r="L510" s="2">
        <v>0</v>
      </c>
      <c r="M510" s="20" t="s">
        <v>4942</v>
      </c>
    </row>
    <row r="511" spans="1:13" x14ac:dyDescent="0.2">
      <c r="A511" s="42" t="s">
        <v>992</v>
      </c>
      <c r="B511" s="42" t="s">
        <v>1095</v>
      </c>
      <c r="C511" s="42" t="s">
        <v>5961</v>
      </c>
      <c r="D511" s="42" t="s">
        <v>4941</v>
      </c>
      <c r="E511" s="42" t="s">
        <v>4941</v>
      </c>
      <c r="F511" s="43" t="s">
        <v>1096</v>
      </c>
      <c r="G511" s="42" t="s">
        <v>30</v>
      </c>
      <c r="H511" s="3">
        <v>17816932</v>
      </c>
      <c r="I511" s="3">
        <v>2574985</v>
      </c>
      <c r="J511" s="3">
        <v>20391917</v>
      </c>
      <c r="K511" s="2">
        <v>49201525</v>
      </c>
      <c r="L511" s="2">
        <v>0</v>
      </c>
      <c r="M511" s="20" t="s">
        <v>4942</v>
      </c>
    </row>
    <row r="512" spans="1:13" x14ac:dyDescent="0.2">
      <c r="A512" s="42" t="s">
        <v>992</v>
      </c>
      <c r="B512" s="42" t="s">
        <v>1097</v>
      </c>
      <c r="C512" s="42" t="s">
        <v>5961</v>
      </c>
      <c r="D512" s="42" t="s">
        <v>4941</v>
      </c>
      <c r="E512" s="42" t="s">
        <v>4941</v>
      </c>
      <c r="F512" s="43" t="s">
        <v>1098</v>
      </c>
      <c r="G512" s="42" t="s">
        <v>30</v>
      </c>
      <c r="H512" s="3">
        <v>2647508</v>
      </c>
      <c r="I512" s="3">
        <v>60235</v>
      </c>
      <c r="J512" s="3">
        <v>2707743</v>
      </c>
      <c r="K512" s="2">
        <v>7061680</v>
      </c>
      <c r="L512" s="2">
        <v>0</v>
      </c>
      <c r="M512" s="20" t="s">
        <v>4942</v>
      </c>
    </row>
    <row r="513" spans="1:13" x14ac:dyDescent="0.2">
      <c r="A513" s="42" t="s">
        <v>992</v>
      </c>
      <c r="B513" s="42" t="s">
        <v>1097</v>
      </c>
      <c r="C513" s="42" t="s">
        <v>5189</v>
      </c>
      <c r="D513" s="42" t="s">
        <v>1099</v>
      </c>
      <c r="E513" s="42" t="s">
        <v>28</v>
      </c>
      <c r="F513" s="43" t="s">
        <v>1100</v>
      </c>
      <c r="G513" s="42" t="s">
        <v>30</v>
      </c>
      <c r="H513" s="3">
        <v>70280</v>
      </c>
      <c r="I513" s="3">
        <v>0</v>
      </c>
      <c r="J513" s="3">
        <v>70280</v>
      </c>
      <c r="K513" s="2">
        <v>51684</v>
      </c>
      <c r="L513" s="2">
        <v>18596</v>
      </c>
      <c r="M513" s="20" t="s">
        <v>4941</v>
      </c>
    </row>
    <row r="514" spans="1:13" x14ac:dyDescent="0.2">
      <c r="A514" s="42" t="s">
        <v>992</v>
      </c>
      <c r="B514" s="42" t="s">
        <v>1097</v>
      </c>
      <c r="C514" s="42" t="s">
        <v>5190</v>
      </c>
      <c r="D514" s="42" t="s">
        <v>1101</v>
      </c>
      <c r="E514" s="42" t="s">
        <v>28</v>
      </c>
      <c r="F514" s="43" t="s">
        <v>1102</v>
      </c>
      <c r="G514" s="42" t="s">
        <v>30</v>
      </c>
      <c r="H514" s="3">
        <v>176636</v>
      </c>
      <c r="I514" s="3">
        <v>1998</v>
      </c>
      <c r="J514" s="3">
        <v>178634</v>
      </c>
      <c r="K514" s="2">
        <v>135075</v>
      </c>
      <c r="L514" s="2">
        <v>43559</v>
      </c>
      <c r="M514" s="20" t="s">
        <v>4941</v>
      </c>
    </row>
    <row r="515" spans="1:13" x14ac:dyDescent="0.2">
      <c r="A515" s="42" t="s">
        <v>992</v>
      </c>
      <c r="B515" s="42" t="s">
        <v>1097</v>
      </c>
      <c r="C515" s="42" t="s">
        <v>5191</v>
      </c>
      <c r="D515" s="42" t="s">
        <v>1103</v>
      </c>
      <c r="E515" s="42" t="s">
        <v>28</v>
      </c>
      <c r="F515" s="43" t="s">
        <v>1104</v>
      </c>
      <c r="G515" s="42" t="s">
        <v>30</v>
      </c>
      <c r="H515" s="3">
        <v>582470</v>
      </c>
      <c r="I515" s="3">
        <v>-64</v>
      </c>
      <c r="J515" s="3">
        <v>582406</v>
      </c>
      <c r="K515" s="2">
        <v>406357</v>
      </c>
      <c r="L515" s="2">
        <v>176049</v>
      </c>
      <c r="M515" s="20" t="s">
        <v>4941</v>
      </c>
    </row>
    <row r="516" spans="1:13" x14ac:dyDescent="0.2">
      <c r="A516" s="42" t="s">
        <v>992</v>
      </c>
      <c r="B516" s="42" t="s">
        <v>1105</v>
      </c>
      <c r="C516" s="42" t="s">
        <v>5961</v>
      </c>
      <c r="D516" s="42" t="s">
        <v>4941</v>
      </c>
      <c r="E516" s="42" t="s">
        <v>4941</v>
      </c>
      <c r="F516" s="43" t="s">
        <v>1106</v>
      </c>
      <c r="G516" s="42" t="s">
        <v>94</v>
      </c>
      <c r="H516" s="3">
        <v>2391751</v>
      </c>
      <c r="I516" s="3">
        <v>373502</v>
      </c>
      <c r="J516" s="3">
        <v>2765253</v>
      </c>
      <c r="K516" s="2">
        <v>6619442</v>
      </c>
      <c r="L516" s="2">
        <v>0</v>
      </c>
      <c r="M516" s="20" t="s">
        <v>4942</v>
      </c>
    </row>
    <row r="517" spans="1:13" x14ac:dyDescent="0.2">
      <c r="A517" s="42" t="s">
        <v>992</v>
      </c>
      <c r="B517" s="42" t="s">
        <v>1107</v>
      </c>
      <c r="C517" s="42" t="s">
        <v>5961</v>
      </c>
      <c r="D517" s="42" t="s">
        <v>4941</v>
      </c>
      <c r="E517" s="42" t="s">
        <v>4941</v>
      </c>
      <c r="F517" s="43" t="s">
        <v>1108</v>
      </c>
      <c r="G517" s="42" t="s">
        <v>94</v>
      </c>
      <c r="H517" s="3">
        <v>7539481</v>
      </c>
      <c r="I517" s="3">
        <v>401987</v>
      </c>
      <c r="J517" s="3">
        <v>7941468</v>
      </c>
      <c r="K517" s="2">
        <v>20303340</v>
      </c>
      <c r="L517" s="2">
        <v>0</v>
      </c>
      <c r="M517" s="20" t="s">
        <v>4942</v>
      </c>
    </row>
    <row r="518" spans="1:13" x14ac:dyDescent="0.2">
      <c r="A518" s="42" t="s">
        <v>992</v>
      </c>
      <c r="B518" s="42" t="s">
        <v>1109</v>
      </c>
      <c r="C518" s="42" t="s">
        <v>5961</v>
      </c>
      <c r="D518" s="42" t="s">
        <v>4941</v>
      </c>
      <c r="E518" s="42" t="s">
        <v>4941</v>
      </c>
      <c r="F518" s="43" t="s">
        <v>1110</v>
      </c>
      <c r="G518" s="42" t="s">
        <v>94</v>
      </c>
      <c r="H518" s="3">
        <v>5989239</v>
      </c>
      <c r="I518" s="3">
        <v>218952</v>
      </c>
      <c r="J518" s="3">
        <v>6208191</v>
      </c>
      <c r="K518" s="2">
        <v>16054279</v>
      </c>
      <c r="L518" s="2">
        <v>0</v>
      </c>
      <c r="M518" s="20" t="s">
        <v>4942</v>
      </c>
    </row>
    <row r="519" spans="1:13" x14ac:dyDescent="0.2">
      <c r="A519" s="42" t="s">
        <v>992</v>
      </c>
      <c r="B519" s="42" t="s">
        <v>1111</v>
      </c>
      <c r="C519" s="42" t="s">
        <v>5961</v>
      </c>
      <c r="D519" s="42" t="s">
        <v>4941</v>
      </c>
      <c r="E519" s="42" t="s">
        <v>4941</v>
      </c>
      <c r="F519" s="43" t="s">
        <v>1112</v>
      </c>
      <c r="G519" s="42" t="s">
        <v>182</v>
      </c>
      <c r="H519" s="3">
        <v>7702729</v>
      </c>
      <c r="I519" s="3">
        <v>433382</v>
      </c>
      <c r="J519" s="3">
        <v>8136111</v>
      </c>
      <c r="K519" s="2">
        <v>20754701</v>
      </c>
      <c r="L519" s="2">
        <v>0</v>
      </c>
      <c r="M519" s="20" t="s">
        <v>4942</v>
      </c>
    </row>
    <row r="520" spans="1:13" x14ac:dyDescent="0.2">
      <c r="A520" s="42" t="s">
        <v>992</v>
      </c>
      <c r="B520" s="42" t="s">
        <v>1113</v>
      </c>
      <c r="C520" s="42" t="s">
        <v>5961</v>
      </c>
      <c r="D520" s="42" t="s">
        <v>4941</v>
      </c>
      <c r="E520" s="42" t="s">
        <v>4941</v>
      </c>
      <c r="F520" s="43" t="s">
        <v>1114</v>
      </c>
      <c r="G520" s="42" t="s">
        <v>30</v>
      </c>
      <c r="H520" s="3">
        <v>6385729</v>
      </c>
      <c r="I520" s="3">
        <v>534170</v>
      </c>
      <c r="J520" s="3">
        <v>6919899</v>
      </c>
      <c r="K520" s="2">
        <v>17334384</v>
      </c>
      <c r="L520" s="2">
        <v>0</v>
      </c>
      <c r="M520" s="20" t="s">
        <v>4942</v>
      </c>
    </row>
    <row r="521" spans="1:13" x14ac:dyDescent="0.2">
      <c r="A521" s="42" t="s">
        <v>992</v>
      </c>
      <c r="B521" s="42" t="s">
        <v>1115</v>
      </c>
      <c r="C521" s="42" t="s">
        <v>5961</v>
      </c>
      <c r="D521" s="42" t="s">
        <v>4941</v>
      </c>
      <c r="E521" s="42" t="s">
        <v>4941</v>
      </c>
      <c r="F521" s="43" t="s">
        <v>1116</v>
      </c>
      <c r="G521" s="42" t="s">
        <v>30</v>
      </c>
      <c r="H521" s="3">
        <v>2973384</v>
      </c>
      <c r="I521" s="3">
        <v>253396</v>
      </c>
      <c r="J521" s="3">
        <v>3226780</v>
      </c>
      <c r="K521" s="2">
        <v>8077458</v>
      </c>
      <c r="L521" s="2">
        <v>0</v>
      </c>
      <c r="M521" s="20" t="s">
        <v>4942</v>
      </c>
    </row>
    <row r="522" spans="1:13" x14ac:dyDescent="0.2">
      <c r="A522" s="42" t="s">
        <v>992</v>
      </c>
      <c r="B522" s="42" t="s">
        <v>1117</v>
      </c>
      <c r="C522" s="42" t="s">
        <v>5961</v>
      </c>
      <c r="D522" s="42" t="s">
        <v>4941</v>
      </c>
      <c r="E522" s="42" t="s">
        <v>4941</v>
      </c>
      <c r="F522" s="43" t="s">
        <v>1118</v>
      </c>
      <c r="G522" s="42" t="s">
        <v>94</v>
      </c>
      <c r="H522" s="3">
        <v>3422398</v>
      </c>
      <c r="I522" s="3">
        <v>240996</v>
      </c>
      <c r="J522" s="3">
        <v>3663394</v>
      </c>
      <c r="K522" s="2">
        <v>9257310</v>
      </c>
      <c r="L522" s="2">
        <v>0</v>
      </c>
      <c r="M522" s="20" t="s">
        <v>4942</v>
      </c>
    </row>
    <row r="523" spans="1:13" x14ac:dyDescent="0.2">
      <c r="A523" s="42" t="s">
        <v>992</v>
      </c>
      <c r="B523" s="42" t="s">
        <v>1119</v>
      </c>
      <c r="C523" s="42" t="s">
        <v>5961</v>
      </c>
      <c r="D523" s="42" t="s">
        <v>4941</v>
      </c>
      <c r="E523" s="42" t="s">
        <v>4941</v>
      </c>
      <c r="F523" s="43" t="s">
        <v>1120</v>
      </c>
      <c r="G523" s="42" t="s">
        <v>30</v>
      </c>
      <c r="H523" s="3">
        <v>20150613</v>
      </c>
      <c r="I523" s="3">
        <v>1710991</v>
      </c>
      <c r="J523" s="3">
        <v>21861604</v>
      </c>
      <c r="K523" s="2">
        <v>47895206</v>
      </c>
      <c r="L523" s="2">
        <v>0</v>
      </c>
      <c r="M523" s="20" t="s">
        <v>4942</v>
      </c>
    </row>
    <row r="524" spans="1:13" x14ac:dyDescent="0.2">
      <c r="A524" s="42" t="s">
        <v>992</v>
      </c>
      <c r="B524" s="42" t="s">
        <v>1121</v>
      </c>
      <c r="C524" s="42" t="s">
        <v>5961</v>
      </c>
      <c r="D524" s="42" t="s">
        <v>4941</v>
      </c>
      <c r="E524" s="42" t="s">
        <v>4941</v>
      </c>
      <c r="F524" s="43" t="s">
        <v>1122</v>
      </c>
      <c r="G524" s="42" t="s">
        <v>30</v>
      </c>
      <c r="H524" s="3">
        <v>5584596</v>
      </c>
      <c r="I524" s="3">
        <v>408703</v>
      </c>
      <c r="J524" s="3">
        <v>5993299</v>
      </c>
      <c r="K524" s="2">
        <v>15123611</v>
      </c>
      <c r="L524" s="2">
        <v>0</v>
      </c>
      <c r="M524" s="20" t="s">
        <v>4942</v>
      </c>
    </row>
    <row r="525" spans="1:13" x14ac:dyDescent="0.2">
      <c r="A525" s="42" t="s">
        <v>992</v>
      </c>
      <c r="B525" s="42" t="s">
        <v>1123</v>
      </c>
      <c r="C525" s="42" t="s">
        <v>5961</v>
      </c>
      <c r="D525" s="42" t="s">
        <v>4941</v>
      </c>
      <c r="E525" s="42" t="s">
        <v>4941</v>
      </c>
      <c r="F525" s="43" t="s">
        <v>1124</v>
      </c>
      <c r="G525" s="42" t="s">
        <v>94</v>
      </c>
      <c r="H525" s="3">
        <v>73608</v>
      </c>
      <c r="I525" s="3">
        <v>9365</v>
      </c>
      <c r="J525" s="3">
        <v>82973</v>
      </c>
      <c r="K525" s="2">
        <v>196439</v>
      </c>
      <c r="L525" s="2">
        <v>0</v>
      </c>
      <c r="M525" s="20" t="s">
        <v>4942</v>
      </c>
    </row>
    <row r="526" spans="1:13" x14ac:dyDescent="0.2">
      <c r="A526" s="42" t="s">
        <v>992</v>
      </c>
      <c r="B526" s="42" t="s">
        <v>1123</v>
      </c>
      <c r="C526" s="42" t="s">
        <v>1125</v>
      </c>
      <c r="D526" s="42" t="s">
        <v>1126</v>
      </c>
      <c r="E526" s="42" t="s">
        <v>28</v>
      </c>
      <c r="F526" s="43" t="s">
        <v>1127</v>
      </c>
      <c r="G526" s="42" t="s">
        <v>94</v>
      </c>
      <c r="H526" s="3">
        <v>1021015</v>
      </c>
      <c r="I526" s="3">
        <v>148206</v>
      </c>
      <c r="J526" s="3">
        <v>1169221</v>
      </c>
      <c r="K526" s="2">
        <v>2809775</v>
      </c>
      <c r="L526" s="2">
        <v>0</v>
      </c>
      <c r="M526" s="20" t="s">
        <v>4942</v>
      </c>
    </row>
    <row r="527" spans="1:13" x14ac:dyDescent="0.2">
      <c r="A527" s="42" t="s">
        <v>992</v>
      </c>
      <c r="B527" s="42" t="s">
        <v>1128</v>
      </c>
      <c r="C527" s="42" t="s">
        <v>5961</v>
      </c>
      <c r="D527" s="42" t="s">
        <v>4941</v>
      </c>
      <c r="E527" s="42" t="s">
        <v>4941</v>
      </c>
      <c r="F527" s="43" t="s">
        <v>1129</v>
      </c>
      <c r="G527" s="42" t="s">
        <v>94</v>
      </c>
      <c r="H527" s="3">
        <v>5463730</v>
      </c>
      <c r="I527" s="3">
        <v>271752</v>
      </c>
      <c r="J527" s="3">
        <v>5735482</v>
      </c>
      <c r="K527" s="2">
        <v>14698554</v>
      </c>
      <c r="L527" s="2">
        <v>0</v>
      </c>
      <c r="M527" s="20" t="s">
        <v>4942</v>
      </c>
    </row>
    <row r="528" spans="1:13" x14ac:dyDescent="0.2">
      <c r="A528" s="42" t="s">
        <v>992</v>
      </c>
      <c r="B528" s="42" t="s">
        <v>1128</v>
      </c>
      <c r="C528" s="42" t="s">
        <v>5192</v>
      </c>
      <c r="D528" s="42" t="s">
        <v>1130</v>
      </c>
      <c r="E528" s="42" t="s">
        <v>46</v>
      </c>
      <c r="F528" s="43" t="s">
        <v>1131</v>
      </c>
      <c r="G528" s="42" t="s">
        <v>94</v>
      </c>
      <c r="H528" s="3">
        <v>494747</v>
      </c>
      <c r="I528" s="3">
        <v>189852</v>
      </c>
      <c r="J528" s="3">
        <v>684599</v>
      </c>
      <c r="K528" s="2">
        <v>1463152</v>
      </c>
      <c r="L528" s="2">
        <v>0</v>
      </c>
      <c r="M528" s="20" t="s">
        <v>4942</v>
      </c>
    </row>
    <row r="529" spans="1:13" x14ac:dyDescent="0.2">
      <c r="A529" s="42" t="s">
        <v>992</v>
      </c>
      <c r="B529" s="42" t="s">
        <v>1132</v>
      </c>
      <c r="C529" s="42" t="s">
        <v>5961</v>
      </c>
      <c r="D529" s="42" t="s">
        <v>4941</v>
      </c>
      <c r="E529" s="42" t="s">
        <v>4941</v>
      </c>
      <c r="F529" s="43" t="s">
        <v>1133</v>
      </c>
      <c r="G529" s="42" t="s">
        <v>94</v>
      </c>
      <c r="H529" s="3">
        <v>1042456</v>
      </c>
      <c r="I529" s="3">
        <v>99347</v>
      </c>
      <c r="J529" s="3">
        <v>1141803</v>
      </c>
      <c r="K529" s="2">
        <v>1592186</v>
      </c>
      <c r="L529" s="2">
        <v>0</v>
      </c>
      <c r="M529" s="20" t="s">
        <v>4942</v>
      </c>
    </row>
    <row r="530" spans="1:13" x14ac:dyDescent="0.2">
      <c r="A530" s="42" t="s">
        <v>992</v>
      </c>
      <c r="B530" s="42" t="s">
        <v>1134</v>
      </c>
      <c r="C530" s="42" t="s">
        <v>5961</v>
      </c>
      <c r="D530" s="42" t="s">
        <v>4941</v>
      </c>
      <c r="E530" s="42" t="s">
        <v>4941</v>
      </c>
      <c r="F530" s="43" t="s">
        <v>1135</v>
      </c>
      <c r="G530" s="42" t="s">
        <v>94</v>
      </c>
      <c r="H530" s="3">
        <v>32576</v>
      </c>
      <c r="I530" s="3">
        <v>0</v>
      </c>
      <c r="J530" s="3">
        <v>32576</v>
      </c>
      <c r="K530" s="2">
        <v>24365</v>
      </c>
      <c r="L530" s="2">
        <v>8211</v>
      </c>
      <c r="M530" s="20" t="s">
        <v>4941</v>
      </c>
    </row>
    <row r="531" spans="1:13" x14ac:dyDescent="0.2">
      <c r="A531" s="42" t="s">
        <v>992</v>
      </c>
      <c r="B531" s="42" t="s">
        <v>1136</v>
      </c>
      <c r="C531" s="42" t="s">
        <v>5961</v>
      </c>
      <c r="D531" s="42" t="s">
        <v>4941</v>
      </c>
      <c r="E531" s="42" t="s">
        <v>4941</v>
      </c>
      <c r="F531" s="43" t="s">
        <v>1137</v>
      </c>
      <c r="G531" s="42" t="s">
        <v>30</v>
      </c>
      <c r="H531" s="3">
        <v>5931588</v>
      </c>
      <c r="I531" s="3">
        <v>1886199</v>
      </c>
      <c r="J531" s="3">
        <v>7817787</v>
      </c>
      <c r="K531" s="2">
        <v>9929900</v>
      </c>
      <c r="L531" s="2">
        <v>0</v>
      </c>
      <c r="M531" s="20" t="s">
        <v>4942</v>
      </c>
    </row>
    <row r="532" spans="1:13" x14ac:dyDescent="0.2">
      <c r="A532" s="42" t="s">
        <v>992</v>
      </c>
      <c r="B532" s="42" t="s">
        <v>1136</v>
      </c>
      <c r="C532" s="42" t="s">
        <v>5193</v>
      </c>
      <c r="D532" s="42" t="s">
        <v>1138</v>
      </c>
      <c r="E532" s="42" t="s">
        <v>28</v>
      </c>
      <c r="F532" s="43" t="s">
        <v>1139</v>
      </c>
      <c r="G532" s="42" t="s">
        <v>30</v>
      </c>
      <c r="H532" s="3">
        <v>302061</v>
      </c>
      <c r="I532" s="3">
        <v>-85930</v>
      </c>
      <c r="J532" s="3">
        <v>216131</v>
      </c>
      <c r="K532" s="2">
        <v>742686</v>
      </c>
      <c r="L532" s="2">
        <v>0</v>
      </c>
      <c r="M532" s="20" t="s">
        <v>4942</v>
      </c>
    </row>
    <row r="533" spans="1:13" x14ac:dyDescent="0.2">
      <c r="A533" s="42" t="s">
        <v>992</v>
      </c>
      <c r="B533" s="42" t="s">
        <v>1136</v>
      </c>
      <c r="C533" s="42" t="s">
        <v>5194</v>
      </c>
      <c r="D533" s="42" t="s">
        <v>1140</v>
      </c>
      <c r="E533" s="42" t="s">
        <v>28</v>
      </c>
      <c r="F533" s="43" t="s">
        <v>1141</v>
      </c>
      <c r="G533" s="42" t="s">
        <v>30</v>
      </c>
      <c r="H533" s="3">
        <v>154090</v>
      </c>
      <c r="I533" s="3">
        <v>-44293</v>
      </c>
      <c r="J533" s="3">
        <v>109797</v>
      </c>
      <c r="K533" s="2">
        <v>380009</v>
      </c>
      <c r="L533" s="2">
        <v>0</v>
      </c>
      <c r="M533" s="20" t="s">
        <v>4942</v>
      </c>
    </row>
    <row r="534" spans="1:13" x14ac:dyDescent="0.2">
      <c r="A534" s="42" t="s">
        <v>992</v>
      </c>
      <c r="B534" s="42" t="s">
        <v>1136</v>
      </c>
      <c r="C534" s="42" t="s">
        <v>5195</v>
      </c>
      <c r="D534" s="42" t="s">
        <v>1142</v>
      </c>
      <c r="E534" s="42" t="s">
        <v>28</v>
      </c>
      <c r="F534" s="43" t="s">
        <v>1143</v>
      </c>
      <c r="G534" s="42" t="s">
        <v>30</v>
      </c>
      <c r="H534" s="3">
        <v>277908</v>
      </c>
      <c r="I534" s="3">
        <v>-55089</v>
      </c>
      <c r="J534" s="3">
        <v>222819</v>
      </c>
      <c r="K534" s="2">
        <v>702525</v>
      </c>
      <c r="L534" s="2">
        <v>0</v>
      </c>
      <c r="M534" s="20" t="s">
        <v>4942</v>
      </c>
    </row>
    <row r="535" spans="1:13" x14ac:dyDescent="0.2">
      <c r="A535" s="42" t="s">
        <v>992</v>
      </c>
      <c r="B535" s="42" t="s">
        <v>1136</v>
      </c>
      <c r="C535" s="42" t="s">
        <v>5196</v>
      </c>
      <c r="D535" s="42" t="s">
        <v>1144</v>
      </c>
      <c r="E535" s="42" t="s">
        <v>28</v>
      </c>
      <c r="F535" s="43" t="s">
        <v>1145</v>
      </c>
      <c r="G535" s="42" t="s">
        <v>30</v>
      </c>
      <c r="H535" s="3">
        <v>13268</v>
      </c>
      <c r="I535" s="3">
        <v>1716</v>
      </c>
      <c r="J535" s="3">
        <v>14984</v>
      </c>
      <c r="K535" s="2">
        <v>10993</v>
      </c>
      <c r="L535" s="2">
        <v>3991</v>
      </c>
      <c r="M535" s="20" t="s">
        <v>4941</v>
      </c>
    </row>
    <row r="536" spans="1:13" x14ac:dyDescent="0.2">
      <c r="A536" s="42" t="s">
        <v>992</v>
      </c>
      <c r="B536" s="42" t="s">
        <v>1136</v>
      </c>
      <c r="C536" s="42" t="s">
        <v>1146</v>
      </c>
      <c r="D536" s="42" t="s">
        <v>1147</v>
      </c>
      <c r="E536" s="42" t="s">
        <v>46</v>
      </c>
      <c r="F536" s="43" t="s">
        <v>1148</v>
      </c>
      <c r="G536" s="42" t="s">
        <v>30</v>
      </c>
      <c r="H536" s="3">
        <v>54764</v>
      </c>
      <c r="I536" s="3">
        <v>2410</v>
      </c>
      <c r="J536" s="3">
        <v>57174</v>
      </c>
      <c r="K536" s="2">
        <v>43435</v>
      </c>
      <c r="L536" s="2">
        <v>13739</v>
      </c>
      <c r="M536" s="20" t="s">
        <v>4941</v>
      </c>
    </row>
    <row r="537" spans="1:13" x14ac:dyDescent="0.2">
      <c r="A537" s="42" t="s">
        <v>992</v>
      </c>
      <c r="B537" s="42" t="s">
        <v>1136</v>
      </c>
      <c r="C537" s="42" t="s">
        <v>1149</v>
      </c>
      <c r="D537" s="42" t="s">
        <v>1150</v>
      </c>
      <c r="E537" s="42" t="s">
        <v>28</v>
      </c>
      <c r="F537" s="43" t="s">
        <v>1151</v>
      </c>
      <c r="G537" s="42" t="s">
        <v>30</v>
      </c>
      <c r="H537" s="3">
        <v>560108</v>
      </c>
      <c r="I537" s="3">
        <v>-76442</v>
      </c>
      <c r="J537" s="3">
        <v>483666</v>
      </c>
      <c r="K537" s="2">
        <v>1443722</v>
      </c>
      <c r="L537" s="2">
        <v>0</v>
      </c>
      <c r="M537" s="20" t="s">
        <v>4942</v>
      </c>
    </row>
    <row r="538" spans="1:13" ht="30" x14ac:dyDescent="0.2">
      <c r="A538" s="42" t="s">
        <v>992</v>
      </c>
      <c r="B538" s="42" t="s">
        <v>1136</v>
      </c>
      <c r="C538" s="42" t="s">
        <v>1152</v>
      </c>
      <c r="D538" s="42" t="s">
        <v>1153</v>
      </c>
      <c r="E538" s="42" t="s">
        <v>46</v>
      </c>
      <c r="F538" s="43" t="s">
        <v>1154</v>
      </c>
      <c r="G538" s="42" t="s">
        <v>30</v>
      </c>
      <c r="H538" s="3">
        <v>113710</v>
      </c>
      <c r="I538" s="3">
        <v>8856</v>
      </c>
      <c r="J538" s="3">
        <v>122566</v>
      </c>
      <c r="K538" s="2">
        <v>92175</v>
      </c>
      <c r="L538" s="2">
        <v>30391</v>
      </c>
      <c r="M538" s="20" t="s">
        <v>4941</v>
      </c>
    </row>
    <row r="539" spans="1:13" x14ac:dyDescent="0.2">
      <c r="A539" s="42" t="s">
        <v>992</v>
      </c>
      <c r="B539" s="42" t="s">
        <v>1155</v>
      </c>
      <c r="C539" s="42" t="s">
        <v>5961</v>
      </c>
      <c r="D539" s="42" t="s">
        <v>4941</v>
      </c>
      <c r="E539" s="42" t="s">
        <v>4941</v>
      </c>
      <c r="F539" s="43" t="s">
        <v>1156</v>
      </c>
      <c r="G539" s="42" t="s">
        <v>94</v>
      </c>
      <c r="H539" s="3">
        <v>2003828</v>
      </c>
      <c r="I539" s="3">
        <v>205923</v>
      </c>
      <c r="J539" s="3">
        <v>2209751</v>
      </c>
      <c r="K539" s="2">
        <v>5470513</v>
      </c>
      <c r="L539" s="2">
        <v>0</v>
      </c>
      <c r="M539" s="20" t="s">
        <v>4942</v>
      </c>
    </row>
    <row r="540" spans="1:13" x14ac:dyDescent="0.2">
      <c r="A540" s="42" t="s">
        <v>992</v>
      </c>
      <c r="B540" s="42" t="s">
        <v>1155</v>
      </c>
      <c r="C540" s="42" t="s">
        <v>5197</v>
      </c>
      <c r="D540" s="42" t="s">
        <v>1157</v>
      </c>
      <c r="E540" s="42" t="s">
        <v>28</v>
      </c>
      <c r="F540" s="43" t="s">
        <v>1158</v>
      </c>
      <c r="G540" s="42" t="s">
        <v>94</v>
      </c>
      <c r="H540" s="3">
        <v>85212</v>
      </c>
      <c r="I540" s="3">
        <v>0</v>
      </c>
      <c r="J540" s="3">
        <v>85212</v>
      </c>
      <c r="K540" s="2">
        <v>64238</v>
      </c>
      <c r="L540" s="2">
        <v>20974</v>
      </c>
      <c r="M540" s="20" t="s">
        <v>4941</v>
      </c>
    </row>
    <row r="541" spans="1:13" x14ac:dyDescent="0.2">
      <c r="A541" s="42" t="s">
        <v>992</v>
      </c>
      <c r="B541" s="42" t="s">
        <v>1159</v>
      </c>
      <c r="C541" s="42" t="s">
        <v>5961</v>
      </c>
      <c r="D541" s="42" t="s">
        <v>4941</v>
      </c>
      <c r="E541" s="42" t="s">
        <v>4941</v>
      </c>
      <c r="F541" s="43" t="s">
        <v>1160</v>
      </c>
      <c r="G541" s="42" t="s">
        <v>30</v>
      </c>
      <c r="H541" s="3">
        <v>2446110</v>
      </c>
      <c r="I541" s="3">
        <v>366377</v>
      </c>
      <c r="J541" s="3">
        <v>2812487</v>
      </c>
      <c r="K541" s="2">
        <v>2928034</v>
      </c>
      <c r="L541" s="2">
        <v>0</v>
      </c>
      <c r="M541" s="20" t="s">
        <v>4942</v>
      </c>
    </row>
    <row r="542" spans="1:13" x14ac:dyDescent="0.2">
      <c r="A542" s="42" t="s">
        <v>992</v>
      </c>
      <c r="B542" s="42" t="s">
        <v>1161</v>
      </c>
      <c r="C542" s="42" t="s">
        <v>5961</v>
      </c>
      <c r="D542" s="42" t="s">
        <v>4941</v>
      </c>
      <c r="E542" s="42" t="s">
        <v>4941</v>
      </c>
      <c r="F542" s="43" t="s">
        <v>1162</v>
      </c>
      <c r="G542" s="42" t="s">
        <v>94</v>
      </c>
      <c r="H542" s="3">
        <v>10549776</v>
      </c>
      <c r="I542" s="3">
        <v>1636689</v>
      </c>
      <c r="J542" s="3">
        <v>12186465</v>
      </c>
      <c r="K542" s="2">
        <v>29211349</v>
      </c>
      <c r="L542" s="2">
        <v>0</v>
      </c>
      <c r="M542" s="20" t="s">
        <v>4942</v>
      </c>
    </row>
    <row r="543" spans="1:13" x14ac:dyDescent="0.2">
      <c r="A543" s="42" t="s">
        <v>992</v>
      </c>
      <c r="B543" s="42" t="s">
        <v>1161</v>
      </c>
      <c r="C543" s="42" t="s">
        <v>5198</v>
      </c>
      <c r="D543" s="42" t="s">
        <v>1163</v>
      </c>
      <c r="E543" s="42" t="s">
        <v>28</v>
      </c>
      <c r="F543" s="43" t="s">
        <v>1164</v>
      </c>
      <c r="G543" s="42" t="s">
        <v>94</v>
      </c>
      <c r="H543" s="3">
        <v>194812</v>
      </c>
      <c r="I543" s="3">
        <v>119067</v>
      </c>
      <c r="J543" s="3">
        <v>313879</v>
      </c>
      <c r="K543" s="2">
        <v>624190</v>
      </c>
      <c r="L543" s="2">
        <v>0</v>
      </c>
      <c r="M543" s="20" t="s">
        <v>4942</v>
      </c>
    </row>
    <row r="544" spans="1:13" x14ac:dyDescent="0.2">
      <c r="A544" s="42" t="s">
        <v>992</v>
      </c>
      <c r="B544" s="42" t="s">
        <v>1161</v>
      </c>
      <c r="C544" s="42" t="s">
        <v>5199</v>
      </c>
      <c r="D544" s="42" t="s">
        <v>1165</v>
      </c>
      <c r="E544" s="42" t="s">
        <v>28</v>
      </c>
      <c r="F544" s="43" t="s">
        <v>1166</v>
      </c>
      <c r="G544" s="42" t="s">
        <v>94</v>
      </c>
      <c r="H544" s="3">
        <v>541545</v>
      </c>
      <c r="I544" s="3">
        <v>199727</v>
      </c>
      <c r="J544" s="3">
        <v>741272</v>
      </c>
      <c r="K544" s="2">
        <v>1573555</v>
      </c>
      <c r="L544" s="2">
        <v>0</v>
      </c>
      <c r="M544" s="20" t="s">
        <v>4942</v>
      </c>
    </row>
    <row r="545" spans="1:13" x14ac:dyDescent="0.2">
      <c r="A545" s="42" t="s">
        <v>992</v>
      </c>
      <c r="B545" s="42" t="s">
        <v>1167</v>
      </c>
      <c r="C545" s="42" t="s">
        <v>5961</v>
      </c>
      <c r="D545" s="42" t="s">
        <v>4941</v>
      </c>
      <c r="E545" s="42" t="s">
        <v>4941</v>
      </c>
      <c r="F545" s="43" t="s">
        <v>1168</v>
      </c>
      <c r="G545" s="42" t="s">
        <v>30</v>
      </c>
      <c r="H545" s="3">
        <v>2032314</v>
      </c>
      <c r="I545" s="3">
        <v>724793</v>
      </c>
      <c r="J545" s="3">
        <v>2757107</v>
      </c>
      <c r="K545" s="2">
        <v>3790173</v>
      </c>
      <c r="L545" s="2">
        <v>0</v>
      </c>
      <c r="M545" s="20" t="s">
        <v>4942</v>
      </c>
    </row>
    <row r="546" spans="1:13" x14ac:dyDescent="0.2">
      <c r="A546" s="42" t="s">
        <v>992</v>
      </c>
      <c r="B546" s="42" t="s">
        <v>1169</v>
      </c>
      <c r="C546" s="42" t="s">
        <v>5961</v>
      </c>
      <c r="D546" s="42" t="s">
        <v>4941</v>
      </c>
      <c r="E546" s="42" t="s">
        <v>4941</v>
      </c>
      <c r="F546" s="43" t="s">
        <v>1170</v>
      </c>
      <c r="G546" s="42" t="s">
        <v>94</v>
      </c>
      <c r="H546" s="3">
        <v>3845643</v>
      </c>
      <c r="I546" s="3">
        <v>149636</v>
      </c>
      <c r="J546" s="3">
        <v>3995279</v>
      </c>
      <c r="K546" s="2">
        <v>10315031</v>
      </c>
      <c r="L546" s="2">
        <v>0</v>
      </c>
      <c r="M546" s="20" t="s">
        <v>4942</v>
      </c>
    </row>
    <row r="547" spans="1:13" x14ac:dyDescent="0.2">
      <c r="A547" s="42" t="s">
        <v>992</v>
      </c>
      <c r="B547" s="42" t="s">
        <v>1169</v>
      </c>
      <c r="C547" s="42" t="s">
        <v>1171</v>
      </c>
      <c r="D547" s="42" t="s">
        <v>1172</v>
      </c>
      <c r="E547" s="42" t="s">
        <v>28</v>
      </c>
      <c r="F547" s="43" t="s">
        <v>1173</v>
      </c>
      <c r="G547" s="42" t="s">
        <v>94</v>
      </c>
      <c r="H547" s="3">
        <v>464074</v>
      </c>
      <c r="I547" s="3">
        <v>121647</v>
      </c>
      <c r="J547" s="3">
        <v>585721</v>
      </c>
      <c r="K547" s="2">
        <v>1326904</v>
      </c>
      <c r="L547" s="2">
        <v>0</v>
      </c>
      <c r="M547" s="20" t="s">
        <v>4942</v>
      </c>
    </row>
    <row r="548" spans="1:13" x14ac:dyDescent="0.2">
      <c r="A548" s="42" t="s">
        <v>992</v>
      </c>
      <c r="B548" s="42" t="s">
        <v>1174</v>
      </c>
      <c r="C548" s="42" t="s">
        <v>5961</v>
      </c>
      <c r="D548" s="42" t="s">
        <v>4941</v>
      </c>
      <c r="E548" s="42" t="s">
        <v>4941</v>
      </c>
      <c r="F548" s="43" t="s">
        <v>1175</v>
      </c>
      <c r="G548" s="42" t="s">
        <v>94</v>
      </c>
      <c r="H548" s="3">
        <v>3741945</v>
      </c>
      <c r="I548" s="3">
        <v>592516</v>
      </c>
      <c r="J548" s="3">
        <v>4334461</v>
      </c>
      <c r="K548" s="2">
        <v>10371415</v>
      </c>
      <c r="L548" s="2">
        <v>0</v>
      </c>
      <c r="M548" s="20" t="s">
        <v>4942</v>
      </c>
    </row>
    <row r="549" spans="1:13" ht="30" x14ac:dyDescent="0.2">
      <c r="A549" s="42" t="s">
        <v>992</v>
      </c>
      <c r="B549" s="42" t="s">
        <v>1174</v>
      </c>
      <c r="C549" s="42" t="s">
        <v>5200</v>
      </c>
      <c r="D549" s="42" t="s">
        <v>1176</v>
      </c>
      <c r="E549" s="42" t="s">
        <v>28</v>
      </c>
      <c r="F549" s="43" t="s">
        <v>1177</v>
      </c>
      <c r="G549" s="42" t="s">
        <v>94</v>
      </c>
      <c r="H549" s="3">
        <v>547460</v>
      </c>
      <c r="I549" s="3">
        <v>120992</v>
      </c>
      <c r="J549" s="3">
        <v>668452</v>
      </c>
      <c r="K549" s="2">
        <v>1543569</v>
      </c>
      <c r="L549" s="2">
        <v>0</v>
      </c>
      <c r="M549" s="20" t="s">
        <v>4942</v>
      </c>
    </row>
    <row r="550" spans="1:13" x14ac:dyDescent="0.2">
      <c r="A550" s="42" t="s">
        <v>992</v>
      </c>
      <c r="B550" s="42" t="s">
        <v>1174</v>
      </c>
      <c r="C550" s="42" t="s">
        <v>5201</v>
      </c>
      <c r="D550" s="42" t="s">
        <v>1178</v>
      </c>
      <c r="E550" s="42" t="s">
        <v>28</v>
      </c>
      <c r="F550" s="43" t="s">
        <v>1179</v>
      </c>
      <c r="G550" s="42" t="s">
        <v>94</v>
      </c>
      <c r="H550" s="3">
        <v>358499</v>
      </c>
      <c r="I550" s="3">
        <v>56671</v>
      </c>
      <c r="J550" s="3">
        <v>415170</v>
      </c>
      <c r="K550" s="2">
        <v>999735</v>
      </c>
      <c r="L550" s="2">
        <v>0</v>
      </c>
      <c r="M550" s="20" t="s">
        <v>4942</v>
      </c>
    </row>
    <row r="551" spans="1:13" x14ac:dyDescent="0.2">
      <c r="A551" s="42" t="s">
        <v>992</v>
      </c>
      <c r="B551" s="42" t="s">
        <v>1174</v>
      </c>
      <c r="C551" s="42" t="s">
        <v>1180</v>
      </c>
      <c r="D551" s="42" t="s">
        <v>1181</v>
      </c>
      <c r="E551" s="42" t="s">
        <v>28</v>
      </c>
      <c r="F551" s="43" t="s">
        <v>1182</v>
      </c>
      <c r="G551" s="42" t="s">
        <v>94</v>
      </c>
      <c r="H551" s="3">
        <v>589982</v>
      </c>
      <c r="I551" s="3">
        <v>249158</v>
      </c>
      <c r="J551" s="3">
        <v>839140</v>
      </c>
      <c r="K551" s="2">
        <v>1790509</v>
      </c>
      <c r="L551" s="2">
        <v>0</v>
      </c>
      <c r="M551" s="20" t="s">
        <v>4942</v>
      </c>
    </row>
    <row r="552" spans="1:13" x14ac:dyDescent="0.2">
      <c r="A552" s="42" t="s">
        <v>992</v>
      </c>
      <c r="B552" s="42" t="s">
        <v>1183</v>
      </c>
      <c r="C552" s="42" t="s">
        <v>5961</v>
      </c>
      <c r="D552" s="42" t="s">
        <v>4941</v>
      </c>
      <c r="E552" s="42" t="s">
        <v>4941</v>
      </c>
      <c r="F552" s="43" t="s">
        <v>1184</v>
      </c>
      <c r="G552" s="42" t="s">
        <v>94</v>
      </c>
      <c r="H552" s="3">
        <v>3175877</v>
      </c>
      <c r="I552" s="3">
        <v>226554</v>
      </c>
      <c r="J552" s="3">
        <v>3402431</v>
      </c>
      <c r="K552" s="2">
        <v>8596343</v>
      </c>
      <c r="L552" s="2">
        <v>0</v>
      </c>
      <c r="M552" s="20" t="s">
        <v>4942</v>
      </c>
    </row>
    <row r="553" spans="1:13" x14ac:dyDescent="0.2">
      <c r="A553" s="42" t="s">
        <v>992</v>
      </c>
      <c r="B553" s="42" t="s">
        <v>1185</v>
      </c>
      <c r="C553" s="42" t="s">
        <v>5961</v>
      </c>
      <c r="D553" s="42" t="s">
        <v>4941</v>
      </c>
      <c r="E553" s="42" t="s">
        <v>4941</v>
      </c>
      <c r="F553" s="43" t="s">
        <v>1186</v>
      </c>
      <c r="G553" s="42" t="s">
        <v>30</v>
      </c>
      <c r="H553" s="3">
        <v>55507030</v>
      </c>
      <c r="I553" s="3">
        <v>4549095</v>
      </c>
      <c r="J553" s="3">
        <v>60056125</v>
      </c>
      <c r="K553" s="2">
        <v>150629583</v>
      </c>
      <c r="L553" s="2">
        <v>0</v>
      </c>
      <c r="M553" s="20" t="s">
        <v>4942</v>
      </c>
    </row>
    <row r="554" spans="1:13" x14ac:dyDescent="0.2">
      <c r="A554" s="42" t="s">
        <v>992</v>
      </c>
      <c r="B554" s="42" t="s">
        <v>1185</v>
      </c>
      <c r="C554" s="42" t="s">
        <v>5202</v>
      </c>
      <c r="D554" s="42" t="s">
        <v>1187</v>
      </c>
      <c r="E554" s="42" t="s">
        <v>28</v>
      </c>
      <c r="F554" s="43" t="s">
        <v>1188</v>
      </c>
      <c r="G554" s="42" t="s">
        <v>30</v>
      </c>
      <c r="H554" s="3">
        <v>43192</v>
      </c>
      <c r="I554" s="3">
        <v>0</v>
      </c>
      <c r="J554" s="3">
        <v>43192</v>
      </c>
      <c r="K554" s="2">
        <v>33152</v>
      </c>
      <c r="L554" s="2">
        <v>10040</v>
      </c>
      <c r="M554" s="20" t="s">
        <v>4941</v>
      </c>
    </row>
    <row r="555" spans="1:13" x14ac:dyDescent="0.2">
      <c r="A555" s="42" t="s">
        <v>992</v>
      </c>
      <c r="B555" s="42" t="s">
        <v>1185</v>
      </c>
      <c r="C555" s="42" t="s">
        <v>5203</v>
      </c>
      <c r="D555" s="42" t="s">
        <v>1189</v>
      </c>
      <c r="E555" s="42" t="s">
        <v>28</v>
      </c>
      <c r="F555" s="43" t="s">
        <v>1190</v>
      </c>
      <c r="G555" s="42" t="s">
        <v>30</v>
      </c>
      <c r="H555" s="3">
        <v>9932</v>
      </c>
      <c r="I555" s="3">
        <v>0</v>
      </c>
      <c r="J555" s="3">
        <v>9932</v>
      </c>
      <c r="K555" s="2">
        <v>6320</v>
      </c>
      <c r="L555" s="2">
        <v>3612</v>
      </c>
      <c r="M555" s="20" t="s">
        <v>4941</v>
      </c>
    </row>
    <row r="556" spans="1:13" x14ac:dyDescent="0.2">
      <c r="A556" s="42" t="s">
        <v>992</v>
      </c>
      <c r="B556" s="42" t="s">
        <v>1191</v>
      </c>
      <c r="C556" s="42" t="s">
        <v>5961</v>
      </c>
      <c r="D556" s="42" t="s">
        <v>4941</v>
      </c>
      <c r="E556" s="42" t="s">
        <v>4941</v>
      </c>
      <c r="F556" s="43" t="s">
        <v>1192</v>
      </c>
      <c r="G556" s="42" t="s">
        <v>30</v>
      </c>
      <c r="H556" s="3">
        <v>335565280</v>
      </c>
      <c r="I556" s="3">
        <v>41292115</v>
      </c>
      <c r="J556" s="3">
        <v>376857395</v>
      </c>
      <c r="K556" s="2">
        <v>915954241</v>
      </c>
      <c r="L556" s="2">
        <v>0</v>
      </c>
      <c r="M556" s="20" t="s">
        <v>4942</v>
      </c>
    </row>
    <row r="557" spans="1:13" x14ac:dyDescent="0.2">
      <c r="A557" s="42" t="s">
        <v>992</v>
      </c>
      <c r="B557" s="42" t="s">
        <v>1191</v>
      </c>
      <c r="C557" s="42" t="s">
        <v>5204</v>
      </c>
      <c r="D557" s="42" t="s">
        <v>1193</v>
      </c>
      <c r="E557" s="42" t="s">
        <v>28</v>
      </c>
      <c r="F557" s="43" t="s">
        <v>1194</v>
      </c>
      <c r="G557" s="42" t="s">
        <v>30</v>
      </c>
      <c r="H557" s="3">
        <v>308049</v>
      </c>
      <c r="I557" s="3">
        <v>64420</v>
      </c>
      <c r="J557" s="3">
        <v>372469</v>
      </c>
      <c r="K557" s="2">
        <v>867935</v>
      </c>
      <c r="L557" s="2">
        <v>0</v>
      </c>
      <c r="M557" s="20" t="s">
        <v>4942</v>
      </c>
    </row>
    <row r="558" spans="1:13" x14ac:dyDescent="0.2">
      <c r="A558" s="42" t="s">
        <v>992</v>
      </c>
      <c r="B558" s="42" t="s">
        <v>1191</v>
      </c>
      <c r="C558" s="42" t="s">
        <v>5205</v>
      </c>
      <c r="D558" s="42" t="s">
        <v>1195</v>
      </c>
      <c r="E558" s="42" t="s">
        <v>28</v>
      </c>
      <c r="F558" s="43" t="s">
        <v>1196</v>
      </c>
      <c r="G558" s="42" t="s">
        <v>30</v>
      </c>
      <c r="H558" s="3">
        <v>366203</v>
      </c>
      <c r="I558" s="3">
        <v>118271</v>
      </c>
      <c r="J558" s="3">
        <v>484474</v>
      </c>
      <c r="K558" s="2">
        <v>1073237</v>
      </c>
      <c r="L558" s="2">
        <v>0</v>
      </c>
      <c r="M558" s="20" t="s">
        <v>4942</v>
      </c>
    </row>
    <row r="559" spans="1:13" x14ac:dyDescent="0.2">
      <c r="A559" s="42" t="s">
        <v>992</v>
      </c>
      <c r="B559" s="42" t="s">
        <v>1191</v>
      </c>
      <c r="C559" s="42" t="s">
        <v>5206</v>
      </c>
      <c r="D559" s="42" t="s">
        <v>1197</v>
      </c>
      <c r="E559" s="42" t="s">
        <v>28</v>
      </c>
      <c r="F559" s="43" t="s">
        <v>1198</v>
      </c>
      <c r="G559" s="42" t="s">
        <v>30</v>
      </c>
      <c r="H559" s="3">
        <v>330400</v>
      </c>
      <c r="I559" s="3">
        <v>113608</v>
      </c>
      <c r="J559" s="3">
        <v>444008</v>
      </c>
      <c r="K559" s="2">
        <v>964552</v>
      </c>
      <c r="L559" s="2">
        <v>0</v>
      </c>
      <c r="M559" s="20" t="s">
        <v>4942</v>
      </c>
    </row>
    <row r="560" spans="1:13" x14ac:dyDescent="0.2">
      <c r="A560" s="42" t="s">
        <v>992</v>
      </c>
      <c r="B560" s="42" t="s">
        <v>1191</v>
      </c>
      <c r="C560" s="42" t="s">
        <v>5207</v>
      </c>
      <c r="D560" s="42" t="s">
        <v>1199</v>
      </c>
      <c r="E560" s="42" t="s">
        <v>28</v>
      </c>
      <c r="F560" s="43" t="s">
        <v>1200</v>
      </c>
      <c r="G560" s="42" t="s">
        <v>30</v>
      </c>
      <c r="H560" s="3">
        <v>373939</v>
      </c>
      <c r="I560" s="3">
        <v>96735</v>
      </c>
      <c r="J560" s="3">
        <v>470674</v>
      </c>
      <c r="K560" s="2">
        <v>1065890</v>
      </c>
      <c r="L560" s="2">
        <v>0</v>
      </c>
      <c r="M560" s="20" t="s">
        <v>4942</v>
      </c>
    </row>
    <row r="561" spans="1:13" x14ac:dyDescent="0.2">
      <c r="A561" s="42" t="s">
        <v>992</v>
      </c>
      <c r="B561" s="42" t="s">
        <v>1191</v>
      </c>
      <c r="C561" s="42" t="s">
        <v>5208</v>
      </c>
      <c r="D561" s="42" t="s">
        <v>1201</v>
      </c>
      <c r="E561" s="42" t="s">
        <v>28</v>
      </c>
      <c r="F561" s="43" t="s">
        <v>1202</v>
      </c>
      <c r="G561" s="42" t="s">
        <v>30</v>
      </c>
      <c r="H561" s="3">
        <v>410678</v>
      </c>
      <c r="I561" s="3">
        <v>117322</v>
      </c>
      <c r="J561" s="3">
        <v>528000</v>
      </c>
      <c r="K561" s="2">
        <v>1185079</v>
      </c>
      <c r="L561" s="2">
        <v>0</v>
      </c>
      <c r="M561" s="20" t="s">
        <v>4942</v>
      </c>
    </row>
    <row r="562" spans="1:13" x14ac:dyDescent="0.2">
      <c r="A562" s="42" t="s">
        <v>992</v>
      </c>
      <c r="B562" s="42" t="s">
        <v>1191</v>
      </c>
      <c r="C562" s="42" t="s">
        <v>5209</v>
      </c>
      <c r="D562" s="42" t="s">
        <v>1203</v>
      </c>
      <c r="E562" s="42" t="s">
        <v>28</v>
      </c>
      <c r="F562" s="43" t="s">
        <v>1204</v>
      </c>
      <c r="G562" s="42" t="s">
        <v>30</v>
      </c>
      <c r="H562" s="3">
        <v>436694</v>
      </c>
      <c r="I562" s="3">
        <v>68202</v>
      </c>
      <c r="J562" s="3">
        <v>504896</v>
      </c>
      <c r="K562" s="2">
        <v>1220284</v>
      </c>
      <c r="L562" s="2">
        <v>0</v>
      </c>
      <c r="M562" s="20" t="s">
        <v>4942</v>
      </c>
    </row>
    <row r="563" spans="1:13" x14ac:dyDescent="0.2">
      <c r="A563" s="42" t="s">
        <v>992</v>
      </c>
      <c r="B563" s="42" t="s">
        <v>1191</v>
      </c>
      <c r="C563" s="42" t="s">
        <v>5210</v>
      </c>
      <c r="D563" s="42" t="s">
        <v>1205</v>
      </c>
      <c r="E563" s="42" t="s">
        <v>28</v>
      </c>
      <c r="F563" s="43" t="s">
        <v>1206</v>
      </c>
      <c r="G563" s="42" t="s">
        <v>30</v>
      </c>
      <c r="H563" s="3">
        <v>395455</v>
      </c>
      <c r="I563" s="3">
        <v>99904</v>
      </c>
      <c r="J563" s="3">
        <v>495359</v>
      </c>
      <c r="K563" s="2">
        <v>1134785</v>
      </c>
      <c r="L563" s="2">
        <v>0</v>
      </c>
      <c r="M563" s="20" t="s">
        <v>4942</v>
      </c>
    </row>
    <row r="564" spans="1:13" x14ac:dyDescent="0.2">
      <c r="A564" s="42" t="s">
        <v>992</v>
      </c>
      <c r="B564" s="42" t="s">
        <v>1191</v>
      </c>
      <c r="C564" s="42" t="s">
        <v>5211</v>
      </c>
      <c r="D564" s="42" t="s">
        <v>1207</v>
      </c>
      <c r="E564" s="42" t="s">
        <v>28</v>
      </c>
      <c r="F564" s="43" t="s">
        <v>1208</v>
      </c>
      <c r="G564" s="42" t="s">
        <v>30</v>
      </c>
      <c r="H564" s="3">
        <v>326073</v>
      </c>
      <c r="I564" s="3">
        <v>133475</v>
      </c>
      <c r="J564" s="3">
        <v>459548</v>
      </c>
      <c r="K564" s="2">
        <v>978636</v>
      </c>
      <c r="L564" s="2">
        <v>0</v>
      </c>
      <c r="M564" s="20" t="s">
        <v>4942</v>
      </c>
    </row>
    <row r="565" spans="1:13" x14ac:dyDescent="0.2">
      <c r="A565" s="42" t="s">
        <v>992</v>
      </c>
      <c r="B565" s="42" t="s">
        <v>1191</v>
      </c>
      <c r="C565" s="42" t="s">
        <v>5212</v>
      </c>
      <c r="D565" s="42" t="s">
        <v>1209</v>
      </c>
      <c r="E565" s="42" t="s">
        <v>28</v>
      </c>
      <c r="F565" s="43" t="s">
        <v>1210</v>
      </c>
      <c r="G565" s="42" t="s">
        <v>30</v>
      </c>
      <c r="H565" s="3">
        <v>346117</v>
      </c>
      <c r="I565" s="3">
        <v>176675</v>
      </c>
      <c r="J565" s="3">
        <v>522792</v>
      </c>
      <c r="K565" s="2">
        <v>1073873</v>
      </c>
      <c r="L565" s="2">
        <v>0</v>
      </c>
      <c r="M565" s="20" t="s">
        <v>4942</v>
      </c>
    </row>
    <row r="566" spans="1:13" x14ac:dyDescent="0.2">
      <c r="A566" s="42" t="s">
        <v>992</v>
      </c>
      <c r="B566" s="42" t="s">
        <v>1191</v>
      </c>
      <c r="C566" s="42" t="s">
        <v>5213</v>
      </c>
      <c r="D566" s="42" t="s">
        <v>1211</v>
      </c>
      <c r="E566" s="42" t="s">
        <v>28</v>
      </c>
      <c r="F566" s="43" t="s">
        <v>1212</v>
      </c>
      <c r="G566" s="42" t="s">
        <v>30</v>
      </c>
      <c r="H566" s="3">
        <v>137581</v>
      </c>
      <c r="I566" s="3">
        <v>20543</v>
      </c>
      <c r="J566" s="3">
        <v>158124</v>
      </c>
      <c r="K566" s="2">
        <v>376927</v>
      </c>
      <c r="L566" s="2">
        <v>0</v>
      </c>
      <c r="M566" s="20" t="s">
        <v>4942</v>
      </c>
    </row>
    <row r="567" spans="1:13" x14ac:dyDescent="0.2">
      <c r="A567" s="42" t="s">
        <v>992</v>
      </c>
      <c r="B567" s="42" t="s">
        <v>1191</v>
      </c>
      <c r="C567" s="42" t="s">
        <v>5214</v>
      </c>
      <c r="D567" s="42" t="s">
        <v>1213</v>
      </c>
      <c r="E567" s="42" t="s">
        <v>28</v>
      </c>
      <c r="F567" s="43" t="s">
        <v>1214</v>
      </c>
      <c r="G567" s="42" t="s">
        <v>30</v>
      </c>
      <c r="H567" s="3">
        <v>525420</v>
      </c>
      <c r="I567" s="3">
        <v>165469</v>
      </c>
      <c r="J567" s="3">
        <v>690889</v>
      </c>
      <c r="K567" s="2">
        <v>1552923</v>
      </c>
      <c r="L567" s="2">
        <v>0</v>
      </c>
      <c r="M567" s="20" t="s">
        <v>4942</v>
      </c>
    </row>
    <row r="568" spans="1:13" x14ac:dyDescent="0.2">
      <c r="A568" s="42" t="s">
        <v>992</v>
      </c>
      <c r="B568" s="42" t="s">
        <v>1191</v>
      </c>
      <c r="C568" s="42" t="s">
        <v>5215</v>
      </c>
      <c r="D568" s="42" t="s">
        <v>1215</v>
      </c>
      <c r="E568" s="42" t="s">
        <v>28</v>
      </c>
      <c r="F568" s="43" t="s">
        <v>1216</v>
      </c>
      <c r="G568" s="42" t="s">
        <v>30</v>
      </c>
      <c r="H568" s="3">
        <v>369387</v>
      </c>
      <c r="I568" s="3">
        <v>39579</v>
      </c>
      <c r="J568" s="3">
        <v>408966</v>
      </c>
      <c r="K568" s="2">
        <v>1037148</v>
      </c>
      <c r="L568" s="2">
        <v>0</v>
      </c>
      <c r="M568" s="20" t="s">
        <v>4942</v>
      </c>
    </row>
    <row r="569" spans="1:13" x14ac:dyDescent="0.2">
      <c r="A569" s="42" t="s">
        <v>992</v>
      </c>
      <c r="B569" s="42" t="s">
        <v>1191</v>
      </c>
      <c r="C569" s="42" t="s">
        <v>5216</v>
      </c>
      <c r="D569" s="42" t="s">
        <v>1217</v>
      </c>
      <c r="E569" s="42" t="s">
        <v>28</v>
      </c>
      <c r="F569" s="43" t="s">
        <v>1218</v>
      </c>
      <c r="G569" s="42" t="s">
        <v>30</v>
      </c>
      <c r="H569" s="3">
        <v>419304</v>
      </c>
      <c r="I569" s="3">
        <v>119701</v>
      </c>
      <c r="J569" s="3">
        <v>539005</v>
      </c>
      <c r="K569" s="2">
        <v>1193519</v>
      </c>
      <c r="L569" s="2">
        <v>0</v>
      </c>
      <c r="M569" s="20" t="s">
        <v>4942</v>
      </c>
    </row>
    <row r="570" spans="1:13" x14ac:dyDescent="0.2">
      <c r="A570" s="42" t="s">
        <v>992</v>
      </c>
      <c r="B570" s="42" t="s">
        <v>1191</v>
      </c>
      <c r="C570" s="42" t="s">
        <v>5217</v>
      </c>
      <c r="D570" s="42" t="s">
        <v>1219</v>
      </c>
      <c r="E570" s="42" t="s">
        <v>28</v>
      </c>
      <c r="F570" s="43" t="s">
        <v>1220</v>
      </c>
      <c r="G570" s="42" t="s">
        <v>30</v>
      </c>
      <c r="H570" s="3">
        <v>197463</v>
      </c>
      <c r="I570" s="3">
        <v>56921</v>
      </c>
      <c r="J570" s="3">
        <v>254384</v>
      </c>
      <c r="K570" s="2">
        <v>564352</v>
      </c>
      <c r="L570" s="2">
        <v>0</v>
      </c>
      <c r="M570" s="20" t="s">
        <v>4942</v>
      </c>
    </row>
    <row r="571" spans="1:13" x14ac:dyDescent="0.2">
      <c r="A571" s="42" t="s">
        <v>992</v>
      </c>
      <c r="B571" s="42" t="s">
        <v>1191</v>
      </c>
      <c r="C571" s="42" t="s">
        <v>5218</v>
      </c>
      <c r="D571" s="42" t="s">
        <v>1221</v>
      </c>
      <c r="E571" s="42" t="s">
        <v>28</v>
      </c>
      <c r="F571" s="43" t="s">
        <v>1222</v>
      </c>
      <c r="G571" s="42" t="s">
        <v>30</v>
      </c>
      <c r="H571" s="3">
        <v>537911</v>
      </c>
      <c r="I571" s="3">
        <v>268256</v>
      </c>
      <c r="J571" s="3">
        <v>806167</v>
      </c>
      <c r="K571" s="2">
        <v>1659042</v>
      </c>
      <c r="L571" s="2">
        <v>0</v>
      </c>
      <c r="M571" s="20" t="s">
        <v>4942</v>
      </c>
    </row>
    <row r="572" spans="1:13" x14ac:dyDescent="0.2">
      <c r="A572" s="42" t="s">
        <v>992</v>
      </c>
      <c r="B572" s="42" t="s">
        <v>1191</v>
      </c>
      <c r="C572" s="42" t="s">
        <v>5219</v>
      </c>
      <c r="D572" s="42" t="s">
        <v>1223</v>
      </c>
      <c r="E572" s="42" t="s">
        <v>28</v>
      </c>
      <c r="F572" s="43" t="s">
        <v>1224</v>
      </c>
      <c r="G572" s="42" t="s">
        <v>30</v>
      </c>
      <c r="H572" s="3">
        <v>223424</v>
      </c>
      <c r="I572" s="3">
        <v>82441</v>
      </c>
      <c r="J572" s="3">
        <v>305865</v>
      </c>
      <c r="K572" s="2">
        <v>658047</v>
      </c>
      <c r="L572" s="2">
        <v>0</v>
      </c>
      <c r="M572" s="20" t="s">
        <v>4942</v>
      </c>
    </row>
    <row r="573" spans="1:13" x14ac:dyDescent="0.2">
      <c r="A573" s="42" t="s">
        <v>992</v>
      </c>
      <c r="B573" s="42" t="s">
        <v>1191</v>
      </c>
      <c r="C573" s="42" t="s">
        <v>5220</v>
      </c>
      <c r="D573" s="42" t="s">
        <v>1225</v>
      </c>
      <c r="E573" s="42" t="s">
        <v>28</v>
      </c>
      <c r="F573" s="43" t="s">
        <v>1226</v>
      </c>
      <c r="G573" s="42" t="s">
        <v>30</v>
      </c>
      <c r="H573" s="3">
        <v>302081</v>
      </c>
      <c r="I573" s="3">
        <v>85769</v>
      </c>
      <c r="J573" s="3">
        <v>387850</v>
      </c>
      <c r="K573" s="2">
        <v>866868</v>
      </c>
      <c r="L573" s="2">
        <v>0</v>
      </c>
      <c r="M573" s="20" t="s">
        <v>4942</v>
      </c>
    </row>
    <row r="574" spans="1:13" x14ac:dyDescent="0.2">
      <c r="A574" s="42" t="s">
        <v>992</v>
      </c>
      <c r="B574" s="42" t="s">
        <v>1191</v>
      </c>
      <c r="C574" s="42" t="s">
        <v>5221</v>
      </c>
      <c r="D574" s="42" t="s">
        <v>1227</v>
      </c>
      <c r="E574" s="42" t="s">
        <v>46</v>
      </c>
      <c r="F574" s="43" t="s">
        <v>1228</v>
      </c>
      <c r="G574" s="42" t="s">
        <v>30</v>
      </c>
      <c r="H574" s="3">
        <v>444574</v>
      </c>
      <c r="I574" s="3">
        <v>160683</v>
      </c>
      <c r="J574" s="3">
        <v>605257</v>
      </c>
      <c r="K574" s="2">
        <v>1299948</v>
      </c>
      <c r="L574" s="2">
        <v>0</v>
      </c>
      <c r="M574" s="20" t="s">
        <v>4942</v>
      </c>
    </row>
    <row r="575" spans="1:13" x14ac:dyDescent="0.2">
      <c r="A575" s="42" t="s">
        <v>992</v>
      </c>
      <c r="B575" s="42" t="s">
        <v>1191</v>
      </c>
      <c r="C575" s="42" t="s">
        <v>5222</v>
      </c>
      <c r="D575" s="42" t="s">
        <v>1229</v>
      </c>
      <c r="E575" s="42" t="s">
        <v>28</v>
      </c>
      <c r="F575" s="43" t="s">
        <v>1230</v>
      </c>
      <c r="G575" s="42" t="s">
        <v>30</v>
      </c>
      <c r="H575" s="3">
        <v>622324</v>
      </c>
      <c r="I575" s="3">
        <v>235509</v>
      </c>
      <c r="J575" s="3">
        <v>857833</v>
      </c>
      <c r="K575" s="2">
        <v>1855310</v>
      </c>
      <c r="L575" s="2">
        <v>0</v>
      </c>
      <c r="M575" s="20" t="s">
        <v>4942</v>
      </c>
    </row>
    <row r="576" spans="1:13" x14ac:dyDescent="0.2">
      <c r="A576" s="42" t="s">
        <v>992</v>
      </c>
      <c r="B576" s="42" t="s">
        <v>1191</v>
      </c>
      <c r="C576" s="42" t="s">
        <v>5223</v>
      </c>
      <c r="D576" s="42" t="s">
        <v>1231</v>
      </c>
      <c r="E576" s="42" t="s">
        <v>28</v>
      </c>
      <c r="F576" s="43" t="s">
        <v>1232</v>
      </c>
      <c r="G576" s="42" t="s">
        <v>30</v>
      </c>
      <c r="H576" s="3">
        <v>390804</v>
      </c>
      <c r="I576" s="3">
        <v>296313</v>
      </c>
      <c r="J576" s="3">
        <v>687117</v>
      </c>
      <c r="K576" s="2">
        <v>1279302</v>
      </c>
      <c r="L576" s="2">
        <v>0</v>
      </c>
      <c r="M576" s="20" t="s">
        <v>4942</v>
      </c>
    </row>
    <row r="577" spans="1:13" x14ac:dyDescent="0.2">
      <c r="A577" s="42" t="s">
        <v>992</v>
      </c>
      <c r="B577" s="42" t="s">
        <v>1191</v>
      </c>
      <c r="C577" s="42" t="s">
        <v>5224</v>
      </c>
      <c r="D577" s="42" t="s">
        <v>1233</v>
      </c>
      <c r="E577" s="42" t="s">
        <v>28</v>
      </c>
      <c r="F577" s="43" t="s">
        <v>1234</v>
      </c>
      <c r="G577" s="42" t="s">
        <v>30</v>
      </c>
      <c r="H577" s="3">
        <v>227735</v>
      </c>
      <c r="I577" s="3">
        <v>75568</v>
      </c>
      <c r="J577" s="3">
        <v>303303</v>
      </c>
      <c r="K577" s="2">
        <v>662030</v>
      </c>
      <c r="L577" s="2">
        <v>0</v>
      </c>
      <c r="M577" s="20" t="s">
        <v>4942</v>
      </c>
    </row>
    <row r="578" spans="1:13" x14ac:dyDescent="0.2">
      <c r="A578" s="42" t="s">
        <v>992</v>
      </c>
      <c r="B578" s="42" t="s">
        <v>1191</v>
      </c>
      <c r="C578" s="42" t="s">
        <v>5225</v>
      </c>
      <c r="D578" s="42" t="s">
        <v>1235</v>
      </c>
      <c r="E578" s="42" t="s">
        <v>28</v>
      </c>
      <c r="F578" s="43" t="s">
        <v>1236</v>
      </c>
      <c r="G578" s="42" t="s">
        <v>30</v>
      </c>
      <c r="H578" s="3">
        <v>364103</v>
      </c>
      <c r="I578" s="3">
        <v>204084</v>
      </c>
      <c r="J578" s="3">
        <v>568187</v>
      </c>
      <c r="K578" s="2">
        <v>1131624</v>
      </c>
      <c r="L578" s="2">
        <v>0</v>
      </c>
      <c r="M578" s="20" t="s">
        <v>4942</v>
      </c>
    </row>
    <row r="579" spans="1:13" x14ac:dyDescent="0.2">
      <c r="A579" s="42" t="s">
        <v>992</v>
      </c>
      <c r="B579" s="42" t="s">
        <v>1191</v>
      </c>
      <c r="C579" s="42" t="s">
        <v>5226</v>
      </c>
      <c r="D579" s="42" t="s">
        <v>1237</v>
      </c>
      <c r="E579" s="42" t="s">
        <v>28</v>
      </c>
      <c r="F579" s="43" t="s">
        <v>1238</v>
      </c>
      <c r="G579" s="42" t="s">
        <v>30</v>
      </c>
      <c r="H579" s="3">
        <v>539412</v>
      </c>
      <c r="I579" s="3">
        <v>208535</v>
      </c>
      <c r="J579" s="3">
        <v>747947</v>
      </c>
      <c r="K579" s="2">
        <v>1606953</v>
      </c>
      <c r="L579" s="2">
        <v>0</v>
      </c>
      <c r="M579" s="20" t="s">
        <v>4942</v>
      </c>
    </row>
    <row r="580" spans="1:13" ht="30" x14ac:dyDescent="0.2">
      <c r="A580" s="42" t="s">
        <v>992</v>
      </c>
      <c r="B580" s="42" t="s">
        <v>1191</v>
      </c>
      <c r="C580" s="42" t="s">
        <v>5227</v>
      </c>
      <c r="D580" s="42" t="s">
        <v>1239</v>
      </c>
      <c r="E580" s="42" t="s">
        <v>28</v>
      </c>
      <c r="F580" s="43" t="s">
        <v>1240</v>
      </c>
      <c r="G580" s="42" t="s">
        <v>30</v>
      </c>
      <c r="H580" s="3">
        <v>914701</v>
      </c>
      <c r="I580" s="3">
        <v>317710</v>
      </c>
      <c r="J580" s="3">
        <v>1232411</v>
      </c>
      <c r="K580" s="2">
        <v>2679404</v>
      </c>
      <c r="L580" s="2">
        <v>0</v>
      </c>
      <c r="M580" s="20" t="s">
        <v>4942</v>
      </c>
    </row>
    <row r="581" spans="1:13" x14ac:dyDescent="0.2">
      <c r="A581" s="42" t="s">
        <v>992</v>
      </c>
      <c r="B581" s="42" t="s">
        <v>1191</v>
      </c>
      <c r="C581" s="42" t="s">
        <v>5228</v>
      </c>
      <c r="D581" s="42" t="s">
        <v>1241</v>
      </c>
      <c r="E581" s="42" t="s">
        <v>28</v>
      </c>
      <c r="F581" s="43" t="s">
        <v>1242</v>
      </c>
      <c r="G581" s="42" t="s">
        <v>30</v>
      </c>
      <c r="H581" s="3">
        <v>256128</v>
      </c>
      <c r="I581" s="3">
        <v>82367</v>
      </c>
      <c r="J581" s="3">
        <v>338495</v>
      </c>
      <c r="K581" s="2">
        <v>753100</v>
      </c>
      <c r="L581" s="2">
        <v>0</v>
      </c>
      <c r="M581" s="20" t="s">
        <v>4942</v>
      </c>
    </row>
    <row r="582" spans="1:13" x14ac:dyDescent="0.2">
      <c r="A582" s="42" t="s">
        <v>992</v>
      </c>
      <c r="B582" s="42" t="s">
        <v>1191</v>
      </c>
      <c r="C582" s="42" t="s">
        <v>5229</v>
      </c>
      <c r="D582" s="42" t="s">
        <v>1243</v>
      </c>
      <c r="E582" s="42" t="s">
        <v>28</v>
      </c>
      <c r="F582" s="43" t="s">
        <v>1244</v>
      </c>
      <c r="G582" s="42" t="s">
        <v>30</v>
      </c>
      <c r="H582" s="3">
        <v>839060</v>
      </c>
      <c r="I582" s="3">
        <v>235680</v>
      </c>
      <c r="J582" s="3">
        <v>1074740</v>
      </c>
      <c r="K582" s="2">
        <v>2439620</v>
      </c>
      <c r="L582" s="2">
        <v>0</v>
      </c>
      <c r="M582" s="20" t="s">
        <v>4942</v>
      </c>
    </row>
    <row r="583" spans="1:13" ht="30" x14ac:dyDescent="0.2">
      <c r="A583" s="42" t="s">
        <v>992</v>
      </c>
      <c r="B583" s="42" t="s">
        <v>1191</v>
      </c>
      <c r="C583" s="42" t="s">
        <v>5230</v>
      </c>
      <c r="D583" s="42" t="s">
        <v>1245</v>
      </c>
      <c r="E583" s="42" t="s">
        <v>28</v>
      </c>
      <c r="F583" s="43" t="s">
        <v>1246</v>
      </c>
      <c r="G583" s="42" t="s">
        <v>30</v>
      </c>
      <c r="H583" s="3">
        <v>396072</v>
      </c>
      <c r="I583" s="3">
        <v>118816</v>
      </c>
      <c r="J583" s="3">
        <v>514888</v>
      </c>
      <c r="K583" s="2">
        <v>1143722</v>
      </c>
      <c r="L583" s="2">
        <v>0</v>
      </c>
      <c r="M583" s="20" t="s">
        <v>4942</v>
      </c>
    </row>
    <row r="584" spans="1:13" x14ac:dyDescent="0.2">
      <c r="A584" s="42" t="s">
        <v>992</v>
      </c>
      <c r="B584" s="42" t="s">
        <v>1191</v>
      </c>
      <c r="C584" s="42" t="s">
        <v>5231</v>
      </c>
      <c r="D584" s="42" t="s">
        <v>1247</v>
      </c>
      <c r="E584" s="42" t="s">
        <v>28</v>
      </c>
      <c r="F584" s="43" t="s">
        <v>1248</v>
      </c>
      <c r="G584" s="42" t="s">
        <v>30</v>
      </c>
      <c r="H584" s="3">
        <v>310790</v>
      </c>
      <c r="I584" s="3">
        <v>99195</v>
      </c>
      <c r="J584" s="3">
        <v>409985</v>
      </c>
      <c r="K584" s="2">
        <v>897708</v>
      </c>
      <c r="L584" s="2">
        <v>0</v>
      </c>
      <c r="M584" s="20" t="s">
        <v>4942</v>
      </c>
    </row>
    <row r="585" spans="1:13" x14ac:dyDescent="0.2">
      <c r="A585" s="42" t="s">
        <v>992</v>
      </c>
      <c r="B585" s="42" t="s">
        <v>1191</v>
      </c>
      <c r="C585" s="42" t="s">
        <v>5232</v>
      </c>
      <c r="D585" s="42" t="s">
        <v>1249</v>
      </c>
      <c r="E585" s="42" t="s">
        <v>28</v>
      </c>
      <c r="F585" s="43" t="s">
        <v>1250</v>
      </c>
      <c r="G585" s="42" t="s">
        <v>30</v>
      </c>
      <c r="H585" s="3">
        <v>565184</v>
      </c>
      <c r="I585" s="3">
        <v>169521</v>
      </c>
      <c r="J585" s="3">
        <v>734705</v>
      </c>
      <c r="K585" s="2">
        <v>1634517</v>
      </c>
      <c r="L585" s="2">
        <v>0</v>
      </c>
      <c r="M585" s="20" t="s">
        <v>4942</v>
      </c>
    </row>
    <row r="586" spans="1:13" x14ac:dyDescent="0.2">
      <c r="A586" s="42" t="s">
        <v>992</v>
      </c>
      <c r="B586" s="42" t="s">
        <v>1191</v>
      </c>
      <c r="C586" s="42" t="s">
        <v>5233</v>
      </c>
      <c r="D586" s="42" t="s">
        <v>1251</v>
      </c>
      <c r="E586" s="42" t="s">
        <v>28</v>
      </c>
      <c r="F586" s="43" t="s">
        <v>1252</v>
      </c>
      <c r="G586" s="42" t="s">
        <v>30</v>
      </c>
      <c r="H586" s="3">
        <v>373408</v>
      </c>
      <c r="I586" s="3">
        <v>121971</v>
      </c>
      <c r="J586" s="3">
        <v>495379</v>
      </c>
      <c r="K586" s="2">
        <v>1101080</v>
      </c>
      <c r="L586" s="2">
        <v>0</v>
      </c>
      <c r="M586" s="20" t="s">
        <v>4942</v>
      </c>
    </row>
    <row r="587" spans="1:13" x14ac:dyDescent="0.2">
      <c r="A587" s="42" t="s">
        <v>992</v>
      </c>
      <c r="B587" s="42" t="s">
        <v>1191</v>
      </c>
      <c r="C587" s="42" t="s">
        <v>5234</v>
      </c>
      <c r="D587" s="42" t="s">
        <v>1253</v>
      </c>
      <c r="E587" s="42" t="s">
        <v>28</v>
      </c>
      <c r="F587" s="43" t="s">
        <v>1254</v>
      </c>
      <c r="G587" s="42" t="s">
        <v>30</v>
      </c>
      <c r="H587" s="3">
        <v>1262075</v>
      </c>
      <c r="I587" s="3">
        <v>239774</v>
      </c>
      <c r="J587" s="3">
        <v>1501849</v>
      </c>
      <c r="K587" s="2">
        <v>3548230</v>
      </c>
      <c r="L587" s="2">
        <v>0</v>
      </c>
      <c r="M587" s="20" t="s">
        <v>4942</v>
      </c>
    </row>
    <row r="588" spans="1:13" x14ac:dyDescent="0.2">
      <c r="A588" s="42" t="s">
        <v>992</v>
      </c>
      <c r="B588" s="42" t="s">
        <v>1191</v>
      </c>
      <c r="C588" s="42" t="s">
        <v>5235</v>
      </c>
      <c r="D588" s="42" t="s">
        <v>1255</v>
      </c>
      <c r="E588" s="42" t="s">
        <v>28</v>
      </c>
      <c r="F588" s="43" t="s">
        <v>1256</v>
      </c>
      <c r="G588" s="42" t="s">
        <v>30</v>
      </c>
      <c r="H588" s="3">
        <v>553501</v>
      </c>
      <c r="I588" s="3">
        <v>190289</v>
      </c>
      <c r="J588" s="3">
        <v>743790</v>
      </c>
      <c r="K588" s="2">
        <v>1632807</v>
      </c>
      <c r="L588" s="2">
        <v>0</v>
      </c>
      <c r="M588" s="20" t="s">
        <v>4942</v>
      </c>
    </row>
    <row r="589" spans="1:13" x14ac:dyDescent="0.2">
      <c r="A589" s="42" t="s">
        <v>992</v>
      </c>
      <c r="B589" s="42" t="s">
        <v>1191</v>
      </c>
      <c r="C589" s="42" t="s">
        <v>5236</v>
      </c>
      <c r="D589" s="42" t="s">
        <v>1257</v>
      </c>
      <c r="E589" s="42" t="s">
        <v>28</v>
      </c>
      <c r="F589" s="43" t="s">
        <v>1258</v>
      </c>
      <c r="G589" s="42" t="s">
        <v>30</v>
      </c>
      <c r="H589" s="3">
        <v>350948</v>
      </c>
      <c r="I589" s="3">
        <v>86425</v>
      </c>
      <c r="J589" s="3">
        <v>437373</v>
      </c>
      <c r="K589" s="2">
        <v>991367</v>
      </c>
      <c r="L589" s="2">
        <v>0</v>
      </c>
      <c r="M589" s="20" t="s">
        <v>4942</v>
      </c>
    </row>
    <row r="590" spans="1:13" x14ac:dyDescent="0.2">
      <c r="A590" s="42" t="s">
        <v>992</v>
      </c>
      <c r="B590" s="42" t="s">
        <v>1191</v>
      </c>
      <c r="C590" s="42" t="s">
        <v>5237</v>
      </c>
      <c r="D590" s="42" t="s">
        <v>1259</v>
      </c>
      <c r="E590" s="42" t="s">
        <v>28</v>
      </c>
      <c r="F590" s="43" t="s">
        <v>1260</v>
      </c>
      <c r="G590" s="42" t="s">
        <v>30</v>
      </c>
      <c r="H590" s="3">
        <v>304889</v>
      </c>
      <c r="I590" s="3">
        <v>72280</v>
      </c>
      <c r="J590" s="3">
        <v>377169</v>
      </c>
      <c r="K590" s="2">
        <v>870927</v>
      </c>
      <c r="L590" s="2">
        <v>0</v>
      </c>
      <c r="M590" s="20" t="s">
        <v>4942</v>
      </c>
    </row>
    <row r="591" spans="1:13" x14ac:dyDescent="0.2">
      <c r="A591" s="42" t="s">
        <v>992</v>
      </c>
      <c r="B591" s="42" t="s">
        <v>1191</v>
      </c>
      <c r="C591" s="42" t="s">
        <v>5238</v>
      </c>
      <c r="D591" s="42" t="s">
        <v>1261</v>
      </c>
      <c r="E591" s="42" t="s">
        <v>28</v>
      </c>
      <c r="F591" s="43" t="s">
        <v>1262</v>
      </c>
      <c r="G591" s="42" t="s">
        <v>30</v>
      </c>
      <c r="H591" s="3">
        <v>214759</v>
      </c>
      <c r="I591" s="3">
        <v>96953</v>
      </c>
      <c r="J591" s="3">
        <v>311712</v>
      </c>
      <c r="K591" s="2">
        <v>679195</v>
      </c>
      <c r="L591" s="2">
        <v>0</v>
      </c>
      <c r="M591" s="20" t="s">
        <v>4942</v>
      </c>
    </row>
    <row r="592" spans="1:13" x14ac:dyDescent="0.2">
      <c r="A592" s="42" t="s">
        <v>992</v>
      </c>
      <c r="B592" s="42" t="s">
        <v>1191</v>
      </c>
      <c r="C592" s="42" t="s">
        <v>5239</v>
      </c>
      <c r="D592" s="42" t="s">
        <v>1263</v>
      </c>
      <c r="E592" s="42" t="s">
        <v>28</v>
      </c>
      <c r="F592" s="43" t="s">
        <v>1264</v>
      </c>
      <c r="G592" s="42" t="s">
        <v>30</v>
      </c>
      <c r="H592" s="3">
        <v>301599</v>
      </c>
      <c r="I592" s="3">
        <v>31623</v>
      </c>
      <c r="J592" s="3">
        <v>333222</v>
      </c>
      <c r="K592" s="2">
        <v>827690</v>
      </c>
      <c r="L592" s="2">
        <v>0</v>
      </c>
      <c r="M592" s="20" t="s">
        <v>4942</v>
      </c>
    </row>
    <row r="593" spans="1:13" x14ac:dyDescent="0.2">
      <c r="A593" s="42" t="s">
        <v>992</v>
      </c>
      <c r="B593" s="42" t="s">
        <v>1191</v>
      </c>
      <c r="C593" s="42" t="s">
        <v>5240</v>
      </c>
      <c r="D593" s="42" t="s">
        <v>1265</v>
      </c>
      <c r="E593" s="42" t="s">
        <v>28</v>
      </c>
      <c r="F593" s="43" t="s">
        <v>1266</v>
      </c>
      <c r="G593" s="42" t="s">
        <v>30</v>
      </c>
      <c r="H593" s="3">
        <v>51174</v>
      </c>
      <c r="I593" s="3">
        <v>5321</v>
      </c>
      <c r="J593" s="3">
        <v>56495</v>
      </c>
      <c r="K593" s="2">
        <v>145130</v>
      </c>
      <c r="L593" s="2">
        <v>0</v>
      </c>
      <c r="M593" s="20" t="s">
        <v>4942</v>
      </c>
    </row>
    <row r="594" spans="1:13" ht="30" x14ac:dyDescent="0.2">
      <c r="A594" s="42" t="s">
        <v>992</v>
      </c>
      <c r="B594" s="42" t="s">
        <v>1191</v>
      </c>
      <c r="C594" s="42" t="s">
        <v>5241</v>
      </c>
      <c r="D594" s="42" t="s">
        <v>1267</v>
      </c>
      <c r="E594" s="42" t="s">
        <v>28</v>
      </c>
      <c r="F594" s="43" t="s">
        <v>1268</v>
      </c>
      <c r="G594" s="42" t="s">
        <v>30</v>
      </c>
      <c r="H594" s="3">
        <v>557097</v>
      </c>
      <c r="I594" s="3">
        <v>172964</v>
      </c>
      <c r="J594" s="3">
        <v>730061</v>
      </c>
      <c r="K594" s="2">
        <v>1632413</v>
      </c>
      <c r="L594" s="2">
        <v>0</v>
      </c>
      <c r="M594" s="20" t="s">
        <v>4942</v>
      </c>
    </row>
    <row r="595" spans="1:13" x14ac:dyDescent="0.2">
      <c r="A595" s="42" t="s">
        <v>992</v>
      </c>
      <c r="B595" s="42" t="s">
        <v>1191</v>
      </c>
      <c r="C595" s="42" t="s">
        <v>5242</v>
      </c>
      <c r="D595" s="42" t="s">
        <v>1269</v>
      </c>
      <c r="E595" s="42" t="s">
        <v>28</v>
      </c>
      <c r="F595" s="43" t="s">
        <v>1270</v>
      </c>
      <c r="G595" s="42" t="s">
        <v>30</v>
      </c>
      <c r="H595" s="3">
        <v>419632</v>
      </c>
      <c r="I595" s="3">
        <v>170925</v>
      </c>
      <c r="J595" s="3">
        <v>590557</v>
      </c>
      <c r="K595" s="2">
        <v>1264699</v>
      </c>
      <c r="L595" s="2">
        <v>0</v>
      </c>
      <c r="M595" s="20" t="s">
        <v>4942</v>
      </c>
    </row>
    <row r="596" spans="1:13" x14ac:dyDescent="0.2">
      <c r="A596" s="42" t="s">
        <v>992</v>
      </c>
      <c r="B596" s="42" t="s">
        <v>1191</v>
      </c>
      <c r="C596" s="42" t="s">
        <v>5243</v>
      </c>
      <c r="D596" s="42" t="s">
        <v>1271</v>
      </c>
      <c r="E596" s="42" t="s">
        <v>28</v>
      </c>
      <c r="F596" s="43" t="s">
        <v>1272</v>
      </c>
      <c r="G596" s="42" t="s">
        <v>30</v>
      </c>
      <c r="H596" s="3">
        <v>298391</v>
      </c>
      <c r="I596" s="3">
        <v>89822</v>
      </c>
      <c r="J596" s="3">
        <v>388213</v>
      </c>
      <c r="K596" s="2">
        <v>879859</v>
      </c>
      <c r="L596" s="2">
        <v>0</v>
      </c>
      <c r="M596" s="20" t="s">
        <v>4942</v>
      </c>
    </row>
    <row r="597" spans="1:13" x14ac:dyDescent="0.2">
      <c r="A597" s="42" t="s">
        <v>992</v>
      </c>
      <c r="B597" s="42" t="s">
        <v>1191</v>
      </c>
      <c r="C597" s="42" t="s">
        <v>5244</v>
      </c>
      <c r="D597" s="42" t="s">
        <v>1273</v>
      </c>
      <c r="E597" s="42" t="s">
        <v>28</v>
      </c>
      <c r="F597" s="43" t="s">
        <v>1274</v>
      </c>
      <c r="G597" s="42" t="s">
        <v>30</v>
      </c>
      <c r="H597" s="3">
        <v>539275</v>
      </c>
      <c r="I597" s="3">
        <v>169301</v>
      </c>
      <c r="J597" s="3">
        <v>708576</v>
      </c>
      <c r="K597" s="2">
        <v>1583606</v>
      </c>
      <c r="L597" s="2">
        <v>0</v>
      </c>
      <c r="M597" s="20" t="s">
        <v>4942</v>
      </c>
    </row>
    <row r="598" spans="1:13" x14ac:dyDescent="0.2">
      <c r="A598" s="42" t="s">
        <v>992</v>
      </c>
      <c r="B598" s="42" t="s">
        <v>1191</v>
      </c>
      <c r="C598" s="42" t="s">
        <v>5245</v>
      </c>
      <c r="D598" s="42" t="s">
        <v>1275</v>
      </c>
      <c r="E598" s="42" t="s">
        <v>28</v>
      </c>
      <c r="F598" s="43" t="s">
        <v>1276</v>
      </c>
      <c r="G598" s="42" t="s">
        <v>30</v>
      </c>
      <c r="H598" s="3">
        <v>543904</v>
      </c>
      <c r="I598" s="3">
        <v>128211</v>
      </c>
      <c r="J598" s="3">
        <v>672115</v>
      </c>
      <c r="K598" s="2">
        <v>1557344</v>
      </c>
      <c r="L598" s="2">
        <v>0</v>
      </c>
      <c r="M598" s="20" t="s">
        <v>4942</v>
      </c>
    </row>
    <row r="599" spans="1:13" x14ac:dyDescent="0.2">
      <c r="A599" s="42" t="s">
        <v>992</v>
      </c>
      <c r="B599" s="42" t="s">
        <v>1191</v>
      </c>
      <c r="C599" s="42" t="s">
        <v>5246</v>
      </c>
      <c r="D599" s="42" t="s">
        <v>1277</v>
      </c>
      <c r="E599" s="42" t="s">
        <v>28</v>
      </c>
      <c r="F599" s="43" t="s">
        <v>1278</v>
      </c>
      <c r="G599" s="42" t="s">
        <v>30</v>
      </c>
      <c r="H599" s="3">
        <v>491414</v>
      </c>
      <c r="I599" s="3">
        <v>257147</v>
      </c>
      <c r="J599" s="3">
        <v>748561</v>
      </c>
      <c r="K599" s="2">
        <v>1525455</v>
      </c>
      <c r="L599" s="2">
        <v>0</v>
      </c>
      <c r="M599" s="20" t="s">
        <v>4942</v>
      </c>
    </row>
    <row r="600" spans="1:13" x14ac:dyDescent="0.2">
      <c r="A600" s="42" t="s">
        <v>992</v>
      </c>
      <c r="B600" s="42" t="s">
        <v>1191</v>
      </c>
      <c r="C600" s="42" t="s">
        <v>5247</v>
      </c>
      <c r="D600" s="42" t="s">
        <v>1279</v>
      </c>
      <c r="E600" s="42" t="s">
        <v>28</v>
      </c>
      <c r="F600" s="43" t="s">
        <v>1280</v>
      </c>
      <c r="G600" s="42" t="s">
        <v>30</v>
      </c>
      <c r="H600" s="3">
        <v>893294</v>
      </c>
      <c r="I600" s="3">
        <v>247442</v>
      </c>
      <c r="J600" s="3">
        <v>1140736</v>
      </c>
      <c r="K600" s="2">
        <v>2571704</v>
      </c>
      <c r="L600" s="2">
        <v>0</v>
      </c>
      <c r="M600" s="20" t="s">
        <v>4942</v>
      </c>
    </row>
    <row r="601" spans="1:13" x14ac:dyDescent="0.2">
      <c r="A601" s="42" t="s">
        <v>992</v>
      </c>
      <c r="B601" s="42" t="s">
        <v>1191</v>
      </c>
      <c r="C601" s="42" t="s">
        <v>5248</v>
      </c>
      <c r="D601" s="42" t="s">
        <v>1281</v>
      </c>
      <c r="E601" s="42" t="s">
        <v>28</v>
      </c>
      <c r="F601" s="43" t="s">
        <v>1282</v>
      </c>
      <c r="G601" s="42" t="s">
        <v>30</v>
      </c>
      <c r="H601" s="3">
        <v>523013</v>
      </c>
      <c r="I601" s="3">
        <v>146568</v>
      </c>
      <c r="J601" s="3">
        <v>669581</v>
      </c>
      <c r="K601" s="2">
        <v>1519811</v>
      </c>
      <c r="L601" s="2">
        <v>0</v>
      </c>
      <c r="M601" s="20" t="s">
        <v>4942</v>
      </c>
    </row>
    <row r="602" spans="1:13" x14ac:dyDescent="0.2">
      <c r="A602" s="42" t="s">
        <v>992</v>
      </c>
      <c r="B602" s="42" t="s">
        <v>1191</v>
      </c>
      <c r="C602" s="42" t="s">
        <v>5249</v>
      </c>
      <c r="D602" s="42" t="s">
        <v>1283</v>
      </c>
      <c r="E602" s="42" t="s">
        <v>46</v>
      </c>
      <c r="F602" s="43" t="s">
        <v>1284</v>
      </c>
      <c r="G602" s="42" t="s">
        <v>30</v>
      </c>
      <c r="H602" s="3">
        <v>387843</v>
      </c>
      <c r="I602" s="3">
        <v>66331</v>
      </c>
      <c r="J602" s="3">
        <v>454174</v>
      </c>
      <c r="K602" s="2">
        <v>1074143</v>
      </c>
      <c r="L602" s="2">
        <v>0</v>
      </c>
      <c r="M602" s="20" t="s">
        <v>4942</v>
      </c>
    </row>
    <row r="603" spans="1:13" x14ac:dyDescent="0.2">
      <c r="A603" s="42" t="s">
        <v>992</v>
      </c>
      <c r="B603" s="42" t="s">
        <v>1191</v>
      </c>
      <c r="C603" s="42" t="s">
        <v>5250</v>
      </c>
      <c r="D603" s="42" t="s">
        <v>1285</v>
      </c>
      <c r="E603" s="42" t="s">
        <v>28</v>
      </c>
      <c r="F603" s="43" t="s">
        <v>1286</v>
      </c>
      <c r="G603" s="42" t="s">
        <v>30</v>
      </c>
      <c r="H603" s="3">
        <v>208280</v>
      </c>
      <c r="I603" s="3">
        <v>88772</v>
      </c>
      <c r="J603" s="3">
        <v>297052</v>
      </c>
      <c r="K603" s="2">
        <v>624128</v>
      </c>
      <c r="L603" s="2">
        <v>0</v>
      </c>
      <c r="M603" s="20" t="s">
        <v>4942</v>
      </c>
    </row>
    <row r="604" spans="1:13" x14ac:dyDescent="0.2">
      <c r="A604" s="42" t="s">
        <v>992</v>
      </c>
      <c r="B604" s="42" t="s">
        <v>1191</v>
      </c>
      <c r="C604" s="42" t="s">
        <v>5251</v>
      </c>
      <c r="D604" s="42" t="s">
        <v>1287</v>
      </c>
      <c r="E604" s="42" t="s">
        <v>28</v>
      </c>
      <c r="F604" s="43" t="s">
        <v>1288</v>
      </c>
      <c r="G604" s="42" t="s">
        <v>30</v>
      </c>
      <c r="H604" s="3">
        <v>284916</v>
      </c>
      <c r="I604" s="3">
        <v>130228</v>
      </c>
      <c r="J604" s="3">
        <v>415144</v>
      </c>
      <c r="K604" s="2">
        <v>867307</v>
      </c>
      <c r="L604" s="2">
        <v>0</v>
      </c>
      <c r="M604" s="20" t="s">
        <v>4942</v>
      </c>
    </row>
    <row r="605" spans="1:13" x14ac:dyDescent="0.2">
      <c r="A605" s="42" t="s">
        <v>992</v>
      </c>
      <c r="B605" s="42" t="s">
        <v>1191</v>
      </c>
      <c r="C605" s="42" t="s">
        <v>5252</v>
      </c>
      <c r="D605" s="42" t="s">
        <v>1289</v>
      </c>
      <c r="E605" s="42" t="s">
        <v>28</v>
      </c>
      <c r="F605" s="43" t="s">
        <v>1290</v>
      </c>
      <c r="G605" s="42" t="s">
        <v>30</v>
      </c>
      <c r="H605" s="3">
        <v>458325</v>
      </c>
      <c r="I605" s="3">
        <v>220465</v>
      </c>
      <c r="J605" s="3">
        <v>678790</v>
      </c>
      <c r="K605" s="2">
        <v>1395723</v>
      </c>
      <c r="L605" s="2">
        <v>0</v>
      </c>
      <c r="M605" s="20" t="s">
        <v>4942</v>
      </c>
    </row>
    <row r="606" spans="1:13" x14ac:dyDescent="0.2">
      <c r="A606" s="42" t="s">
        <v>992</v>
      </c>
      <c r="B606" s="42" t="s">
        <v>1191</v>
      </c>
      <c r="C606" s="42" t="s">
        <v>5253</v>
      </c>
      <c r="D606" s="42" t="s">
        <v>1291</v>
      </c>
      <c r="E606" s="42" t="s">
        <v>28</v>
      </c>
      <c r="F606" s="43" t="s">
        <v>1292</v>
      </c>
      <c r="G606" s="42" t="s">
        <v>30</v>
      </c>
      <c r="H606" s="3">
        <v>235952</v>
      </c>
      <c r="I606" s="3">
        <v>92015</v>
      </c>
      <c r="J606" s="3">
        <v>327967</v>
      </c>
      <c r="K606" s="2">
        <v>696800</v>
      </c>
      <c r="L606" s="2">
        <v>0</v>
      </c>
      <c r="M606" s="20" t="s">
        <v>4942</v>
      </c>
    </row>
    <row r="607" spans="1:13" x14ac:dyDescent="0.2">
      <c r="A607" s="42" t="s">
        <v>992</v>
      </c>
      <c r="B607" s="42" t="s">
        <v>1191</v>
      </c>
      <c r="C607" s="42" t="s">
        <v>5254</v>
      </c>
      <c r="D607" s="42" t="s">
        <v>1293</v>
      </c>
      <c r="E607" s="42" t="s">
        <v>28</v>
      </c>
      <c r="F607" s="43" t="s">
        <v>1294</v>
      </c>
      <c r="G607" s="42" t="s">
        <v>30</v>
      </c>
      <c r="H607" s="3">
        <v>212415</v>
      </c>
      <c r="I607" s="3">
        <v>58481</v>
      </c>
      <c r="J607" s="3">
        <v>270896</v>
      </c>
      <c r="K607" s="2">
        <v>608575</v>
      </c>
      <c r="L607" s="2">
        <v>0</v>
      </c>
      <c r="M607" s="20" t="s">
        <v>4942</v>
      </c>
    </row>
    <row r="608" spans="1:13" x14ac:dyDescent="0.2">
      <c r="A608" s="42" t="s">
        <v>992</v>
      </c>
      <c r="B608" s="42" t="s">
        <v>1191</v>
      </c>
      <c r="C608" s="42" t="s">
        <v>5255</v>
      </c>
      <c r="D608" s="42" t="s">
        <v>1295</v>
      </c>
      <c r="E608" s="42" t="s">
        <v>28</v>
      </c>
      <c r="F608" s="43" t="s">
        <v>1296</v>
      </c>
      <c r="G608" s="42" t="s">
        <v>30</v>
      </c>
      <c r="H608" s="3">
        <v>274545</v>
      </c>
      <c r="I608" s="3">
        <v>39903</v>
      </c>
      <c r="J608" s="3">
        <v>314448</v>
      </c>
      <c r="K608" s="2">
        <v>763797</v>
      </c>
      <c r="L608" s="2">
        <v>0</v>
      </c>
      <c r="M608" s="20" t="s">
        <v>4942</v>
      </c>
    </row>
    <row r="609" spans="1:13" x14ac:dyDescent="0.2">
      <c r="A609" s="42" t="s">
        <v>992</v>
      </c>
      <c r="B609" s="42" t="s">
        <v>1191</v>
      </c>
      <c r="C609" s="42" t="s">
        <v>5256</v>
      </c>
      <c r="D609" s="42" t="s">
        <v>1297</v>
      </c>
      <c r="E609" s="42" t="s">
        <v>28</v>
      </c>
      <c r="F609" s="43" t="s">
        <v>1298</v>
      </c>
      <c r="G609" s="42" t="s">
        <v>30</v>
      </c>
      <c r="H609" s="3">
        <v>397770</v>
      </c>
      <c r="I609" s="3">
        <v>83019</v>
      </c>
      <c r="J609" s="3">
        <v>480789</v>
      </c>
      <c r="K609" s="2">
        <v>1087954</v>
      </c>
      <c r="L609" s="2">
        <v>0</v>
      </c>
      <c r="M609" s="20" t="s">
        <v>4942</v>
      </c>
    </row>
    <row r="610" spans="1:13" ht="30" x14ac:dyDescent="0.2">
      <c r="A610" s="42" t="s">
        <v>992</v>
      </c>
      <c r="B610" s="42" t="s">
        <v>1191</v>
      </c>
      <c r="C610" s="42" t="s">
        <v>5257</v>
      </c>
      <c r="D610" s="42" t="s">
        <v>1299</v>
      </c>
      <c r="E610" s="42" t="s">
        <v>28</v>
      </c>
      <c r="F610" s="43" t="s">
        <v>1300</v>
      </c>
      <c r="G610" s="42" t="s">
        <v>30</v>
      </c>
      <c r="H610" s="3">
        <v>106421</v>
      </c>
      <c r="I610" s="3">
        <v>13065</v>
      </c>
      <c r="J610" s="3">
        <v>119486</v>
      </c>
      <c r="K610" s="2">
        <v>291244</v>
      </c>
      <c r="L610" s="2">
        <v>0</v>
      </c>
      <c r="M610" s="20" t="s">
        <v>4942</v>
      </c>
    </row>
    <row r="611" spans="1:13" x14ac:dyDescent="0.2">
      <c r="A611" s="42" t="s">
        <v>992</v>
      </c>
      <c r="B611" s="42" t="s">
        <v>1191</v>
      </c>
      <c r="C611" s="42" t="s">
        <v>5258</v>
      </c>
      <c r="D611" s="42" t="s">
        <v>1301</v>
      </c>
      <c r="E611" s="42" t="s">
        <v>28</v>
      </c>
      <c r="F611" s="43" t="s">
        <v>1302</v>
      </c>
      <c r="G611" s="42" t="s">
        <v>30</v>
      </c>
      <c r="H611" s="3">
        <v>192324</v>
      </c>
      <c r="I611" s="3">
        <v>87448</v>
      </c>
      <c r="J611" s="3">
        <v>279772</v>
      </c>
      <c r="K611" s="2">
        <v>574860</v>
      </c>
      <c r="L611" s="2">
        <v>0</v>
      </c>
      <c r="M611" s="20" t="s">
        <v>4942</v>
      </c>
    </row>
    <row r="612" spans="1:13" x14ac:dyDescent="0.2">
      <c r="A612" s="42" t="s">
        <v>992</v>
      </c>
      <c r="B612" s="42" t="s">
        <v>1191</v>
      </c>
      <c r="C612" s="42" t="s">
        <v>5259</v>
      </c>
      <c r="D612" s="42" t="s">
        <v>1303</v>
      </c>
      <c r="E612" s="42" t="s">
        <v>28</v>
      </c>
      <c r="F612" s="43" t="s">
        <v>1304</v>
      </c>
      <c r="G612" s="42" t="s">
        <v>30</v>
      </c>
      <c r="H612" s="3">
        <v>160440</v>
      </c>
      <c r="I612" s="3">
        <v>72706</v>
      </c>
      <c r="J612" s="3">
        <v>233146</v>
      </c>
      <c r="K612" s="2">
        <v>493524</v>
      </c>
      <c r="L612" s="2">
        <v>0</v>
      </c>
      <c r="M612" s="20" t="s">
        <v>4942</v>
      </c>
    </row>
    <row r="613" spans="1:13" x14ac:dyDescent="0.2">
      <c r="A613" s="42" t="s">
        <v>992</v>
      </c>
      <c r="B613" s="42" t="s">
        <v>1191</v>
      </c>
      <c r="C613" s="42" t="s">
        <v>5260</v>
      </c>
      <c r="D613" s="42" t="s">
        <v>1305</v>
      </c>
      <c r="E613" s="42" t="s">
        <v>28</v>
      </c>
      <c r="F613" s="43" t="s">
        <v>1306</v>
      </c>
      <c r="G613" s="42" t="s">
        <v>30</v>
      </c>
      <c r="H613" s="3">
        <v>163643</v>
      </c>
      <c r="I613" s="3">
        <v>24873</v>
      </c>
      <c r="J613" s="3">
        <v>188516</v>
      </c>
      <c r="K613" s="2">
        <v>458197</v>
      </c>
      <c r="L613" s="2">
        <v>0</v>
      </c>
      <c r="M613" s="20" t="s">
        <v>4942</v>
      </c>
    </row>
    <row r="614" spans="1:13" x14ac:dyDescent="0.2">
      <c r="A614" s="42" t="s">
        <v>992</v>
      </c>
      <c r="B614" s="42" t="s">
        <v>1191</v>
      </c>
      <c r="C614" s="42" t="s">
        <v>5261</v>
      </c>
      <c r="D614" s="42" t="s">
        <v>1307</v>
      </c>
      <c r="E614" s="42" t="s">
        <v>28</v>
      </c>
      <c r="F614" s="43" t="s">
        <v>1308</v>
      </c>
      <c r="G614" s="42" t="s">
        <v>30</v>
      </c>
      <c r="H614" s="3">
        <v>412500</v>
      </c>
      <c r="I614" s="3">
        <v>137392</v>
      </c>
      <c r="J614" s="3">
        <v>549892</v>
      </c>
      <c r="K614" s="2">
        <v>1216635</v>
      </c>
      <c r="L614" s="2">
        <v>0</v>
      </c>
      <c r="M614" s="20" t="s">
        <v>4942</v>
      </c>
    </row>
    <row r="615" spans="1:13" x14ac:dyDescent="0.2">
      <c r="A615" s="42" t="s">
        <v>992</v>
      </c>
      <c r="B615" s="42" t="s">
        <v>1191</v>
      </c>
      <c r="C615" s="42" t="s">
        <v>5262</v>
      </c>
      <c r="D615" s="42" t="s">
        <v>1309</v>
      </c>
      <c r="E615" s="42" t="s">
        <v>46</v>
      </c>
      <c r="F615" s="43" t="s">
        <v>1310</v>
      </c>
      <c r="G615" s="42" t="s">
        <v>30</v>
      </c>
      <c r="H615" s="3">
        <v>149418</v>
      </c>
      <c r="I615" s="3">
        <v>34187</v>
      </c>
      <c r="J615" s="3">
        <v>183605</v>
      </c>
      <c r="K615" s="2">
        <v>425474</v>
      </c>
      <c r="L615" s="2">
        <v>0</v>
      </c>
      <c r="M615" s="20" t="s">
        <v>4942</v>
      </c>
    </row>
    <row r="616" spans="1:13" x14ac:dyDescent="0.2">
      <c r="A616" s="42" t="s">
        <v>992</v>
      </c>
      <c r="B616" s="42" t="s">
        <v>1191</v>
      </c>
      <c r="C616" s="42" t="s">
        <v>5263</v>
      </c>
      <c r="D616" s="42" t="s">
        <v>1311</v>
      </c>
      <c r="E616" s="42" t="s">
        <v>28</v>
      </c>
      <c r="F616" s="43" t="s">
        <v>1312</v>
      </c>
      <c r="G616" s="42" t="s">
        <v>30</v>
      </c>
      <c r="H616" s="3">
        <v>216544</v>
      </c>
      <c r="I616" s="3">
        <v>102997</v>
      </c>
      <c r="J616" s="3">
        <v>319541</v>
      </c>
      <c r="K616" s="2">
        <v>682872</v>
      </c>
      <c r="L616" s="2">
        <v>0</v>
      </c>
      <c r="M616" s="20" t="s">
        <v>4942</v>
      </c>
    </row>
    <row r="617" spans="1:13" ht="30" x14ac:dyDescent="0.2">
      <c r="A617" s="42" t="s">
        <v>992</v>
      </c>
      <c r="B617" s="42" t="s">
        <v>1191</v>
      </c>
      <c r="C617" s="42" t="s">
        <v>5264</v>
      </c>
      <c r="D617" s="42" t="s">
        <v>1313</v>
      </c>
      <c r="E617" s="42" t="s">
        <v>28</v>
      </c>
      <c r="F617" s="43" t="s">
        <v>1314</v>
      </c>
      <c r="G617" s="42" t="s">
        <v>30</v>
      </c>
      <c r="H617" s="3">
        <v>436606</v>
      </c>
      <c r="I617" s="3">
        <v>240180</v>
      </c>
      <c r="J617" s="3">
        <v>676786</v>
      </c>
      <c r="K617" s="2">
        <v>1355354</v>
      </c>
      <c r="L617" s="2">
        <v>0</v>
      </c>
      <c r="M617" s="20" t="s">
        <v>4942</v>
      </c>
    </row>
    <row r="618" spans="1:13" ht="30" x14ac:dyDescent="0.2">
      <c r="A618" s="42" t="s">
        <v>992</v>
      </c>
      <c r="B618" s="42" t="s">
        <v>1191</v>
      </c>
      <c r="C618" s="42" t="s">
        <v>5265</v>
      </c>
      <c r="D618" s="42" t="s">
        <v>1315</v>
      </c>
      <c r="E618" s="42" t="s">
        <v>28</v>
      </c>
      <c r="F618" s="43" t="s">
        <v>1316</v>
      </c>
      <c r="G618" s="42" t="s">
        <v>30</v>
      </c>
      <c r="H618" s="3">
        <v>305261</v>
      </c>
      <c r="I618" s="3">
        <v>71132</v>
      </c>
      <c r="J618" s="3">
        <v>376393</v>
      </c>
      <c r="K618" s="2">
        <v>868204</v>
      </c>
      <c r="L618" s="2">
        <v>0</v>
      </c>
      <c r="M618" s="20" t="s">
        <v>4942</v>
      </c>
    </row>
    <row r="619" spans="1:13" x14ac:dyDescent="0.2">
      <c r="A619" s="42" t="s">
        <v>992</v>
      </c>
      <c r="B619" s="42" t="s">
        <v>1191</v>
      </c>
      <c r="C619" s="42" t="s">
        <v>5266</v>
      </c>
      <c r="D619" s="42" t="s">
        <v>1317</v>
      </c>
      <c r="E619" s="42" t="s">
        <v>28</v>
      </c>
      <c r="F619" s="43" t="s">
        <v>1318</v>
      </c>
      <c r="G619" s="42" t="s">
        <v>30</v>
      </c>
      <c r="H619" s="3">
        <v>248373</v>
      </c>
      <c r="I619" s="3">
        <v>86970</v>
      </c>
      <c r="J619" s="3">
        <v>335343</v>
      </c>
      <c r="K619" s="2">
        <v>730566</v>
      </c>
      <c r="L619" s="2">
        <v>0</v>
      </c>
      <c r="M619" s="20" t="s">
        <v>4942</v>
      </c>
    </row>
    <row r="620" spans="1:13" x14ac:dyDescent="0.2">
      <c r="A620" s="42" t="s">
        <v>992</v>
      </c>
      <c r="B620" s="42" t="s">
        <v>1191</v>
      </c>
      <c r="C620" s="42" t="s">
        <v>5267</v>
      </c>
      <c r="D620" s="42" t="s">
        <v>1319</v>
      </c>
      <c r="E620" s="42" t="s">
        <v>28</v>
      </c>
      <c r="F620" s="43" t="s">
        <v>1320</v>
      </c>
      <c r="G620" s="42" t="s">
        <v>30</v>
      </c>
      <c r="H620" s="3">
        <v>84980</v>
      </c>
      <c r="I620" s="3">
        <v>29281</v>
      </c>
      <c r="J620" s="3">
        <v>114261</v>
      </c>
      <c r="K620" s="2">
        <v>245602</v>
      </c>
      <c r="L620" s="2">
        <v>0</v>
      </c>
      <c r="M620" s="20" t="s">
        <v>4942</v>
      </c>
    </row>
    <row r="621" spans="1:13" x14ac:dyDescent="0.2">
      <c r="A621" s="42" t="s">
        <v>992</v>
      </c>
      <c r="B621" s="42" t="s">
        <v>1191</v>
      </c>
      <c r="C621" s="42" t="s">
        <v>5268</v>
      </c>
      <c r="D621" s="42" t="s">
        <v>1321</v>
      </c>
      <c r="E621" s="42" t="s">
        <v>28</v>
      </c>
      <c r="F621" s="43" t="s">
        <v>1322</v>
      </c>
      <c r="G621" s="42" t="s">
        <v>30</v>
      </c>
      <c r="H621" s="3">
        <v>69374</v>
      </c>
      <c r="I621" s="3">
        <v>12156</v>
      </c>
      <c r="J621" s="3">
        <v>81530</v>
      </c>
      <c r="K621" s="2">
        <v>191253</v>
      </c>
      <c r="L621" s="2">
        <v>0</v>
      </c>
      <c r="M621" s="20" t="s">
        <v>4942</v>
      </c>
    </row>
    <row r="622" spans="1:13" x14ac:dyDescent="0.2">
      <c r="A622" s="42" t="s">
        <v>992</v>
      </c>
      <c r="B622" s="42" t="s">
        <v>1191</v>
      </c>
      <c r="C622" s="42" t="s">
        <v>5269</v>
      </c>
      <c r="D622" s="42" t="s">
        <v>1323</v>
      </c>
      <c r="E622" s="42" t="s">
        <v>28</v>
      </c>
      <c r="F622" s="43" t="s">
        <v>1324</v>
      </c>
      <c r="G622" s="42" t="s">
        <v>30</v>
      </c>
      <c r="H622" s="3">
        <v>196866</v>
      </c>
      <c r="I622" s="3">
        <v>48210</v>
      </c>
      <c r="J622" s="3">
        <v>245076</v>
      </c>
      <c r="K622" s="2">
        <v>552745</v>
      </c>
      <c r="L622" s="2">
        <v>0</v>
      </c>
      <c r="M622" s="20" t="s">
        <v>4942</v>
      </c>
    </row>
    <row r="623" spans="1:13" x14ac:dyDescent="0.2">
      <c r="A623" s="42" t="s">
        <v>992</v>
      </c>
      <c r="B623" s="42" t="s">
        <v>1191</v>
      </c>
      <c r="C623" s="42" t="s">
        <v>5270</v>
      </c>
      <c r="D623" s="42" t="s">
        <v>1325</v>
      </c>
      <c r="E623" s="42" t="s">
        <v>28</v>
      </c>
      <c r="F623" s="43" t="s">
        <v>1326</v>
      </c>
      <c r="G623" s="42" t="s">
        <v>30</v>
      </c>
      <c r="H623" s="3">
        <v>231192</v>
      </c>
      <c r="I623" s="3">
        <v>29551</v>
      </c>
      <c r="J623" s="3">
        <v>260743</v>
      </c>
      <c r="K623" s="2">
        <v>625068</v>
      </c>
      <c r="L623" s="2">
        <v>0</v>
      </c>
      <c r="M623" s="20" t="s">
        <v>4942</v>
      </c>
    </row>
    <row r="624" spans="1:13" x14ac:dyDescent="0.2">
      <c r="A624" s="42" t="s">
        <v>992</v>
      </c>
      <c r="B624" s="42" t="s">
        <v>1191</v>
      </c>
      <c r="C624" s="42" t="s">
        <v>5271</v>
      </c>
      <c r="D624" s="42" t="s">
        <v>1327</v>
      </c>
      <c r="E624" s="42" t="s">
        <v>28</v>
      </c>
      <c r="F624" s="43" t="s">
        <v>1328</v>
      </c>
      <c r="G624" s="42" t="s">
        <v>30</v>
      </c>
      <c r="H624" s="3">
        <v>346802</v>
      </c>
      <c r="I624" s="3">
        <v>107971</v>
      </c>
      <c r="J624" s="3">
        <v>454773</v>
      </c>
      <c r="K624" s="2">
        <v>1004574</v>
      </c>
      <c r="L624" s="2">
        <v>0</v>
      </c>
      <c r="M624" s="20" t="s">
        <v>4942</v>
      </c>
    </row>
    <row r="625" spans="1:13" x14ac:dyDescent="0.2">
      <c r="A625" s="42" t="s">
        <v>992</v>
      </c>
      <c r="B625" s="42" t="s">
        <v>1191</v>
      </c>
      <c r="C625" s="42" t="s">
        <v>5272</v>
      </c>
      <c r="D625" s="42" t="s">
        <v>1329</v>
      </c>
      <c r="E625" s="42" t="s">
        <v>28</v>
      </c>
      <c r="F625" s="43" t="s">
        <v>1330</v>
      </c>
      <c r="G625" s="42" t="s">
        <v>30</v>
      </c>
      <c r="H625" s="3">
        <v>404451</v>
      </c>
      <c r="I625" s="3">
        <v>168346</v>
      </c>
      <c r="J625" s="3">
        <v>572797</v>
      </c>
      <c r="K625" s="2">
        <v>1193297</v>
      </c>
      <c r="L625" s="2">
        <v>0</v>
      </c>
      <c r="M625" s="20" t="s">
        <v>4942</v>
      </c>
    </row>
    <row r="626" spans="1:13" x14ac:dyDescent="0.2">
      <c r="A626" s="42" t="s">
        <v>992</v>
      </c>
      <c r="B626" s="42" t="s">
        <v>1191</v>
      </c>
      <c r="C626" s="42" t="s">
        <v>5273</v>
      </c>
      <c r="D626" s="42" t="s">
        <v>1331</v>
      </c>
      <c r="E626" s="42" t="s">
        <v>28</v>
      </c>
      <c r="F626" s="43" t="s">
        <v>1332</v>
      </c>
      <c r="G626" s="42" t="s">
        <v>30</v>
      </c>
      <c r="H626" s="3">
        <v>127175</v>
      </c>
      <c r="I626" s="3">
        <v>20761</v>
      </c>
      <c r="J626" s="3">
        <v>147936</v>
      </c>
      <c r="K626" s="2">
        <v>360623</v>
      </c>
      <c r="L626" s="2">
        <v>0</v>
      </c>
      <c r="M626" s="20" t="s">
        <v>4942</v>
      </c>
    </row>
    <row r="627" spans="1:13" x14ac:dyDescent="0.2">
      <c r="A627" s="42" t="s">
        <v>992</v>
      </c>
      <c r="B627" s="42" t="s">
        <v>1191</v>
      </c>
      <c r="C627" s="42" t="s">
        <v>5274</v>
      </c>
      <c r="D627" s="42" t="s">
        <v>1333</v>
      </c>
      <c r="E627" s="42" t="s">
        <v>28</v>
      </c>
      <c r="F627" s="43" t="s">
        <v>1334</v>
      </c>
      <c r="G627" s="42" t="s">
        <v>30</v>
      </c>
      <c r="H627" s="3">
        <v>223018</v>
      </c>
      <c r="I627" s="3">
        <v>30142</v>
      </c>
      <c r="J627" s="3">
        <v>253160</v>
      </c>
      <c r="K627" s="2">
        <v>615043</v>
      </c>
      <c r="L627" s="2">
        <v>0</v>
      </c>
      <c r="M627" s="20" t="s">
        <v>4942</v>
      </c>
    </row>
    <row r="628" spans="1:13" x14ac:dyDescent="0.2">
      <c r="A628" s="42" t="s">
        <v>992</v>
      </c>
      <c r="B628" s="42" t="s">
        <v>1191</v>
      </c>
      <c r="C628" s="42" t="s">
        <v>5275</v>
      </c>
      <c r="D628" s="42" t="s">
        <v>1335</v>
      </c>
      <c r="E628" s="42" t="s">
        <v>28</v>
      </c>
      <c r="F628" s="43" t="s">
        <v>1336</v>
      </c>
      <c r="G628" s="42" t="s">
        <v>30</v>
      </c>
      <c r="H628" s="3">
        <v>184892</v>
      </c>
      <c r="I628" s="3">
        <v>50541</v>
      </c>
      <c r="J628" s="3">
        <v>235433</v>
      </c>
      <c r="K628" s="2">
        <v>533672</v>
      </c>
      <c r="L628" s="2">
        <v>0</v>
      </c>
      <c r="M628" s="20" t="s">
        <v>4942</v>
      </c>
    </row>
    <row r="629" spans="1:13" x14ac:dyDescent="0.2">
      <c r="A629" s="42" t="s">
        <v>992</v>
      </c>
      <c r="B629" s="42" t="s">
        <v>1191</v>
      </c>
      <c r="C629" s="42" t="s">
        <v>5276</v>
      </c>
      <c r="D629" s="42" t="s">
        <v>1337</v>
      </c>
      <c r="E629" s="42" t="s">
        <v>28</v>
      </c>
      <c r="F629" s="43" t="s">
        <v>1338</v>
      </c>
      <c r="G629" s="42" t="s">
        <v>30</v>
      </c>
      <c r="H629" s="3">
        <v>305705</v>
      </c>
      <c r="I629" s="3">
        <v>48799</v>
      </c>
      <c r="J629" s="3">
        <v>354504</v>
      </c>
      <c r="K629" s="2">
        <v>834413</v>
      </c>
      <c r="L629" s="2">
        <v>0</v>
      </c>
      <c r="M629" s="20" t="s">
        <v>4942</v>
      </c>
    </row>
    <row r="630" spans="1:13" x14ac:dyDescent="0.2">
      <c r="A630" s="42" t="s">
        <v>992</v>
      </c>
      <c r="B630" s="42" t="s">
        <v>1191</v>
      </c>
      <c r="C630" s="42" t="s">
        <v>5277</v>
      </c>
      <c r="D630" s="42" t="s">
        <v>1339</v>
      </c>
      <c r="E630" s="42" t="s">
        <v>28</v>
      </c>
      <c r="F630" s="43" t="s">
        <v>1340</v>
      </c>
      <c r="G630" s="42" t="s">
        <v>30</v>
      </c>
      <c r="H630" s="3">
        <v>1057565</v>
      </c>
      <c r="I630" s="3">
        <v>464047</v>
      </c>
      <c r="J630" s="3">
        <v>1521612</v>
      </c>
      <c r="K630" s="2">
        <v>3202181</v>
      </c>
      <c r="L630" s="2">
        <v>0</v>
      </c>
      <c r="M630" s="20" t="s">
        <v>4942</v>
      </c>
    </row>
    <row r="631" spans="1:13" x14ac:dyDescent="0.2">
      <c r="A631" s="42" t="s">
        <v>992</v>
      </c>
      <c r="B631" s="42" t="s">
        <v>1191</v>
      </c>
      <c r="C631" s="42" t="s">
        <v>5278</v>
      </c>
      <c r="D631" s="42" t="s">
        <v>1341</v>
      </c>
      <c r="E631" s="42" t="s">
        <v>28</v>
      </c>
      <c r="F631" s="43" t="s">
        <v>1342</v>
      </c>
      <c r="G631" s="42" t="s">
        <v>30</v>
      </c>
      <c r="H631" s="3">
        <v>318827</v>
      </c>
      <c r="I631" s="3">
        <v>87673</v>
      </c>
      <c r="J631" s="3">
        <v>406500</v>
      </c>
      <c r="K631" s="2">
        <v>912141</v>
      </c>
      <c r="L631" s="2">
        <v>0</v>
      </c>
      <c r="M631" s="20" t="s">
        <v>4942</v>
      </c>
    </row>
    <row r="632" spans="1:13" x14ac:dyDescent="0.2">
      <c r="A632" s="42" t="s">
        <v>992</v>
      </c>
      <c r="B632" s="42" t="s">
        <v>1191</v>
      </c>
      <c r="C632" s="42" t="s">
        <v>5279</v>
      </c>
      <c r="D632" s="42" t="s">
        <v>1343</v>
      </c>
      <c r="E632" s="42" t="s">
        <v>28</v>
      </c>
      <c r="F632" s="43" t="s">
        <v>1344</v>
      </c>
      <c r="G632" s="42" t="s">
        <v>30</v>
      </c>
      <c r="H632" s="3">
        <v>380613</v>
      </c>
      <c r="I632" s="3">
        <v>157531</v>
      </c>
      <c r="J632" s="3">
        <v>538144</v>
      </c>
      <c r="K632" s="2">
        <v>1150414</v>
      </c>
      <c r="L632" s="2">
        <v>0</v>
      </c>
      <c r="M632" s="20" t="s">
        <v>4942</v>
      </c>
    </row>
    <row r="633" spans="1:13" x14ac:dyDescent="0.2">
      <c r="A633" s="42" t="s">
        <v>992</v>
      </c>
      <c r="B633" s="42" t="s">
        <v>1191</v>
      </c>
      <c r="C633" s="42" t="s">
        <v>5280</v>
      </c>
      <c r="D633" s="42" t="s">
        <v>1345</v>
      </c>
      <c r="E633" s="42" t="s">
        <v>28</v>
      </c>
      <c r="F633" s="43" t="s">
        <v>1346</v>
      </c>
      <c r="G633" s="42" t="s">
        <v>30</v>
      </c>
      <c r="H633" s="3">
        <v>399542</v>
      </c>
      <c r="I633" s="3">
        <v>99014</v>
      </c>
      <c r="J633" s="3">
        <v>498556</v>
      </c>
      <c r="K633" s="2">
        <v>1129998</v>
      </c>
      <c r="L633" s="2">
        <v>0</v>
      </c>
      <c r="M633" s="20" t="s">
        <v>4942</v>
      </c>
    </row>
    <row r="634" spans="1:13" x14ac:dyDescent="0.2">
      <c r="A634" s="42" t="s">
        <v>992</v>
      </c>
      <c r="B634" s="42" t="s">
        <v>1191</v>
      </c>
      <c r="C634" s="42" t="s">
        <v>5281</v>
      </c>
      <c r="D634" s="42" t="s">
        <v>1347</v>
      </c>
      <c r="E634" s="42" t="s">
        <v>28</v>
      </c>
      <c r="F634" s="43" t="s">
        <v>1348</v>
      </c>
      <c r="G634" s="42" t="s">
        <v>30</v>
      </c>
      <c r="H634" s="3">
        <v>360270</v>
      </c>
      <c r="I634" s="3">
        <v>122202</v>
      </c>
      <c r="J634" s="3">
        <v>482472</v>
      </c>
      <c r="K634" s="2">
        <v>1060907</v>
      </c>
      <c r="L634" s="2">
        <v>0</v>
      </c>
      <c r="M634" s="20" t="s">
        <v>4942</v>
      </c>
    </row>
    <row r="635" spans="1:13" x14ac:dyDescent="0.2">
      <c r="A635" s="42" t="s">
        <v>992</v>
      </c>
      <c r="B635" s="42" t="s">
        <v>1191</v>
      </c>
      <c r="C635" s="42" t="s">
        <v>5282</v>
      </c>
      <c r="D635" s="42" t="s">
        <v>1349</v>
      </c>
      <c r="E635" s="42" t="s">
        <v>28</v>
      </c>
      <c r="F635" s="43" t="s">
        <v>1350</v>
      </c>
      <c r="G635" s="42" t="s">
        <v>30</v>
      </c>
      <c r="H635" s="3">
        <v>200132</v>
      </c>
      <c r="I635" s="3">
        <v>89383</v>
      </c>
      <c r="J635" s="3">
        <v>289515</v>
      </c>
      <c r="K635" s="2">
        <v>611701</v>
      </c>
      <c r="L635" s="2">
        <v>0</v>
      </c>
      <c r="M635" s="20" t="s">
        <v>4942</v>
      </c>
    </row>
    <row r="636" spans="1:13" x14ac:dyDescent="0.2">
      <c r="A636" s="42" t="s">
        <v>992</v>
      </c>
      <c r="B636" s="42" t="s">
        <v>1191</v>
      </c>
      <c r="C636" s="42" t="s">
        <v>5283</v>
      </c>
      <c r="D636" s="42" t="s">
        <v>1351</v>
      </c>
      <c r="E636" s="42" t="s">
        <v>28</v>
      </c>
      <c r="F636" s="43" t="s">
        <v>1352</v>
      </c>
      <c r="G636" s="42" t="s">
        <v>30</v>
      </c>
      <c r="H636" s="3">
        <v>318718</v>
      </c>
      <c r="I636" s="3">
        <v>110419</v>
      </c>
      <c r="J636" s="3">
        <v>429137</v>
      </c>
      <c r="K636" s="2">
        <v>932849</v>
      </c>
      <c r="L636" s="2">
        <v>0</v>
      </c>
      <c r="M636" s="20" t="s">
        <v>4942</v>
      </c>
    </row>
    <row r="637" spans="1:13" x14ac:dyDescent="0.2">
      <c r="A637" s="42" t="s">
        <v>992</v>
      </c>
      <c r="B637" s="42" t="s">
        <v>1191</v>
      </c>
      <c r="C637" s="42" t="s">
        <v>5284</v>
      </c>
      <c r="D637" s="42" t="s">
        <v>1353</v>
      </c>
      <c r="E637" s="42" t="s">
        <v>28</v>
      </c>
      <c r="F637" s="43" t="s">
        <v>1354</v>
      </c>
      <c r="G637" s="42" t="s">
        <v>30</v>
      </c>
      <c r="H637" s="3">
        <v>232433</v>
      </c>
      <c r="I637" s="3">
        <v>85950</v>
      </c>
      <c r="J637" s="3">
        <v>318383</v>
      </c>
      <c r="K637" s="2">
        <v>675728</v>
      </c>
      <c r="L637" s="2">
        <v>0</v>
      </c>
      <c r="M637" s="20" t="s">
        <v>4942</v>
      </c>
    </row>
    <row r="638" spans="1:13" x14ac:dyDescent="0.2">
      <c r="A638" s="42" t="s">
        <v>992</v>
      </c>
      <c r="B638" s="42" t="s">
        <v>1191</v>
      </c>
      <c r="C638" s="42" t="s">
        <v>5285</v>
      </c>
      <c r="D638" s="42" t="s">
        <v>1355</v>
      </c>
      <c r="E638" s="42" t="s">
        <v>28</v>
      </c>
      <c r="F638" s="43" t="s">
        <v>1356</v>
      </c>
      <c r="G638" s="42" t="s">
        <v>30</v>
      </c>
      <c r="H638" s="3">
        <v>294892</v>
      </c>
      <c r="I638" s="3">
        <v>110840</v>
      </c>
      <c r="J638" s="3">
        <v>405732</v>
      </c>
      <c r="K638" s="2">
        <v>865123</v>
      </c>
      <c r="L638" s="2">
        <v>0</v>
      </c>
      <c r="M638" s="20" t="s">
        <v>4942</v>
      </c>
    </row>
    <row r="639" spans="1:13" x14ac:dyDescent="0.2">
      <c r="A639" s="42" t="s">
        <v>992</v>
      </c>
      <c r="B639" s="42" t="s">
        <v>1191</v>
      </c>
      <c r="C639" s="42" t="s">
        <v>5286</v>
      </c>
      <c r="D639" s="42" t="s">
        <v>1357</v>
      </c>
      <c r="E639" s="42" t="s">
        <v>28</v>
      </c>
      <c r="F639" s="43" t="s">
        <v>1358</v>
      </c>
      <c r="G639" s="42" t="s">
        <v>30</v>
      </c>
      <c r="H639" s="3">
        <v>246462</v>
      </c>
      <c r="I639" s="3">
        <v>64277</v>
      </c>
      <c r="J639" s="3">
        <v>310739</v>
      </c>
      <c r="K639" s="2">
        <v>689201</v>
      </c>
      <c r="L639" s="2">
        <v>0</v>
      </c>
      <c r="M639" s="20" t="s">
        <v>4942</v>
      </c>
    </row>
    <row r="640" spans="1:13" x14ac:dyDescent="0.2">
      <c r="A640" s="42" t="s">
        <v>992</v>
      </c>
      <c r="B640" s="42" t="s">
        <v>1191</v>
      </c>
      <c r="C640" s="42" t="s">
        <v>5287</v>
      </c>
      <c r="D640" s="42" t="s">
        <v>1359</v>
      </c>
      <c r="E640" s="42" t="s">
        <v>28</v>
      </c>
      <c r="F640" s="43" t="s">
        <v>1360</v>
      </c>
      <c r="G640" s="42" t="s">
        <v>30</v>
      </c>
      <c r="H640" s="3">
        <v>217912</v>
      </c>
      <c r="I640" s="3">
        <v>57076</v>
      </c>
      <c r="J640" s="3">
        <v>274988</v>
      </c>
      <c r="K640" s="2">
        <v>621299</v>
      </c>
      <c r="L640" s="2">
        <v>0</v>
      </c>
      <c r="M640" s="20" t="s">
        <v>4942</v>
      </c>
    </row>
    <row r="641" spans="1:13" ht="30" x14ac:dyDescent="0.2">
      <c r="A641" s="42" t="s">
        <v>992</v>
      </c>
      <c r="B641" s="42" t="s">
        <v>1191</v>
      </c>
      <c r="C641" s="42" t="s">
        <v>5288</v>
      </c>
      <c r="D641" s="42" t="s">
        <v>1361</v>
      </c>
      <c r="E641" s="42" t="s">
        <v>28</v>
      </c>
      <c r="F641" s="43" t="s">
        <v>1362</v>
      </c>
      <c r="G641" s="42" t="s">
        <v>30</v>
      </c>
      <c r="H641" s="3">
        <v>432143</v>
      </c>
      <c r="I641" s="3">
        <v>116731</v>
      </c>
      <c r="J641" s="3">
        <v>548874</v>
      </c>
      <c r="K641" s="2">
        <v>1262735</v>
      </c>
      <c r="L641" s="2">
        <v>0</v>
      </c>
      <c r="M641" s="20" t="s">
        <v>4942</v>
      </c>
    </row>
    <row r="642" spans="1:13" x14ac:dyDescent="0.2">
      <c r="A642" s="42" t="s">
        <v>992</v>
      </c>
      <c r="B642" s="42" t="s">
        <v>1191</v>
      </c>
      <c r="C642" s="42" t="s">
        <v>5289</v>
      </c>
      <c r="D642" s="42" t="s">
        <v>1363</v>
      </c>
      <c r="E642" s="42" t="s">
        <v>28</v>
      </c>
      <c r="F642" s="43" t="s">
        <v>1364</v>
      </c>
      <c r="G642" s="42" t="s">
        <v>30</v>
      </c>
      <c r="H642" s="3">
        <v>183191</v>
      </c>
      <c r="I642" s="3">
        <v>65706</v>
      </c>
      <c r="J642" s="3">
        <v>248897</v>
      </c>
      <c r="K642" s="2">
        <v>538958</v>
      </c>
      <c r="L642" s="2">
        <v>0</v>
      </c>
      <c r="M642" s="20" t="s">
        <v>4942</v>
      </c>
    </row>
    <row r="643" spans="1:13" x14ac:dyDescent="0.2">
      <c r="A643" s="42" t="s">
        <v>992</v>
      </c>
      <c r="B643" s="42" t="s">
        <v>1191</v>
      </c>
      <c r="C643" s="42" t="s">
        <v>5290</v>
      </c>
      <c r="D643" s="42" t="s">
        <v>1365</v>
      </c>
      <c r="E643" s="42" t="s">
        <v>28</v>
      </c>
      <c r="F643" s="43" t="s">
        <v>1366</v>
      </c>
      <c r="G643" s="42" t="s">
        <v>30</v>
      </c>
      <c r="H643" s="3">
        <v>399862</v>
      </c>
      <c r="I643" s="3">
        <v>183103</v>
      </c>
      <c r="J643" s="3">
        <v>582965</v>
      </c>
      <c r="K643" s="2">
        <v>1208084</v>
      </c>
      <c r="L643" s="2">
        <v>0</v>
      </c>
      <c r="M643" s="20" t="s">
        <v>4942</v>
      </c>
    </row>
    <row r="644" spans="1:13" x14ac:dyDescent="0.2">
      <c r="A644" s="42" t="s">
        <v>992</v>
      </c>
      <c r="B644" s="42" t="s">
        <v>1191</v>
      </c>
      <c r="C644" s="42" t="s">
        <v>5291</v>
      </c>
      <c r="D644" s="42" t="s">
        <v>1367</v>
      </c>
      <c r="E644" s="42" t="s">
        <v>28</v>
      </c>
      <c r="F644" s="43" t="s">
        <v>1368</v>
      </c>
      <c r="G644" s="42" t="s">
        <v>30</v>
      </c>
      <c r="H644" s="3">
        <v>783241</v>
      </c>
      <c r="I644" s="3">
        <v>329295</v>
      </c>
      <c r="J644" s="3">
        <v>1112536</v>
      </c>
      <c r="K644" s="2">
        <v>2352940</v>
      </c>
      <c r="L644" s="2">
        <v>0</v>
      </c>
      <c r="M644" s="20" t="s">
        <v>4942</v>
      </c>
    </row>
    <row r="645" spans="1:13" x14ac:dyDescent="0.2">
      <c r="A645" s="42" t="s">
        <v>992</v>
      </c>
      <c r="B645" s="42" t="s">
        <v>1191</v>
      </c>
      <c r="C645" s="42" t="s">
        <v>5292</v>
      </c>
      <c r="D645" s="42" t="s">
        <v>1369</v>
      </c>
      <c r="E645" s="42" t="s">
        <v>28</v>
      </c>
      <c r="F645" s="43" t="s">
        <v>1370</v>
      </c>
      <c r="G645" s="42" t="s">
        <v>30</v>
      </c>
      <c r="H645" s="3">
        <v>321008</v>
      </c>
      <c r="I645" s="3">
        <v>139371</v>
      </c>
      <c r="J645" s="3">
        <v>460379</v>
      </c>
      <c r="K645" s="2">
        <v>957116</v>
      </c>
      <c r="L645" s="2">
        <v>0</v>
      </c>
      <c r="M645" s="20" t="s">
        <v>4942</v>
      </c>
    </row>
    <row r="646" spans="1:13" x14ac:dyDescent="0.2">
      <c r="A646" s="42" t="s">
        <v>992</v>
      </c>
      <c r="B646" s="42" t="s">
        <v>1191</v>
      </c>
      <c r="C646" s="42" t="s">
        <v>5293</v>
      </c>
      <c r="D646" s="42" t="s">
        <v>1371</v>
      </c>
      <c r="E646" s="42" t="s">
        <v>28</v>
      </c>
      <c r="F646" s="43" t="s">
        <v>1372</v>
      </c>
      <c r="G646" s="42" t="s">
        <v>30</v>
      </c>
      <c r="H646" s="3">
        <v>313044</v>
      </c>
      <c r="I646" s="3">
        <v>63336</v>
      </c>
      <c r="J646" s="3">
        <v>376380</v>
      </c>
      <c r="K646" s="2">
        <v>873810</v>
      </c>
      <c r="L646" s="2">
        <v>0</v>
      </c>
      <c r="M646" s="20" t="s">
        <v>4942</v>
      </c>
    </row>
    <row r="647" spans="1:13" x14ac:dyDescent="0.2">
      <c r="A647" s="42" t="s">
        <v>992</v>
      </c>
      <c r="B647" s="42" t="s">
        <v>1191</v>
      </c>
      <c r="C647" s="42" t="s">
        <v>5294</v>
      </c>
      <c r="D647" s="42" t="s">
        <v>1373</v>
      </c>
      <c r="E647" s="42" t="s">
        <v>28</v>
      </c>
      <c r="F647" s="43" t="s">
        <v>1374</v>
      </c>
      <c r="G647" s="42" t="s">
        <v>30</v>
      </c>
      <c r="H647" s="3">
        <v>369846</v>
      </c>
      <c r="I647" s="3">
        <v>156209</v>
      </c>
      <c r="J647" s="3">
        <v>526055</v>
      </c>
      <c r="K647" s="2">
        <v>1112276</v>
      </c>
      <c r="L647" s="2">
        <v>0</v>
      </c>
      <c r="M647" s="20" t="s">
        <v>4942</v>
      </c>
    </row>
    <row r="648" spans="1:13" x14ac:dyDescent="0.2">
      <c r="A648" s="42" t="s">
        <v>992</v>
      </c>
      <c r="B648" s="42" t="s">
        <v>1191</v>
      </c>
      <c r="C648" s="42" t="s">
        <v>5295</v>
      </c>
      <c r="D648" s="42" t="s">
        <v>1375</v>
      </c>
      <c r="E648" s="42" t="s">
        <v>28</v>
      </c>
      <c r="F648" s="43" t="s">
        <v>1376</v>
      </c>
      <c r="G648" s="42" t="s">
        <v>30</v>
      </c>
      <c r="H648" s="3">
        <v>329566</v>
      </c>
      <c r="I648" s="3">
        <v>81855</v>
      </c>
      <c r="J648" s="3">
        <v>411421</v>
      </c>
      <c r="K648" s="2">
        <v>919708</v>
      </c>
      <c r="L648" s="2">
        <v>0</v>
      </c>
      <c r="M648" s="20" t="s">
        <v>4942</v>
      </c>
    </row>
    <row r="649" spans="1:13" x14ac:dyDescent="0.2">
      <c r="A649" s="42" t="s">
        <v>992</v>
      </c>
      <c r="B649" s="42" t="s">
        <v>1191</v>
      </c>
      <c r="C649" s="42" t="s">
        <v>5296</v>
      </c>
      <c r="D649" s="42" t="s">
        <v>1377</v>
      </c>
      <c r="E649" s="42" t="s">
        <v>28</v>
      </c>
      <c r="F649" s="43" t="s">
        <v>1378</v>
      </c>
      <c r="G649" s="42" t="s">
        <v>30</v>
      </c>
      <c r="H649" s="3">
        <v>525182</v>
      </c>
      <c r="I649" s="3">
        <v>223922</v>
      </c>
      <c r="J649" s="3">
        <v>749104</v>
      </c>
      <c r="K649" s="2">
        <v>1586757</v>
      </c>
      <c r="L649" s="2">
        <v>0</v>
      </c>
      <c r="M649" s="20" t="s">
        <v>4942</v>
      </c>
    </row>
    <row r="650" spans="1:13" x14ac:dyDescent="0.2">
      <c r="A650" s="42" t="s">
        <v>992</v>
      </c>
      <c r="B650" s="42" t="s">
        <v>1191</v>
      </c>
      <c r="C650" s="42" t="s">
        <v>5297</v>
      </c>
      <c r="D650" s="42" t="s">
        <v>1379</v>
      </c>
      <c r="E650" s="42" t="s">
        <v>28</v>
      </c>
      <c r="F650" s="43" t="s">
        <v>1380</v>
      </c>
      <c r="G650" s="42" t="s">
        <v>30</v>
      </c>
      <c r="H650" s="3">
        <v>382616</v>
      </c>
      <c r="I650" s="3">
        <v>87880</v>
      </c>
      <c r="J650" s="3">
        <v>470496</v>
      </c>
      <c r="K650" s="2">
        <v>1095765</v>
      </c>
      <c r="L650" s="2">
        <v>0</v>
      </c>
      <c r="M650" s="20" t="s">
        <v>4942</v>
      </c>
    </row>
    <row r="651" spans="1:13" x14ac:dyDescent="0.2">
      <c r="A651" s="42" t="s">
        <v>992</v>
      </c>
      <c r="B651" s="42" t="s">
        <v>1191</v>
      </c>
      <c r="C651" s="42" t="s">
        <v>5298</v>
      </c>
      <c r="D651" s="42" t="s">
        <v>1381</v>
      </c>
      <c r="E651" s="42" t="s">
        <v>28</v>
      </c>
      <c r="F651" s="43" t="s">
        <v>1382</v>
      </c>
      <c r="G651" s="42" t="s">
        <v>30</v>
      </c>
      <c r="H651" s="3">
        <v>244363</v>
      </c>
      <c r="I651" s="3">
        <v>68990</v>
      </c>
      <c r="J651" s="3">
        <v>313353</v>
      </c>
      <c r="K651" s="2">
        <v>702104</v>
      </c>
      <c r="L651" s="2">
        <v>0</v>
      </c>
      <c r="M651" s="20" t="s">
        <v>4942</v>
      </c>
    </row>
    <row r="652" spans="1:13" x14ac:dyDescent="0.2">
      <c r="A652" s="42" t="s">
        <v>992</v>
      </c>
      <c r="B652" s="42" t="s">
        <v>1191</v>
      </c>
      <c r="C652" s="42" t="s">
        <v>5299</v>
      </c>
      <c r="D652" s="42" t="s">
        <v>1383</v>
      </c>
      <c r="E652" s="42" t="s">
        <v>28</v>
      </c>
      <c r="F652" s="43" t="s">
        <v>1384</v>
      </c>
      <c r="G652" s="42" t="s">
        <v>30</v>
      </c>
      <c r="H652" s="3">
        <v>245584</v>
      </c>
      <c r="I652" s="3">
        <v>87844</v>
      </c>
      <c r="J652" s="3">
        <v>333428</v>
      </c>
      <c r="K652" s="2">
        <v>713544</v>
      </c>
      <c r="L652" s="2">
        <v>0</v>
      </c>
      <c r="M652" s="20" t="s">
        <v>4942</v>
      </c>
    </row>
    <row r="653" spans="1:13" x14ac:dyDescent="0.2">
      <c r="A653" s="42" t="s">
        <v>992</v>
      </c>
      <c r="B653" s="42" t="s">
        <v>1191</v>
      </c>
      <c r="C653" s="42" t="s">
        <v>5300</v>
      </c>
      <c r="D653" s="42" t="s">
        <v>1385</v>
      </c>
      <c r="E653" s="42" t="s">
        <v>28</v>
      </c>
      <c r="F653" s="43" t="s">
        <v>1386</v>
      </c>
      <c r="G653" s="42" t="s">
        <v>30</v>
      </c>
      <c r="H653" s="3">
        <v>110185</v>
      </c>
      <c r="I653" s="3">
        <v>76729</v>
      </c>
      <c r="J653" s="3">
        <v>186914</v>
      </c>
      <c r="K653" s="2">
        <v>347316</v>
      </c>
      <c r="L653" s="2">
        <v>0</v>
      </c>
      <c r="M653" s="20" t="s">
        <v>4942</v>
      </c>
    </row>
    <row r="654" spans="1:13" x14ac:dyDescent="0.2">
      <c r="A654" s="42" t="s">
        <v>992</v>
      </c>
      <c r="B654" s="42" t="s">
        <v>1191</v>
      </c>
      <c r="C654" s="42" t="s">
        <v>5301</v>
      </c>
      <c r="D654" s="42" t="s">
        <v>1387</v>
      </c>
      <c r="E654" s="42" t="s">
        <v>28</v>
      </c>
      <c r="F654" s="43" t="s">
        <v>1388</v>
      </c>
      <c r="G654" s="42" t="s">
        <v>30</v>
      </c>
      <c r="H654" s="3">
        <v>284380</v>
      </c>
      <c r="I654" s="3">
        <v>110290</v>
      </c>
      <c r="J654" s="3">
        <v>394670</v>
      </c>
      <c r="K654" s="2">
        <v>836850</v>
      </c>
      <c r="L654" s="2">
        <v>0</v>
      </c>
      <c r="M654" s="20" t="s">
        <v>4942</v>
      </c>
    </row>
    <row r="655" spans="1:13" x14ac:dyDescent="0.2">
      <c r="A655" s="42" t="s">
        <v>992</v>
      </c>
      <c r="B655" s="42" t="s">
        <v>1191</v>
      </c>
      <c r="C655" s="42" t="s">
        <v>5302</v>
      </c>
      <c r="D655" s="42" t="s">
        <v>1389</v>
      </c>
      <c r="E655" s="42" t="s">
        <v>28</v>
      </c>
      <c r="F655" s="43" t="s">
        <v>1390</v>
      </c>
      <c r="G655" s="42" t="s">
        <v>30</v>
      </c>
      <c r="H655" s="3">
        <v>477198</v>
      </c>
      <c r="I655" s="3">
        <v>156186</v>
      </c>
      <c r="J655" s="3">
        <v>633384</v>
      </c>
      <c r="K655" s="2">
        <v>1377892</v>
      </c>
      <c r="L655" s="2">
        <v>0</v>
      </c>
      <c r="M655" s="20" t="s">
        <v>4942</v>
      </c>
    </row>
    <row r="656" spans="1:13" x14ac:dyDescent="0.2">
      <c r="A656" s="42" t="s">
        <v>992</v>
      </c>
      <c r="B656" s="42" t="s">
        <v>1191</v>
      </c>
      <c r="C656" s="42" t="s">
        <v>5303</v>
      </c>
      <c r="D656" s="42" t="s">
        <v>1391</v>
      </c>
      <c r="E656" s="42" t="s">
        <v>28</v>
      </c>
      <c r="F656" s="43" t="s">
        <v>1392</v>
      </c>
      <c r="G656" s="42" t="s">
        <v>30</v>
      </c>
      <c r="H656" s="3">
        <v>271451</v>
      </c>
      <c r="I656" s="3">
        <v>39325</v>
      </c>
      <c r="J656" s="3">
        <v>310776</v>
      </c>
      <c r="K656" s="2">
        <v>745351</v>
      </c>
      <c r="L656" s="2">
        <v>0</v>
      </c>
      <c r="M656" s="20" t="s">
        <v>4942</v>
      </c>
    </row>
    <row r="657" spans="1:13" x14ac:dyDescent="0.2">
      <c r="A657" s="42" t="s">
        <v>992</v>
      </c>
      <c r="B657" s="42" t="s">
        <v>1191</v>
      </c>
      <c r="C657" s="42" t="s">
        <v>5304</v>
      </c>
      <c r="D657" s="42" t="s">
        <v>1393</v>
      </c>
      <c r="E657" s="42" t="s">
        <v>28</v>
      </c>
      <c r="F657" s="43" t="s">
        <v>1394</v>
      </c>
      <c r="G657" s="42" t="s">
        <v>30</v>
      </c>
      <c r="H657" s="3">
        <v>294552</v>
      </c>
      <c r="I657" s="3">
        <v>88878</v>
      </c>
      <c r="J657" s="3">
        <v>383430</v>
      </c>
      <c r="K657" s="2">
        <v>852694</v>
      </c>
      <c r="L657" s="2">
        <v>0</v>
      </c>
      <c r="M657" s="20" t="s">
        <v>4942</v>
      </c>
    </row>
    <row r="658" spans="1:13" x14ac:dyDescent="0.2">
      <c r="A658" s="42" t="s">
        <v>992</v>
      </c>
      <c r="B658" s="42" t="s">
        <v>1191</v>
      </c>
      <c r="C658" s="42" t="s">
        <v>5305</v>
      </c>
      <c r="D658" s="42" t="s">
        <v>1395</v>
      </c>
      <c r="E658" s="42" t="s">
        <v>28</v>
      </c>
      <c r="F658" s="43" t="s">
        <v>1396</v>
      </c>
      <c r="G658" s="42" t="s">
        <v>30</v>
      </c>
      <c r="H658" s="3">
        <v>210551</v>
      </c>
      <c r="I658" s="3">
        <v>49342</v>
      </c>
      <c r="J658" s="3">
        <v>259893</v>
      </c>
      <c r="K658" s="2">
        <v>594846</v>
      </c>
      <c r="L658" s="2">
        <v>0</v>
      </c>
      <c r="M658" s="20" t="s">
        <v>4942</v>
      </c>
    </row>
    <row r="659" spans="1:13" x14ac:dyDescent="0.2">
      <c r="A659" s="42" t="s">
        <v>992</v>
      </c>
      <c r="B659" s="42" t="s">
        <v>1191</v>
      </c>
      <c r="C659" s="42" t="s">
        <v>5306</v>
      </c>
      <c r="D659" s="42" t="s">
        <v>1397</v>
      </c>
      <c r="E659" s="42" t="s">
        <v>28</v>
      </c>
      <c r="F659" s="43" t="s">
        <v>1398</v>
      </c>
      <c r="G659" s="42" t="s">
        <v>30</v>
      </c>
      <c r="H659" s="3">
        <v>174083</v>
      </c>
      <c r="I659" s="3">
        <v>57559</v>
      </c>
      <c r="J659" s="3">
        <v>231642</v>
      </c>
      <c r="K659" s="2">
        <v>509614</v>
      </c>
      <c r="L659" s="2">
        <v>0</v>
      </c>
      <c r="M659" s="20" t="s">
        <v>4942</v>
      </c>
    </row>
    <row r="660" spans="1:13" x14ac:dyDescent="0.2">
      <c r="A660" s="42" t="s">
        <v>992</v>
      </c>
      <c r="B660" s="42" t="s">
        <v>1191</v>
      </c>
      <c r="C660" s="42" t="s">
        <v>5307</v>
      </c>
      <c r="D660" s="42" t="s">
        <v>1399</v>
      </c>
      <c r="E660" s="42" t="s">
        <v>28</v>
      </c>
      <c r="F660" s="43" t="s">
        <v>1400</v>
      </c>
      <c r="G660" s="42" t="s">
        <v>30</v>
      </c>
      <c r="H660" s="3">
        <v>477901</v>
      </c>
      <c r="I660" s="3">
        <v>243714</v>
      </c>
      <c r="J660" s="3">
        <v>721615</v>
      </c>
      <c r="K660" s="2">
        <v>1446764</v>
      </c>
      <c r="L660" s="2">
        <v>0</v>
      </c>
      <c r="M660" s="20" t="s">
        <v>4942</v>
      </c>
    </row>
    <row r="661" spans="1:13" x14ac:dyDescent="0.2">
      <c r="A661" s="42" t="s">
        <v>992</v>
      </c>
      <c r="B661" s="42" t="s">
        <v>1191</v>
      </c>
      <c r="C661" s="42" t="s">
        <v>5308</v>
      </c>
      <c r="D661" s="42" t="s">
        <v>1401</v>
      </c>
      <c r="E661" s="42" t="s">
        <v>28</v>
      </c>
      <c r="F661" s="43" t="s">
        <v>1402</v>
      </c>
      <c r="G661" s="42" t="s">
        <v>30</v>
      </c>
      <c r="H661" s="3">
        <v>270359</v>
      </c>
      <c r="I661" s="3">
        <v>93886</v>
      </c>
      <c r="J661" s="3">
        <v>364245</v>
      </c>
      <c r="K661" s="2">
        <v>795466</v>
      </c>
      <c r="L661" s="2">
        <v>0</v>
      </c>
      <c r="M661" s="20" t="s">
        <v>4942</v>
      </c>
    </row>
    <row r="662" spans="1:13" x14ac:dyDescent="0.2">
      <c r="A662" s="42" t="s">
        <v>992</v>
      </c>
      <c r="B662" s="42" t="s">
        <v>1191</v>
      </c>
      <c r="C662" s="42" t="s">
        <v>5309</v>
      </c>
      <c r="D662" s="42" t="s">
        <v>1403</v>
      </c>
      <c r="E662" s="42" t="s">
        <v>28</v>
      </c>
      <c r="F662" s="43" t="s">
        <v>1404</v>
      </c>
      <c r="G662" s="42" t="s">
        <v>30</v>
      </c>
      <c r="H662" s="3">
        <v>434725</v>
      </c>
      <c r="I662" s="3">
        <v>154615</v>
      </c>
      <c r="J662" s="3">
        <v>589340</v>
      </c>
      <c r="K662" s="2">
        <v>1280574</v>
      </c>
      <c r="L662" s="2">
        <v>0</v>
      </c>
      <c r="M662" s="20" t="s">
        <v>4942</v>
      </c>
    </row>
    <row r="663" spans="1:13" x14ac:dyDescent="0.2">
      <c r="A663" s="42" t="s">
        <v>992</v>
      </c>
      <c r="B663" s="42" t="s">
        <v>1191</v>
      </c>
      <c r="C663" s="42" t="s">
        <v>5310</v>
      </c>
      <c r="D663" s="42" t="s">
        <v>1405</v>
      </c>
      <c r="E663" s="42" t="s">
        <v>28</v>
      </c>
      <c r="F663" s="43" t="s">
        <v>1406</v>
      </c>
      <c r="G663" s="42" t="s">
        <v>30</v>
      </c>
      <c r="H663" s="3">
        <v>282806</v>
      </c>
      <c r="I663" s="3">
        <v>93861</v>
      </c>
      <c r="J663" s="3">
        <v>376667</v>
      </c>
      <c r="K663" s="2">
        <v>828159</v>
      </c>
      <c r="L663" s="2">
        <v>0</v>
      </c>
      <c r="M663" s="20" t="s">
        <v>4942</v>
      </c>
    </row>
    <row r="664" spans="1:13" x14ac:dyDescent="0.2">
      <c r="A664" s="42" t="s">
        <v>992</v>
      </c>
      <c r="B664" s="42" t="s">
        <v>1191</v>
      </c>
      <c r="C664" s="42" t="s">
        <v>5311</v>
      </c>
      <c r="D664" s="42" t="s">
        <v>1407</v>
      </c>
      <c r="E664" s="42" t="s">
        <v>28</v>
      </c>
      <c r="F664" s="43" t="s">
        <v>1408</v>
      </c>
      <c r="G664" s="42" t="s">
        <v>30</v>
      </c>
      <c r="H664" s="3">
        <v>261030</v>
      </c>
      <c r="I664" s="3">
        <v>88076</v>
      </c>
      <c r="J664" s="3">
        <v>349106</v>
      </c>
      <c r="K664" s="2">
        <v>770780</v>
      </c>
      <c r="L664" s="2">
        <v>0</v>
      </c>
      <c r="M664" s="20" t="s">
        <v>4942</v>
      </c>
    </row>
    <row r="665" spans="1:13" x14ac:dyDescent="0.2">
      <c r="A665" s="42" t="s">
        <v>992</v>
      </c>
      <c r="B665" s="42" t="s">
        <v>1191</v>
      </c>
      <c r="C665" s="42" t="s">
        <v>5312</v>
      </c>
      <c r="D665" s="42" t="s">
        <v>1409</v>
      </c>
      <c r="E665" s="42" t="s">
        <v>28</v>
      </c>
      <c r="F665" s="43" t="s">
        <v>1410</v>
      </c>
      <c r="G665" s="42" t="s">
        <v>30</v>
      </c>
      <c r="H665" s="3">
        <v>224466</v>
      </c>
      <c r="I665" s="3">
        <v>51342</v>
      </c>
      <c r="J665" s="3">
        <v>275808</v>
      </c>
      <c r="K665" s="2">
        <v>638360</v>
      </c>
      <c r="L665" s="2">
        <v>0</v>
      </c>
      <c r="M665" s="20" t="s">
        <v>4942</v>
      </c>
    </row>
    <row r="666" spans="1:13" x14ac:dyDescent="0.2">
      <c r="A666" s="42" t="s">
        <v>992</v>
      </c>
      <c r="B666" s="42" t="s">
        <v>1191</v>
      </c>
      <c r="C666" s="42" t="s">
        <v>5313</v>
      </c>
      <c r="D666" s="42" t="s">
        <v>1411</v>
      </c>
      <c r="E666" s="42" t="s">
        <v>28</v>
      </c>
      <c r="F666" s="43" t="s">
        <v>1412</v>
      </c>
      <c r="G666" s="42" t="s">
        <v>30</v>
      </c>
      <c r="H666" s="3">
        <v>55432</v>
      </c>
      <c r="I666" s="3">
        <v>4682</v>
      </c>
      <c r="J666" s="3">
        <v>60114</v>
      </c>
      <c r="K666" s="2">
        <v>45085</v>
      </c>
      <c r="L666" s="2">
        <v>15029</v>
      </c>
      <c r="M666" s="20" t="s">
        <v>4941</v>
      </c>
    </row>
    <row r="667" spans="1:13" x14ac:dyDescent="0.2">
      <c r="A667" s="42" t="s">
        <v>992</v>
      </c>
      <c r="B667" s="42" t="s">
        <v>1191</v>
      </c>
      <c r="C667" s="42" t="s">
        <v>5314</v>
      </c>
      <c r="D667" s="42" t="s">
        <v>1413</v>
      </c>
      <c r="E667" s="42" t="s">
        <v>28</v>
      </c>
      <c r="F667" s="43" t="s">
        <v>1414</v>
      </c>
      <c r="G667" s="42" t="s">
        <v>30</v>
      </c>
      <c r="H667" s="3">
        <v>89786</v>
      </c>
      <c r="I667" s="3">
        <v>9040</v>
      </c>
      <c r="J667" s="3">
        <v>98826</v>
      </c>
      <c r="K667" s="2">
        <v>75418</v>
      </c>
      <c r="L667" s="2">
        <v>23408</v>
      </c>
      <c r="M667" s="20" t="s">
        <v>4941</v>
      </c>
    </row>
    <row r="668" spans="1:13" x14ac:dyDescent="0.2">
      <c r="A668" s="42" t="s">
        <v>992</v>
      </c>
      <c r="B668" s="42" t="s">
        <v>1191</v>
      </c>
      <c r="C668" s="42" t="s">
        <v>5315</v>
      </c>
      <c r="D668" s="42" t="s">
        <v>1415</v>
      </c>
      <c r="E668" s="42" t="s">
        <v>28</v>
      </c>
      <c r="F668" s="43" t="s">
        <v>1416</v>
      </c>
      <c r="G668" s="42" t="s">
        <v>30</v>
      </c>
      <c r="H668" s="3">
        <v>700146</v>
      </c>
      <c r="I668" s="3">
        <v>233120</v>
      </c>
      <c r="J668" s="3">
        <v>933266</v>
      </c>
      <c r="K668" s="2">
        <v>2035855</v>
      </c>
      <c r="L668" s="2">
        <v>0</v>
      </c>
      <c r="M668" s="20" t="s">
        <v>4942</v>
      </c>
    </row>
    <row r="669" spans="1:13" x14ac:dyDescent="0.2">
      <c r="A669" s="42" t="s">
        <v>992</v>
      </c>
      <c r="B669" s="42" t="s">
        <v>1191</v>
      </c>
      <c r="C669" s="42" t="s">
        <v>5316</v>
      </c>
      <c r="D669" s="42" t="s">
        <v>1417</v>
      </c>
      <c r="E669" s="42" t="s">
        <v>28</v>
      </c>
      <c r="F669" s="43" t="s">
        <v>1418</v>
      </c>
      <c r="G669" s="42" t="s">
        <v>30</v>
      </c>
      <c r="H669" s="3">
        <v>254316</v>
      </c>
      <c r="I669" s="3">
        <v>114484</v>
      </c>
      <c r="J669" s="3">
        <v>368800</v>
      </c>
      <c r="K669" s="2">
        <v>767698</v>
      </c>
      <c r="L669" s="2">
        <v>0</v>
      </c>
      <c r="M669" s="20" t="s">
        <v>4942</v>
      </c>
    </row>
    <row r="670" spans="1:13" x14ac:dyDescent="0.2">
      <c r="A670" s="42" t="s">
        <v>992</v>
      </c>
      <c r="B670" s="42" t="s">
        <v>1191</v>
      </c>
      <c r="C670" s="42" t="s">
        <v>5317</v>
      </c>
      <c r="D670" s="42" t="s">
        <v>1419</v>
      </c>
      <c r="E670" s="42" t="s">
        <v>28</v>
      </c>
      <c r="F670" s="43" t="s">
        <v>1420</v>
      </c>
      <c r="G670" s="42" t="s">
        <v>30</v>
      </c>
      <c r="H670" s="3">
        <v>265089</v>
      </c>
      <c r="I670" s="3">
        <v>63123</v>
      </c>
      <c r="J670" s="3">
        <v>328212</v>
      </c>
      <c r="K670" s="2">
        <v>741261</v>
      </c>
      <c r="L670" s="2">
        <v>0</v>
      </c>
      <c r="M670" s="20" t="s">
        <v>4942</v>
      </c>
    </row>
    <row r="671" spans="1:13" x14ac:dyDescent="0.2">
      <c r="A671" s="42" t="s">
        <v>992</v>
      </c>
      <c r="B671" s="42" t="s">
        <v>1191</v>
      </c>
      <c r="C671" s="42" t="s">
        <v>5318</v>
      </c>
      <c r="D671" s="42" t="s">
        <v>1421</v>
      </c>
      <c r="E671" s="42" t="s">
        <v>28</v>
      </c>
      <c r="F671" s="43" t="s">
        <v>1422</v>
      </c>
      <c r="G671" s="42" t="s">
        <v>30</v>
      </c>
      <c r="H671" s="3">
        <v>489115</v>
      </c>
      <c r="I671" s="3">
        <v>147038</v>
      </c>
      <c r="J671" s="3">
        <v>636153</v>
      </c>
      <c r="K671" s="2">
        <v>1426424</v>
      </c>
      <c r="L671" s="2">
        <v>0</v>
      </c>
      <c r="M671" s="20" t="s">
        <v>4942</v>
      </c>
    </row>
    <row r="672" spans="1:13" x14ac:dyDescent="0.2">
      <c r="A672" s="42" t="s">
        <v>992</v>
      </c>
      <c r="B672" s="42" t="s">
        <v>1191</v>
      </c>
      <c r="C672" s="42" t="s">
        <v>5319</v>
      </c>
      <c r="D672" s="42" t="s">
        <v>1423</v>
      </c>
      <c r="E672" s="42" t="s">
        <v>28</v>
      </c>
      <c r="F672" s="43" t="s">
        <v>1424</v>
      </c>
      <c r="G672" s="42" t="s">
        <v>30</v>
      </c>
      <c r="H672" s="3">
        <v>226354</v>
      </c>
      <c r="I672" s="3">
        <v>90641</v>
      </c>
      <c r="J672" s="3">
        <v>316995</v>
      </c>
      <c r="K672" s="2">
        <v>657353</v>
      </c>
      <c r="L672" s="2">
        <v>0</v>
      </c>
      <c r="M672" s="20" t="s">
        <v>4942</v>
      </c>
    </row>
    <row r="673" spans="1:13" x14ac:dyDescent="0.2">
      <c r="A673" s="42" t="s">
        <v>992</v>
      </c>
      <c r="B673" s="42" t="s">
        <v>1191</v>
      </c>
      <c r="C673" s="42" t="s">
        <v>5320</v>
      </c>
      <c r="D673" s="42" t="s">
        <v>1425</v>
      </c>
      <c r="E673" s="42" t="s">
        <v>28</v>
      </c>
      <c r="F673" s="43" t="s">
        <v>1426</v>
      </c>
      <c r="G673" s="42" t="s">
        <v>30</v>
      </c>
      <c r="H673" s="3">
        <v>253572</v>
      </c>
      <c r="I673" s="3">
        <v>42968</v>
      </c>
      <c r="J673" s="3">
        <v>296540</v>
      </c>
      <c r="K673" s="2">
        <v>704929</v>
      </c>
      <c r="L673" s="2">
        <v>0</v>
      </c>
      <c r="M673" s="20" t="s">
        <v>4942</v>
      </c>
    </row>
    <row r="674" spans="1:13" x14ac:dyDescent="0.2">
      <c r="A674" s="42" t="s">
        <v>992</v>
      </c>
      <c r="B674" s="42" t="s">
        <v>1191</v>
      </c>
      <c r="C674" s="42" t="s">
        <v>5321</v>
      </c>
      <c r="D674" s="42" t="s">
        <v>1427</v>
      </c>
      <c r="E674" s="42" t="s">
        <v>28</v>
      </c>
      <c r="F674" s="43" t="s">
        <v>1428</v>
      </c>
      <c r="G674" s="42" t="s">
        <v>30</v>
      </c>
      <c r="H674" s="3">
        <v>246064</v>
      </c>
      <c r="I674" s="3">
        <v>104115</v>
      </c>
      <c r="J674" s="3">
        <v>350179</v>
      </c>
      <c r="K674" s="2">
        <v>726723</v>
      </c>
      <c r="L674" s="2">
        <v>0</v>
      </c>
      <c r="M674" s="20" t="s">
        <v>4942</v>
      </c>
    </row>
    <row r="675" spans="1:13" x14ac:dyDescent="0.2">
      <c r="A675" s="42" t="s">
        <v>992</v>
      </c>
      <c r="B675" s="42" t="s">
        <v>1191</v>
      </c>
      <c r="C675" s="42" t="s">
        <v>5322</v>
      </c>
      <c r="D675" s="42" t="s">
        <v>1429</v>
      </c>
      <c r="E675" s="42" t="s">
        <v>28</v>
      </c>
      <c r="F675" s="43" t="s">
        <v>1430</v>
      </c>
      <c r="G675" s="42" t="s">
        <v>30</v>
      </c>
      <c r="H675" s="3">
        <v>208434</v>
      </c>
      <c r="I675" s="3">
        <v>83821</v>
      </c>
      <c r="J675" s="3">
        <v>292255</v>
      </c>
      <c r="K675" s="2">
        <v>625721</v>
      </c>
      <c r="L675" s="2">
        <v>0</v>
      </c>
      <c r="M675" s="20" t="s">
        <v>4942</v>
      </c>
    </row>
    <row r="676" spans="1:13" x14ac:dyDescent="0.2">
      <c r="A676" s="42" t="s">
        <v>992</v>
      </c>
      <c r="B676" s="42" t="s">
        <v>1191</v>
      </c>
      <c r="C676" s="42" t="s">
        <v>5323</v>
      </c>
      <c r="D676" s="42" t="s">
        <v>1431</v>
      </c>
      <c r="E676" s="42" t="s">
        <v>28</v>
      </c>
      <c r="F676" s="43" t="s">
        <v>1432</v>
      </c>
      <c r="G676" s="42" t="s">
        <v>30</v>
      </c>
      <c r="H676" s="3">
        <v>380443</v>
      </c>
      <c r="I676" s="3">
        <v>200228</v>
      </c>
      <c r="J676" s="3">
        <v>580671</v>
      </c>
      <c r="K676" s="2">
        <v>1191952</v>
      </c>
      <c r="L676" s="2">
        <v>0</v>
      </c>
      <c r="M676" s="20" t="s">
        <v>4942</v>
      </c>
    </row>
    <row r="677" spans="1:13" x14ac:dyDescent="0.2">
      <c r="A677" s="42" t="s">
        <v>992</v>
      </c>
      <c r="B677" s="42" t="s">
        <v>1191</v>
      </c>
      <c r="C677" s="42" t="s">
        <v>5324</v>
      </c>
      <c r="D677" s="42" t="s">
        <v>1433</v>
      </c>
      <c r="E677" s="42" t="s">
        <v>28</v>
      </c>
      <c r="F677" s="43" t="s">
        <v>1434</v>
      </c>
      <c r="G677" s="42" t="s">
        <v>30</v>
      </c>
      <c r="H677" s="3">
        <v>459455</v>
      </c>
      <c r="I677" s="3">
        <v>218663</v>
      </c>
      <c r="J677" s="3">
        <v>678118</v>
      </c>
      <c r="K677" s="2">
        <v>1407715</v>
      </c>
      <c r="L677" s="2">
        <v>0</v>
      </c>
      <c r="M677" s="20" t="s">
        <v>4942</v>
      </c>
    </row>
    <row r="678" spans="1:13" ht="30" x14ac:dyDescent="0.2">
      <c r="A678" s="42" t="s">
        <v>992</v>
      </c>
      <c r="B678" s="42" t="s">
        <v>1191</v>
      </c>
      <c r="C678" s="42" t="s">
        <v>5325</v>
      </c>
      <c r="D678" s="42" t="s">
        <v>1435</v>
      </c>
      <c r="E678" s="42" t="s">
        <v>28</v>
      </c>
      <c r="F678" s="43" t="s">
        <v>1436</v>
      </c>
      <c r="G678" s="42" t="s">
        <v>30</v>
      </c>
      <c r="H678" s="3">
        <v>166871</v>
      </c>
      <c r="I678" s="3">
        <v>72751</v>
      </c>
      <c r="J678" s="3">
        <v>239622</v>
      </c>
      <c r="K678" s="2">
        <v>507750</v>
      </c>
      <c r="L678" s="2">
        <v>0</v>
      </c>
      <c r="M678" s="20" t="s">
        <v>4942</v>
      </c>
    </row>
    <row r="679" spans="1:13" ht="30" x14ac:dyDescent="0.2">
      <c r="A679" s="42" t="s">
        <v>992</v>
      </c>
      <c r="B679" s="42" t="s">
        <v>1191</v>
      </c>
      <c r="C679" s="42" t="s">
        <v>5326</v>
      </c>
      <c r="D679" s="42" t="s">
        <v>1437</v>
      </c>
      <c r="E679" s="42" t="s">
        <v>28</v>
      </c>
      <c r="F679" s="43" t="s">
        <v>1438</v>
      </c>
      <c r="G679" s="42" t="s">
        <v>30</v>
      </c>
      <c r="H679" s="3">
        <v>107646</v>
      </c>
      <c r="I679" s="3">
        <v>7064</v>
      </c>
      <c r="J679" s="3">
        <v>114710</v>
      </c>
      <c r="K679" s="2">
        <v>86516</v>
      </c>
      <c r="L679" s="2">
        <v>28194</v>
      </c>
      <c r="M679" s="20" t="s">
        <v>4941</v>
      </c>
    </row>
    <row r="680" spans="1:13" x14ac:dyDescent="0.2">
      <c r="A680" s="42" t="s">
        <v>992</v>
      </c>
      <c r="B680" s="42" t="s">
        <v>1191</v>
      </c>
      <c r="C680" s="42" t="s">
        <v>5327</v>
      </c>
      <c r="D680" s="42" t="s">
        <v>1439</v>
      </c>
      <c r="E680" s="42" t="s">
        <v>28</v>
      </c>
      <c r="F680" s="43" t="s">
        <v>1440</v>
      </c>
      <c r="G680" s="42" t="s">
        <v>30</v>
      </c>
      <c r="H680" s="3">
        <v>256356</v>
      </c>
      <c r="I680" s="3">
        <v>83745</v>
      </c>
      <c r="J680" s="3">
        <v>340101</v>
      </c>
      <c r="K680" s="2">
        <v>760848</v>
      </c>
      <c r="L680" s="2">
        <v>0</v>
      </c>
      <c r="M680" s="20" t="s">
        <v>4942</v>
      </c>
    </row>
    <row r="681" spans="1:13" x14ac:dyDescent="0.2">
      <c r="A681" s="42" t="s">
        <v>992</v>
      </c>
      <c r="B681" s="42" t="s">
        <v>1191</v>
      </c>
      <c r="C681" s="42" t="s">
        <v>5328</v>
      </c>
      <c r="D681" s="42" t="s">
        <v>1441</v>
      </c>
      <c r="E681" s="42" t="s">
        <v>28</v>
      </c>
      <c r="F681" s="43" t="s">
        <v>1442</v>
      </c>
      <c r="G681" s="42" t="s">
        <v>30</v>
      </c>
      <c r="H681" s="3">
        <v>263782</v>
      </c>
      <c r="I681" s="3">
        <v>94378</v>
      </c>
      <c r="J681" s="3">
        <v>358160</v>
      </c>
      <c r="K681" s="2">
        <v>775564</v>
      </c>
      <c r="L681" s="2">
        <v>0</v>
      </c>
      <c r="M681" s="20" t="s">
        <v>4942</v>
      </c>
    </row>
    <row r="682" spans="1:13" x14ac:dyDescent="0.2">
      <c r="A682" s="42" t="s">
        <v>992</v>
      </c>
      <c r="B682" s="42" t="s">
        <v>1191</v>
      </c>
      <c r="C682" s="42" t="s">
        <v>5329</v>
      </c>
      <c r="D682" s="42" t="s">
        <v>1443</v>
      </c>
      <c r="E682" s="42" t="s">
        <v>28</v>
      </c>
      <c r="F682" s="43" t="s">
        <v>1444</v>
      </c>
      <c r="G682" s="42" t="s">
        <v>30</v>
      </c>
      <c r="H682" s="3">
        <v>89376</v>
      </c>
      <c r="I682" s="3">
        <v>7798</v>
      </c>
      <c r="J682" s="3">
        <v>97174</v>
      </c>
      <c r="K682" s="2">
        <v>73689</v>
      </c>
      <c r="L682" s="2">
        <v>23485</v>
      </c>
      <c r="M682" s="20" t="s">
        <v>4941</v>
      </c>
    </row>
    <row r="683" spans="1:13" x14ac:dyDescent="0.2">
      <c r="A683" s="42" t="s">
        <v>992</v>
      </c>
      <c r="B683" s="42" t="s">
        <v>1191</v>
      </c>
      <c r="C683" s="42" t="s">
        <v>5330</v>
      </c>
      <c r="D683" s="42" t="s">
        <v>1445</v>
      </c>
      <c r="E683" s="42" t="s">
        <v>28</v>
      </c>
      <c r="F683" s="43" t="s">
        <v>1446</v>
      </c>
      <c r="G683" s="42" t="s">
        <v>30</v>
      </c>
      <c r="H683" s="3">
        <v>471508</v>
      </c>
      <c r="I683" s="3">
        <v>136588</v>
      </c>
      <c r="J683" s="3">
        <v>608096</v>
      </c>
      <c r="K683" s="2">
        <v>1377168</v>
      </c>
      <c r="L683" s="2">
        <v>0</v>
      </c>
      <c r="M683" s="20" t="s">
        <v>4942</v>
      </c>
    </row>
    <row r="684" spans="1:13" x14ac:dyDescent="0.2">
      <c r="A684" s="42" t="s">
        <v>992</v>
      </c>
      <c r="B684" s="42" t="s">
        <v>1191</v>
      </c>
      <c r="C684" s="42" t="s">
        <v>5331</v>
      </c>
      <c r="D684" s="42" t="s">
        <v>1447</v>
      </c>
      <c r="E684" s="42" t="s">
        <v>28</v>
      </c>
      <c r="F684" s="43" t="s">
        <v>1448</v>
      </c>
      <c r="G684" s="42" t="s">
        <v>30</v>
      </c>
      <c r="H684" s="3">
        <v>98438</v>
      </c>
      <c r="I684" s="3">
        <v>4726</v>
      </c>
      <c r="J684" s="3">
        <v>103164</v>
      </c>
      <c r="K684" s="2">
        <v>78277</v>
      </c>
      <c r="L684" s="2">
        <v>24887</v>
      </c>
      <c r="M684" s="20" t="s">
        <v>4941</v>
      </c>
    </row>
    <row r="685" spans="1:13" x14ac:dyDescent="0.2">
      <c r="A685" s="42" t="s">
        <v>992</v>
      </c>
      <c r="B685" s="42" t="s">
        <v>1191</v>
      </c>
      <c r="C685" s="42" t="s">
        <v>5332</v>
      </c>
      <c r="D685" s="42" t="s">
        <v>1449</v>
      </c>
      <c r="E685" s="42" t="s">
        <v>28</v>
      </c>
      <c r="F685" s="43" t="s">
        <v>1450</v>
      </c>
      <c r="G685" s="42" t="s">
        <v>30</v>
      </c>
      <c r="H685" s="3">
        <v>69728</v>
      </c>
      <c r="I685" s="3">
        <v>3942</v>
      </c>
      <c r="J685" s="3">
        <v>73670</v>
      </c>
      <c r="K685" s="2">
        <v>55672</v>
      </c>
      <c r="L685" s="2">
        <v>17998</v>
      </c>
      <c r="M685" s="20" t="s">
        <v>4941</v>
      </c>
    </row>
    <row r="686" spans="1:13" x14ac:dyDescent="0.2">
      <c r="A686" s="42" t="s">
        <v>992</v>
      </c>
      <c r="B686" s="42" t="s">
        <v>1191</v>
      </c>
      <c r="C686" s="42" t="s">
        <v>5333</v>
      </c>
      <c r="D686" s="42" t="s">
        <v>1451</v>
      </c>
      <c r="E686" s="42" t="s">
        <v>28</v>
      </c>
      <c r="F686" s="43" t="s">
        <v>1452</v>
      </c>
      <c r="G686" s="42" t="s">
        <v>30</v>
      </c>
      <c r="H686" s="3">
        <v>522781</v>
      </c>
      <c r="I686" s="3">
        <v>220338</v>
      </c>
      <c r="J686" s="3">
        <v>743119</v>
      </c>
      <c r="K686" s="2">
        <v>1559067</v>
      </c>
      <c r="L686" s="2">
        <v>0</v>
      </c>
      <c r="M686" s="20" t="s">
        <v>4942</v>
      </c>
    </row>
    <row r="687" spans="1:13" x14ac:dyDescent="0.2">
      <c r="A687" s="42" t="s">
        <v>992</v>
      </c>
      <c r="B687" s="42" t="s">
        <v>1191</v>
      </c>
      <c r="C687" s="42" t="s">
        <v>5334</v>
      </c>
      <c r="D687" s="42" t="s">
        <v>1453</v>
      </c>
      <c r="E687" s="42" t="s">
        <v>28</v>
      </c>
      <c r="F687" s="43" t="s">
        <v>1454</v>
      </c>
      <c r="G687" s="42" t="s">
        <v>30</v>
      </c>
      <c r="H687" s="3">
        <v>97786</v>
      </c>
      <c r="I687" s="3">
        <v>6772</v>
      </c>
      <c r="J687" s="3">
        <v>104558</v>
      </c>
      <c r="K687" s="2">
        <v>78019</v>
      </c>
      <c r="L687" s="2">
        <v>26539</v>
      </c>
      <c r="M687" s="20" t="s">
        <v>4941</v>
      </c>
    </row>
    <row r="688" spans="1:13" x14ac:dyDescent="0.2">
      <c r="A688" s="42" t="s">
        <v>992</v>
      </c>
      <c r="B688" s="42" t="s">
        <v>1191</v>
      </c>
      <c r="C688" s="42" t="s">
        <v>5335</v>
      </c>
      <c r="D688" s="42" t="s">
        <v>1455</v>
      </c>
      <c r="E688" s="42" t="s">
        <v>28</v>
      </c>
      <c r="F688" s="43" t="s">
        <v>1456</v>
      </c>
      <c r="G688" s="42" t="s">
        <v>30</v>
      </c>
      <c r="H688" s="3">
        <v>87600</v>
      </c>
      <c r="I688" s="3">
        <v>5368</v>
      </c>
      <c r="J688" s="3">
        <v>92968</v>
      </c>
      <c r="K688" s="2">
        <v>70052</v>
      </c>
      <c r="L688" s="2">
        <v>22916</v>
      </c>
      <c r="M688" s="20" t="s">
        <v>4941</v>
      </c>
    </row>
    <row r="689" spans="1:13" x14ac:dyDescent="0.2">
      <c r="A689" s="42" t="s">
        <v>992</v>
      </c>
      <c r="B689" s="42" t="s">
        <v>1191</v>
      </c>
      <c r="C689" s="42" t="s">
        <v>5336</v>
      </c>
      <c r="D689" s="42" t="s">
        <v>1457</v>
      </c>
      <c r="E689" s="42" t="s">
        <v>28</v>
      </c>
      <c r="F689" s="43" t="s">
        <v>1458</v>
      </c>
      <c r="G689" s="42" t="s">
        <v>30</v>
      </c>
      <c r="H689" s="3">
        <v>97766</v>
      </c>
      <c r="I689" s="3">
        <v>11214</v>
      </c>
      <c r="J689" s="3">
        <v>108980</v>
      </c>
      <c r="K689" s="2">
        <v>82462</v>
      </c>
      <c r="L689" s="2">
        <v>26518</v>
      </c>
      <c r="M689" s="20" t="s">
        <v>4941</v>
      </c>
    </row>
    <row r="690" spans="1:13" x14ac:dyDescent="0.2">
      <c r="A690" s="42" t="s">
        <v>992</v>
      </c>
      <c r="B690" s="42" t="s">
        <v>1191</v>
      </c>
      <c r="C690" s="42" t="s">
        <v>5337</v>
      </c>
      <c r="D690" s="42" t="s">
        <v>1459</v>
      </c>
      <c r="E690" s="42" t="s">
        <v>28</v>
      </c>
      <c r="F690" s="43" t="s">
        <v>1460</v>
      </c>
      <c r="G690" s="42" t="s">
        <v>30</v>
      </c>
      <c r="H690" s="3">
        <v>72734</v>
      </c>
      <c r="I690" s="3">
        <v>3166</v>
      </c>
      <c r="J690" s="3">
        <v>75900</v>
      </c>
      <c r="K690" s="2">
        <v>56830</v>
      </c>
      <c r="L690" s="2">
        <v>19070</v>
      </c>
      <c r="M690" s="20" t="s">
        <v>4941</v>
      </c>
    </row>
    <row r="691" spans="1:13" x14ac:dyDescent="0.2">
      <c r="A691" s="42" t="s">
        <v>992</v>
      </c>
      <c r="B691" s="42" t="s">
        <v>1191</v>
      </c>
      <c r="C691" s="42" t="s">
        <v>5338</v>
      </c>
      <c r="D691" s="42" t="s">
        <v>1461</v>
      </c>
      <c r="E691" s="42" t="s">
        <v>28</v>
      </c>
      <c r="F691" s="43" t="s">
        <v>1462</v>
      </c>
      <c r="G691" s="42" t="s">
        <v>30</v>
      </c>
      <c r="H691" s="3">
        <v>92194</v>
      </c>
      <c r="I691" s="3">
        <v>5168</v>
      </c>
      <c r="J691" s="3">
        <v>97362</v>
      </c>
      <c r="K691" s="2">
        <v>73638</v>
      </c>
      <c r="L691" s="2">
        <v>23724</v>
      </c>
      <c r="M691" s="20" t="s">
        <v>4941</v>
      </c>
    </row>
    <row r="692" spans="1:13" x14ac:dyDescent="0.2">
      <c r="A692" s="42" t="s">
        <v>992</v>
      </c>
      <c r="B692" s="42" t="s">
        <v>1191</v>
      </c>
      <c r="C692" s="42" t="s">
        <v>5339</v>
      </c>
      <c r="D692" s="42" t="s">
        <v>1463</v>
      </c>
      <c r="E692" s="42" t="s">
        <v>28</v>
      </c>
      <c r="F692" s="43" t="s">
        <v>1464</v>
      </c>
      <c r="G692" s="42" t="s">
        <v>30</v>
      </c>
      <c r="H692" s="3">
        <v>85440</v>
      </c>
      <c r="I692" s="3">
        <v>8694</v>
      </c>
      <c r="J692" s="3">
        <v>94134</v>
      </c>
      <c r="K692" s="2">
        <v>71060</v>
      </c>
      <c r="L692" s="2">
        <v>23074</v>
      </c>
      <c r="M692" s="20" t="s">
        <v>4941</v>
      </c>
    </row>
    <row r="693" spans="1:13" x14ac:dyDescent="0.2">
      <c r="A693" s="42" t="s">
        <v>992</v>
      </c>
      <c r="B693" s="42" t="s">
        <v>1191</v>
      </c>
      <c r="C693" s="42" t="s">
        <v>5340</v>
      </c>
      <c r="D693" s="42" t="s">
        <v>1465</v>
      </c>
      <c r="E693" s="42" t="s">
        <v>28</v>
      </c>
      <c r="F693" s="43" t="s">
        <v>1466</v>
      </c>
      <c r="G693" s="42" t="s">
        <v>30</v>
      </c>
      <c r="H693" s="3">
        <v>52238</v>
      </c>
      <c r="I693" s="3">
        <v>1542</v>
      </c>
      <c r="J693" s="3">
        <v>53780</v>
      </c>
      <c r="K693" s="2">
        <v>41067</v>
      </c>
      <c r="L693" s="2">
        <v>12713</v>
      </c>
      <c r="M693" s="20" t="s">
        <v>4941</v>
      </c>
    </row>
    <row r="694" spans="1:13" x14ac:dyDescent="0.2">
      <c r="A694" s="42" t="s">
        <v>992</v>
      </c>
      <c r="B694" s="42" t="s">
        <v>1191</v>
      </c>
      <c r="C694" s="42" t="s">
        <v>5341</v>
      </c>
      <c r="D694" s="42" t="s">
        <v>1467</v>
      </c>
      <c r="E694" s="42" t="s">
        <v>28</v>
      </c>
      <c r="F694" s="43" t="s">
        <v>1468</v>
      </c>
      <c r="G694" s="42" t="s">
        <v>30</v>
      </c>
      <c r="H694" s="3">
        <v>26026</v>
      </c>
      <c r="I694" s="3">
        <v>488</v>
      </c>
      <c r="J694" s="3">
        <v>26514</v>
      </c>
      <c r="K694" s="2">
        <v>20024</v>
      </c>
      <c r="L694" s="2">
        <v>6490</v>
      </c>
      <c r="M694" s="20" t="s">
        <v>4941</v>
      </c>
    </row>
    <row r="695" spans="1:13" x14ac:dyDescent="0.2">
      <c r="A695" s="42" t="s">
        <v>992</v>
      </c>
      <c r="B695" s="42" t="s">
        <v>1191</v>
      </c>
      <c r="C695" s="42" t="s">
        <v>5342</v>
      </c>
      <c r="D695" s="42" t="s">
        <v>1469</v>
      </c>
      <c r="E695" s="42" t="s">
        <v>28</v>
      </c>
      <c r="F695" s="43" t="s">
        <v>1470</v>
      </c>
      <c r="G695" s="42" t="s">
        <v>30</v>
      </c>
      <c r="H695" s="3">
        <v>71410</v>
      </c>
      <c r="I695" s="3">
        <v>6680</v>
      </c>
      <c r="J695" s="3">
        <v>78090</v>
      </c>
      <c r="K695" s="2">
        <v>57925</v>
      </c>
      <c r="L695" s="2">
        <v>20165</v>
      </c>
      <c r="M695" s="20" t="s">
        <v>4941</v>
      </c>
    </row>
    <row r="696" spans="1:13" x14ac:dyDescent="0.2">
      <c r="A696" s="42" t="s">
        <v>992</v>
      </c>
      <c r="B696" s="42" t="s">
        <v>1191</v>
      </c>
      <c r="C696" s="42" t="s">
        <v>5343</v>
      </c>
      <c r="D696" s="42" t="s">
        <v>1471</v>
      </c>
      <c r="E696" s="42" t="s">
        <v>28</v>
      </c>
      <c r="F696" s="43" t="s">
        <v>1472</v>
      </c>
      <c r="G696" s="42" t="s">
        <v>30</v>
      </c>
      <c r="H696" s="3">
        <v>75820</v>
      </c>
      <c r="I696" s="3">
        <v>5296</v>
      </c>
      <c r="J696" s="3">
        <v>81116</v>
      </c>
      <c r="K696" s="2">
        <v>61165</v>
      </c>
      <c r="L696" s="2">
        <v>19951</v>
      </c>
      <c r="M696" s="20" t="s">
        <v>4941</v>
      </c>
    </row>
    <row r="697" spans="1:13" x14ac:dyDescent="0.2">
      <c r="A697" s="42" t="s">
        <v>992</v>
      </c>
      <c r="B697" s="42" t="s">
        <v>1191</v>
      </c>
      <c r="C697" s="42" t="s">
        <v>5344</v>
      </c>
      <c r="D697" s="42" t="s">
        <v>1473</v>
      </c>
      <c r="E697" s="42" t="s">
        <v>28</v>
      </c>
      <c r="F697" s="43" t="s">
        <v>1474</v>
      </c>
      <c r="G697" s="42" t="s">
        <v>30</v>
      </c>
      <c r="H697" s="3">
        <v>87432</v>
      </c>
      <c r="I697" s="3">
        <v>2558</v>
      </c>
      <c r="J697" s="3">
        <v>89990</v>
      </c>
      <c r="K697" s="2">
        <v>67621</v>
      </c>
      <c r="L697" s="2">
        <v>22369</v>
      </c>
      <c r="M697" s="20" t="s">
        <v>4941</v>
      </c>
    </row>
    <row r="698" spans="1:13" x14ac:dyDescent="0.2">
      <c r="A698" s="42" t="s">
        <v>992</v>
      </c>
      <c r="B698" s="42" t="s">
        <v>1191</v>
      </c>
      <c r="C698" s="42" t="s">
        <v>5345</v>
      </c>
      <c r="D698" s="42" t="s">
        <v>1475</v>
      </c>
      <c r="E698" s="42" t="s">
        <v>28</v>
      </c>
      <c r="F698" s="43" t="s">
        <v>1476</v>
      </c>
      <c r="G698" s="42" t="s">
        <v>30</v>
      </c>
      <c r="H698" s="3">
        <v>94978</v>
      </c>
      <c r="I698" s="3">
        <v>6374</v>
      </c>
      <c r="J698" s="3">
        <v>101352</v>
      </c>
      <c r="K698" s="2">
        <v>75801</v>
      </c>
      <c r="L698" s="2">
        <v>25551</v>
      </c>
      <c r="M698" s="20" t="s">
        <v>4941</v>
      </c>
    </row>
    <row r="699" spans="1:13" x14ac:dyDescent="0.2">
      <c r="A699" s="42" t="s">
        <v>992</v>
      </c>
      <c r="B699" s="42" t="s">
        <v>1191</v>
      </c>
      <c r="C699" s="42" t="s">
        <v>5346</v>
      </c>
      <c r="D699" s="42" t="s">
        <v>1477</v>
      </c>
      <c r="E699" s="42" t="s">
        <v>28</v>
      </c>
      <c r="F699" s="43" t="s">
        <v>1478</v>
      </c>
      <c r="G699" s="42" t="s">
        <v>30</v>
      </c>
      <c r="H699" s="3">
        <v>39122</v>
      </c>
      <c r="I699" s="3">
        <v>4008</v>
      </c>
      <c r="J699" s="3">
        <v>43130</v>
      </c>
      <c r="K699" s="2">
        <v>32334</v>
      </c>
      <c r="L699" s="2">
        <v>10796</v>
      </c>
      <c r="M699" s="20" t="s">
        <v>4941</v>
      </c>
    </row>
    <row r="700" spans="1:13" x14ac:dyDescent="0.2">
      <c r="A700" s="42" t="s">
        <v>992</v>
      </c>
      <c r="B700" s="42" t="s">
        <v>1191</v>
      </c>
      <c r="C700" s="42" t="s">
        <v>5347</v>
      </c>
      <c r="D700" s="42" t="s">
        <v>1479</v>
      </c>
      <c r="E700" s="42" t="s">
        <v>28</v>
      </c>
      <c r="F700" s="43" t="s">
        <v>1480</v>
      </c>
      <c r="G700" s="42" t="s">
        <v>30</v>
      </c>
      <c r="H700" s="3">
        <v>45648</v>
      </c>
      <c r="I700" s="3">
        <v>1640</v>
      </c>
      <c r="J700" s="3">
        <v>47288</v>
      </c>
      <c r="K700" s="2">
        <v>35917</v>
      </c>
      <c r="L700" s="2">
        <v>11371</v>
      </c>
      <c r="M700" s="20" t="s">
        <v>4941</v>
      </c>
    </row>
    <row r="701" spans="1:13" x14ac:dyDescent="0.2">
      <c r="A701" s="42" t="s">
        <v>992</v>
      </c>
      <c r="B701" s="42" t="s">
        <v>1191</v>
      </c>
      <c r="C701" s="42" t="s">
        <v>5348</v>
      </c>
      <c r="D701" s="42" t="s">
        <v>1481</v>
      </c>
      <c r="E701" s="42" t="s">
        <v>28</v>
      </c>
      <c r="F701" s="43" t="s">
        <v>1482</v>
      </c>
      <c r="G701" s="42" t="s">
        <v>30</v>
      </c>
      <c r="H701" s="3">
        <v>83608</v>
      </c>
      <c r="I701" s="3">
        <v>6376</v>
      </c>
      <c r="J701" s="3">
        <v>89984</v>
      </c>
      <c r="K701" s="2">
        <v>67976</v>
      </c>
      <c r="L701" s="2">
        <v>22008</v>
      </c>
      <c r="M701" s="20" t="s">
        <v>4941</v>
      </c>
    </row>
    <row r="702" spans="1:13" x14ac:dyDescent="0.2">
      <c r="A702" s="42" t="s">
        <v>992</v>
      </c>
      <c r="B702" s="42" t="s">
        <v>1191</v>
      </c>
      <c r="C702" s="42" t="s">
        <v>5349</v>
      </c>
      <c r="D702" s="42" t="s">
        <v>1483</v>
      </c>
      <c r="E702" s="42" t="s">
        <v>28</v>
      </c>
      <c r="F702" s="43" t="s">
        <v>1484</v>
      </c>
      <c r="G702" s="42" t="s">
        <v>30</v>
      </c>
      <c r="H702" s="3">
        <v>82490</v>
      </c>
      <c r="I702" s="3">
        <v>6692</v>
      </c>
      <c r="J702" s="3">
        <v>89182</v>
      </c>
      <c r="K702" s="2">
        <v>67895</v>
      </c>
      <c r="L702" s="2">
        <v>21287</v>
      </c>
      <c r="M702" s="20" t="s">
        <v>4941</v>
      </c>
    </row>
    <row r="703" spans="1:13" x14ac:dyDescent="0.2">
      <c r="A703" s="42" t="s">
        <v>992</v>
      </c>
      <c r="B703" s="42" t="s">
        <v>1191</v>
      </c>
      <c r="C703" s="42" t="s">
        <v>5350</v>
      </c>
      <c r="D703" s="42" t="s">
        <v>1485</v>
      </c>
      <c r="E703" s="42" t="s">
        <v>28</v>
      </c>
      <c r="F703" s="43" t="s">
        <v>1486</v>
      </c>
      <c r="G703" s="42" t="s">
        <v>30</v>
      </c>
      <c r="H703" s="3">
        <v>97592</v>
      </c>
      <c r="I703" s="3">
        <v>11682</v>
      </c>
      <c r="J703" s="3">
        <v>109274</v>
      </c>
      <c r="K703" s="2">
        <v>82566</v>
      </c>
      <c r="L703" s="2">
        <v>26708</v>
      </c>
      <c r="M703" s="20" t="s">
        <v>4941</v>
      </c>
    </row>
    <row r="704" spans="1:13" x14ac:dyDescent="0.2">
      <c r="A704" s="42" t="s">
        <v>992</v>
      </c>
      <c r="B704" s="42" t="s">
        <v>1191</v>
      </c>
      <c r="C704" s="42" t="s">
        <v>5351</v>
      </c>
      <c r="D704" s="42" t="s">
        <v>1487</v>
      </c>
      <c r="E704" s="42" t="s">
        <v>28</v>
      </c>
      <c r="F704" s="43" t="s">
        <v>1488</v>
      </c>
      <c r="G704" s="42" t="s">
        <v>30</v>
      </c>
      <c r="H704" s="3">
        <v>35240</v>
      </c>
      <c r="I704" s="3">
        <v>1198</v>
      </c>
      <c r="J704" s="3">
        <v>36438</v>
      </c>
      <c r="K704" s="2">
        <v>27140</v>
      </c>
      <c r="L704" s="2">
        <v>9298</v>
      </c>
      <c r="M704" s="20" t="s">
        <v>4941</v>
      </c>
    </row>
    <row r="705" spans="1:13" x14ac:dyDescent="0.2">
      <c r="A705" s="42" t="s">
        <v>992</v>
      </c>
      <c r="B705" s="42" t="s">
        <v>1191</v>
      </c>
      <c r="C705" s="42" t="s">
        <v>5352</v>
      </c>
      <c r="D705" s="42" t="s">
        <v>1489</v>
      </c>
      <c r="E705" s="42" t="s">
        <v>28</v>
      </c>
      <c r="F705" s="43" t="s">
        <v>1490</v>
      </c>
      <c r="G705" s="42" t="s">
        <v>30</v>
      </c>
      <c r="H705" s="3">
        <v>53632</v>
      </c>
      <c r="I705" s="3">
        <v>3248</v>
      </c>
      <c r="J705" s="3">
        <v>56880</v>
      </c>
      <c r="K705" s="2">
        <v>42791</v>
      </c>
      <c r="L705" s="2">
        <v>14089</v>
      </c>
      <c r="M705" s="20" t="s">
        <v>4941</v>
      </c>
    </row>
    <row r="706" spans="1:13" x14ac:dyDescent="0.2">
      <c r="A706" s="42" t="s">
        <v>992</v>
      </c>
      <c r="B706" s="42" t="s">
        <v>1191</v>
      </c>
      <c r="C706" s="42" t="s">
        <v>5353</v>
      </c>
      <c r="D706" s="42" t="s">
        <v>1491</v>
      </c>
      <c r="E706" s="42" t="s">
        <v>28</v>
      </c>
      <c r="F706" s="43" t="s">
        <v>1492</v>
      </c>
      <c r="G706" s="42" t="s">
        <v>30</v>
      </c>
      <c r="H706" s="3">
        <v>73878</v>
      </c>
      <c r="I706" s="3">
        <v>3558</v>
      </c>
      <c r="J706" s="3">
        <v>77436</v>
      </c>
      <c r="K706" s="2">
        <v>60594</v>
      </c>
      <c r="L706" s="2">
        <v>16842</v>
      </c>
      <c r="M706" s="20" t="s">
        <v>4941</v>
      </c>
    </row>
    <row r="707" spans="1:13" x14ac:dyDescent="0.2">
      <c r="A707" s="42" t="s">
        <v>992</v>
      </c>
      <c r="B707" s="42" t="s">
        <v>1191</v>
      </c>
      <c r="C707" s="42" t="s">
        <v>5354</v>
      </c>
      <c r="D707" s="42" t="s">
        <v>1493</v>
      </c>
      <c r="E707" s="42" t="s">
        <v>28</v>
      </c>
      <c r="F707" s="43" t="s">
        <v>1494</v>
      </c>
      <c r="G707" s="42" t="s">
        <v>30</v>
      </c>
      <c r="H707" s="3">
        <v>86208</v>
      </c>
      <c r="I707" s="3">
        <v>2282</v>
      </c>
      <c r="J707" s="3">
        <v>88490</v>
      </c>
      <c r="K707" s="2">
        <v>65026</v>
      </c>
      <c r="L707" s="2">
        <v>23464</v>
      </c>
      <c r="M707" s="20" t="s">
        <v>4941</v>
      </c>
    </row>
    <row r="708" spans="1:13" x14ac:dyDescent="0.2">
      <c r="A708" s="42" t="s">
        <v>992</v>
      </c>
      <c r="B708" s="42" t="s">
        <v>1191</v>
      </c>
      <c r="C708" s="42" t="s">
        <v>5355</v>
      </c>
      <c r="D708" s="42" t="s">
        <v>1495</v>
      </c>
      <c r="E708" s="42" t="s">
        <v>28</v>
      </c>
      <c r="F708" s="43" t="s">
        <v>1496</v>
      </c>
      <c r="G708" s="42" t="s">
        <v>30</v>
      </c>
      <c r="H708" s="3">
        <v>14518</v>
      </c>
      <c r="I708" s="3">
        <v>0</v>
      </c>
      <c r="J708" s="3">
        <v>14518</v>
      </c>
      <c r="K708" s="2">
        <v>10835</v>
      </c>
      <c r="L708" s="2">
        <v>3683</v>
      </c>
      <c r="M708" s="20" t="s">
        <v>4941</v>
      </c>
    </row>
    <row r="709" spans="1:13" x14ac:dyDescent="0.2">
      <c r="A709" s="42" t="s">
        <v>992</v>
      </c>
      <c r="B709" s="42" t="s">
        <v>1191</v>
      </c>
      <c r="C709" s="42" t="s">
        <v>5356</v>
      </c>
      <c r="D709" s="42" t="s">
        <v>1497</v>
      </c>
      <c r="E709" s="42" t="s">
        <v>28</v>
      </c>
      <c r="F709" s="43" t="s">
        <v>1498</v>
      </c>
      <c r="G709" s="42" t="s">
        <v>30</v>
      </c>
      <c r="H709" s="3">
        <v>59812</v>
      </c>
      <c r="I709" s="3">
        <v>2</v>
      </c>
      <c r="J709" s="3">
        <v>59814</v>
      </c>
      <c r="K709" s="2">
        <v>44509</v>
      </c>
      <c r="L709" s="2">
        <v>15305</v>
      </c>
      <c r="M709" s="20" t="s">
        <v>4941</v>
      </c>
    </row>
    <row r="710" spans="1:13" x14ac:dyDescent="0.2">
      <c r="A710" s="42" t="s">
        <v>992</v>
      </c>
      <c r="B710" s="42" t="s">
        <v>1191</v>
      </c>
      <c r="C710" s="42" t="s">
        <v>5357</v>
      </c>
      <c r="D710" s="42" t="s">
        <v>1499</v>
      </c>
      <c r="E710" s="42" t="s">
        <v>28</v>
      </c>
      <c r="F710" s="43" t="s">
        <v>1500</v>
      </c>
      <c r="G710" s="42" t="s">
        <v>30</v>
      </c>
      <c r="H710" s="3">
        <v>54764</v>
      </c>
      <c r="I710" s="3">
        <v>2724</v>
      </c>
      <c r="J710" s="3">
        <v>57488</v>
      </c>
      <c r="K710" s="2">
        <v>42517</v>
      </c>
      <c r="L710" s="2">
        <v>14971</v>
      </c>
      <c r="M710" s="20" t="s">
        <v>4941</v>
      </c>
    </row>
    <row r="711" spans="1:13" ht="30" x14ac:dyDescent="0.2">
      <c r="A711" s="42" t="s">
        <v>992</v>
      </c>
      <c r="B711" s="42" t="s">
        <v>1191</v>
      </c>
      <c r="C711" s="42" t="s">
        <v>5358</v>
      </c>
      <c r="D711" s="42" t="s">
        <v>1501</v>
      </c>
      <c r="E711" s="42" t="s">
        <v>28</v>
      </c>
      <c r="F711" s="43" t="s">
        <v>1502</v>
      </c>
      <c r="G711" s="42" t="s">
        <v>30</v>
      </c>
      <c r="H711" s="3">
        <v>60514</v>
      </c>
      <c r="I711" s="3">
        <v>1770</v>
      </c>
      <c r="J711" s="3">
        <v>62284</v>
      </c>
      <c r="K711" s="2">
        <v>45733</v>
      </c>
      <c r="L711" s="2">
        <v>16551</v>
      </c>
      <c r="M711" s="20" t="s">
        <v>4941</v>
      </c>
    </row>
    <row r="712" spans="1:13" x14ac:dyDescent="0.2">
      <c r="A712" s="42" t="s">
        <v>992</v>
      </c>
      <c r="B712" s="42" t="s">
        <v>1191</v>
      </c>
      <c r="C712" s="42" t="s">
        <v>5359</v>
      </c>
      <c r="D712" s="42" t="s">
        <v>1503</v>
      </c>
      <c r="E712" s="42" t="s">
        <v>28</v>
      </c>
      <c r="F712" s="43" t="s">
        <v>1504</v>
      </c>
      <c r="G712" s="42" t="s">
        <v>30</v>
      </c>
      <c r="H712" s="3">
        <v>59868</v>
      </c>
      <c r="I712" s="3">
        <v>860</v>
      </c>
      <c r="J712" s="3">
        <v>60728</v>
      </c>
      <c r="K712" s="2">
        <v>44737</v>
      </c>
      <c r="L712" s="2">
        <v>15991</v>
      </c>
      <c r="M712" s="20" t="s">
        <v>4941</v>
      </c>
    </row>
    <row r="713" spans="1:13" x14ac:dyDescent="0.2">
      <c r="A713" s="42" t="s">
        <v>992</v>
      </c>
      <c r="B713" s="42" t="s">
        <v>1191</v>
      </c>
      <c r="C713" s="42" t="s">
        <v>5360</v>
      </c>
      <c r="D713" s="42" t="s">
        <v>1505</v>
      </c>
      <c r="E713" s="42" t="s">
        <v>28</v>
      </c>
      <c r="F713" s="43" t="s">
        <v>1506</v>
      </c>
      <c r="G713" s="42" t="s">
        <v>30</v>
      </c>
      <c r="H713" s="3">
        <v>68844</v>
      </c>
      <c r="I713" s="3">
        <v>8074</v>
      </c>
      <c r="J713" s="3">
        <v>76918</v>
      </c>
      <c r="K713" s="2">
        <v>58758</v>
      </c>
      <c r="L713" s="2">
        <v>18160</v>
      </c>
      <c r="M713" s="20" t="s">
        <v>4941</v>
      </c>
    </row>
    <row r="714" spans="1:13" x14ac:dyDescent="0.2">
      <c r="A714" s="42" t="s">
        <v>992</v>
      </c>
      <c r="B714" s="42" t="s">
        <v>1191</v>
      </c>
      <c r="C714" s="42" t="s">
        <v>5361</v>
      </c>
      <c r="D714" s="42" t="s">
        <v>1507</v>
      </c>
      <c r="E714" s="42" t="s">
        <v>28</v>
      </c>
      <c r="F714" s="43" t="s">
        <v>1508</v>
      </c>
      <c r="G714" s="42" t="s">
        <v>30</v>
      </c>
      <c r="H714" s="3">
        <v>84562</v>
      </c>
      <c r="I714" s="3">
        <v>7174</v>
      </c>
      <c r="J714" s="3">
        <v>91736</v>
      </c>
      <c r="K714" s="2">
        <v>69150</v>
      </c>
      <c r="L714" s="2">
        <v>22586</v>
      </c>
      <c r="M714" s="20" t="s">
        <v>4941</v>
      </c>
    </row>
    <row r="715" spans="1:13" x14ac:dyDescent="0.2">
      <c r="A715" s="42" t="s">
        <v>992</v>
      </c>
      <c r="B715" s="42" t="s">
        <v>1191</v>
      </c>
      <c r="C715" s="42" t="s">
        <v>5362</v>
      </c>
      <c r="D715" s="42" t="s">
        <v>1509</v>
      </c>
      <c r="E715" s="42" t="s">
        <v>28</v>
      </c>
      <c r="F715" s="43" t="s">
        <v>1510</v>
      </c>
      <c r="G715" s="42" t="s">
        <v>30</v>
      </c>
      <c r="H715" s="3">
        <v>29296</v>
      </c>
      <c r="I715" s="3">
        <v>928</v>
      </c>
      <c r="J715" s="3">
        <v>30224</v>
      </c>
      <c r="K715" s="2">
        <v>22542</v>
      </c>
      <c r="L715" s="2">
        <v>7682</v>
      </c>
      <c r="M715" s="20" t="s">
        <v>4941</v>
      </c>
    </row>
    <row r="716" spans="1:13" x14ac:dyDescent="0.2">
      <c r="A716" s="42" t="s">
        <v>992</v>
      </c>
      <c r="B716" s="42" t="s">
        <v>1191</v>
      </c>
      <c r="C716" s="42" t="s">
        <v>5363</v>
      </c>
      <c r="D716" s="42" t="s">
        <v>1511</v>
      </c>
      <c r="E716" s="42" t="s">
        <v>28</v>
      </c>
      <c r="F716" s="43" t="s">
        <v>1512</v>
      </c>
      <c r="G716" s="42" t="s">
        <v>30</v>
      </c>
      <c r="H716" s="3">
        <v>49750</v>
      </c>
      <c r="I716" s="3">
        <v>5646</v>
      </c>
      <c r="J716" s="3">
        <v>55396</v>
      </c>
      <c r="K716" s="2">
        <v>41428</v>
      </c>
      <c r="L716" s="2">
        <v>13968</v>
      </c>
      <c r="M716" s="20" t="s">
        <v>4941</v>
      </c>
    </row>
    <row r="717" spans="1:13" x14ac:dyDescent="0.2">
      <c r="A717" s="42" t="s">
        <v>992</v>
      </c>
      <c r="B717" s="42" t="s">
        <v>1191</v>
      </c>
      <c r="C717" s="42" t="s">
        <v>5364</v>
      </c>
      <c r="D717" s="42" t="s">
        <v>1513</v>
      </c>
      <c r="E717" s="42" t="s">
        <v>28</v>
      </c>
      <c r="F717" s="43" t="s">
        <v>1514</v>
      </c>
      <c r="G717" s="42" t="s">
        <v>30</v>
      </c>
      <c r="H717" s="3">
        <v>90478</v>
      </c>
      <c r="I717" s="3">
        <v>2964</v>
      </c>
      <c r="J717" s="3">
        <v>93442</v>
      </c>
      <c r="K717" s="2">
        <v>70591</v>
      </c>
      <c r="L717" s="2">
        <v>22851</v>
      </c>
      <c r="M717" s="20" t="s">
        <v>4941</v>
      </c>
    </row>
    <row r="718" spans="1:13" ht="30" x14ac:dyDescent="0.2">
      <c r="A718" s="42" t="s">
        <v>992</v>
      </c>
      <c r="B718" s="42" t="s">
        <v>1191</v>
      </c>
      <c r="C718" s="42" t="s">
        <v>5365</v>
      </c>
      <c r="D718" s="42" t="s">
        <v>1515</v>
      </c>
      <c r="E718" s="42" t="s">
        <v>28</v>
      </c>
      <c r="F718" s="43" t="s">
        <v>1516</v>
      </c>
      <c r="G718" s="42" t="s">
        <v>30</v>
      </c>
      <c r="H718" s="3">
        <v>185036</v>
      </c>
      <c r="I718" s="3">
        <v>16542</v>
      </c>
      <c r="J718" s="3">
        <v>201578</v>
      </c>
      <c r="K718" s="2">
        <v>152672</v>
      </c>
      <c r="L718" s="2">
        <v>48906</v>
      </c>
      <c r="M718" s="20" t="s">
        <v>4941</v>
      </c>
    </row>
    <row r="719" spans="1:13" x14ac:dyDescent="0.2">
      <c r="A719" s="42" t="s">
        <v>992</v>
      </c>
      <c r="B719" s="42" t="s">
        <v>1191</v>
      </c>
      <c r="C719" s="42" t="s">
        <v>5366</v>
      </c>
      <c r="D719" s="42" t="s">
        <v>1517</v>
      </c>
      <c r="E719" s="42" t="s">
        <v>28</v>
      </c>
      <c r="F719" s="43" t="s">
        <v>1518</v>
      </c>
      <c r="G719" s="42" t="s">
        <v>30</v>
      </c>
      <c r="H719" s="3">
        <v>36100</v>
      </c>
      <c r="I719" s="3">
        <v>5062</v>
      </c>
      <c r="J719" s="3">
        <v>41162</v>
      </c>
      <c r="K719" s="2">
        <v>30503</v>
      </c>
      <c r="L719" s="2">
        <v>10659</v>
      </c>
      <c r="M719" s="20" t="s">
        <v>4941</v>
      </c>
    </row>
    <row r="720" spans="1:13" x14ac:dyDescent="0.2">
      <c r="A720" s="42" t="s">
        <v>992</v>
      </c>
      <c r="B720" s="42" t="s">
        <v>1191</v>
      </c>
      <c r="C720" s="42" t="s">
        <v>5367</v>
      </c>
      <c r="D720" s="42" t="s">
        <v>1519</v>
      </c>
      <c r="E720" s="42" t="s">
        <v>28</v>
      </c>
      <c r="F720" s="43" t="s">
        <v>1520</v>
      </c>
      <c r="G720" s="42" t="s">
        <v>30</v>
      </c>
      <c r="H720" s="3">
        <v>62474</v>
      </c>
      <c r="I720" s="3">
        <v>2498</v>
      </c>
      <c r="J720" s="3">
        <v>64972</v>
      </c>
      <c r="K720" s="2">
        <v>49278</v>
      </c>
      <c r="L720" s="2">
        <v>15694</v>
      </c>
      <c r="M720" s="20" t="s">
        <v>4941</v>
      </c>
    </row>
    <row r="721" spans="1:13" ht="30" x14ac:dyDescent="0.2">
      <c r="A721" s="42" t="s">
        <v>992</v>
      </c>
      <c r="B721" s="42" t="s">
        <v>1191</v>
      </c>
      <c r="C721" s="42" t="s">
        <v>5368</v>
      </c>
      <c r="D721" s="42" t="s">
        <v>1521</v>
      </c>
      <c r="E721" s="42" t="s">
        <v>28</v>
      </c>
      <c r="F721" s="43" t="s">
        <v>1522</v>
      </c>
      <c r="G721" s="42" t="s">
        <v>30</v>
      </c>
      <c r="H721" s="3">
        <v>226483</v>
      </c>
      <c r="I721" s="3">
        <v>19961</v>
      </c>
      <c r="J721" s="3">
        <v>246444</v>
      </c>
      <c r="K721" s="2">
        <v>615026</v>
      </c>
      <c r="L721" s="2">
        <v>0</v>
      </c>
      <c r="M721" s="20" t="s">
        <v>4942</v>
      </c>
    </row>
    <row r="722" spans="1:13" ht="30" x14ac:dyDescent="0.2">
      <c r="A722" s="42" t="s">
        <v>992</v>
      </c>
      <c r="B722" s="42" t="s">
        <v>1191</v>
      </c>
      <c r="C722" s="42" t="s">
        <v>5369</v>
      </c>
      <c r="D722" s="42" t="s">
        <v>1523</v>
      </c>
      <c r="E722" s="42" t="s">
        <v>28</v>
      </c>
      <c r="F722" s="43" t="s">
        <v>1524</v>
      </c>
      <c r="G722" s="42" t="s">
        <v>30</v>
      </c>
      <c r="H722" s="3">
        <v>614457</v>
      </c>
      <c r="I722" s="3">
        <v>166185</v>
      </c>
      <c r="J722" s="3">
        <v>780642</v>
      </c>
      <c r="K722" s="2">
        <v>1760394</v>
      </c>
      <c r="L722" s="2">
        <v>0</v>
      </c>
      <c r="M722" s="20" t="s">
        <v>4942</v>
      </c>
    </row>
    <row r="723" spans="1:13" x14ac:dyDescent="0.2">
      <c r="A723" s="42" t="s">
        <v>992</v>
      </c>
      <c r="B723" s="42" t="s">
        <v>1191</v>
      </c>
      <c r="C723" s="42" t="s">
        <v>5370</v>
      </c>
      <c r="D723" s="42" t="s">
        <v>1525</v>
      </c>
      <c r="E723" s="42" t="s">
        <v>28</v>
      </c>
      <c r="F723" s="43" t="s">
        <v>1526</v>
      </c>
      <c r="G723" s="42" t="s">
        <v>30</v>
      </c>
      <c r="H723" s="3">
        <v>258127</v>
      </c>
      <c r="I723" s="3">
        <v>54492</v>
      </c>
      <c r="J723" s="3">
        <v>312619</v>
      </c>
      <c r="K723" s="2">
        <v>737136</v>
      </c>
      <c r="L723" s="2">
        <v>0</v>
      </c>
      <c r="M723" s="20" t="s">
        <v>4942</v>
      </c>
    </row>
    <row r="724" spans="1:13" x14ac:dyDescent="0.2">
      <c r="A724" s="42" t="s">
        <v>992</v>
      </c>
      <c r="B724" s="42" t="s">
        <v>1191</v>
      </c>
      <c r="C724" s="42" t="s">
        <v>5371</v>
      </c>
      <c r="D724" s="42" t="s">
        <v>1527</v>
      </c>
      <c r="E724" s="42" t="s">
        <v>28</v>
      </c>
      <c r="F724" s="43" t="s">
        <v>1528</v>
      </c>
      <c r="G724" s="42" t="s">
        <v>30</v>
      </c>
      <c r="H724" s="3">
        <v>277360</v>
      </c>
      <c r="I724" s="3">
        <v>88853</v>
      </c>
      <c r="J724" s="3">
        <v>366213</v>
      </c>
      <c r="K724" s="2">
        <v>802672</v>
      </c>
      <c r="L724" s="2">
        <v>0</v>
      </c>
      <c r="M724" s="20" t="s">
        <v>4942</v>
      </c>
    </row>
    <row r="725" spans="1:13" x14ac:dyDescent="0.2">
      <c r="A725" s="42" t="s">
        <v>992</v>
      </c>
      <c r="B725" s="42" t="s">
        <v>1191</v>
      </c>
      <c r="C725" s="42" t="s">
        <v>5372</v>
      </c>
      <c r="D725" s="42" t="s">
        <v>1529</v>
      </c>
      <c r="E725" s="42" t="s">
        <v>28</v>
      </c>
      <c r="F725" s="43" t="s">
        <v>1530</v>
      </c>
      <c r="G725" s="42" t="s">
        <v>30</v>
      </c>
      <c r="H725" s="3">
        <v>70272</v>
      </c>
      <c r="I725" s="3">
        <v>2210</v>
      </c>
      <c r="J725" s="3">
        <v>72482</v>
      </c>
      <c r="K725" s="2">
        <v>54468</v>
      </c>
      <c r="L725" s="2">
        <v>18014</v>
      </c>
      <c r="M725" s="20" t="s">
        <v>4941</v>
      </c>
    </row>
    <row r="726" spans="1:13" x14ac:dyDescent="0.2">
      <c r="A726" s="42" t="s">
        <v>992</v>
      </c>
      <c r="B726" s="42" t="s">
        <v>1191</v>
      </c>
      <c r="C726" s="42" t="s">
        <v>5373</v>
      </c>
      <c r="D726" s="42" t="s">
        <v>1531</v>
      </c>
      <c r="E726" s="42" t="s">
        <v>28</v>
      </c>
      <c r="F726" s="43" t="s">
        <v>1532</v>
      </c>
      <c r="G726" s="42" t="s">
        <v>30</v>
      </c>
      <c r="H726" s="3">
        <v>67522</v>
      </c>
      <c r="I726" s="3">
        <v>1758</v>
      </c>
      <c r="J726" s="3">
        <v>69280</v>
      </c>
      <c r="K726" s="2">
        <v>51893</v>
      </c>
      <c r="L726" s="2">
        <v>17387</v>
      </c>
      <c r="M726" s="20" t="s">
        <v>4941</v>
      </c>
    </row>
    <row r="727" spans="1:13" x14ac:dyDescent="0.2">
      <c r="A727" s="42" t="s">
        <v>992</v>
      </c>
      <c r="B727" s="42" t="s">
        <v>1191</v>
      </c>
      <c r="C727" s="42" t="s">
        <v>5374</v>
      </c>
      <c r="D727" s="42" t="s">
        <v>1533</v>
      </c>
      <c r="E727" s="42" t="s">
        <v>28</v>
      </c>
      <c r="F727" s="43" t="s">
        <v>1534</v>
      </c>
      <c r="G727" s="42" t="s">
        <v>30</v>
      </c>
      <c r="H727" s="3">
        <v>34982</v>
      </c>
      <c r="I727" s="3">
        <v>1826</v>
      </c>
      <c r="J727" s="3">
        <v>36808</v>
      </c>
      <c r="K727" s="2">
        <v>27384</v>
      </c>
      <c r="L727" s="2">
        <v>9424</v>
      </c>
      <c r="M727" s="20" t="s">
        <v>4941</v>
      </c>
    </row>
    <row r="728" spans="1:13" x14ac:dyDescent="0.2">
      <c r="A728" s="42" t="s">
        <v>992</v>
      </c>
      <c r="B728" s="42" t="s">
        <v>1191</v>
      </c>
      <c r="C728" s="42" t="s">
        <v>5375</v>
      </c>
      <c r="D728" s="42" t="s">
        <v>1535</v>
      </c>
      <c r="E728" s="42" t="s">
        <v>28</v>
      </c>
      <c r="F728" s="43" t="s">
        <v>1536</v>
      </c>
      <c r="G728" s="42" t="s">
        <v>30</v>
      </c>
      <c r="H728" s="3">
        <v>28172</v>
      </c>
      <c r="I728" s="3">
        <v>412</v>
      </c>
      <c r="J728" s="3">
        <v>28584</v>
      </c>
      <c r="K728" s="2">
        <v>21671</v>
      </c>
      <c r="L728" s="2">
        <v>6913</v>
      </c>
      <c r="M728" s="20" t="s">
        <v>4941</v>
      </c>
    </row>
    <row r="729" spans="1:13" x14ac:dyDescent="0.2">
      <c r="A729" s="42" t="s">
        <v>992</v>
      </c>
      <c r="B729" s="42" t="s">
        <v>1191</v>
      </c>
      <c r="C729" s="42" t="s">
        <v>5376</v>
      </c>
      <c r="D729" s="42" t="s">
        <v>1537</v>
      </c>
      <c r="E729" s="42" t="s">
        <v>28</v>
      </c>
      <c r="F729" s="43" t="s">
        <v>1538</v>
      </c>
      <c r="G729" s="42" t="s">
        <v>30</v>
      </c>
      <c r="H729" s="3">
        <v>88854</v>
      </c>
      <c r="I729" s="3">
        <v>4652</v>
      </c>
      <c r="J729" s="3">
        <v>93506</v>
      </c>
      <c r="K729" s="2">
        <v>70476</v>
      </c>
      <c r="L729" s="2">
        <v>23030</v>
      </c>
      <c r="M729" s="20" t="s">
        <v>4941</v>
      </c>
    </row>
    <row r="730" spans="1:13" x14ac:dyDescent="0.2">
      <c r="A730" s="42" t="s">
        <v>992</v>
      </c>
      <c r="B730" s="42" t="s">
        <v>1191</v>
      </c>
      <c r="C730" s="42" t="s">
        <v>5377</v>
      </c>
      <c r="D730" s="42" t="s">
        <v>1539</v>
      </c>
      <c r="E730" s="42" t="s">
        <v>28</v>
      </c>
      <c r="F730" s="43" t="s">
        <v>1540</v>
      </c>
      <c r="G730" s="42" t="s">
        <v>30</v>
      </c>
      <c r="H730" s="3">
        <v>81142</v>
      </c>
      <c r="I730" s="3">
        <v>2932</v>
      </c>
      <c r="J730" s="3">
        <v>84074</v>
      </c>
      <c r="K730" s="2">
        <v>63663</v>
      </c>
      <c r="L730" s="2">
        <v>20411</v>
      </c>
      <c r="M730" s="20" t="s">
        <v>4941</v>
      </c>
    </row>
    <row r="731" spans="1:13" x14ac:dyDescent="0.2">
      <c r="A731" s="42" t="s">
        <v>992</v>
      </c>
      <c r="B731" s="42" t="s">
        <v>1191</v>
      </c>
      <c r="C731" s="42" t="s">
        <v>5378</v>
      </c>
      <c r="D731" s="42" t="s">
        <v>1541</v>
      </c>
      <c r="E731" s="42" t="s">
        <v>28</v>
      </c>
      <c r="F731" s="43" t="s">
        <v>1542</v>
      </c>
      <c r="G731" s="42" t="s">
        <v>30</v>
      </c>
      <c r="H731" s="3">
        <v>28154</v>
      </c>
      <c r="I731" s="3">
        <v>736</v>
      </c>
      <c r="J731" s="3">
        <v>28890</v>
      </c>
      <c r="K731" s="2">
        <v>24390</v>
      </c>
      <c r="L731" s="2">
        <v>4500</v>
      </c>
      <c r="M731" s="20" t="s">
        <v>4941</v>
      </c>
    </row>
    <row r="732" spans="1:13" x14ac:dyDescent="0.2">
      <c r="A732" s="42" t="s">
        <v>992</v>
      </c>
      <c r="B732" s="42" t="s">
        <v>1191</v>
      </c>
      <c r="C732" s="42" t="s">
        <v>5379</v>
      </c>
      <c r="D732" s="42" t="s">
        <v>1543</v>
      </c>
      <c r="E732" s="42" t="s">
        <v>28</v>
      </c>
      <c r="F732" s="43" t="s">
        <v>1544</v>
      </c>
      <c r="G732" s="42" t="s">
        <v>30</v>
      </c>
      <c r="H732" s="3">
        <v>45790</v>
      </c>
      <c r="I732" s="3">
        <v>2050</v>
      </c>
      <c r="J732" s="3">
        <v>47840</v>
      </c>
      <c r="K732" s="2">
        <v>36762</v>
      </c>
      <c r="L732" s="2">
        <v>11078</v>
      </c>
      <c r="M732" s="20" t="s">
        <v>4941</v>
      </c>
    </row>
    <row r="733" spans="1:13" x14ac:dyDescent="0.2">
      <c r="A733" s="42" t="s">
        <v>992</v>
      </c>
      <c r="B733" s="42" t="s">
        <v>1191</v>
      </c>
      <c r="C733" s="42" t="s">
        <v>5380</v>
      </c>
      <c r="D733" s="42" t="s">
        <v>1545</v>
      </c>
      <c r="E733" s="42" t="s">
        <v>28</v>
      </c>
      <c r="F733" s="43" t="s">
        <v>1546</v>
      </c>
      <c r="G733" s="42" t="s">
        <v>30</v>
      </c>
      <c r="H733" s="3">
        <v>68302</v>
      </c>
      <c r="I733" s="3">
        <v>4584</v>
      </c>
      <c r="J733" s="3">
        <v>72886</v>
      </c>
      <c r="K733" s="2">
        <v>54483</v>
      </c>
      <c r="L733" s="2">
        <v>18403</v>
      </c>
      <c r="M733" s="20" t="s">
        <v>4941</v>
      </c>
    </row>
    <row r="734" spans="1:13" x14ac:dyDescent="0.2">
      <c r="A734" s="42" t="s">
        <v>992</v>
      </c>
      <c r="B734" s="42" t="s">
        <v>1191</v>
      </c>
      <c r="C734" s="42" t="s">
        <v>5381</v>
      </c>
      <c r="D734" s="42" t="s">
        <v>1547</v>
      </c>
      <c r="E734" s="42" t="s">
        <v>28</v>
      </c>
      <c r="F734" s="43" t="s">
        <v>1548</v>
      </c>
      <c r="G734" s="42" t="s">
        <v>30</v>
      </c>
      <c r="H734" s="3">
        <v>189988</v>
      </c>
      <c r="I734" s="3">
        <v>14680</v>
      </c>
      <c r="J734" s="3">
        <v>204668</v>
      </c>
      <c r="K734" s="2">
        <v>153708</v>
      </c>
      <c r="L734" s="2">
        <v>50960</v>
      </c>
      <c r="M734" s="20" t="s">
        <v>4941</v>
      </c>
    </row>
    <row r="735" spans="1:13" x14ac:dyDescent="0.2">
      <c r="A735" s="42" t="s">
        <v>992</v>
      </c>
      <c r="B735" s="42" t="s">
        <v>1191</v>
      </c>
      <c r="C735" s="42" t="s">
        <v>5382</v>
      </c>
      <c r="D735" s="42" t="s">
        <v>1549</v>
      </c>
      <c r="E735" s="42" t="s">
        <v>28</v>
      </c>
      <c r="F735" s="43" t="s">
        <v>1550</v>
      </c>
      <c r="G735" s="42" t="s">
        <v>30</v>
      </c>
      <c r="H735" s="3">
        <v>58112</v>
      </c>
      <c r="I735" s="3">
        <v>92</v>
      </c>
      <c r="J735" s="3">
        <v>58204</v>
      </c>
      <c r="K735" s="2">
        <v>43069</v>
      </c>
      <c r="L735" s="2">
        <v>15135</v>
      </c>
      <c r="M735" s="20" t="s">
        <v>4941</v>
      </c>
    </row>
    <row r="736" spans="1:13" x14ac:dyDescent="0.2">
      <c r="A736" s="42" t="s">
        <v>992</v>
      </c>
      <c r="B736" s="42" t="s">
        <v>1191</v>
      </c>
      <c r="C736" s="42" t="s">
        <v>5383</v>
      </c>
      <c r="D736" s="42" t="s">
        <v>1551</v>
      </c>
      <c r="E736" s="42" t="s">
        <v>28</v>
      </c>
      <c r="F736" s="43" t="s">
        <v>1552</v>
      </c>
      <c r="G736" s="42" t="s">
        <v>30</v>
      </c>
      <c r="H736" s="3">
        <v>51752</v>
      </c>
      <c r="I736" s="3">
        <v>2180</v>
      </c>
      <c r="J736" s="3">
        <v>53932</v>
      </c>
      <c r="K736" s="2">
        <v>40231</v>
      </c>
      <c r="L736" s="2">
        <v>13701</v>
      </c>
      <c r="M736" s="20" t="s">
        <v>4941</v>
      </c>
    </row>
    <row r="737" spans="1:13" x14ac:dyDescent="0.2">
      <c r="A737" s="42" t="s">
        <v>992</v>
      </c>
      <c r="B737" s="42" t="s">
        <v>1191</v>
      </c>
      <c r="C737" s="42" t="s">
        <v>5384</v>
      </c>
      <c r="D737" s="42" t="s">
        <v>1553</v>
      </c>
      <c r="E737" s="42" t="s">
        <v>28</v>
      </c>
      <c r="F737" s="43" t="s">
        <v>1554</v>
      </c>
      <c r="G737" s="42" t="s">
        <v>30</v>
      </c>
      <c r="H737" s="3">
        <v>91808</v>
      </c>
      <c r="I737" s="3">
        <v>5114</v>
      </c>
      <c r="J737" s="3">
        <v>96922</v>
      </c>
      <c r="K737" s="2">
        <v>73167</v>
      </c>
      <c r="L737" s="2">
        <v>23755</v>
      </c>
      <c r="M737" s="20" t="s">
        <v>4941</v>
      </c>
    </row>
    <row r="738" spans="1:13" x14ac:dyDescent="0.2">
      <c r="A738" s="42" t="s">
        <v>992</v>
      </c>
      <c r="B738" s="42" t="s">
        <v>1191</v>
      </c>
      <c r="C738" s="42" t="s">
        <v>5385</v>
      </c>
      <c r="D738" s="42" t="s">
        <v>1555</v>
      </c>
      <c r="E738" s="42" t="s">
        <v>28</v>
      </c>
      <c r="F738" s="43" t="s">
        <v>1556</v>
      </c>
      <c r="G738" s="42" t="s">
        <v>30</v>
      </c>
      <c r="H738" s="3">
        <v>88106</v>
      </c>
      <c r="I738" s="3">
        <v>4582</v>
      </c>
      <c r="J738" s="3">
        <v>92688</v>
      </c>
      <c r="K738" s="2">
        <v>70130</v>
      </c>
      <c r="L738" s="2">
        <v>22558</v>
      </c>
      <c r="M738" s="20" t="s">
        <v>4941</v>
      </c>
    </row>
    <row r="739" spans="1:13" x14ac:dyDescent="0.2">
      <c r="A739" s="42" t="s">
        <v>992</v>
      </c>
      <c r="B739" s="42" t="s">
        <v>1191</v>
      </c>
      <c r="C739" s="42" t="s">
        <v>5386</v>
      </c>
      <c r="D739" s="42" t="s">
        <v>1557</v>
      </c>
      <c r="E739" s="42" t="s">
        <v>28</v>
      </c>
      <c r="F739" s="43" t="s">
        <v>1558</v>
      </c>
      <c r="G739" s="42" t="s">
        <v>30</v>
      </c>
      <c r="H739" s="3">
        <v>161634</v>
      </c>
      <c r="I739" s="3">
        <v>48</v>
      </c>
      <c r="J739" s="3">
        <v>161682</v>
      </c>
      <c r="K739" s="2">
        <v>119444</v>
      </c>
      <c r="L739" s="2">
        <v>42238</v>
      </c>
      <c r="M739" s="20" t="s">
        <v>4941</v>
      </c>
    </row>
    <row r="740" spans="1:13" x14ac:dyDescent="0.2">
      <c r="A740" s="42" t="s">
        <v>992</v>
      </c>
      <c r="B740" s="42" t="s">
        <v>1191</v>
      </c>
      <c r="C740" s="42" t="s">
        <v>5387</v>
      </c>
      <c r="D740" s="42" t="s">
        <v>1559</v>
      </c>
      <c r="E740" s="42" t="s">
        <v>28</v>
      </c>
      <c r="F740" s="43" t="s">
        <v>1560</v>
      </c>
      <c r="G740" s="42" t="s">
        <v>30</v>
      </c>
      <c r="H740" s="3">
        <v>115062</v>
      </c>
      <c r="I740" s="3">
        <v>5772</v>
      </c>
      <c r="J740" s="3">
        <v>120834</v>
      </c>
      <c r="K740" s="2">
        <v>90877</v>
      </c>
      <c r="L740" s="2">
        <v>29957</v>
      </c>
      <c r="M740" s="20" t="s">
        <v>4941</v>
      </c>
    </row>
    <row r="741" spans="1:13" x14ac:dyDescent="0.2">
      <c r="A741" s="42" t="s">
        <v>992</v>
      </c>
      <c r="B741" s="42" t="s">
        <v>1191</v>
      </c>
      <c r="C741" s="42" t="s">
        <v>5388</v>
      </c>
      <c r="D741" s="42" t="s">
        <v>1561</v>
      </c>
      <c r="E741" s="42" t="s">
        <v>28</v>
      </c>
      <c r="F741" s="43" t="s">
        <v>1562</v>
      </c>
      <c r="G741" s="42" t="s">
        <v>30</v>
      </c>
      <c r="H741" s="3">
        <v>56990</v>
      </c>
      <c r="I741" s="3">
        <v>7664</v>
      </c>
      <c r="J741" s="3">
        <v>64654</v>
      </c>
      <c r="K741" s="2">
        <v>48758</v>
      </c>
      <c r="L741" s="2">
        <v>15896</v>
      </c>
      <c r="M741" s="20" t="s">
        <v>4941</v>
      </c>
    </row>
    <row r="742" spans="1:13" x14ac:dyDescent="0.2">
      <c r="A742" s="42" t="s">
        <v>992</v>
      </c>
      <c r="B742" s="42" t="s">
        <v>1191</v>
      </c>
      <c r="C742" s="42" t="s">
        <v>5389</v>
      </c>
      <c r="D742" s="42" t="s">
        <v>1563</v>
      </c>
      <c r="E742" s="42" t="s">
        <v>28</v>
      </c>
      <c r="F742" s="43" t="s">
        <v>1564</v>
      </c>
      <c r="G742" s="42" t="s">
        <v>30</v>
      </c>
      <c r="H742" s="3">
        <v>33034</v>
      </c>
      <c r="I742" s="3">
        <v>1778</v>
      </c>
      <c r="J742" s="3">
        <v>34812</v>
      </c>
      <c r="K742" s="2">
        <v>25968</v>
      </c>
      <c r="L742" s="2">
        <v>8844</v>
      </c>
      <c r="M742" s="20" t="s">
        <v>4941</v>
      </c>
    </row>
    <row r="743" spans="1:13" x14ac:dyDescent="0.2">
      <c r="A743" s="42" t="s">
        <v>992</v>
      </c>
      <c r="B743" s="42" t="s">
        <v>1191</v>
      </c>
      <c r="C743" s="42" t="s">
        <v>5390</v>
      </c>
      <c r="D743" s="42" t="s">
        <v>1565</v>
      </c>
      <c r="E743" s="42" t="s">
        <v>28</v>
      </c>
      <c r="F743" s="43" t="s">
        <v>1566</v>
      </c>
      <c r="G743" s="42" t="s">
        <v>30</v>
      </c>
      <c r="H743" s="3">
        <v>21580</v>
      </c>
      <c r="I743" s="3">
        <v>2084</v>
      </c>
      <c r="J743" s="3">
        <v>23664</v>
      </c>
      <c r="K743" s="2">
        <v>17900</v>
      </c>
      <c r="L743" s="2">
        <v>5764</v>
      </c>
      <c r="M743" s="20" t="s">
        <v>4941</v>
      </c>
    </row>
    <row r="744" spans="1:13" x14ac:dyDescent="0.2">
      <c r="A744" s="42" t="s">
        <v>992</v>
      </c>
      <c r="B744" s="42" t="s">
        <v>1191</v>
      </c>
      <c r="C744" s="42" t="s">
        <v>5391</v>
      </c>
      <c r="D744" s="42" t="s">
        <v>1567</v>
      </c>
      <c r="E744" s="42" t="s">
        <v>28</v>
      </c>
      <c r="F744" s="43" t="s">
        <v>1568</v>
      </c>
      <c r="G744" s="42" t="s">
        <v>30</v>
      </c>
      <c r="H744" s="3">
        <v>44550</v>
      </c>
      <c r="I744" s="3">
        <v>2138</v>
      </c>
      <c r="J744" s="3">
        <v>46688</v>
      </c>
      <c r="K744" s="2">
        <v>34722</v>
      </c>
      <c r="L744" s="2">
        <v>11966</v>
      </c>
      <c r="M744" s="20" t="s">
        <v>4941</v>
      </c>
    </row>
    <row r="745" spans="1:13" x14ac:dyDescent="0.2">
      <c r="A745" s="42" t="s">
        <v>992</v>
      </c>
      <c r="B745" s="42" t="s">
        <v>1191</v>
      </c>
      <c r="C745" s="42" t="s">
        <v>5392</v>
      </c>
      <c r="D745" s="42" t="s">
        <v>1569</v>
      </c>
      <c r="E745" s="42" t="s">
        <v>28</v>
      </c>
      <c r="F745" s="43" t="s">
        <v>1570</v>
      </c>
      <c r="G745" s="42" t="s">
        <v>30</v>
      </c>
      <c r="H745" s="3">
        <v>19194</v>
      </c>
      <c r="I745" s="3">
        <v>0</v>
      </c>
      <c r="J745" s="3">
        <v>19194</v>
      </c>
      <c r="K745" s="2">
        <v>14437</v>
      </c>
      <c r="L745" s="2">
        <v>4757</v>
      </c>
      <c r="M745" s="20" t="s">
        <v>4941</v>
      </c>
    </row>
    <row r="746" spans="1:13" x14ac:dyDescent="0.2">
      <c r="A746" s="42" t="s">
        <v>992</v>
      </c>
      <c r="B746" s="42" t="s">
        <v>1191</v>
      </c>
      <c r="C746" s="42" t="s">
        <v>5393</v>
      </c>
      <c r="D746" s="42" t="s">
        <v>1571</v>
      </c>
      <c r="E746" s="42" t="s">
        <v>28</v>
      </c>
      <c r="F746" s="43" t="s">
        <v>1572</v>
      </c>
      <c r="G746" s="42" t="s">
        <v>30</v>
      </c>
      <c r="H746" s="3">
        <v>33616</v>
      </c>
      <c r="I746" s="3">
        <v>3528</v>
      </c>
      <c r="J746" s="3">
        <v>37144</v>
      </c>
      <c r="K746" s="2">
        <v>27947</v>
      </c>
      <c r="L746" s="2">
        <v>9197</v>
      </c>
      <c r="M746" s="20" t="s">
        <v>4941</v>
      </c>
    </row>
    <row r="747" spans="1:13" x14ac:dyDescent="0.2">
      <c r="A747" s="42" t="s">
        <v>992</v>
      </c>
      <c r="B747" s="42" t="s">
        <v>1191</v>
      </c>
      <c r="C747" s="42" t="s">
        <v>5394</v>
      </c>
      <c r="D747" s="42" t="s">
        <v>1573</v>
      </c>
      <c r="E747" s="42" t="s">
        <v>28</v>
      </c>
      <c r="F747" s="43" t="s">
        <v>1574</v>
      </c>
      <c r="G747" s="42" t="s">
        <v>30</v>
      </c>
      <c r="H747" s="3">
        <v>27546</v>
      </c>
      <c r="I747" s="3">
        <v>0</v>
      </c>
      <c r="J747" s="3">
        <v>27546</v>
      </c>
      <c r="K747" s="2">
        <v>18552</v>
      </c>
      <c r="L747" s="2">
        <v>8994</v>
      </c>
      <c r="M747" s="20" t="s">
        <v>4941</v>
      </c>
    </row>
    <row r="748" spans="1:13" x14ac:dyDescent="0.2">
      <c r="A748" s="42" t="s">
        <v>992</v>
      </c>
      <c r="B748" s="42" t="s">
        <v>1191</v>
      </c>
      <c r="C748" s="42" t="s">
        <v>5395</v>
      </c>
      <c r="D748" s="42" t="s">
        <v>1575</v>
      </c>
      <c r="E748" s="42" t="s">
        <v>28</v>
      </c>
      <c r="F748" s="43" t="s">
        <v>1576</v>
      </c>
      <c r="G748" s="42" t="s">
        <v>30</v>
      </c>
      <c r="H748" s="3">
        <v>44874</v>
      </c>
      <c r="I748" s="3">
        <v>386</v>
      </c>
      <c r="J748" s="3">
        <v>45260</v>
      </c>
      <c r="K748" s="2">
        <v>34096</v>
      </c>
      <c r="L748" s="2">
        <v>11164</v>
      </c>
      <c r="M748" s="20" t="s">
        <v>4941</v>
      </c>
    </row>
    <row r="749" spans="1:13" x14ac:dyDescent="0.2">
      <c r="A749" s="42" t="s">
        <v>992</v>
      </c>
      <c r="B749" s="42" t="s">
        <v>1191</v>
      </c>
      <c r="C749" s="42" t="s">
        <v>5396</v>
      </c>
      <c r="D749" s="42" t="s">
        <v>1577</v>
      </c>
      <c r="E749" s="42" t="s">
        <v>28</v>
      </c>
      <c r="F749" s="43" t="s">
        <v>1578</v>
      </c>
      <c r="G749" s="42" t="s">
        <v>30</v>
      </c>
      <c r="H749" s="3">
        <v>48788</v>
      </c>
      <c r="I749" s="3">
        <v>2288</v>
      </c>
      <c r="J749" s="3">
        <v>51076</v>
      </c>
      <c r="K749" s="2">
        <v>38442</v>
      </c>
      <c r="L749" s="2">
        <v>12634</v>
      </c>
      <c r="M749" s="20" t="s">
        <v>4941</v>
      </c>
    </row>
    <row r="750" spans="1:13" ht="30" x14ac:dyDescent="0.2">
      <c r="A750" s="42" t="s">
        <v>992</v>
      </c>
      <c r="B750" s="42" t="s">
        <v>1191</v>
      </c>
      <c r="C750" s="42" t="s">
        <v>5397</v>
      </c>
      <c r="D750" s="42" t="s">
        <v>1579</v>
      </c>
      <c r="E750" s="42" t="s">
        <v>28</v>
      </c>
      <c r="F750" s="43" t="s">
        <v>1580</v>
      </c>
      <c r="G750" s="42" t="s">
        <v>30</v>
      </c>
      <c r="H750" s="3">
        <v>44534</v>
      </c>
      <c r="I750" s="3">
        <v>3712</v>
      </c>
      <c r="J750" s="3">
        <v>48246</v>
      </c>
      <c r="K750" s="2">
        <v>35969</v>
      </c>
      <c r="L750" s="2">
        <v>12277</v>
      </c>
      <c r="M750" s="20" t="s">
        <v>4941</v>
      </c>
    </row>
    <row r="751" spans="1:13" x14ac:dyDescent="0.2">
      <c r="A751" s="42" t="s">
        <v>992</v>
      </c>
      <c r="B751" s="42" t="s">
        <v>1191</v>
      </c>
      <c r="C751" s="42" t="s">
        <v>5398</v>
      </c>
      <c r="D751" s="42" t="s">
        <v>1581</v>
      </c>
      <c r="E751" s="42" t="s">
        <v>28</v>
      </c>
      <c r="F751" s="43" t="s">
        <v>1582</v>
      </c>
      <c r="G751" s="42" t="s">
        <v>30</v>
      </c>
      <c r="H751" s="3">
        <v>21832</v>
      </c>
      <c r="I751" s="3">
        <v>-60</v>
      </c>
      <c r="J751" s="3">
        <v>21772</v>
      </c>
      <c r="K751" s="2">
        <v>16018</v>
      </c>
      <c r="L751" s="2">
        <v>5754</v>
      </c>
      <c r="M751" s="20" t="s">
        <v>4941</v>
      </c>
    </row>
    <row r="752" spans="1:13" x14ac:dyDescent="0.2">
      <c r="A752" s="42" t="s">
        <v>992</v>
      </c>
      <c r="B752" s="42" t="s">
        <v>1191</v>
      </c>
      <c r="C752" s="42" t="s">
        <v>5399</v>
      </c>
      <c r="D752" s="42" t="s">
        <v>1583</v>
      </c>
      <c r="E752" s="42" t="s">
        <v>28</v>
      </c>
      <c r="F752" s="43" t="s">
        <v>1584</v>
      </c>
      <c r="G752" s="42" t="s">
        <v>30</v>
      </c>
      <c r="H752" s="3">
        <v>23046</v>
      </c>
      <c r="I752" s="3">
        <v>2962</v>
      </c>
      <c r="J752" s="3">
        <v>26008</v>
      </c>
      <c r="K752" s="2">
        <v>20913</v>
      </c>
      <c r="L752" s="2">
        <v>5095</v>
      </c>
      <c r="M752" s="20" t="s">
        <v>4941</v>
      </c>
    </row>
    <row r="753" spans="1:13" x14ac:dyDescent="0.2">
      <c r="A753" s="42" t="s">
        <v>992</v>
      </c>
      <c r="B753" s="42" t="s">
        <v>1191</v>
      </c>
      <c r="C753" s="42" t="s">
        <v>5400</v>
      </c>
      <c r="D753" s="42" t="s">
        <v>1585</v>
      </c>
      <c r="E753" s="42" t="s">
        <v>28</v>
      </c>
      <c r="F753" s="43" t="s">
        <v>1586</v>
      </c>
      <c r="G753" s="42" t="s">
        <v>30</v>
      </c>
      <c r="H753" s="3">
        <v>57774</v>
      </c>
      <c r="I753" s="3">
        <v>8030</v>
      </c>
      <c r="J753" s="3">
        <v>65804</v>
      </c>
      <c r="K753" s="2">
        <v>50800</v>
      </c>
      <c r="L753" s="2">
        <v>15004</v>
      </c>
      <c r="M753" s="20" t="s">
        <v>4941</v>
      </c>
    </row>
    <row r="754" spans="1:13" x14ac:dyDescent="0.2">
      <c r="A754" s="42" t="s">
        <v>992</v>
      </c>
      <c r="B754" s="42" t="s">
        <v>1191</v>
      </c>
      <c r="C754" s="42" t="s">
        <v>5401</v>
      </c>
      <c r="D754" s="42" t="s">
        <v>1587</v>
      </c>
      <c r="E754" s="42" t="s">
        <v>28</v>
      </c>
      <c r="F754" s="43" t="s">
        <v>1588</v>
      </c>
      <c r="G754" s="42" t="s">
        <v>30</v>
      </c>
      <c r="H754" s="3">
        <v>20668</v>
      </c>
      <c r="I754" s="3">
        <v>616</v>
      </c>
      <c r="J754" s="3">
        <v>21284</v>
      </c>
      <c r="K754" s="2">
        <v>15932</v>
      </c>
      <c r="L754" s="2">
        <v>5352</v>
      </c>
      <c r="M754" s="20" t="s">
        <v>4941</v>
      </c>
    </row>
    <row r="755" spans="1:13" x14ac:dyDescent="0.2">
      <c r="A755" s="42" t="s">
        <v>992</v>
      </c>
      <c r="B755" s="42" t="s">
        <v>1191</v>
      </c>
      <c r="C755" s="42" t="s">
        <v>5402</v>
      </c>
      <c r="D755" s="42" t="s">
        <v>1589</v>
      </c>
      <c r="E755" s="42" t="s">
        <v>28</v>
      </c>
      <c r="F755" s="43" t="s">
        <v>1590</v>
      </c>
      <c r="G755" s="42" t="s">
        <v>30</v>
      </c>
      <c r="H755" s="3">
        <v>76222</v>
      </c>
      <c r="I755" s="3">
        <v>378</v>
      </c>
      <c r="J755" s="3">
        <v>76600</v>
      </c>
      <c r="K755" s="2">
        <v>57696</v>
      </c>
      <c r="L755" s="2">
        <v>18904</v>
      </c>
      <c r="M755" s="20" t="s">
        <v>4941</v>
      </c>
    </row>
    <row r="756" spans="1:13" x14ac:dyDescent="0.2">
      <c r="A756" s="42" t="s">
        <v>992</v>
      </c>
      <c r="B756" s="42" t="s">
        <v>1191</v>
      </c>
      <c r="C756" s="42" t="s">
        <v>5403</v>
      </c>
      <c r="D756" s="42" t="s">
        <v>1591</v>
      </c>
      <c r="E756" s="42" t="s">
        <v>28</v>
      </c>
      <c r="F756" s="43" t="s">
        <v>1592</v>
      </c>
      <c r="G756" s="42" t="s">
        <v>30</v>
      </c>
      <c r="H756" s="3">
        <v>30782</v>
      </c>
      <c r="I756" s="3">
        <v>2572</v>
      </c>
      <c r="J756" s="3">
        <v>33354</v>
      </c>
      <c r="K756" s="2">
        <v>24762</v>
      </c>
      <c r="L756" s="2">
        <v>8592</v>
      </c>
      <c r="M756" s="20" t="s">
        <v>4941</v>
      </c>
    </row>
    <row r="757" spans="1:13" x14ac:dyDescent="0.2">
      <c r="A757" s="42" t="s">
        <v>992</v>
      </c>
      <c r="B757" s="42" t="s">
        <v>1191</v>
      </c>
      <c r="C757" s="42" t="s">
        <v>5404</v>
      </c>
      <c r="D757" s="42" t="s">
        <v>1593</v>
      </c>
      <c r="E757" s="42" t="s">
        <v>28</v>
      </c>
      <c r="F757" s="43" t="s">
        <v>1594</v>
      </c>
      <c r="G757" s="42" t="s">
        <v>30</v>
      </c>
      <c r="H757" s="3">
        <v>51674</v>
      </c>
      <c r="I757" s="3">
        <v>0</v>
      </c>
      <c r="J757" s="3">
        <v>51674</v>
      </c>
      <c r="K757" s="2">
        <v>38352</v>
      </c>
      <c r="L757" s="2">
        <v>13322</v>
      </c>
      <c r="M757" s="20" t="s">
        <v>4941</v>
      </c>
    </row>
    <row r="758" spans="1:13" x14ac:dyDescent="0.2">
      <c r="A758" s="42" t="s">
        <v>992</v>
      </c>
      <c r="B758" s="42" t="s">
        <v>1191</v>
      </c>
      <c r="C758" s="42" t="s">
        <v>5405</v>
      </c>
      <c r="D758" s="42" t="s">
        <v>1595</v>
      </c>
      <c r="E758" s="42" t="s">
        <v>28</v>
      </c>
      <c r="F758" s="43" t="s">
        <v>1596</v>
      </c>
      <c r="G758" s="42" t="s">
        <v>30</v>
      </c>
      <c r="H758" s="3">
        <v>35336</v>
      </c>
      <c r="I758" s="3">
        <v>0</v>
      </c>
      <c r="J758" s="3">
        <v>35336</v>
      </c>
      <c r="K758" s="2">
        <v>26205</v>
      </c>
      <c r="L758" s="2">
        <v>9131</v>
      </c>
      <c r="M758" s="20" t="s">
        <v>4941</v>
      </c>
    </row>
    <row r="759" spans="1:13" x14ac:dyDescent="0.2">
      <c r="A759" s="42" t="s">
        <v>992</v>
      </c>
      <c r="B759" s="42" t="s">
        <v>1191</v>
      </c>
      <c r="C759" s="42" t="s">
        <v>5406</v>
      </c>
      <c r="D759" s="42" t="s">
        <v>1597</v>
      </c>
      <c r="E759" s="42" t="s">
        <v>28</v>
      </c>
      <c r="F759" s="43" t="s">
        <v>1598</v>
      </c>
      <c r="G759" s="42" t="s">
        <v>30</v>
      </c>
      <c r="H759" s="3">
        <v>15600</v>
      </c>
      <c r="I759" s="3">
        <v>0</v>
      </c>
      <c r="J759" s="3">
        <v>15600</v>
      </c>
      <c r="K759" s="2">
        <v>11254</v>
      </c>
      <c r="L759" s="2">
        <v>4346</v>
      </c>
      <c r="M759" s="20" t="s">
        <v>4941</v>
      </c>
    </row>
    <row r="760" spans="1:13" x14ac:dyDescent="0.2">
      <c r="A760" s="42" t="s">
        <v>992</v>
      </c>
      <c r="B760" s="42" t="s">
        <v>1191</v>
      </c>
      <c r="C760" s="42" t="s">
        <v>5407</v>
      </c>
      <c r="D760" s="42" t="s">
        <v>1599</v>
      </c>
      <c r="E760" s="42" t="s">
        <v>28</v>
      </c>
      <c r="F760" s="43" t="s">
        <v>1600</v>
      </c>
      <c r="G760" s="42" t="s">
        <v>30</v>
      </c>
      <c r="H760" s="3">
        <v>59952</v>
      </c>
      <c r="I760" s="3">
        <v>1738</v>
      </c>
      <c r="J760" s="3">
        <v>61690</v>
      </c>
      <c r="K760" s="2">
        <v>45682</v>
      </c>
      <c r="L760" s="2">
        <v>16008</v>
      </c>
      <c r="M760" s="20" t="s">
        <v>4941</v>
      </c>
    </row>
    <row r="761" spans="1:13" x14ac:dyDescent="0.2">
      <c r="A761" s="42" t="s">
        <v>992</v>
      </c>
      <c r="B761" s="42" t="s">
        <v>1191</v>
      </c>
      <c r="C761" s="42" t="s">
        <v>5408</v>
      </c>
      <c r="D761" s="42" t="s">
        <v>1601</v>
      </c>
      <c r="E761" s="42" t="s">
        <v>28</v>
      </c>
      <c r="F761" s="43" t="s">
        <v>1602</v>
      </c>
      <c r="G761" s="42" t="s">
        <v>30</v>
      </c>
      <c r="H761" s="3">
        <v>55936</v>
      </c>
      <c r="I761" s="3">
        <v>274</v>
      </c>
      <c r="J761" s="3">
        <v>56210</v>
      </c>
      <c r="K761" s="2">
        <v>41211</v>
      </c>
      <c r="L761" s="2">
        <v>14999</v>
      </c>
      <c r="M761" s="20" t="s">
        <v>4941</v>
      </c>
    </row>
    <row r="762" spans="1:13" x14ac:dyDescent="0.2">
      <c r="A762" s="42" t="s">
        <v>992</v>
      </c>
      <c r="B762" s="42" t="s">
        <v>1191</v>
      </c>
      <c r="C762" s="42" t="s">
        <v>5409</v>
      </c>
      <c r="D762" s="42" t="s">
        <v>1603</v>
      </c>
      <c r="E762" s="42" t="s">
        <v>28</v>
      </c>
      <c r="F762" s="43" t="s">
        <v>1604</v>
      </c>
      <c r="G762" s="42" t="s">
        <v>30</v>
      </c>
      <c r="H762" s="3">
        <v>20162</v>
      </c>
      <c r="I762" s="3">
        <v>0</v>
      </c>
      <c r="J762" s="3">
        <v>20162</v>
      </c>
      <c r="K762" s="2">
        <v>15902</v>
      </c>
      <c r="L762" s="2">
        <v>4260</v>
      </c>
      <c r="M762" s="20" t="s">
        <v>4941</v>
      </c>
    </row>
    <row r="763" spans="1:13" x14ac:dyDescent="0.2">
      <c r="A763" s="42" t="s">
        <v>992</v>
      </c>
      <c r="B763" s="42" t="s">
        <v>1191</v>
      </c>
      <c r="C763" s="42" t="s">
        <v>1605</v>
      </c>
      <c r="D763" s="42" t="s">
        <v>1606</v>
      </c>
      <c r="E763" s="42" t="s">
        <v>28</v>
      </c>
      <c r="F763" s="43" t="s">
        <v>1607</v>
      </c>
      <c r="G763" s="42" t="s">
        <v>30</v>
      </c>
      <c r="H763" s="3">
        <v>2646626</v>
      </c>
      <c r="I763" s="3">
        <v>792059</v>
      </c>
      <c r="J763" s="3">
        <v>3438685</v>
      </c>
      <c r="K763" s="2">
        <v>7759737</v>
      </c>
      <c r="L763" s="2">
        <v>0</v>
      </c>
      <c r="M763" s="20" t="s">
        <v>4942</v>
      </c>
    </row>
    <row r="764" spans="1:13" x14ac:dyDescent="0.2">
      <c r="A764" s="42" t="s">
        <v>992</v>
      </c>
      <c r="B764" s="42" t="s">
        <v>1191</v>
      </c>
      <c r="C764" s="42" t="s">
        <v>1608</v>
      </c>
      <c r="D764" s="42" t="s">
        <v>1609</v>
      </c>
      <c r="E764" s="42" t="s">
        <v>46</v>
      </c>
      <c r="F764" s="43" t="s">
        <v>1610</v>
      </c>
      <c r="G764" s="42" t="s">
        <v>30</v>
      </c>
      <c r="H764" s="3">
        <v>306272</v>
      </c>
      <c r="I764" s="3">
        <v>14900</v>
      </c>
      <c r="J764" s="3">
        <v>321172</v>
      </c>
      <c r="K764" s="2">
        <v>246156</v>
      </c>
      <c r="L764" s="2">
        <v>75016</v>
      </c>
      <c r="M764" s="20" t="s">
        <v>4941</v>
      </c>
    </row>
    <row r="765" spans="1:13" x14ac:dyDescent="0.2">
      <c r="A765" s="42" t="s">
        <v>992</v>
      </c>
      <c r="B765" s="42" t="s">
        <v>1191</v>
      </c>
      <c r="C765" s="42" t="s">
        <v>1611</v>
      </c>
      <c r="D765" s="42" t="s">
        <v>1612</v>
      </c>
      <c r="E765" s="42" t="s">
        <v>46</v>
      </c>
      <c r="F765" s="43" t="s">
        <v>1613</v>
      </c>
      <c r="G765" s="42" t="s">
        <v>30</v>
      </c>
      <c r="H765" s="3">
        <v>507028</v>
      </c>
      <c r="I765" s="3">
        <v>26188</v>
      </c>
      <c r="J765" s="3">
        <v>533216</v>
      </c>
      <c r="K765" s="2">
        <v>405752</v>
      </c>
      <c r="L765" s="2">
        <v>127464</v>
      </c>
      <c r="M765" s="20" t="s">
        <v>4941</v>
      </c>
    </row>
    <row r="766" spans="1:13" x14ac:dyDescent="0.2">
      <c r="A766" s="42" t="s">
        <v>992</v>
      </c>
      <c r="B766" s="42" t="s">
        <v>1191</v>
      </c>
      <c r="C766" s="42" t="s">
        <v>1614</v>
      </c>
      <c r="D766" s="42" t="s">
        <v>1615</v>
      </c>
      <c r="E766" s="42" t="s">
        <v>28</v>
      </c>
      <c r="F766" s="43" t="s">
        <v>1616</v>
      </c>
      <c r="G766" s="42" t="s">
        <v>30</v>
      </c>
      <c r="H766" s="3">
        <v>3139278</v>
      </c>
      <c r="I766" s="3">
        <v>1113714</v>
      </c>
      <c r="J766" s="3">
        <v>4252992</v>
      </c>
      <c r="K766" s="2">
        <v>9278992</v>
      </c>
      <c r="L766" s="2">
        <v>0</v>
      </c>
      <c r="M766" s="20" t="s">
        <v>4942</v>
      </c>
    </row>
    <row r="767" spans="1:13" x14ac:dyDescent="0.2">
      <c r="A767" s="42" t="s">
        <v>992</v>
      </c>
      <c r="B767" s="42" t="s">
        <v>1191</v>
      </c>
      <c r="C767" s="42" t="s">
        <v>1617</v>
      </c>
      <c r="D767" s="42" t="s">
        <v>1618</v>
      </c>
      <c r="E767" s="42" t="s">
        <v>28</v>
      </c>
      <c r="F767" s="43" t="s">
        <v>1619</v>
      </c>
      <c r="G767" s="42" t="s">
        <v>30</v>
      </c>
      <c r="H767" s="3">
        <v>5397393</v>
      </c>
      <c r="I767" s="3">
        <v>923309</v>
      </c>
      <c r="J767" s="3">
        <v>6320702</v>
      </c>
      <c r="K767" s="2">
        <v>15128844</v>
      </c>
      <c r="L767" s="2">
        <v>0</v>
      </c>
      <c r="M767" s="20" t="s">
        <v>4942</v>
      </c>
    </row>
    <row r="768" spans="1:13" x14ac:dyDescent="0.2">
      <c r="A768" s="42" t="s">
        <v>992</v>
      </c>
      <c r="B768" s="42" t="s">
        <v>1191</v>
      </c>
      <c r="C768" s="42" t="s">
        <v>1620</v>
      </c>
      <c r="D768" s="42" t="s">
        <v>1621</v>
      </c>
      <c r="E768" s="42" t="s">
        <v>46</v>
      </c>
      <c r="F768" s="43" t="s">
        <v>1622</v>
      </c>
      <c r="G768" s="42" t="s">
        <v>30</v>
      </c>
      <c r="H768" s="3">
        <v>255332</v>
      </c>
      <c r="I768" s="3">
        <v>10686</v>
      </c>
      <c r="J768" s="3">
        <v>266018</v>
      </c>
      <c r="K768" s="2">
        <v>201759</v>
      </c>
      <c r="L768" s="2">
        <v>64259</v>
      </c>
      <c r="M768" s="20" t="s">
        <v>4941</v>
      </c>
    </row>
    <row r="769" spans="1:13" x14ac:dyDescent="0.2">
      <c r="A769" s="42" t="s">
        <v>992</v>
      </c>
      <c r="B769" s="42" t="s">
        <v>1191</v>
      </c>
      <c r="C769" s="42" t="s">
        <v>1623</v>
      </c>
      <c r="D769" s="42" t="s">
        <v>1624</v>
      </c>
      <c r="E769" s="42" t="s">
        <v>46</v>
      </c>
      <c r="F769" s="43" t="s">
        <v>1625</v>
      </c>
      <c r="G769" s="42" t="s">
        <v>30</v>
      </c>
      <c r="H769" s="3">
        <v>273160</v>
      </c>
      <c r="I769" s="3">
        <v>16324</v>
      </c>
      <c r="J769" s="3">
        <v>289484</v>
      </c>
      <c r="K769" s="2">
        <v>219327</v>
      </c>
      <c r="L769" s="2">
        <v>70157</v>
      </c>
      <c r="M769" s="20" t="s">
        <v>4941</v>
      </c>
    </row>
    <row r="770" spans="1:13" x14ac:dyDescent="0.2">
      <c r="A770" s="42" t="s">
        <v>992</v>
      </c>
      <c r="B770" s="42" t="s">
        <v>1191</v>
      </c>
      <c r="C770" s="42" t="s">
        <v>1626</v>
      </c>
      <c r="D770" s="42" t="s">
        <v>1627</v>
      </c>
      <c r="E770" s="42" t="s">
        <v>46</v>
      </c>
      <c r="F770" s="43" t="s">
        <v>1628</v>
      </c>
      <c r="G770" s="42" t="s">
        <v>30</v>
      </c>
      <c r="H770" s="3">
        <v>397730</v>
      </c>
      <c r="I770" s="3">
        <v>21130</v>
      </c>
      <c r="J770" s="3">
        <v>418860</v>
      </c>
      <c r="K770" s="2">
        <v>319101</v>
      </c>
      <c r="L770" s="2">
        <v>99759</v>
      </c>
      <c r="M770" s="20" t="s">
        <v>4941</v>
      </c>
    </row>
    <row r="771" spans="1:13" x14ac:dyDescent="0.2">
      <c r="A771" s="42" t="s">
        <v>992</v>
      </c>
      <c r="B771" s="42" t="s">
        <v>1191</v>
      </c>
      <c r="C771" s="42" t="s">
        <v>1629</v>
      </c>
      <c r="D771" s="42" t="s">
        <v>1630</v>
      </c>
      <c r="E771" s="42" t="s">
        <v>46</v>
      </c>
      <c r="F771" s="43" t="s">
        <v>1631</v>
      </c>
      <c r="G771" s="42" t="s">
        <v>30</v>
      </c>
      <c r="H771" s="3">
        <v>246278</v>
      </c>
      <c r="I771" s="3">
        <v>19184</v>
      </c>
      <c r="J771" s="3">
        <v>265462</v>
      </c>
      <c r="K771" s="2">
        <v>201549</v>
      </c>
      <c r="L771" s="2">
        <v>63913</v>
      </c>
      <c r="M771" s="20" t="s">
        <v>4941</v>
      </c>
    </row>
    <row r="772" spans="1:13" x14ac:dyDescent="0.2">
      <c r="A772" s="42" t="s">
        <v>992</v>
      </c>
      <c r="B772" s="42" t="s">
        <v>1191</v>
      </c>
      <c r="C772" s="42" t="s">
        <v>1632</v>
      </c>
      <c r="D772" s="42" t="s">
        <v>1633</v>
      </c>
      <c r="E772" s="42" t="s">
        <v>28</v>
      </c>
      <c r="F772" s="43" t="s">
        <v>1634</v>
      </c>
      <c r="G772" s="42" t="s">
        <v>30</v>
      </c>
      <c r="H772" s="3">
        <v>2633871</v>
      </c>
      <c r="I772" s="3">
        <v>532518</v>
      </c>
      <c r="J772" s="3">
        <v>3166389</v>
      </c>
      <c r="K772" s="2">
        <v>7601798</v>
      </c>
      <c r="L772" s="2">
        <v>0</v>
      </c>
      <c r="M772" s="20" t="s">
        <v>4942</v>
      </c>
    </row>
    <row r="773" spans="1:13" x14ac:dyDescent="0.2">
      <c r="A773" s="42" t="s">
        <v>992</v>
      </c>
      <c r="B773" s="42" t="s">
        <v>1191</v>
      </c>
      <c r="C773" s="42" t="s">
        <v>1635</v>
      </c>
      <c r="D773" s="42" t="s">
        <v>1636</v>
      </c>
      <c r="E773" s="42" t="s">
        <v>28</v>
      </c>
      <c r="F773" s="43" t="s">
        <v>1637</v>
      </c>
      <c r="G773" s="42" t="s">
        <v>30</v>
      </c>
      <c r="H773" s="3">
        <v>309264</v>
      </c>
      <c r="I773" s="3">
        <v>84181</v>
      </c>
      <c r="J773" s="3">
        <v>393445</v>
      </c>
      <c r="K773" s="2">
        <v>892617</v>
      </c>
      <c r="L773" s="2">
        <v>0</v>
      </c>
      <c r="M773" s="20" t="s">
        <v>4942</v>
      </c>
    </row>
    <row r="774" spans="1:13" x14ac:dyDescent="0.2">
      <c r="A774" s="42" t="s">
        <v>992</v>
      </c>
      <c r="B774" s="42" t="s">
        <v>1191</v>
      </c>
      <c r="C774" s="42" t="s">
        <v>1638</v>
      </c>
      <c r="D774" s="42" t="s">
        <v>1639</v>
      </c>
      <c r="E774" s="42" t="s">
        <v>46</v>
      </c>
      <c r="F774" s="43" t="s">
        <v>1640</v>
      </c>
      <c r="G774" s="42" t="s">
        <v>30</v>
      </c>
      <c r="H774" s="3">
        <v>458176</v>
      </c>
      <c r="I774" s="3">
        <v>63633</v>
      </c>
      <c r="J774" s="3">
        <v>521809</v>
      </c>
      <c r="K774" s="2">
        <v>1267225</v>
      </c>
      <c r="L774" s="2">
        <v>0</v>
      </c>
      <c r="M774" s="20" t="s">
        <v>4942</v>
      </c>
    </row>
    <row r="775" spans="1:13" x14ac:dyDescent="0.2">
      <c r="A775" s="42" t="s">
        <v>992</v>
      </c>
      <c r="B775" s="42" t="s">
        <v>1191</v>
      </c>
      <c r="C775" s="42" t="s">
        <v>1641</v>
      </c>
      <c r="D775" s="42" t="s">
        <v>1642</v>
      </c>
      <c r="E775" s="42" t="s">
        <v>46</v>
      </c>
      <c r="F775" s="43" t="s">
        <v>1643</v>
      </c>
      <c r="G775" s="42" t="s">
        <v>30</v>
      </c>
      <c r="H775" s="3">
        <v>311666</v>
      </c>
      <c r="I775" s="3">
        <v>71255</v>
      </c>
      <c r="J775" s="3">
        <v>382921</v>
      </c>
      <c r="K775" s="2">
        <v>888858</v>
      </c>
      <c r="L775" s="2">
        <v>0</v>
      </c>
      <c r="M775" s="20" t="s">
        <v>4942</v>
      </c>
    </row>
    <row r="776" spans="1:13" x14ac:dyDescent="0.2">
      <c r="A776" s="42" t="s">
        <v>992</v>
      </c>
      <c r="B776" s="42" t="s">
        <v>1191</v>
      </c>
      <c r="C776" s="42" t="s">
        <v>1644</v>
      </c>
      <c r="D776" s="42" t="s">
        <v>1645</v>
      </c>
      <c r="E776" s="42" t="s">
        <v>46</v>
      </c>
      <c r="F776" s="43" t="s">
        <v>1646</v>
      </c>
      <c r="G776" s="42" t="s">
        <v>30</v>
      </c>
      <c r="H776" s="3">
        <v>55598</v>
      </c>
      <c r="I776" s="3">
        <v>5402</v>
      </c>
      <c r="J776" s="3">
        <v>61000</v>
      </c>
      <c r="K776" s="2">
        <v>45072</v>
      </c>
      <c r="L776" s="2">
        <v>15928</v>
      </c>
      <c r="M776" s="20" t="s">
        <v>4941</v>
      </c>
    </row>
    <row r="777" spans="1:13" x14ac:dyDescent="0.2">
      <c r="A777" s="42" t="s">
        <v>992</v>
      </c>
      <c r="B777" s="42" t="s">
        <v>1191</v>
      </c>
      <c r="C777" s="42" t="s">
        <v>1647</v>
      </c>
      <c r="D777" s="42" t="s">
        <v>1648</v>
      </c>
      <c r="E777" s="42" t="s">
        <v>46</v>
      </c>
      <c r="F777" s="43" t="s">
        <v>1649</v>
      </c>
      <c r="G777" s="42" t="s">
        <v>30</v>
      </c>
      <c r="H777" s="3">
        <v>294147</v>
      </c>
      <c r="I777" s="3">
        <v>51475</v>
      </c>
      <c r="J777" s="3">
        <v>345622</v>
      </c>
      <c r="K777" s="2">
        <v>825661</v>
      </c>
      <c r="L777" s="2">
        <v>0</v>
      </c>
      <c r="M777" s="20" t="s">
        <v>4942</v>
      </c>
    </row>
    <row r="778" spans="1:13" x14ac:dyDescent="0.2">
      <c r="A778" s="42" t="s">
        <v>992</v>
      </c>
      <c r="B778" s="42" t="s">
        <v>1191</v>
      </c>
      <c r="C778" s="42" t="s">
        <v>1650</v>
      </c>
      <c r="D778" s="42" t="s">
        <v>1651</v>
      </c>
      <c r="E778" s="42" t="s">
        <v>46</v>
      </c>
      <c r="F778" s="43" t="s">
        <v>1652</v>
      </c>
      <c r="G778" s="42" t="s">
        <v>30</v>
      </c>
      <c r="H778" s="3">
        <v>653304</v>
      </c>
      <c r="I778" s="3">
        <v>96936</v>
      </c>
      <c r="J778" s="3">
        <v>750240</v>
      </c>
      <c r="K778" s="2">
        <v>1810354</v>
      </c>
      <c r="L778" s="2">
        <v>0</v>
      </c>
      <c r="M778" s="20" t="s">
        <v>4942</v>
      </c>
    </row>
    <row r="779" spans="1:13" x14ac:dyDescent="0.2">
      <c r="A779" s="42" t="s">
        <v>992</v>
      </c>
      <c r="B779" s="42" t="s">
        <v>1191</v>
      </c>
      <c r="C779" s="42" t="s">
        <v>1653</v>
      </c>
      <c r="D779" s="42" t="s">
        <v>1654</v>
      </c>
      <c r="E779" s="42" t="s">
        <v>46</v>
      </c>
      <c r="F779" s="43" t="s">
        <v>1655</v>
      </c>
      <c r="G779" s="42" t="s">
        <v>30</v>
      </c>
      <c r="H779" s="3">
        <v>667302</v>
      </c>
      <c r="I779" s="3">
        <v>101854</v>
      </c>
      <c r="J779" s="3">
        <v>769156</v>
      </c>
      <c r="K779" s="2">
        <v>1830239</v>
      </c>
      <c r="L779" s="2">
        <v>0</v>
      </c>
      <c r="M779" s="20" t="s">
        <v>4942</v>
      </c>
    </row>
    <row r="780" spans="1:13" x14ac:dyDescent="0.2">
      <c r="A780" s="42" t="s">
        <v>992</v>
      </c>
      <c r="B780" s="42" t="s">
        <v>1191</v>
      </c>
      <c r="C780" s="42" t="s">
        <v>1656</v>
      </c>
      <c r="D780" s="42" t="s">
        <v>1657</v>
      </c>
      <c r="E780" s="42" t="s">
        <v>46</v>
      </c>
      <c r="F780" s="43" t="s">
        <v>1658</v>
      </c>
      <c r="G780" s="42" t="s">
        <v>30</v>
      </c>
      <c r="H780" s="3">
        <v>386300</v>
      </c>
      <c r="I780" s="3">
        <v>73824</v>
      </c>
      <c r="J780" s="3">
        <v>460124</v>
      </c>
      <c r="K780" s="2">
        <v>1086683</v>
      </c>
      <c r="L780" s="2">
        <v>0</v>
      </c>
      <c r="M780" s="20" t="s">
        <v>4942</v>
      </c>
    </row>
    <row r="781" spans="1:13" x14ac:dyDescent="0.2">
      <c r="A781" s="42" t="s">
        <v>992</v>
      </c>
      <c r="B781" s="42" t="s">
        <v>1191</v>
      </c>
      <c r="C781" s="42" t="s">
        <v>1659</v>
      </c>
      <c r="D781" s="42" t="s">
        <v>1660</v>
      </c>
      <c r="E781" s="42" t="s">
        <v>46</v>
      </c>
      <c r="F781" s="43" t="s">
        <v>1661</v>
      </c>
      <c r="G781" s="42" t="s">
        <v>30</v>
      </c>
      <c r="H781" s="3">
        <v>458665</v>
      </c>
      <c r="I781" s="3">
        <v>72446</v>
      </c>
      <c r="J781" s="3">
        <v>531111</v>
      </c>
      <c r="K781" s="2">
        <v>1275025</v>
      </c>
      <c r="L781" s="2">
        <v>0</v>
      </c>
      <c r="M781" s="20" t="s">
        <v>4942</v>
      </c>
    </row>
    <row r="782" spans="1:13" x14ac:dyDescent="0.2">
      <c r="A782" s="42" t="s">
        <v>992</v>
      </c>
      <c r="B782" s="42" t="s">
        <v>1191</v>
      </c>
      <c r="C782" s="42" t="s">
        <v>1662</v>
      </c>
      <c r="D782" s="42" t="s">
        <v>1663</v>
      </c>
      <c r="E782" s="42" t="s">
        <v>46</v>
      </c>
      <c r="F782" s="43" t="s">
        <v>1664</v>
      </c>
      <c r="G782" s="42" t="s">
        <v>30</v>
      </c>
      <c r="H782" s="3">
        <v>332546</v>
      </c>
      <c r="I782" s="3">
        <v>73648</v>
      </c>
      <c r="J782" s="3">
        <v>406194</v>
      </c>
      <c r="K782" s="2">
        <v>935282</v>
      </c>
      <c r="L782" s="2">
        <v>0</v>
      </c>
      <c r="M782" s="20" t="s">
        <v>4942</v>
      </c>
    </row>
    <row r="783" spans="1:13" x14ac:dyDescent="0.2">
      <c r="A783" s="42" t="s">
        <v>992</v>
      </c>
      <c r="B783" s="42" t="s">
        <v>1191</v>
      </c>
      <c r="C783" s="42" t="s">
        <v>1665</v>
      </c>
      <c r="D783" s="42" t="s">
        <v>1666</v>
      </c>
      <c r="E783" s="42" t="s">
        <v>46</v>
      </c>
      <c r="F783" s="43" t="s">
        <v>1667</v>
      </c>
      <c r="G783" s="42" t="s">
        <v>30</v>
      </c>
      <c r="H783" s="3">
        <v>393749</v>
      </c>
      <c r="I783" s="3">
        <v>88057</v>
      </c>
      <c r="J783" s="3">
        <v>481806</v>
      </c>
      <c r="K783" s="2">
        <v>1112905</v>
      </c>
      <c r="L783" s="2">
        <v>0</v>
      </c>
      <c r="M783" s="20" t="s">
        <v>4942</v>
      </c>
    </row>
    <row r="784" spans="1:13" x14ac:dyDescent="0.2">
      <c r="A784" s="42" t="s">
        <v>992</v>
      </c>
      <c r="B784" s="42" t="s">
        <v>1191</v>
      </c>
      <c r="C784" s="42" t="s">
        <v>1668</v>
      </c>
      <c r="D784" s="42" t="s">
        <v>1669</v>
      </c>
      <c r="E784" s="42" t="s">
        <v>28</v>
      </c>
      <c r="F784" s="43" t="s">
        <v>1670</v>
      </c>
      <c r="G784" s="42" t="s">
        <v>30</v>
      </c>
      <c r="H784" s="3">
        <v>500689</v>
      </c>
      <c r="I784" s="3">
        <v>74644</v>
      </c>
      <c r="J784" s="3">
        <v>575333</v>
      </c>
      <c r="K784" s="2">
        <v>1380963</v>
      </c>
      <c r="L784" s="2">
        <v>0</v>
      </c>
      <c r="M784" s="20" t="s">
        <v>4942</v>
      </c>
    </row>
    <row r="785" spans="1:13" x14ac:dyDescent="0.2">
      <c r="A785" s="42" t="s">
        <v>992</v>
      </c>
      <c r="B785" s="42" t="s">
        <v>1191</v>
      </c>
      <c r="C785" s="42" t="s">
        <v>1671</v>
      </c>
      <c r="D785" s="42" t="s">
        <v>1672</v>
      </c>
      <c r="E785" s="42" t="s">
        <v>46</v>
      </c>
      <c r="F785" s="43" t="s">
        <v>1673</v>
      </c>
      <c r="G785" s="42" t="s">
        <v>30</v>
      </c>
      <c r="H785" s="3">
        <v>227059</v>
      </c>
      <c r="I785" s="3">
        <v>46802</v>
      </c>
      <c r="J785" s="3">
        <v>273861</v>
      </c>
      <c r="K785" s="2">
        <v>625572</v>
      </c>
      <c r="L785" s="2">
        <v>0</v>
      </c>
      <c r="M785" s="20" t="s">
        <v>4942</v>
      </c>
    </row>
    <row r="786" spans="1:13" x14ac:dyDescent="0.2">
      <c r="A786" s="42" t="s">
        <v>992</v>
      </c>
      <c r="B786" s="42" t="s">
        <v>1191</v>
      </c>
      <c r="C786" s="42" t="s">
        <v>1674</v>
      </c>
      <c r="D786" s="42" t="s">
        <v>1675</v>
      </c>
      <c r="E786" s="42" t="s">
        <v>46</v>
      </c>
      <c r="F786" s="43" t="s">
        <v>1676</v>
      </c>
      <c r="G786" s="42" t="s">
        <v>30</v>
      </c>
      <c r="H786" s="3">
        <v>294294</v>
      </c>
      <c r="I786" s="3">
        <v>44221</v>
      </c>
      <c r="J786" s="3">
        <v>338515</v>
      </c>
      <c r="K786" s="2">
        <v>831458</v>
      </c>
      <c r="L786" s="2">
        <v>0</v>
      </c>
      <c r="M786" s="20" t="s">
        <v>4942</v>
      </c>
    </row>
    <row r="787" spans="1:13" x14ac:dyDescent="0.2">
      <c r="A787" s="42" t="s">
        <v>992</v>
      </c>
      <c r="B787" s="42" t="s">
        <v>1191</v>
      </c>
      <c r="C787" s="42" t="s">
        <v>1677</v>
      </c>
      <c r="D787" s="42" t="s">
        <v>1678</v>
      </c>
      <c r="E787" s="42" t="s">
        <v>46</v>
      </c>
      <c r="F787" s="43" t="s">
        <v>1679</v>
      </c>
      <c r="G787" s="42" t="s">
        <v>30</v>
      </c>
      <c r="H787" s="3">
        <v>287550</v>
      </c>
      <c r="I787" s="3">
        <v>93816</v>
      </c>
      <c r="J787" s="3">
        <v>381366</v>
      </c>
      <c r="K787" s="2">
        <v>827378</v>
      </c>
      <c r="L787" s="2">
        <v>0</v>
      </c>
      <c r="M787" s="20" t="s">
        <v>4942</v>
      </c>
    </row>
    <row r="788" spans="1:13" x14ac:dyDescent="0.2">
      <c r="A788" s="42" t="s">
        <v>992</v>
      </c>
      <c r="B788" s="42" t="s">
        <v>1191</v>
      </c>
      <c r="C788" s="42" t="s">
        <v>1680</v>
      </c>
      <c r="D788" s="42" t="s">
        <v>1681</v>
      </c>
      <c r="E788" s="42" t="s">
        <v>46</v>
      </c>
      <c r="F788" s="43" t="s">
        <v>1682</v>
      </c>
      <c r="G788" s="42" t="s">
        <v>30</v>
      </c>
      <c r="H788" s="3">
        <v>345267</v>
      </c>
      <c r="I788" s="3">
        <v>69582</v>
      </c>
      <c r="J788" s="3">
        <v>414849</v>
      </c>
      <c r="K788" s="2">
        <v>967602</v>
      </c>
      <c r="L788" s="2">
        <v>0</v>
      </c>
      <c r="M788" s="20" t="s">
        <v>4942</v>
      </c>
    </row>
    <row r="789" spans="1:13" x14ac:dyDescent="0.2">
      <c r="A789" s="42" t="s">
        <v>992</v>
      </c>
      <c r="B789" s="42" t="s">
        <v>1191</v>
      </c>
      <c r="C789" s="42" t="s">
        <v>1683</v>
      </c>
      <c r="D789" s="42" t="s">
        <v>1684</v>
      </c>
      <c r="E789" s="42" t="s">
        <v>46</v>
      </c>
      <c r="F789" s="43" t="s">
        <v>1685</v>
      </c>
      <c r="G789" s="42" t="s">
        <v>30</v>
      </c>
      <c r="H789" s="3">
        <v>274069</v>
      </c>
      <c r="I789" s="3">
        <v>63390</v>
      </c>
      <c r="J789" s="3">
        <v>337459</v>
      </c>
      <c r="K789" s="2">
        <v>776217</v>
      </c>
      <c r="L789" s="2">
        <v>0</v>
      </c>
      <c r="M789" s="20" t="s">
        <v>4942</v>
      </c>
    </row>
    <row r="790" spans="1:13" x14ac:dyDescent="0.2">
      <c r="A790" s="42" t="s">
        <v>992</v>
      </c>
      <c r="B790" s="42" t="s">
        <v>1191</v>
      </c>
      <c r="C790" s="42" t="s">
        <v>1686</v>
      </c>
      <c r="D790" s="42" t="s">
        <v>1687</v>
      </c>
      <c r="E790" s="42" t="s">
        <v>46</v>
      </c>
      <c r="F790" s="43" t="s">
        <v>1688</v>
      </c>
      <c r="G790" s="42" t="s">
        <v>30</v>
      </c>
      <c r="H790" s="3">
        <v>340560</v>
      </c>
      <c r="I790" s="3">
        <v>69249</v>
      </c>
      <c r="J790" s="3">
        <v>409809</v>
      </c>
      <c r="K790" s="2">
        <v>956645</v>
      </c>
      <c r="L790" s="2">
        <v>0</v>
      </c>
      <c r="M790" s="20" t="s">
        <v>4942</v>
      </c>
    </row>
    <row r="791" spans="1:13" x14ac:dyDescent="0.2">
      <c r="A791" s="42" t="s">
        <v>992</v>
      </c>
      <c r="B791" s="42" t="s">
        <v>1191</v>
      </c>
      <c r="C791" s="42" t="s">
        <v>1689</v>
      </c>
      <c r="D791" s="42" t="s">
        <v>1690</v>
      </c>
      <c r="E791" s="42" t="s">
        <v>46</v>
      </c>
      <c r="F791" s="43" t="s">
        <v>1691</v>
      </c>
      <c r="G791" s="42" t="s">
        <v>30</v>
      </c>
      <c r="H791" s="3">
        <v>236014</v>
      </c>
      <c r="I791" s="3">
        <v>38595</v>
      </c>
      <c r="J791" s="3">
        <v>274609</v>
      </c>
      <c r="K791" s="2">
        <v>654966</v>
      </c>
      <c r="L791" s="2">
        <v>0</v>
      </c>
      <c r="M791" s="20" t="s">
        <v>4942</v>
      </c>
    </row>
    <row r="792" spans="1:13" x14ac:dyDescent="0.2">
      <c r="A792" s="42" t="s">
        <v>992</v>
      </c>
      <c r="B792" s="42" t="s">
        <v>1191</v>
      </c>
      <c r="C792" s="42" t="s">
        <v>1692</v>
      </c>
      <c r="D792" s="42" t="s">
        <v>1693</v>
      </c>
      <c r="E792" s="42" t="s">
        <v>28</v>
      </c>
      <c r="F792" s="43" t="s">
        <v>1694</v>
      </c>
      <c r="G792" s="42" t="s">
        <v>30</v>
      </c>
      <c r="H792" s="3">
        <v>620813</v>
      </c>
      <c r="I792" s="3">
        <v>111141</v>
      </c>
      <c r="J792" s="3">
        <v>731954</v>
      </c>
      <c r="K792" s="2">
        <v>1717501</v>
      </c>
      <c r="L792" s="2">
        <v>0</v>
      </c>
      <c r="M792" s="20" t="s">
        <v>4942</v>
      </c>
    </row>
    <row r="793" spans="1:13" x14ac:dyDescent="0.2">
      <c r="A793" s="42" t="s">
        <v>992</v>
      </c>
      <c r="B793" s="42" t="s">
        <v>1191</v>
      </c>
      <c r="C793" s="42" t="s">
        <v>1695</v>
      </c>
      <c r="D793" s="42" t="s">
        <v>1696</v>
      </c>
      <c r="E793" s="42" t="s">
        <v>46</v>
      </c>
      <c r="F793" s="43" t="s">
        <v>1697</v>
      </c>
      <c r="G793" s="42" t="s">
        <v>30</v>
      </c>
      <c r="H793" s="3">
        <v>295829</v>
      </c>
      <c r="I793" s="3">
        <v>73149</v>
      </c>
      <c r="J793" s="3">
        <v>368978</v>
      </c>
      <c r="K793" s="2">
        <v>819742</v>
      </c>
      <c r="L793" s="2">
        <v>0</v>
      </c>
      <c r="M793" s="20" t="s">
        <v>4942</v>
      </c>
    </row>
    <row r="794" spans="1:13" x14ac:dyDescent="0.2">
      <c r="A794" s="42" t="s">
        <v>992</v>
      </c>
      <c r="B794" s="42" t="s">
        <v>1191</v>
      </c>
      <c r="C794" s="42" t="s">
        <v>1698</v>
      </c>
      <c r="D794" s="42" t="s">
        <v>1699</v>
      </c>
      <c r="E794" s="42" t="s">
        <v>46</v>
      </c>
      <c r="F794" s="43" t="s">
        <v>1700</v>
      </c>
      <c r="G794" s="42" t="s">
        <v>30</v>
      </c>
      <c r="H794" s="3">
        <v>318273</v>
      </c>
      <c r="I794" s="3">
        <v>65608</v>
      </c>
      <c r="J794" s="3">
        <v>383881</v>
      </c>
      <c r="K794" s="2">
        <v>906029</v>
      </c>
      <c r="L794" s="2">
        <v>0</v>
      </c>
      <c r="M794" s="20" t="s">
        <v>4942</v>
      </c>
    </row>
    <row r="795" spans="1:13" x14ac:dyDescent="0.2">
      <c r="A795" s="42" t="s">
        <v>992</v>
      </c>
      <c r="B795" s="42" t="s">
        <v>1191</v>
      </c>
      <c r="C795" s="42" t="s">
        <v>1701</v>
      </c>
      <c r="D795" s="42" t="s">
        <v>1702</v>
      </c>
      <c r="E795" s="42" t="s">
        <v>28</v>
      </c>
      <c r="F795" s="43" t="s">
        <v>1703</v>
      </c>
      <c r="G795" s="42" t="s">
        <v>30</v>
      </c>
      <c r="H795" s="3">
        <v>647797</v>
      </c>
      <c r="I795" s="3">
        <v>272512</v>
      </c>
      <c r="J795" s="3">
        <v>920309</v>
      </c>
      <c r="K795" s="2">
        <v>1921253</v>
      </c>
      <c r="L795" s="2">
        <v>0</v>
      </c>
      <c r="M795" s="20" t="s">
        <v>4942</v>
      </c>
    </row>
    <row r="796" spans="1:13" x14ac:dyDescent="0.2">
      <c r="A796" s="42" t="s">
        <v>992</v>
      </c>
      <c r="B796" s="42" t="s">
        <v>1191</v>
      </c>
      <c r="C796" s="42" t="s">
        <v>1704</v>
      </c>
      <c r="D796" s="42" t="s">
        <v>1705</v>
      </c>
      <c r="E796" s="42" t="s">
        <v>46</v>
      </c>
      <c r="F796" s="43" t="s">
        <v>1706</v>
      </c>
      <c r="G796" s="42" t="s">
        <v>30</v>
      </c>
      <c r="H796" s="3">
        <v>205118</v>
      </c>
      <c r="I796" s="3">
        <v>54072</v>
      </c>
      <c r="J796" s="3">
        <v>259190</v>
      </c>
      <c r="K796" s="2">
        <v>586975</v>
      </c>
      <c r="L796" s="2">
        <v>0</v>
      </c>
      <c r="M796" s="20" t="s">
        <v>4942</v>
      </c>
    </row>
    <row r="797" spans="1:13" x14ac:dyDescent="0.2">
      <c r="A797" s="42" t="s">
        <v>992</v>
      </c>
      <c r="B797" s="42" t="s">
        <v>1191</v>
      </c>
      <c r="C797" s="42" t="s">
        <v>1707</v>
      </c>
      <c r="D797" s="42" t="s">
        <v>1708</v>
      </c>
      <c r="E797" s="42" t="s">
        <v>46</v>
      </c>
      <c r="F797" s="43" t="s">
        <v>1709</v>
      </c>
      <c r="G797" s="42" t="s">
        <v>30</v>
      </c>
      <c r="H797" s="3">
        <v>427167</v>
      </c>
      <c r="I797" s="3">
        <v>94697</v>
      </c>
      <c r="J797" s="3">
        <v>521864</v>
      </c>
      <c r="K797" s="2">
        <v>1196172</v>
      </c>
      <c r="L797" s="2">
        <v>0</v>
      </c>
      <c r="M797" s="20" t="s">
        <v>4942</v>
      </c>
    </row>
    <row r="798" spans="1:13" x14ac:dyDescent="0.2">
      <c r="A798" s="42" t="s">
        <v>992</v>
      </c>
      <c r="B798" s="42" t="s">
        <v>1191</v>
      </c>
      <c r="C798" s="42" t="s">
        <v>1710</v>
      </c>
      <c r="D798" s="42" t="s">
        <v>1711</v>
      </c>
      <c r="E798" s="42" t="s">
        <v>46</v>
      </c>
      <c r="F798" s="43" t="s">
        <v>1712</v>
      </c>
      <c r="G798" s="42" t="s">
        <v>30</v>
      </c>
      <c r="H798" s="3">
        <v>286637</v>
      </c>
      <c r="I798" s="3">
        <v>64340</v>
      </c>
      <c r="J798" s="3">
        <v>350977</v>
      </c>
      <c r="K798" s="2">
        <v>805530</v>
      </c>
      <c r="L798" s="2">
        <v>0</v>
      </c>
      <c r="M798" s="20" t="s">
        <v>4942</v>
      </c>
    </row>
    <row r="799" spans="1:13" x14ac:dyDescent="0.2">
      <c r="A799" s="42" t="s">
        <v>992</v>
      </c>
      <c r="B799" s="42" t="s">
        <v>1191</v>
      </c>
      <c r="C799" s="42" t="s">
        <v>1713</v>
      </c>
      <c r="D799" s="42" t="s">
        <v>1714</v>
      </c>
      <c r="E799" s="42" t="s">
        <v>28</v>
      </c>
      <c r="F799" s="43" t="s">
        <v>1715</v>
      </c>
      <c r="G799" s="42" t="s">
        <v>30</v>
      </c>
      <c r="H799" s="3">
        <v>610500</v>
      </c>
      <c r="I799" s="3">
        <v>138628</v>
      </c>
      <c r="J799" s="3">
        <v>749128</v>
      </c>
      <c r="K799" s="2">
        <v>1714059</v>
      </c>
      <c r="L799" s="2">
        <v>0</v>
      </c>
      <c r="M799" s="20" t="s">
        <v>4942</v>
      </c>
    </row>
    <row r="800" spans="1:13" x14ac:dyDescent="0.2">
      <c r="A800" s="42" t="s">
        <v>992</v>
      </c>
      <c r="B800" s="42" t="s">
        <v>1191</v>
      </c>
      <c r="C800" s="42" t="s">
        <v>1716</v>
      </c>
      <c r="D800" s="42" t="s">
        <v>1717</v>
      </c>
      <c r="E800" s="42" t="s">
        <v>46</v>
      </c>
      <c r="F800" s="43" t="s">
        <v>1718</v>
      </c>
      <c r="G800" s="42" t="s">
        <v>30</v>
      </c>
      <c r="H800" s="3">
        <v>408227</v>
      </c>
      <c r="I800" s="3">
        <v>66188</v>
      </c>
      <c r="J800" s="3">
        <v>474415</v>
      </c>
      <c r="K800" s="2">
        <v>1137904</v>
      </c>
      <c r="L800" s="2">
        <v>0</v>
      </c>
      <c r="M800" s="20" t="s">
        <v>4942</v>
      </c>
    </row>
    <row r="801" spans="1:13" x14ac:dyDescent="0.2">
      <c r="A801" s="42" t="s">
        <v>992</v>
      </c>
      <c r="B801" s="42" t="s">
        <v>1191</v>
      </c>
      <c r="C801" s="42" t="s">
        <v>1719</v>
      </c>
      <c r="D801" s="42" t="s">
        <v>1720</v>
      </c>
      <c r="E801" s="42" t="s">
        <v>46</v>
      </c>
      <c r="F801" s="43" t="s">
        <v>1721</v>
      </c>
      <c r="G801" s="42" t="s">
        <v>30</v>
      </c>
      <c r="H801" s="3">
        <v>367189</v>
      </c>
      <c r="I801" s="3">
        <v>101502</v>
      </c>
      <c r="J801" s="3">
        <v>468691</v>
      </c>
      <c r="K801" s="2">
        <v>1051634</v>
      </c>
      <c r="L801" s="2">
        <v>0</v>
      </c>
      <c r="M801" s="20" t="s">
        <v>4942</v>
      </c>
    </row>
    <row r="802" spans="1:13" x14ac:dyDescent="0.2">
      <c r="A802" s="42" t="s">
        <v>992</v>
      </c>
      <c r="B802" s="42" t="s">
        <v>1191</v>
      </c>
      <c r="C802" s="42" t="s">
        <v>1722</v>
      </c>
      <c r="D802" s="42" t="s">
        <v>1723</v>
      </c>
      <c r="E802" s="42" t="s">
        <v>46</v>
      </c>
      <c r="F802" s="43" t="s">
        <v>1724</v>
      </c>
      <c r="G802" s="42" t="s">
        <v>30</v>
      </c>
      <c r="H802" s="3">
        <v>337170</v>
      </c>
      <c r="I802" s="3">
        <v>86222</v>
      </c>
      <c r="J802" s="3">
        <v>423392</v>
      </c>
      <c r="K802" s="2">
        <v>949057</v>
      </c>
      <c r="L802" s="2">
        <v>0</v>
      </c>
      <c r="M802" s="20" t="s">
        <v>4942</v>
      </c>
    </row>
    <row r="803" spans="1:13" x14ac:dyDescent="0.2">
      <c r="A803" s="42" t="s">
        <v>992</v>
      </c>
      <c r="B803" s="42" t="s">
        <v>1191</v>
      </c>
      <c r="C803" s="42" t="s">
        <v>1725</v>
      </c>
      <c r="D803" s="42" t="s">
        <v>1726</v>
      </c>
      <c r="E803" s="42" t="s">
        <v>46</v>
      </c>
      <c r="F803" s="43" t="s">
        <v>1727</v>
      </c>
      <c r="G803" s="42" t="s">
        <v>30</v>
      </c>
      <c r="H803" s="3">
        <v>159738</v>
      </c>
      <c r="I803" s="3">
        <v>14749</v>
      </c>
      <c r="J803" s="3">
        <v>174487</v>
      </c>
      <c r="K803" s="2">
        <v>442332</v>
      </c>
      <c r="L803" s="2">
        <v>0</v>
      </c>
      <c r="M803" s="20" t="s">
        <v>4942</v>
      </c>
    </row>
    <row r="804" spans="1:13" x14ac:dyDescent="0.2">
      <c r="A804" s="42" t="s">
        <v>992</v>
      </c>
      <c r="B804" s="42" t="s">
        <v>1191</v>
      </c>
      <c r="C804" s="42" t="s">
        <v>1728</v>
      </c>
      <c r="D804" s="42" t="s">
        <v>1729</v>
      </c>
      <c r="E804" s="42" t="s">
        <v>46</v>
      </c>
      <c r="F804" s="43" t="s">
        <v>1730</v>
      </c>
      <c r="G804" s="42" t="s">
        <v>30</v>
      </c>
      <c r="H804" s="3">
        <v>409764</v>
      </c>
      <c r="I804" s="3">
        <v>74646</v>
      </c>
      <c r="J804" s="3">
        <v>484410</v>
      </c>
      <c r="K804" s="2">
        <v>1139699</v>
      </c>
      <c r="L804" s="2">
        <v>0</v>
      </c>
      <c r="M804" s="20" t="s">
        <v>4942</v>
      </c>
    </row>
    <row r="805" spans="1:13" x14ac:dyDescent="0.2">
      <c r="A805" s="42" t="s">
        <v>992</v>
      </c>
      <c r="B805" s="42" t="s">
        <v>1191</v>
      </c>
      <c r="C805" s="42" t="s">
        <v>1731</v>
      </c>
      <c r="D805" s="42" t="s">
        <v>1732</v>
      </c>
      <c r="E805" s="42" t="s">
        <v>46</v>
      </c>
      <c r="F805" s="43" t="s">
        <v>1733</v>
      </c>
      <c r="G805" s="42" t="s">
        <v>30</v>
      </c>
      <c r="H805" s="3">
        <v>309420</v>
      </c>
      <c r="I805" s="3">
        <v>77508</v>
      </c>
      <c r="J805" s="3">
        <v>386928</v>
      </c>
      <c r="K805" s="2">
        <v>883678</v>
      </c>
      <c r="L805" s="2">
        <v>0</v>
      </c>
      <c r="M805" s="20" t="s">
        <v>4942</v>
      </c>
    </row>
    <row r="806" spans="1:13" x14ac:dyDescent="0.2">
      <c r="A806" s="42" t="s">
        <v>992</v>
      </c>
      <c r="B806" s="42" t="s">
        <v>1191</v>
      </c>
      <c r="C806" s="42" t="s">
        <v>1734</v>
      </c>
      <c r="D806" s="42" t="s">
        <v>1735</v>
      </c>
      <c r="E806" s="42" t="s">
        <v>28</v>
      </c>
      <c r="F806" s="43" t="s">
        <v>1736</v>
      </c>
      <c r="G806" s="42" t="s">
        <v>30</v>
      </c>
      <c r="H806" s="3">
        <v>2258533</v>
      </c>
      <c r="I806" s="3">
        <v>778709</v>
      </c>
      <c r="J806" s="3">
        <v>3037242</v>
      </c>
      <c r="K806" s="2">
        <v>6588262</v>
      </c>
      <c r="L806" s="2">
        <v>0</v>
      </c>
      <c r="M806" s="20" t="s">
        <v>4942</v>
      </c>
    </row>
    <row r="807" spans="1:13" ht="30" x14ac:dyDescent="0.2">
      <c r="A807" s="42" t="s">
        <v>992</v>
      </c>
      <c r="B807" s="42" t="s">
        <v>1191</v>
      </c>
      <c r="C807" s="42" t="s">
        <v>1737</v>
      </c>
      <c r="D807" s="42" t="s">
        <v>1738</v>
      </c>
      <c r="E807" s="42" t="s">
        <v>46</v>
      </c>
      <c r="F807" s="43" t="s">
        <v>1739</v>
      </c>
      <c r="G807" s="42" t="s">
        <v>30</v>
      </c>
      <c r="H807" s="3">
        <v>576248</v>
      </c>
      <c r="I807" s="3">
        <v>100283</v>
      </c>
      <c r="J807" s="3">
        <v>676531</v>
      </c>
      <c r="K807" s="2">
        <v>1609691</v>
      </c>
      <c r="L807" s="2">
        <v>0</v>
      </c>
      <c r="M807" s="20" t="s">
        <v>4942</v>
      </c>
    </row>
    <row r="808" spans="1:13" x14ac:dyDescent="0.2">
      <c r="A808" s="42" t="s">
        <v>992</v>
      </c>
      <c r="B808" s="42" t="s">
        <v>1191</v>
      </c>
      <c r="C808" s="42" t="s">
        <v>1740</v>
      </c>
      <c r="D808" s="42" t="s">
        <v>1741</v>
      </c>
      <c r="E808" s="42" t="s">
        <v>46</v>
      </c>
      <c r="F808" s="43" t="s">
        <v>1742</v>
      </c>
      <c r="G808" s="42" t="s">
        <v>30</v>
      </c>
      <c r="H808" s="3">
        <v>483400</v>
      </c>
      <c r="I808" s="3">
        <v>82903</v>
      </c>
      <c r="J808" s="3">
        <v>566303</v>
      </c>
      <c r="K808" s="2">
        <v>1355422</v>
      </c>
      <c r="L808" s="2">
        <v>0</v>
      </c>
      <c r="M808" s="20" t="s">
        <v>4942</v>
      </c>
    </row>
    <row r="809" spans="1:13" x14ac:dyDescent="0.2">
      <c r="A809" s="42" t="s">
        <v>992</v>
      </c>
      <c r="B809" s="42" t="s">
        <v>1191</v>
      </c>
      <c r="C809" s="42" t="s">
        <v>1743</v>
      </c>
      <c r="D809" s="42" t="s">
        <v>1744</v>
      </c>
      <c r="E809" s="42" t="s">
        <v>46</v>
      </c>
      <c r="F809" s="43" t="s">
        <v>1745</v>
      </c>
      <c r="G809" s="42" t="s">
        <v>30</v>
      </c>
      <c r="H809" s="3">
        <v>403381</v>
      </c>
      <c r="I809" s="3">
        <v>87226</v>
      </c>
      <c r="J809" s="3">
        <v>490607</v>
      </c>
      <c r="K809" s="2">
        <v>1133590</v>
      </c>
      <c r="L809" s="2">
        <v>0</v>
      </c>
      <c r="M809" s="20" t="s">
        <v>4942</v>
      </c>
    </row>
    <row r="810" spans="1:13" x14ac:dyDescent="0.2">
      <c r="A810" s="42" t="s">
        <v>992</v>
      </c>
      <c r="B810" s="42" t="s">
        <v>1191</v>
      </c>
      <c r="C810" s="42" t="s">
        <v>1746</v>
      </c>
      <c r="D810" s="42" t="s">
        <v>1747</v>
      </c>
      <c r="E810" s="42" t="s">
        <v>46</v>
      </c>
      <c r="F810" s="43" t="s">
        <v>1748</v>
      </c>
      <c r="G810" s="42" t="s">
        <v>30</v>
      </c>
      <c r="H810" s="3">
        <v>436922</v>
      </c>
      <c r="I810" s="3">
        <v>94104</v>
      </c>
      <c r="J810" s="3">
        <v>531026</v>
      </c>
      <c r="K810" s="2">
        <v>1244384</v>
      </c>
      <c r="L810" s="2">
        <v>0</v>
      </c>
      <c r="M810" s="20" t="s">
        <v>4942</v>
      </c>
    </row>
    <row r="811" spans="1:13" ht="30" x14ac:dyDescent="0.2">
      <c r="A811" s="42" t="s">
        <v>992</v>
      </c>
      <c r="B811" s="42" t="s">
        <v>1191</v>
      </c>
      <c r="C811" s="42" t="s">
        <v>1749</v>
      </c>
      <c r="D811" s="42" t="s">
        <v>1750</v>
      </c>
      <c r="E811" s="42" t="s">
        <v>46</v>
      </c>
      <c r="F811" s="43" t="s">
        <v>1751</v>
      </c>
      <c r="G811" s="42" t="s">
        <v>30</v>
      </c>
      <c r="H811" s="3">
        <v>510317</v>
      </c>
      <c r="I811" s="3">
        <v>82140</v>
      </c>
      <c r="J811" s="3">
        <v>592457</v>
      </c>
      <c r="K811" s="2">
        <v>1424487</v>
      </c>
      <c r="L811" s="2">
        <v>0</v>
      </c>
      <c r="M811" s="20" t="s">
        <v>4942</v>
      </c>
    </row>
    <row r="812" spans="1:13" x14ac:dyDescent="0.2">
      <c r="A812" s="42" t="s">
        <v>992</v>
      </c>
      <c r="B812" s="42" t="s">
        <v>1191</v>
      </c>
      <c r="C812" s="42" t="s">
        <v>1752</v>
      </c>
      <c r="D812" s="42" t="s">
        <v>1753</v>
      </c>
      <c r="E812" s="42" t="s">
        <v>46</v>
      </c>
      <c r="F812" s="43" t="s">
        <v>1754</v>
      </c>
      <c r="G812" s="42" t="s">
        <v>30</v>
      </c>
      <c r="H812" s="3">
        <v>91404</v>
      </c>
      <c r="I812" s="3">
        <v>3286</v>
      </c>
      <c r="J812" s="3">
        <v>94690</v>
      </c>
      <c r="K812" s="2">
        <v>71587</v>
      </c>
      <c r="L812" s="2">
        <v>23103</v>
      </c>
      <c r="M812" s="20" t="s">
        <v>4941</v>
      </c>
    </row>
    <row r="813" spans="1:13" x14ac:dyDescent="0.2">
      <c r="A813" s="42" t="s">
        <v>992</v>
      </c>
      <c r="B813" s="42" t="s">
        <v>1191</v>
      </c>
      <c r="C813" s="42" t="s">
        <v>1755</v>
      </c>
      <c r="D813" s="42" t="s">
        <v>1756</v>
      </c>
      <c r="E813" s="42" t="s">
        <v>46</v>
      </c>
      <c r="F813" s="43" t="s">
        <v>1757</v>
      </c>
      <c r="G813" s="42" t="s">
        <v>30</v>
      </c>
      <c r="H813" s="3">
        <v>1018054</v>
      </c>
      <c r="I813" s="3">
        <v>305888</v>
      </c>
      <c r="J813" s="3">
        <v>1323942</v>
      </c>
      <c r="K813" s="2">
        <v>2971290</v>
      </c>
      <c r="L813" s="2">
        <v>0</v>
      </c>
      <c r="M813" s="20" t="s">
        <v>4942</v>
      </c>
    </row>
    <row r="814" spans="1:13" x14ac:dyDescent="0.2">
      <c r="A814" s="42" t="s">
        <v>992</v>
      </c>
      <c r="B814" s="42" t="s">
        <v>1191</v>
      </c>
      <c r="C814" s="42" t="s">
        <v>1758</v>
      </c>
      <c r="D814" s="42" t="s">
        <v>1759</v>
      </c>
      <c r="E814" s="42" t="s">
        <v>46</v>
      </c>
      <c r="F814" s="43" t="s">
        <v>1760</v>
      </c>
      <c r="G814" s="42" t="s">
        <v>30</v>
      </c>
      <c r="H814" s="3">
        <v>1328381</v>
      </c>
      <c r="I814" s="3">
        <v>328033</v>
      </c>
      <c r="J814" s="3">
        <v>1656414</v>
      </c>
      <c r="K814" s="2">
        <v>3820134</v>
      </c>
      <c r="L814" s="2">
        <v>0</v>
      </c>
      <c r="M814" s="20" t="s">
        <v>4942</v>
      </c>
    </row>
    <row r="815" spans="1:13" x14ac:dyDescent="0.2">
      <c r="A815" s="42" t="s">
        <v>992</v>
      </c>
      <c r="B815" s="42" t="s">
        <v>1191</v>
      </c>
      <c r="C815" s="42" t="s">
        <v>1761</v>
      </c>
      <c r="D815" s="42" t="s">
        <v>1762</v>
      </c>
      <c r="E815" s="42" t="s">
        <v>46</v>
      </c>
      <c r="F815" s="43" t="s">
        <v>1763</v>
      </c>
      <c r="G815" s="42" t="s">
        <v>30</v>
      </c>
      <c r="H815" s="3">
        <v>1458650</v>
      </c>
      <c r="I815" s="3">
        <v>322967</v>
      </c>
      <c r="J815" s="3">
        <v>1781617</v>
      </c>
      <c r="K815" s="2">
        <v>4188027</v>
      </c>
      <c r="L815" s="2">
        <v>0</v>
      </c>
      <c r="M815" s="20" t="s">
        <v>4942</v>
      </c>
    </row>
    <row r="816" spans="1:13" x14ac:dyDescent="0.2">
      <c r="A816" s="42" t="s">
        <v>992</v>
      </c>
      <c r="B816" s="42" t="s">
        <v>1191</v>
      </c>
      <c r="C816" s="42" t="s">
        <v>1764</v>
      </c>
      <c r="D816" s="42" t="s">
        <v>1765</v>
      </c>
      <c r="E816" s="42" t="s">
        <v>46</v>
      </c>
      <c r="F816" s="43" t="s">
        <v>1766</v>
      </c>
      <c r="G816" s="42" t="s">
        <v>30</v>
      </c>
      <c r="H816" s="3">
        <v>1519230</v>
      </c>
      <c r="I816" s="3">
        <v>367877</v>
      </c>
      <c r="J816" s="3">
        <v>1887107</v>
      </c>
      <c r="K816" s="2">
        <v>4327307</v>
      </c>
      <c r="L816" s="2">
        <v>0</v>
      </c>
      <c r="M816" s="20" t="s">
        <v>4942</v>
      </c>
    </row>
    <row r="817" spans="1:13" x14ac:dyDescent="0.2">
      <c r="A817" s="42" t="s">
        <v>992</v>
      </c>
      <c r="B817" s="42" t="s">
        <v>1191</v>
      </c>
      <c r="C817" s="42" t="s">
        <v>1767</v>
      </c>
      <c r="D817" s="42" t="s">
        <v>1768</v>
      </c>
      <c r="E817" s="42" t="s">
        <v>46</v>
      </c>
      <c r="F817" s="43" t="s">
        <v>1769</v>
      </c>
      <c r="G817" s="42" t="s">
        <v>30</v>
      </c>
      <c r="H817" s="3">
        <v>271294</v>
      </c>
      <c r="I817" s="3">
        <v>10792</v>
      </c>
      <c r="J817" s="3">
        <v>282086</v>
      </c>
      <c r="K817" s="2">
        <v>212200</v>
      </c>
      <c r="L817" s="2">
        <v>69886</v>
      </c>
      <c r="M817" s="20" t="s">
        <v>4941</v>
      </c>
    </row>
    <row r="818" spans="1:13" x14ac:dyDescent="0.2">
      <c r="A818" s="42" t="s">
        <v>992</v>
      </c>
      <c r="B818" s="42" t="s">
        <v>1191</v>
      </c>
      <c r="C818" s="42" t="s">
        <v>1770</v>
      </c>
      <c r="D818" s="42" t="s">
        <v>1771</v>
      </c>
      <c r="E818" s="42" t="s">
        <v>46</v>
      </c>
      <c r="F818" s="43" t="s">
        <v>1772</v>
      </c>
      <c r="G818" s="42" t="s">
        <v>30</v>
      </c>
      <c r="H818" s="3">
        <v>455761</v>
      </c>
      <c r="I818" s="3">
        <v>91715</v>
      </c>
      <c r="J818" s="3">
        <v>547476</v>
      </c>
      <c r="K818" s="2">
        <v>1271780</v>
      </c>
      <c r="L818" s="2">
        <v>0</v>
      </c>
      <c r="M818" s="20" t="s">
        <v>4942</v>
      </c>
    </row>
    <row r="819" spans="1:13" x14ac:dyDescent="0.2">
      <c r="A819" s="42" t="s">
        <v>992</v>
      </c>
      <c r="B819" s="42" t="s">
        <v>1191</v>
      </c>
      <c r="C819" s="42" t="s">
        <v>1773</v>
      </c>
      <c r="D819" s="42" t="s">
        <v>1774</v>
      </c>
      <c r="E819" s="42" t="s">
        <v>46</v>
      </c>
      <c r="F819" s="43" t="s">
        <v>1775</v>
      </c>
      <c r="G819" s="42" t="s">
        <v>30</v>
      </c>
      <c r="H819" s="3">
        <v>406837</v>
      </c>
      <c r="I819" s="3">
        <v>45334</v>
      </c>
      <c r="J819" s="3">
        <v>452171</v>
      </c>
      <c r="K819" s="2">
        <v>1117400</v>
      </c>
      <c r="L819" s="2">
        <v>0</v>
      </c>
      <c r="M819" s="20" t="s">
        <v>4942</v>
      </c>
    </row>
    <row r="820" spans="1:13" x14ac:dyDescent="0.2">
      <c r="A820" s="42" t="s">
        <v>992</v>
      </c>
      <c r="B820" s="42" t="s">
        <v>1191</v>
      </c>
      <c r="C820" s="42" t="s">
        <v>1776</v>
      </c>
      <c r="D820" s="42" t="s">
        <v>1777</v>
      </c>
      <c r="E820" s="42" t="s">
        <v>46</v>
      </c>
      <c r="F820" s="43" t="s">
        <v>1778</v>
      </c>
      <c r="G820" s="42" t="s">
        <v>30</v>
      </c>
      <c r="H820" s="3">
        <v>300789</v>
      </c>
      <c r="I820" s="3">
        <v>64537</v>
      </c>
      <c r="J820" s="3">
        <v>365326</v>
      </c>
      <c r="K820" s="2">
        <v>849213</v>
      </c>
      <c r="L820" s="2">
        <v>0</v>
      </c>
      <c r="M820" s="20" t="s">
        <v>4942</v>
      </c>
    </row>
    <row r="821" spans="1:13" x14ac:dyDescent="0.2">
      <c r="A821" s="42" t="s">
        <v>992</v>
      </c>
      <c r="B821" s="42" t="s">
        <v>1191</v>
      </c>
      <c r="C821" s="42" t="s">
        <v>1779</v>
      </c>
      <c r="D821" s="42" t="s">
        <v>1780</v>
      </c>
      <c r="E821" s="42" t="s">
        <v>28</v>
      </c>
      <c r="F821" s="43" t="s">
        <v>1781</v>
      </c>
      <c r="G821" s="42" t="s">
        <v>30</v>
      </c>
      <c r="H821" s="3">
        <v>582586</v>
      </c>
      <c r="I821" s="3">
        <v>171681</v>
      </c>
      <c r="J821" s="3">
        <v>754267</v>
      </c>
      <c r="K821" s="2">
        <v>1664194</v>
      </c>
      <c r="L821" s="2">
        <v>0</v>
      </c>
      <c r="M821" s="20" t="s">
        <v>4942</v>
      </c>
    </row>
    <row r="822" spans="1:13" x14ac:dyDescent="0.2">
      <c r="A822" s="42" t="s">
        <v>992</v>
      </c>
      <c r="B822" s="42" t="s">
        <v>1191</v>
      </c>
      <c r="C822" s="42" t="s">
        <v>1782</v>
      </c>
      <c r="D822" s="42" t="s">
        <v>1783</v>
      </c>
      <c r="E822" s="42" t="s">
        <v>28</v>
      </c>
      <c r="F822" s="43" t="s">
        <v>1784</v>
      </c>
      <c r="G822" s="42" t="s">
        <v>30</v>
      </c>
      <c r="H822" s="3">
        <v>255368</v>
      </c>
      <c r="I822" s="3">
        <v>94923</v>
      </c>
      <c r="J822" s="3">
        <v>350291</v>
      </c>
      <c r="K822" s="2">
        <v>757289</v>
      </c>
      <c r="L822" s="2">
        <v>0</v>
      </c>
      <c r="M822" s="20" t="s">
        <v>4942</v>
      </c>
    </row>
    <row r="823" spans="1:13" ht="30" x14ac:dyDescent="0.2">
      <c r="A823" s="42" t="s">
        <v>992</v>
      </c>
      <c r="B823" s="42" t="s">
        <v>1191</v>
      </c>
      <c r="C823" s="42" t="s">
        <v>1785</v>
      </c>
      <c r="D823" s="42" t="s">
        <v>1786</v>
      </c>
      <c r="E823" s="42" t="s">
        <v>28</v>
      </c>
      <c r="F823" s="43" t="s">
        <v>1787</v>
      </c>
      <c r="G823" s="42" t="s">
        <v>30</v>
      </c>
      <c r="H823" s="3">
        <v>603766</v>
      </c>
      <c r="I823" s="3">
        <v>150068</v>
      </c>
      <c r="J823" s="3">
        <v>753834</v>
      </c>
      <c r="K823" s="2">
        <v>1730523</v>
      </c>
      <c r="L823" s="2">
        <v>0</v>
      </c>
      <c r="M823" s="20" t="s">
        <v>4942</v>
      </c>
    </row>
    <row r="824" spans="1:13" x14ac:dyDescent="0.2">
      <c r="A824" s="42" t="s">
        <v>992</v>
      </c>
      <c r="B824" s="42" t="s">
        <v>1191</v>
      </c>
      <c r="C824" s="42" t="s">
        <v>1788</v>
      </c>
      <c r="D824" s="42" t="s">
        <v>1789</v>
      </c>
      <c r="E824" s="42" t="s">
        <v>28</v>
      </c>
      <c r="F824" s="43" t="s">
        <v>1790</v>
      </c>
      <c r="G824" s="42" t="s">
        <v>30</v>
      </c>
      <c r="H824" s="3">
        <v>309186</v>
      </c>
      <c r="I824" s="3">
        <v>67358</v>
      </c>
      <c r="J824" s="3">
        <v>376544</v>
      </c>
      <c r="K824" s="2">
        <v>883681</v>
      </c>
      <c r="L824" s="2">
        <v>0</v>
      </c>
      <c r="M824" s="20" t="s">
        <v>4942</v>
      </c>
    </row>
    <row r="825" spans="1:13" x14ac:dyDescent="0.2">
      <c r="A825" s="42" t="s">
        <v>992</v>
      </c>
      <c r="B825" s="42" t="s">
        <v>1191</v>
      </c>
      <c r="C825" s="42" t="s">
        <v>1791</v>
      </c>
      <c r="D825" s="42" t="s">
        <v>1792</v>
      </c>
      <c r="E825" s="42" t="s">
        <v>28</v>
      </c>
      <c r="F825" s="43" t="s">
        <v>1793</v>
      </c>
      <c r="G825" s="42" t="s">
        <v>30</v>
      </c>
      <c r="H825" s="3">
        <v>455367</v>
      </c>
      <c r="I825" s="3">
        <v>221210</v>
      </c>
      <c r="J825" s="3">
        <v>676577</v>
      </c>
      <c r="K825" s="2">
        <v>1381135</v>
      </c>
      <c r="L825" s="2">
        <v>0</v>
      </c>
      <c r="M825" s="20" t="s">
        <v>4942</v>
      </c>
    </row>
    <row r="826" spans="1:13" x14ac:dyDescent="0.2">
      <c r="A826" s="42" t="s">
        <v>992</v>
      </c>
      <c r="B826" s="42" t="s">
        <v>1191</v>
      </c>
      <c r="C826" s="42" t="s">
        <v>1794</v>
      </c>
      <c r="D826" s="42" t="s">
        <v>1795</v>
      </c>
      <c r="E826" s="42" t="s">
        <v>28</v>
      </c>
      <c r="F826" s="43" t="s">
        <v>1796</v>
      </c>
      <c r="G826" s="42" t="s">
        <v>30</v>
      </c>
      <c r="H826" s="3">
        <v>353827</v>
      </c>
      <c r="I826" s="3">
        <v>104502</v>
      </c>
      <c r="J826" s="3">
        <v>458329</v>
      </c>
      <c r="K826" s="2">
        <v>1016407</v>
      </c>
      <c r="L826" s="2">
        <v>0</v>
      </c>
      <c r="M826" s="20" t="s">
        <v>4942</v>
      </c>
    </row>
    <row r="827" spans="1:13" x14ac:dyDescent="0.2">
      <c r="A827" s="42" t="s">
        <v>992</v>
      </c>
      <c r="B827" s="42" t="s">
        <v>1191</v>
      </c>
      <c r="C827" s="42" t="s">
        <v>1797</v>
      </c>
      <c r="D827" s="42" t="s">
        <v>1798</v>
      </c>
      <c r="E827" s="42" t="s">
        <v>28</v>
      </c>
      <c r="F827" s="43" t="s">
        <v>1799</v>
      </c>
      <c r="G827" s="42" t="s">
        <v>30</v>
      </c>
      <c r="H827" s="3">
        <v>557261</v>
      </c>
      <c r="I827" s="3">
        <v>56460</v>
      </c>
      <c r="J827" s="3">
        <v>613721</v>
      </c>
      <c r="K827" s="2">
        <v>1528732</v>
      </c>
      <c r="L827" s="2">
        <v>0</v>
      </c>
      <c r="M827" s="20" t="s">
        <v>4942</v>
      </c>
    </row>
    <row r="828" spans="1:13" x14ac:dyDescent="0.2">
      <c r="A828" s="42" t="s">
        <v>992</v>
      </c>
      <c r="B828" s="42" t="s">
        <v>1191</v>
      </c>
      <c r="C828" s="42" t="s">
        <v>1800</v>
      </c>
      <c r="D828" s="42" t="s">
        <v>1801</v>
      </c>
      <c r="E828" s="42" t="s">
        <v>28</v>
      </c>
      <c r="F828" s="43" t="s">
        <v>1802</v>
      </c>
      <c r="G828" s="42" t="s">
        <v>30</v>
      </c>
      <c r="H828" s="3">
        <v>338402</v>
      </c>
      <c r="I828" s="3">
        <v>77134</v>
      </c>
      <c r="J828" s="3">
        <v>415536</v>
      </c>
      <c r="K828" s="2">
        <v>948444</v>
      </c>
      <c r="L828" s="2">
        <v>0</v>
      </c>
      <c r="M828" s="20" t="s">
        <v>4942</v>
      </c>
    </row>
    <row r="829" spans="1:13" x14ac:dyDescent="0.2">
      <c r="A829" s="42" t="s">
        <v>992</v>
      </c>
      <c r="B829" s="42" t="s">
        <v>1191</v>
      </c>
      <c r="C829" s="42" t="s">
        <v>1803</v>
      </c>
      <c r="D829" s="42" t="s">
        <v>1804</v>
      </c>
      <c r="E829" s="42" t="s">
        <v>28</v>
      </c>
      <c r="F829" s="43" t="s">
        <v>1805</v>
      </c>
      <c r="G829" s="42" t="s">
        <v>30</v>
      </c>
      <c r="H829" s="3">
        <v>212918</v>
      </c>
      <c r="I829" s="3">
        <v>46609</v>
      </c>
      <c r="J829" s="3">
        <v>259527</v>
      </c>
      <c r="K829" s="2">
        <v>609655</v>
      </c>
      <c r="L829" s="2">
        <v>0</v>
      </c>
      <c r="M829" s="20" t="s">
        <v>4942</v>
      </c>
    </row>
    <row r="830" spans="1:13" x14ac:dyDescent="0.2">
      <c r="A830" s="42" t="s">
        <v>992</v>
      </c>
      <c r="B830" s="42" t="s">
        <v>1191</v>
      </c>
      <c r="C830" s="42" t="s">
        <v>1806</v>
      </c>
      <c r="D830" s="42" t="s">
        <v>1807</v>
      </c>
      <c r="E830" s="42" t="s">
        <v>28</v>
      </c>
      <c r="F830" s="43" t="s">
        <v>1808</v>
      </c>
      <c r="G830" s="42" t="s">
        <v>30</v>
      </c>
      <c r="H830" s="3">
        <v>199154</v>
      </c>
      <c r="I830" s="3">
        <v>82204</v>
      </c>
      <c r="J830" s="3">
        <v>281358</v>
      </c>
      <c r="K830" s="2">
        <v>599439</v>
      </c>
      <c r="L830" s="2">
        <v>0</v>
      </c>
      <c r="M830" s="20" t="s">
        <v>4942</v>
      </c>
    </row>
    <row r="831" spans="1:13" x14ac:dyDescent="0.2">
      <c r="A831" s="42" t="s">
        <v>992</v>
      </c>
      <c r="B831" s="42" t="s">
        <v>1191</v>
      </c>
      <c r="C831" s="42" t="s">
        <v>1809</v>
      </c>
      <c r="D831" s="42" t="s">
        <v>1810</v>
      </c>
      <c r="E831" s="42" t="s">
        <v>28</v>
      </c>
      <c r="F831" s="43" t="s">
        <v>1811</v>
      </c>
      <c r="G831" s="42" t="s">
        <v>30</v>
      </c>
      <c r="H831" s="3">
        <v>202210</v>
      </c>
      <c r="I831" s="3">
        <v>70945</v>
      </c>
      <c r="J831" s="3">
        <v>273155</v>
      </c>
      <c r="K831" s="2">
        <v>597248</v>
      </c>
      <c r="L831" s="2">
        <v>0</v>
      </c>
      <c r="M831" s="20" t="s">
        <v>4942</v>
      </c>
    </row>
    <row r="832" spans="1:13" x14ac:dyDescent="0.2">
      <c r="A832" s="42" t="s">
        <v>992</v>
      </c>
      <c r="B832" s="42" t="s">
        <v>1812</v>
      </c>
      <c r="C832" s="42" t="s">
        <v>5961</v>
      </c>
      <c r="D832" s="42" t="s">
        <v>4941</v>
      </c>
      <c r="E832" s="42" t="s">
        <v>4941</v>
      </c>
      <c r="F832" s="43" t="s">
        <v>1813</v>
      </c>
      <c r="G832" s="42" t="s">
        <v>94</v>
      </c>
      <c r="H832" s="3">
        <v>1098446</v>
      </c>
      <c r="I832" s="3">
        <v>140559</v>
      </c>
      <c r="J832" s="3">
        <v>1239005</v>
      </c>
      <c r="K832" s="2">
        <v>3005783</v>
      </c>
      <c r="L832" s="2">
        <v>0</v>
      </c>
      <c r="M832" s="20" t="s">
        <v>4942</v>
      </c>
    </row>
    <row r="833" spans="1:13" x14ac:dyDescent="0.2">
      <c r="A833" s="42" t="s">
        <v>992</v>
      </c>
      <c r="B833" s="42" t="s">
        <v>1814</v>
      </c>
      <c r="C833" s="42" t="s">
        <v>5961</v>
      </c>
      <c r="D833" s="42" t="s">
        <v>4941</v>
      </c>
      <c r="E833" s="42" t="s">
        <v>4941</v>
      </c>
      <c r="F833" s="43" t="s">
        <v>1815</v>
      </c>
      <c r="G833" s="42" t="s">
        <v>30</v>
      </c>
      <c r="H833" s="3">
        <v>10072485</v>
      </c>
      <c r="I833" s="3">
        <v>1760759</v>
      </c>
      <c r="J833" s="3">
        <v>11833244</v>
      </c>
      <c r="K833" s="2">
        <v>28007672</v>
      </c>
      <c r="L833" s="2">
        <v>0</v>
      </c>
      <c r="M833" s="20" t="s">
        <v>4942</v>
      </c>
    </row>
    <row r="834" spans="1:13" x14ac:dyDescent="0.2">
      <c r="A834" s="42" t="s">
        <v>992</v>
      </c>
      <c r="B834" s="42" t="s">
        <v>1816</v>
      </c>
      <c r="C834" s="42" t="s">
        <v>5961</v>
      </c>
      <c r="D834" s="42" t="s">
        <v>4941</v>
      </c>
      <c r="E834" s="42" t="s">
        <v>4941</v>
      </c>
      <c r="F834" s="43" t="s">
        <v>1817</v>
      </c>
      <c r="G834" s="42" t="s">
        <v>30</v>
      </c>
      <c r="H834" s="3">
        <v>4201166</v>
      </c>
      <c r="I834" s="3">
        <v>252378</v>
      </c>
      <c r="J834" s="3">
        <v>4453544</v>
      </c>
      <c r="K834" s="2">
        <v>11325949</v>
      </c>
      <c r="L834" s="2">
        <v>0</v>
      </c>
      <c r="M834" s="20" t="s">
        <v>4942</v>
      </c>
    </row>
    <row r="835" spans="1:13" x14ac:dyDescent="0.2">
      <c r="A835" s="42" t="s">
        <v>992</v>
      </c>
      <c r="B835" s="42" t="s">
        <v>1818</v>
      </c>
      <c r="C835" s="42" t="s">
        <v>5961</v>
      </c>
      <c r="D835" s="42" t="s">
        <v>4941</v>
      </c>
      <c r="E835" s="42" t="s">
        <v>4941</v>
      </c>
      <c r="F835" s="43" t="s">
        <v>1819</v>
      </c>
      <c r="G835" s="42" t="s">
        <v>30</v>
      </c>
      <c r="H835" s="3">
        <v>18537524</v>
      </c>
      <c r="I835" s="3">
        <v>1506318</v>
      </c>
      <c r="J835" s="3">
        <v>20043842</v>
      </c>
      <c r="K835" s="2">
        <v>50272531</v>
      </c>
      <c r="L835" s="2">
        <v>0</v>
      </c>
      <c r="M835" s="20" t="s">
        <v>4942</v>
      </c>
    </row>
    <row r="836" spans="1:13" x14ac:dyDescent="0.2">
      <c r="A836" s="42" t="s">
        <v>992</v>
      </c>
      <c r="B836" s="42" t="s">
        <v>1820</v>
      </c>
      <c r="C836" s="42" t="s">
        <v>5961</v>
      </c>
      <c r="D836" s="42" t="s">
        <v>4941</v>
      </c>
      <c r="E836" s="42" t="s">
        <v>4941</v>
      </c>
      <c r="F836" s="43" t="s">
        <v>1821</v>
      </c>
      <c r="G836" s="42" t="s">
        <v>94</v>
      </c>
      <c r="H836" s="3">
        <v>4435367</v>
      </c>
      <c r="I836" s="3">
        <v>245890</v>
      </c>
      <c r="J836" s="3">
        <v>4681257</v>
      </c>
      <c r="K836" s="2">
        <v>11943220</v>
      </c>
      <c r="L836" s="2">
        <v>0</v>
      </c>
      <c r="M836" s="20" t="s">
        <v>4942</v>
      </c>
    </row>
    <row r="837" spans="1:13" x14ac:dyDescent="0.2">
      <c r="A837" s="42" t="s">
        <v>992</v>
      </c>
      <c r="B837" s="42" t="s">
        <v>1822</v>
      </c>
      <c r="C837" s="42" t="s">
        <v>5961</v>
      </c>
      <c r="D837" s="42" t="s">
        <v>4941</v>
      </c>
      <c r="E837" s="42" t="s">
        <v>4941</v>
      </c>
      <c r="F837" s="43" t="s">
        <v>1823</v>
      </c>
      <c r="G837" s="42" t="s">
        <v>94</v>
      </c>
      <c r="H837" s="3">
        <v>4690619</v>
      </c>
      <c r="I837" s="3">
        <v>401267</v>
      </c>
      <c r="J837" s="3">
        <v>5091886</v>
      </c>
      <c r="K837" s="2">
        <v>11279236</v>
      </c>
      <c r="L837" s="2">
        <v>0</v>
      </c>
      <c r="M837" s="20" t="s">
        <v>4942</v>
      </c>
    </row>
    <row r="838" spans="1:13" x14ac:dyDescent="0.2">
      <c r="A838" s="42" t="s">
        <v>992</v>
      </c>
      <c r="B838" s="42" t="s">
        <v>1824</v>
      </c>
      <c r="C838" s="42" t="s">
        <v>5961</v>
      </c>
      <c r="D838" s="42" t="s">
        <v>4941</v>
      </c>
      <c r="E838" s="42" t="s">
        <v>4941</v>
      </c>
      <c r="F838" s="43" t="s">
        <v>1825</v>
      </c>
      <c r="G838" s="42" t="s">
        <v>30</v>
      </c>
      <c r="H838" s="3">
        <v>13263495</v>
      </c>
      <c r="I838" s="3">
        <v>1050815</v>
      </c>
      <c r="J838" s="3">
        <v>14314310</v>
      </c>
      <c r="K838" s="2">
        <v>35980965</v>
      </c>
      <c r="L838" s="2">
        <v>0</v>
      </c>
      <c r="M838" s="20" t="s">
        <v>4942</v>
      </c>
    </row>
    <row r="839" spans="1:13" x14ac:dyDescent="0.2">
      <c r="A839" s="42" t="s">
        <v>992</v>
      </c>
      <c r="B839" s="42" t="s">
        <v>1826</v>
      </c>
      <c r="C839" s="42" t="s">
        <v>5961</v>
      </c>
      <c r="D839" s="42" t="s">
        <v>4941</v>
      </c>
      <c r="E839" s="42" t="s">
        <v>4941</v>
      </c>
      <c r="F839" s="43" t="s">
        <v>1827</v>
      </c>
      <c r="G839" s="42" t="s">
        <v>94</v>
      </c>
      <c r="H839" s="3">
        <v>13648052</v>
      </c>
      <c r="I839" s="3">
        <v>2141937</v>
      </c>
      <c r="J839" s="3">
        <v>15789989</v>
      </c>
      <c r="K839" s="2">
        <v>37950514</v>
      </c>
      <c r="L839" s="2">
        <v>0</v>
      </c>
      <c r="M839" s="20" t="s">
        <v>4942</v>
      </c>
    </row>
    <row r="840" spans="1:13" x14ac:dyDescent="0.2">
      <c r="A840" s="42" t="s">
        <v>992</v>
      </c>
      <c r="B840" s="42" t="s">
        <v>1826</v>
      </c>
      <c r="C840" s="42" t="s">
        <v>5410</v>
      </c>
      <c r="D840" s="42" t="s">
        <v>1828</v>
      </c>
      <c r="E840" s="42" t="s">
        <v>28</v>
      </c>
      <c r="F840" s="43" t="s">
        <v>1829</v>
      </c>
      <c r="G840" s="42" t="s">
        <v>94</v>
      </c>
      <c r="H840" s="3">
        <v>1287242</v>
      </c>
      <c r="I840" s="3">
        <v>213655</v>
      </c>
      <c r="J840" s="3">
        <v>1500897</v>
      </c>
      <c r="K840" s="2">
        <v>3562515</v>
      </c>
      <c r="L840" s="2">
        <v>0</v>
      </c>
      <c r="M840" s="20" t="s">
        <v>4942</v>
      </c>
    </row>
    <row r="841" spans="1:13" x14ac:dyDescent="0.2">
      <c r="A841" s="42" t="s">
        <v>992</v>
      </c>
      <c r="B841" s="42" t="s">
        <v>1826</v>
      </c>
      <c r="C841" s="42" t="s">
        <v>5411</v>
      </c>
      <c r="D841" s="42" t="s">
        <v>1830</v>
      </c>
      <c r="E841" s="42" t="s">
        <v>28</v>
      </c>
      <c r="F841" s="43" t="s">
        <v>1831</v>
      </c>
      <c r="G841" s="42" t="s">
        <v>94</v>
      </c>
      <c r="H841" s="3">
        <v>1814387</v>
      </c>
      <c r="I841" s="3">
        <v>938108</v>
      </c>
      <c r="J841" s="3">
        <v>2752495</v>
      </c>
      <c r="K841" s="2">
        <v>5545659</v>
      </c>
      <c r="L841" s="2">
        <v>0</v>
      </c>
      <c r="M841" s="20" t="s">
        <v>4942</v>
      </c>
    </row>
    <row r="842" spans="1:13" x14ac:dyDescent="0.2">
      <c r="A842" s="42" t="s">
        <v>992</v>
      </c>
      <c r="B842" s="42" t="s">
        <v>1826</v>
      </c>
      <c r="C842" s="42" t="s">
        <v>5412</v>
      </c>
      <c r="D842" s="42" t="s">
        <v>1832</v>
      </c>
      <c r="E842" s="42" t="s">
        <v>46</v>
      </c>
      <c r="F842" s="43" t="s">
        <v>1833</v>
      </c>
      <c r="G842" s="42" t="s">
        <v>94</v>
      </c>
      <c r="H842" s="3">
        <v>95172</v>
      </c>
      <c r="I842" s="3">
        <v>0</v>
      </c>
      <c r="J842" s="3">
        <v>95172</v>
      </c>
      <c r="K842" s="2">
        <v>72350</v>
      </c>
      <c r="L842" s="2">
        <v>22822</v>
      </c>
      <c r="M842" s="20" t="s">
        <v>4941</v>
      </c>
    </row>
    <row r="843" spans="1:13" x14ac:dyDescent="0.2">
      <c r="A843" s="42" t="s">
        <v>992</v>
      </c>
      <c r="B843" s="42" t="s">
        <v>1834</v>
      </c>
      <c r="C843" s="42" t="s">
        <v>5961</v>
      </c>
      <c r="D843" s="42" t="s">
        <v>4941</v>
      </c>
      <c r="E843" s="42" t="s">
        <v>4941</v>
      </c>
      <c r="F843" s="43" t="s">
        <v>1835</v>
      </c>
      <c r="G843" s="42" t="s">
        <v>30</v>
      </c>
      <c r="H843" s="3">
        <v>2093622</v>
      </c>
      <c r="I843" s="3">
        <v>859353</v>
      </c>
      <c r="J843" s="3">
        <v>2952975</v>
      </c>
      <c r="K843" s="2">
        <v>4000142</v>
      </c>
      <c r="L843" s="2">
        <v>0</v>
      </c>
      <c r="M843" s="20" t="s">
        <v>4942</v>
      </c>
    </row>
    <row r="844" spans="1:13" x14ac:dyDescent="0.2">
      <c r="A844" s="42" t="s">
        <v>992</v>
      </c>
      <c r="B844" s="42" t="s">
        <v>1836</v>
      </c>
      <c r="C844" s="42" t="s">
        <v>5961</v>
      </c>
      <c r="D844" s="42" t="s">
        <v>4941</v>
      </c>
      <c r="E844" s="42" t="s">
        <v>4941</v>
      </c>
      <c r="F844" s="43" t="s">
        <v>1837</v>
      </c>
      <c r="G844" s="42" t="s">
        <v>30</v>
      </c>
      <c r="H844" s="3">
        <v>11089127</v>
      </c>
      <c r="I844" s="3">
        <v>648624</v>
      </c>
      <c r="J844" s="3">
        <v>11737751</v>
      </c>
      <c r="K844" s="2">
        <v>29905522</v>
      </c>
      <c r="L844" s="2">
        <v>0</v>
      </c>
      <c r="M844" s="20" t="s">
        <v>4942</v>
      </c>
    </row>
    <row r="845" spans="1:13" x14ac:dyDescent="0.2">
      <c r="A845" s="42" t="s">
        <v>992</v>
      </c>
      <c r="B845" s="42" t="s">
        <v>1838</v>
      </c>
      <c r="C845" s="42" t="s">
        <v>5961</v>
      </c>
      <c r="D845" s="42" t="s">
        <v>4941</v>
      </c>
      <c r="E845" s="42" t="s">
        <v>4941</v>
      </c>
      <c r="F845" s="43" t="s">
        <v>1839</v>
      </c>
      <c r="G845" s="42" t="s">
        <v>30</v>
      </c>
      <c r="H845" s="3">
        <v>2938336</v>
      </c>
      <c r="I845" s="3">
        <v>2182</v>
      </c>
      <c r="J845" s="3">
        <v>2940518</v>
      </c>
      <c r="K845" s="2">
        <v>2197792</v>
      </c>
      <c r="L845" s="2">
        <v>742726</v>
      </c>
      <c r="M845" s="20" t="s">
        <v>4941</v>
      </c>
    </row>
    <row r="846" spans="1:13" x14ac:dyDescent="0.2">
      <c r="A846" s="42" t="s">
        <v>992</v>
      </c>
      <c r="B846" s="42" t="s">
        <v>1838</v>
      </c>
      <c r="C846" s="42" t="s">
        <v>5413</v>
      </c>
      <c r="D846" s="42" t="s">
        <v>1840</v>
      </c>
      <c r="E846" s="42" t="s">
        <v>28</v>
      </c>
      <c r="F846" s="43" t="s">
        <v>1841</v>
      </c>
      <c r="G846" s="42" t="s">
        <v>30</v>
      </c>
      <c r="H846" s="3">
        <v>99880</v>
      </c>
      <c r="I846" s="3">
        <v>34215</v>
      </c>
      <c r="J846" s="3">
        <v>134095</v>
      </c>
      <c r="K846" s="2">
        <v>159981</v>
      </c>
      <c r="L846" s="2">
        <v>0</v>
      </c>
      <c r="M846" s="20" t="s">
        <v>4942</v>
      </c>
    </row>
    <row r="847" spans="1:13" x14ac:dyDescent="0.2">
      <c r="A847" s="42" t="s">
        <v>992</v>
      </c>
      <c r="B847" s="42" t="s">
        <v>1838</v>
      </c>
      <c r="C847" s="42" t="s">
        <v>5414</v>
      </c>
      <c r="D847" s="42" t="s">
        <v>1842</v>
      </c>
      <c r="E847" s="42" t="s">
        <v>28</v>
      </c>
      <c r="F847" s="43" t="s">
        <v>1843</v>
      </c>
      <c r="G847" s="42" t="s">
        <v>30</v>
      </c>
      <c r="H847" s="3">
        <v>63020</v>
      </c>
      <c r="I847" s="3">
        <v>30477</v>
      </c>
      <c r="J847" s="3">
        <v>93497</v>
      </c>
      <c r="K847" s="2">
        <v>72770</v>
      </c>
      <c r="L847" s="2">
        <v>20727</v>
      </c>
      <c r="M847" s="20" t="s">
        <v>4941</v>
      </c>
    </row>
    <row r="848" spans="1:13" x14ac:dyDescent="0.2">
      <c r="A848" s="42" t="s">
        <v>992</v>
      </c>
      <c r="B848" s="42" t="s">
        <v>1838</v>
      </c>
      <c r="C848" s="42" t="s">
        <v>5415</v>
      </c>
      <c r="D848" s="42" t="s">
        <v>1844</v>
      </c>
      <c r="E848" s="42" t="s">
        <v>28</v>
      </c>
      <c r="F848" s="43" t="s">
        <v>1845</v>
      </c>
      <c r="G848" s="42" t="s">
        <v>30</v>
      </c>
      <c r="H848" s="3">
        <v>27500</v>
      </c>
      <c r="I848" s="3">
        <v>16192</v>
      </c>
      <c r="J848" s="3">
        <v>43692</v>
      </c>
      <c r="K848" s="2">
        <v>44821</v>
      </c>
      <c r="L848" s="2">
        <v>0</v>
      </c>
      <c r="M848" s="20" t="s">
        <v>4942</v>
      </c>
    </row>
    <row r="849" spans="1:13" x14ac:dyDescent="0.2">
      <c r="A849" s="42" t="s">
        <v>992</v>
      </c>
      <c r="B849" s="42" t="s">
        <v>1838</v>
      </c>
      <c r="C849" s="42" t="s">
        <v>5416</v>
      </c>
      <c r="D849" s="42" t="s">
        <v>1846</v>
      </c>
      <c r="E849" s="42" t="s">
        <v>28</v>
      </c>
      <c r="F849" s="43" t="s">
        <v>1847</v>
      </c>
      <c r="G849" s="42" t="s">
        <v>30</v>
      </c>
      <c r="H849" s="3">
        <v>167974</v>
      </c>
      <c r="I849" s="3">
        <v>16277</v>
      </c>
      <c r="J849" s="3">
        <v>184251</v>
      </c>
      <c r="K849" s="2">
        <v>193334</v>
      </c>
      <c r="L849" s="2">
        <v>0</v>
      </c>
      <c r="M849" s="20" t="s">
        <v>4942</v>
      </c>
    </row>
    <row r="850" spans="1:13" x14ac:dyDescent="0.2">
      <c r="A850" s="42" t="s">
        <v>992</v>
      </c>
      <c r="B850" s="42" t="s">
        <v>1838</v>
      </c>
      <c r="C850" s="42" t="s">
        <v>5417</v>
      </c>
      <c r="D850" s="42" t="s">
        <v>1848</v>
      </c>
      <c r="E850" s="42" t="s">
        <v>28</v>
      </c>
      <c r="F850" s="43" t="s">
        <v>1849</v>
      </c>
      <c r="G850" s="42" t="s">
        <v>30</v>
      </c>
      <c r="H850" s="3">
        <v>61726</v>
      </c>
      <c r="I850" s="3">
        <v>1686</v>
      </c>
      <c r="J850" s="3">
        <v>63412</v>
      </c>
      <c r="K850" s="2">
        <v>47495</v>
      </c>
      <c r="L850" s="2">
        <v>15917</v>
      </c>
      <c r="M850" s="20" t="s">
        <v>4941</v>
      </c>
    </row>
    <row r="851" spans="1:13" x14ac:dyDescent="0.2">
      <c r="A851" s="42" t="s">
        <v>992</v>
      </c>
      <c r="B851" s="42" t="s">
        <v>1850</v>
      </c>
      <c r="C851" s="42" t="s">
        <v>5961</v>
      </c>
      <c r="D851" s="42" t="s">
        <v>4941</v>
      </c>
      <c r="E851" s="42" t="s">
        <v>4941</v>
      </c>
      <c r="F851" s="43" t="s">
        <v>1851</v>
      </c>
      <c r="G851" s="42" t="s">
        <v>30</v>
      </c>
      <c r="H851" s="3">
        <v>17364450</v>
      </c>
      <c r="I851" s="3">
        <v>1035235</v>
      </c>
      <c r="J851" s="3">
        <v>18399685</v>
      </c>
      <c r="K851" s="2">
        <v>46792251</v>
      </c>
      <c r="L851" s="2">
        <v>0</v>
      </c>
      <c r="M851" s="20" t="s">
        <v>4942</v>
      </c>
    </row>
    <row r="852" spans="1:13" x14ac:dyDescent="0.2">
      <c r="A852" s="42" t="s">
        <v>992</v>
      </c>
      <c r="B852" s="42" t="s">
        <v>1850</v>
      </c>
      <c r="C852" s="42" t="s">
        <v>5418</v>
      </c>
      <c r="D852" s="42" t="s">
        <v>1852</v>
      </c>
      <c r="E852" s="42" t="s">
        <v>46</v>
      </c>
      <c r="F852" s="43" t="s">
        <v>1853</v>
      </c>
      <c r="G852" s="42" t="s">
        <v>30</v>
      </c>
      <c r="H852" s="3">
        <v>878237</v>
      </c>
      <c r="I852" s="3">
        <v>97679</v>
      </c>
      <c r="J852" s="3">
        <v>975916</v>
      </c>
      <c r="K852" s="2">
        <v>2357843</v>
      </c>
      <c r="L852" s="2">
        <v>0</v>
      </c>
      <c r="M852" s="20" t="s">
        <v>4942</v>
      </c>
    </row>
    <row r="853" spans="1:13" x14ac:dyDescent="0.2">
      <c r="A853" s="42" t="s">
        <v>992</v>
      </c>
      <c r="B853" s="42" t="s">
        <v>1850</v>
      </c>
      <c r="C853" s="42" t="s">
        <v>1854</v>
      </c>
      <c r="D853" s="42" t="s">
        <v>1855</v>
      </c>
      <c r="E853" s="42" t="s">
        <v>28</v>
      </c>
      <c r="F853" s="43" t="s">
        <v>1856</v>
      </c>
      <c r="G853" s="42" t="s">
        <v>30</v>
      </c>
      <c r="H853" s="3">
        <v>584321</v>
      </c>
      <c r="I853" s="3">
        <v>231540</v>
      </c>
      <c r="J853" s="3">
        <v>815861</v>
      </c>
      <c r="K853" s="2">
        <v>1741061</v>
      </c>
      <c r="L853" s="2">
        <v>0</v>
      </c>
      <c r="M853" s="20" t="s">
        <v>4942</v>
      </c>
    </row>
    <row r="854" spans="1:13" x14ac:dyDescent="0.2">
      <c r="A854" s="42" t="s">
        <v>992</v>
      </c>
      <c r="B854" s="42" t="s">
        <v>1850</v>
      </c>
      <c r="C854" s="42" t="s">
        <v>1857</v>
      </c>
      <c r="D854" s="42" t="s">
        <v>1858</v>
      </c>
      <c r="E854" s="42" t="s">
        <v>46</v>
      </c>
      <c r="F854" s="43" t="s">
        <v>1859</v>
      </c>
      <c r="G854" s="42" t="s">
        <v>30</v>
      </c>
      <c r="H854" s="3">
        <v>57756</v>
      </c>
      <c r="I854" s="3">
        <v>6614</v>
      </c>
      <c r="J854" s="3">
        <v>64370</v>
      </c>
      <c r="K854" s="2">
        <v>48529</v>
      </c>
      <c r="L854" s="2">
        <v>15841</v>
      </c>
      <c r="M854" s="20" t="s">
        <v>4941</v>
      </c>
    </row>
    <row r="855" spans="1:13" x14ac:dyDescent="0.2">
      <c r="A855" s="42" t="s">
        <v>992</v>
      </c>
      <c r="B855" s="42" t="s">
        <v>1860</v>
      </c>
      <c r="C855" s="42" t="s">
        <v>5961</v>
      </c>
      <c r="D855" s="42" t="s">
        <v>4941</v>
      </c>
      <c r="E855" s="42" t="s">
        <v>4941</v>
      </c>
      <c r="F855" s="43" t="s">
        <v>1861</v>
      </c>
      <c r="G855" s="42" t="s">
        <v>94</v>
      </c>
      <c r="H855" s="3">
        <v>1831199</v>
      </c>
      <c r="I855" s="3">
        <v>130522</v>
      </c>
      <c r="J855" s="3">
        <v>1961721</v>
      </c>
      <c r="K855" s="2">
        <v>4954416</v>
      </c>
      <c r="L855" s="2">
        <v>0</v>
      </c>
      <c r="M855" s="20" t="s">
        <v>4942</v>
      </c>
    </row>
    <row r="856" spans="1:13" x14ac:dyDescent="0.2">
      <c r="A856" s="42" t="s">
        <v>992</v>
      </c>
      <c r="B856" s="42" t="s">
        <v>1862</v>
      </c>
      <c r="C856" s="42" t="s">
        <v>5961</v>
      </c>
      <c r="D856" s="42" t="s">
        <v>4941</v>
      </c>
      <c r="E856" s="42" t="s">
        <v>4941</v>
      </c>
      <c r="F856" s="43" t="s">
        <v>1863</v>
      </c>
      <c r="G856" s="42" t="s">
        <v>30</v>
      </c>
      <c r="H856" s="3">
        <v>555102</v>
      </c>
      <c r="I856" s="3">
        <v>261859</v>
      </c>
      <c r="J856" s="3">
        <v>816961</v>
      </c>
      <c r="K856" s="2">
        <v>896201</v>
      </c>
      <c r="L856" s="2">
        <v>0</v>
      </c>
      <c r="M856" s="20" t="s">
        <v>4942</v>
      </c>
    </row>
    <row r="857" spans="1:13" x14ac:dyDescent="0.2">
      <c r="A857" s="42" t="s">
        <v>992</v>
      </c>
      <c r="B857" s="42" t="s">
        <v>1864</v>
      </c>
      <c r="C857" s="42" t="s">
        <v>5961</v>
      </c>
      <c r="D857" s="42" t="s">
        <v>4941</v>
      </c>
      <c r="E857" s="42" t="s">
        <v>4941</v>
      </c>
      <c r="F857" s="43" t="s">
        <v>1865</v>
      </c>
      <c r="G857" s="42" t="s">
        <v>30</v>
      </c>
      <c r="H857" s="3">
        <v>1891744</v>
      </c>
      <c r="I857" s="3">
        <v>508</v>
      </c>
      <c r="J857" s="3">
        <v>1892252</v>
      </c>
      <c r="K857" s="2">
        <v>1415634</v>
      </c>
      <c r="L857" s="2">
        <v>476618</v>
      </c>
      <c r="M857" s="20" t="s">
        <v>4941</v>
      </c>
    </row>
    <row r="858" spans="1:13" x14ac:dyDescent="0.2">
      <c r="A858" s="42" t="s">
        <v>992</v>
      </c>
      <c r="B858" s="42" t="s">
        <v>1866</v>
      </c>
      <c r="C858" s="42" t="s">
        <v>5961</v>
      </c>
      <c r="D858" s="42" t="s">
        <v>4941</v>
      </c>
      <c r="E858" s="42" t="s">
        <v>4941</v>
      </c>
      <c r="F858" s="43" t="s">
        <v>1867</v>
      </c>
      <c r="G858" s="42" t="s">
        <v>94</v>
      </c>
      <c r="H858" s="3">
        <v>7353872</v>
      </c>
      <c r="I858" s="3">
        <v>547706</v>
      </c>
      <c r="J858" s="3">
        <v>7901578</v>
      </c>
      <c r="K858" s="2">
        <v>19921994</v>
      </c>
      <c r="L858" s="2">
        <v>0</v>
      </c>
      <c r="M858" s="20" t="s">
        <v>4942</v>
      </c>
    </row>
    <row r="859" spans="1:13" x14ac:dyDescent="0.2">
      <c r="A859" s="42" t="s">
        <v>992</v>
      </c>
      <c r="B859" s="42" t="s">
        <v>1868</v>
      </c>
      <c r="C859" s="42" t="s">
        <v>5961</v>
      </c>
      <c r="D859" s="42" t="s">
        <v>4941</v>
      </c>
      <c r="E859" s="42" t="s">
        <v>4941</v>
      </c>
      <c r="F859" s="43" t="s">
        <v>1869</v>
      </c>
      <c r="G859" s="42" t="s">
        <v>30</v>
      </c>
      <c r="H859" s="3">
        <v>3897608</v>
      </c>
      <c r="I859" s="3">
        <v>302862</v>
      </c>
      <c r="J859" s="3">
        <v>4200470</v>
      </c>
      <c r="K859" s="2">
        <v>10567269</v>
      </c>
      <c r="L859" s="2">
        <v>0</v>
      </c>
      <c r="M859" s="20" t="s">
        <v>4942</v>
      </c>
    </row>
    <row r="860" spans="1:13" x14ac:dyDescent="0.2">
      <c r="A860" s="42" t="s">
        <v>992</v>
      </c>
      <c r="B860" s="42" t="s">
        <v>1870</v>
      </c>
      <c r="C860" s="42" t="s">
        <v>5961</v>
      </c>
      <c r="D860" s="42" t="s">
        <v>4941</v>
      </c>
      <c r="E860" s="42" t="s">
        <v>4941</v>
      </c>
      <c r="F860" s="43" t="s">
        <v>1871</v>
      </c>
      <c r="G860" s="42" t="s">
        <v>94</v>
      </c>
      <c r="H860" s="3">
        <v>1896180</v>
      </c>
      <c r="I860" s="3">
        <v>128093</v>
      </c>
      <c r="J860" s="3">
        <v>2024273</v>
      </c>
      <c r="K860" s="2">
        <v>5126438</v>
      </c>
      <c r="L860" s="2">
        <v>0</v>
      </c>
      <c r="M860" s="20" t="s">
        <v>4942</v>
      </c>
    </row>
    <row r="861" spans="1:13" x14ac:dyDescent="0.2">
      <c r="A861" s="42" t="s">
        <v>992</v>
      </c>
      <c r="B861" s="42" t="s">
        <v>1872</v>
      </c>
      <c r="C861" s="42" t="s">
        <v>5961</v>
      </c>
      <c r="D861" s="42" t="s">
        <v>4941</v>
      </c>
      <c r="E861" s="42" t="s">
        <v>4941</v>
      </c>
      <c r="F861" s="43" t="s">
        <v>1873</v>
      </c>
      <c r="G861" s="42" t="s">
        <v>94</v>
      </c>
      <c r="H861" s="3">
        <v>4020327</v>
      </c>
      <c r="I861" s="3">
        <v>300711</v>
      </c>
      <c r="J861" s="3">
        <v>4321038</v>
      </c>
      <c r="K861" s="2">
        <v>10890907</v>
      </c>
      <c r="L861" s="2">
        <v>0</v>
      </c>
      <c r="M861" s="20" t="s">
        <v>4942</v>
      </c>
    </row>
    <row r="862" spans="1:13" x14ac:dyDescent="0.2">
      <c r="A862" s="42" t="s">
        <v>992</v>
      </c>
      <c r="B862" s="42" t="s">
        <v>1874</v>
      </c>
      <c r="C862" s="42" t="s">
        <v>5961</v>
      </c>
      <c r="D862" s="42" t="s">
        <v>4941</v>
      </c>
      <c r="E862" s="42" t="s">
        <v>4941</v>
      </c>
      <c r="F862" s="43" t="s">
        <v>1875</v>
      </c>
      <c r="G862" s="42" t="s">
        <v>30</v>
      </c>
      <c r="H862" s="3">
        <v>4442297</v>
      </c>
      <c r="I862" s="3">
        <v>310235</v>
      </c>
      <c r="J862" s="3">
        <v>4752532</v>
      </c>
      <c r="K862" s="2">
        <v>12012588</v>
      </c>
      <c r="L862" s="2">
        <v>0</v>
      </c>
      <c r="M862" s="20" t="s">
        <v>4942</v>
      </c>
    </row>
    <row r="863" spans="1:13" x14ac:dyDescent="0.2">
      <c r="A863" s="42" t="s">
        <v>992</v>
      </c>
      <c r="B863" s="42" t="s">
        <v>1876</v>
      </c>
      <c r="C863" s="42" t="s">
        <v>5961</v>
      </c>
      <c r="D863" s="42" t="s">
        <v>4941</v>
      </c>
      <c r="E863" s="42" t="s">
        <v>4941</v>
      </c>
      <c r="F863" s="43" t="s">
        <v>1877</v>
      </c>
      <c r="G863" s="42" t="s">
        <v>30</v>
      </c>
      <c r="H863" s="3">
        <v>18188563</v>
      </c>
      <c r="I863" s="3">
        <v>1849390</v>
      </c>
      <c r="J863" s="3">
        <v>20037953</v>
      </c>
      <c r="K863" s="2">
        <v>44246540</v>
      </c>
      <c r="L863" s="2">
        <v>0</v>
      </c>
      <c r="M863" s="20" t="s">
        <v>4942</v>
      </c>
    </row>
    <row r="864" spans="1:13" x14ac:dyDescent="0.2">
      <c r="A864" s="42" t="s">
        <v>992</v>
      </c>
      <c r="B864" s="42" t="s">
        <v>1878</v>
      </c>
      <c r="C864" s="42" t="s">
        <v>5961</v>
      </c>
      <c r="D864" s="42" t="s">
        <v>4941</v>
      </c>
      <c r="E864" s="42" t="s">
        <v>4941</v>
      </c>
      <c r="F864" s="43" t="s">
        <v>1879</v>
      </c>
      <c r="G864" s="42" t="s">
        <v>94</v>
      </c>
      <c r="H864" s="3">
        <v>774701</v>
      </c>
      <c r="I864" s="3">
        <v>43684</v>
      </c>
      <c r="J864" s="3">
        <v>818385</v>
      </c>
      <c r="K864" s="2">
        <v>2088233</v>
      </c>
      <c r="L864" s="2">
        <v>0</v>
      </c>
      <c r="M864" s="20" t="s">
        <v>4942</v>
      </c>
    </row>
    <row r="865" spans="1:13" x14ac:dyDescent="0.2">
      <c r="A865" s="42" t="s">
        <v>992</v>
      </c>
      <c r="B865" s="42" t="s">
        <v>1880</v>
      </c>
      <c r="C865" s="42" t="s">
        <v>5961</v>
      </c>
      <c r="D865" s="42" t="s">
        <v>4941</v>
      </c>
      <c r="E865" s="42" t="s">
        <v>4941</v>
      </c>
      <c r="F865" s="43" t="s">
        <v>1881</v>
      </c>
      <c r="G865" s="42" t="s">
        <v>30</v>
      </c>
      <c r="H865" s="3">
        <v>6793824</v>
      </c>
      <c r="I865" s="3">
        <v>1047117</v>
      </c>
      <c r="J865" s="3">
        <v>7840941</v>
      </c>
      <c r="K865" s="2">
        <v>18809305</v>
      </c>
      <c r="L865" s="2">
        <v>0</v>
      </c>
      <c r="M865" s="20" t="s">
        <v>4942</v>
      </c>
    </row>
    <row r="866" spans="1:13" x14ac:dyDescent="0.2">
      <c r="A866" s="42" t="s">
        <v>992</v>
      </c>
      <c r="B866" s="42" t="s">
        <v>1880</v>
      </c>
      <c r="C866" s="42" t="s">
        <v>5419</v>
      </c>
      <c r="D866" s="42" t="s">
        <v>1882</v>
      </c>
      <c r="E866" s="42" t="s">
        <v>28</v>
      </c>
      <c r="F866" s="43" t="s">
        <v>1883</v>
      </c>
      <c r="G866" s="42" t="s">
        <v>30</v>
      </c>
      <c r="H866" s="3">
        <v>4605919</v>
      </c>
      <c r="I866" s="3">
        <v>744646</v>
      </c>
      <c r="J866" s="3">
        <v>5350565</v>
      </c>
      <c r="K866" s="2">
        <v>12487027</v>
      </c>
      <c r="L866" s="2">
        <v>0</v>
      </c>
      <c r="M866" s="20" t="s">
        <v>4942</v>
      </c>
    </row>
    <row r="867" spans="1:13" x14ac:dyDescent="0.2">
      <c r="A867" s="42" t="s">
        <v>992</v>
      </c>
      <c r="B867" s="42" t="s">
        <v>1880</v>
      </c>
      <c r="C867" s="42" t="s">
        <v>1884</v>
      </c>
      <c r="D867" s="42" t="s">
        <v>1885</v>
      </c>
      <c r="E867" s="42" t="s">
        <v>28</v>
      </c>
      <c r="F867" s="43" t="s">
        <v>1886</v>
      </c>
      <c r="G867" s="42" t="s">
        <v>30</v>
      </c>
      <c r="H867" s="3">
        <v>973275</v>
      </c>
      <c r="I867" s="3">
        <v>275268</v>
      </c>
      <c r="J867" s="3">
        <v>1248543</v>
      </c>
      <c r="K867" s="2">
        <v>2796260</v>
      </c>
      <c r="L867" s="2">
        <v>0</v>
      </c>
      <c r="M867" s="20" t="s">
        <v>4942</v>
      </c>
    </row>
    <row r="868" spans="1:13" x14ac:dyDescent="0.2">
      <c r="A868" s="42" t="s">
        <v>992</v>
      </c>
      <c r="B868" s="42" t="s">
        <v>1887</v>
      </c>
      <c r="C868" s="42" t="s">
        <v>5961</v>
      </c>
      <c r="D868" s="42" t="s">
        <v>4941</v>
      </c>
      <c r="E868" s="42" t="s">
        <v>4941</v>
      </c>
      <c r="F868" s="43" t="s">
        <v>1888</v>
      </c>
      <c r="G868" s="42" t="s">
        <v>94</v>
      </c>
      <c r="H868" s="3">
        <v>7210175</v>
      </c>
      <c r="I868" s="3">
        <v>464715</v>
      </c>
      <c r="J868" s="3">
        <v>7674890</v>
      </c>
      <c r="K868" s="2">
        <v>19477426</v>
      </c>
      <c r="L868" s="2">
        <v>0</v>
      </c>
      <c r="M868" s="20" t="s">
        <v>4942</v>
      </c>
    </row>
    <row r="869" spans="1:13" x14ac:dyDescent="0.2">
      <c r="A869" s="42" t="s">
        <v>992</v>
      </c>
      <c r="B869" s="42" t="s">
        <v>1889</v>
      </c>
      <c r="C869" s="42" t="s">
        <v>5961</v>
      </c>
      <c r="D869" s="42" t="s">
        <v>4941</v>
      </c>
      <c r="E869" s="42" t="s">
        <v>4941</v>
      </c>
      <c r="F869" s="43" t="s">
        <v>1890</v>
      </c>
      <c r="G869" s="42" t="s">
        <v>94</v>
      </c>
      <c r="H869" s="3">
        <v>4490391</v>
      </c>
      <c r="I869" s="3">
        <v>277380</v>
      </c>
      <c r="J869" s="3">
        <v>4767771</v>
      </c>
      <c r="K869" s="2">
        <v>12119290</v>
      </c>
      <c r="L869" s="2">
        <v>0</v>
      </c>
      <c r="M869" s="20" t="s">
        <v>4942</v>
      </c>
    </row>
    <row r="870" spans="1:13" x14ac:dyDescent="0.2">
      <c r="A870" s="42" t="s">
        <v>992</v>
      </c>
      <c r="B870" s="42" t="s">
        <v>1891</v>
      </c>
      <c r="C870" s="42" t="s">
        <v>5961</v>
      </c>
      <c r="D870" s="42" t="s">
        <v>4941</v>
      </c>
      <c r="E870" s="42" t="s">
        <v>4941</v>
      </c>
      <c r="F870" s="43" t="s">
        <v>1892</v>
      </c>
      <c r="G870" s="42" t="s">
        <v>182</v>
      </c>
      <c r="H870" s="3">
        <v>10390706</v>
      </c>
      <c r="I870" s="3">
        <v>866779</v>
      </c>
      <c r="J870" s="3">
        <v>11257485</v>
      </c>
      <c r="K870" s="2">
        <v>28209662</v>
      </c>
      <c r="L870" s="2">
        <v>0</v>
      </c>
      <c r="M870" s="20" t="s">
        <v>4942</v>
      </c>
    </row>
    <row r="871" spans="1:13" x14ac:dyDescent="0.2">
      <c r="A871" s="42" t="s">
        <v>992</v>
      </c>
      <c r="B871" s="42" t="s">
        <v>1893</v>
      </c>
      <c r="C871" s="42" t="s">
        <v>5961</v>
      </c>
      <c r="D871" s="42" t="s">
        <v>4941</v>
      </c>
      <c r="E871" s="42" t="s">
        <v>4941</v>
      </c>
      <c r="F871" s="43" t="s">
        <v>1894</v>
      </c>
      <c r="G871" s="42" t="s">
        <v>182</v>
      </c>
      <c r="H871" s="3">
        <v>19990612</v>
      </c>
      <c r="I871" s="3">
        <v>1090033</v>
      </c>
      <c r="J871" s="3">
        <v>21080645</v>
      </c>
      <c r="K871" s="2">
        <v>53951845</v>
      </c>
      <c r="L871" s="2">
        <v>0</v>
      </c>
      <c r="M871" s="20" t="s">
        <v>4942</v>
      </c>
    </row>
    <row r="872" spans="1:13" x14ac:dyDescent="0.2">
      <c r="A872" s="42" t="s">
        <v>992</v>
      </c>
      <c r="B872" s="42" t="s">
        <v>1893</v>
      </c>
      <c r="C872" s="42" t="s">
        <v>5420</v>
      </c>
      <c r="D872" s="42" t="s">
        <v>1895</v>
      </c>
      <c r="E872" s="42" t="s">
        <v>28</v>
      </c>
      <c r="F872" s="43" t="s">
        <v>1896</v>
      </c>
      <c r="G872" s="42" t="s">
        <v>182</v>
      </c>
      <c r="H872" s="3">
        <v>378771</v>
      </c>
      <c r="I872" s="3">
        <v>15567</v>
      </c>
      <c r="J872" s="3">
        <v>394338</v>
      </c>
      <c r="K872" s="2">
        <v>1019763</v>
      </c>
      <c r="L872" s="2">
        <v>0</v>
      </c>
      <c r="M872" s="20" t="s">
        <v>4942</v>
      </c>
    </row>
    <row r="873" spans="1:13" x14ac:dyDescent="0.2">
      <c r="A873" s="42" t="s">
        <v>992</v>
      </c>
      <c r="B873" s="42" t="s">
        <v>1893</v>
      </c>
      <c r="C873" s="42" t="s">
        <v>5421</v>
      </c>
      <c r="D873" s="42" t="s">
        <v>1897</v>
      </c>
      <c r="E873" s="42" t="s">
        <v>28</v>
      </c>
      <c r="F873" s="43" t="s">
        <v>1898</v>
      </c>
      <c r="G873" s="42" t="s">
        <v>182</v>
      </c>
      <c r="H873" s="3">
        <v>572123</v>
      </c>
      <c r="I873" s="3">
        <v>90765</v>
      </c>
      <c r="J873" s="3">
        <v>662888</v>
      </c>
      <c r="K873" s="2">
        <v>1624466</v>
      </c>
      <c r="L873" s="2">
        <v>0</v>
      </c>
      <c r="M873" s="20" t="s">
        <v>4942</v>
      </c>
    </row>
    <row r="874" spans="1:13" x14ac:dyDescent="0.2">
      <c r="A874" s="42" t="s">
        <v>992</v>
      </c>
      <c r="B874" s="42" t="s">
        <v>1893</v>
      </c>
      <c r="C874" s="42" t="s">
        <v>1899</v>
      </c>
      <c r="D874" s="42" t="s">
        <v>1900</v>
      </c>
      <c r="E874" s="42" t="s">
        <v>28</v>
      </c>
      <c r="F874" s="43" t="s">
        <v>1901</v>
      </c>
      <c r="G874" s="42" t="s">
        <v>182</v>
      </c>
      <c r="H874" s="3">
        <v>1348818</v>
      </c>
      <c r="I874" s="3">
        <v>70015</v>
      </c>
      <c r="J874" s="3">
        <v>1418833</v>
      </c>
      <c r="K874" s="2">
        <v>3501533</v>
      </c>
      <c r="L874" s="2">
        <v>0</v>
      </c>
      <c r="M874" s="20" t="s">
        <v>4942</v>
      </c>
    </row>
    <row r="875" spans="1:13" x14ac:dyDescent="0.2">
      <c r="A875" s="42" t="s">
        <v>992</v>
      </c>
      <c r="B875" s="42" t="s">
        <v>1902</v>
      </c>
      <c r="C875" s="42" t="s">
        <v>5961</v>
      </c>
      <c r="D875" s="42" t="s">
        <v>4941</v>
      </c>
      <c r="E875" s="42" t="s">
        <v>4941</v>
      </c>
      <c r="F875" s="43" t="s">
        <v>1903</v>
      </c>
      <c r="G875" s="42" t="s">
        <v>94</v>
      </c>
      <c r="H875" s="3">
        <v>997388</v>
      </c>
      <c r="I875" s="3">
        <v>84369</v>
      </c>
      <c r="J875" s="3">
        <v>1081757</v>
      </c>
      <c r="K875" s="2">
        <v>2709387</v>
      </c>
      <c r="L875" s="2">
        <v>0</v>
      </c>
      <c r="M875" s="20" t="s">
        <v>4942</v>
      </c>
    </row>
    <row r="876" spans="1:13" x14ac:dyDescent="0.2">
      <c r="A876" s="42" t="s">
        <v>992</v>
      </c>
      <c r="B876" s="42" t="s">
        <v>1904</v>
      </c>
      <c r="C876" s="42" t="s">
        <v>5961</v>
      </c>
      <c r="D876" s="42" t="s">
        <v>4941</v>
      </c>
      <c r="E876" s="42" t="s">
        <v>4941</v>
      </c>
      <c r="F876" s="43" t="s">
        <v>1905</v>
      </c>
      <c r="G876" s="42" t="s">
        <v>30</v>
      </c>
      <c r="H876" s="3">
        <v>15717320</v>
      </c>
      <c r="I876" s="3">
        <v>923268</v>
      </c>
      <c r="J876" s="3">
        <v>16640588</v>
      </c>
      <c r="K876" s="2">
        <v>42390681</v>
      </c>
      <c r="L876" s="2">
        <v>0</v>
      </c>
      <c r="M876" s="20" t="s">
        <v>4942</v>
      </c>
    </row>
    <row r="877" spans="1:13" x14ac:dyDescent="0.2">
      <c r="A877" s="42" t="s">
        <v>992</v>
      </c>
      <c r="B877" s="42" t="s">
        <v>1904</v>
      </c>
      <c r="C877" s="42" t="s">
        <v>5422</v>
      </c>
      <c r="D877" s="42" t="s">
        <v>1906</v>
      </c>
      <c r="E877" s="42" t="s">
        <v>28</v>
      </c>
      <c r="F877" s="43" t="s">
        <v>1907</v>
      </c>
      <c r="G877" s="42" t="s">
        <v>30</v>
      </c>
      <c r="H877" s="3">
        <v>609433</v>
      </c>
      <c r="I877" s="3">
        <v>192173</v>
      </c>
      <c r="J877" s="3">
        <v>801606</v>
      </c>
      <c r="K877" s="2">
        <v>1803063</v>
      </c>
      <c r="L877" s="2">
        <v>0</v>
      </c>
      <c r="M877" s="20" t="s">
        <v>4942</v>
      </c>
    </row>
    <row r="878" spans="1:13" x14ac:dyDescent="0.2">
      <c r="A878" s="42" t="s">
        <v>992</v>
      </c>
      <c r="B878" s="42" t="s">
        <v>1904</v>
      </c>
      <c r="C878" s="42" t="s">
        <v>5423</v>
      </c>
      <c r="D878" s="42" t="s">
        <v>1908</v>
      </c>
      <c r="E878" s="42" t="s">
        <v>28</v>
      </c>
      <c r="F878" s="43" t="s">
        <v>1909</v>
      </c>
      <c r="G878" s="42" t="s">
        <v>30</v>
      </c>
      <c r="H878" s="3">
        <v>283881</v>
      </c>
      <c r="I878" s="3">
        <v>129065</v>
      </c>
      <c r="J878" s="3">
        <v>412946</v>
      </c>
      <c r="K878" s="2">
        <v>864814</v>
      </c>
      <c r="L878" s="2">
        <v>0</v>
      </c>
      <c r="M878" s="20" t="s">
        <v>4942</v>
      </c>
    </row>
    <row r="879" spans="1:13" x14ac:dyDescent="0.2">
      <c r="A879" s="42" t="s">
        <v>992</v>
      </c>
      <c r="B879" s="42" t="s">
        <v>1904</v>
      </c>
      <c r="C879" s="42" t="s">
        <v>5424</v>
      </c>
      <c r="D879" s="42" t="s">
        <v>1910</v>
      </c>
      <c r="E879" s="42" t="s">
        <v>28</v>
      </c>
      <c r="F879" s="43" t="s">
        <v>1911</v>
      </c>
      <c r="G879" s="42" t="s">
        <v>30</v>
      </c>
      <c r="H879" s="3">
        <v>75564</v>
      </c>
      <c r="I879" s="3">
        <v>10752</v>
      </c>
      <c r="J879" s="3">
        <v>86316</v>
      </c>
      <c r="K879" s="2">
        <v>62812</v>
      </c>
      <c r="L879" s="2">
        <v>23504</v>
      </c>
      <c r="M879" s="20" t="s">
        <v>4941</v>
      </c>
    </row>
    <row r="880" spans="1:13" x14ac:dyDescent="0.2">
      <c r="A880" s="42" t="s">
        <v>992</v>
      </c>
      <c r="B880" s="42" t="s">
        <v>1904</v>
      </c>
      <c r="C880" s="42" t="s">
        <v>5425</v>
      </c>
      <c r="D880" s="42" t="s">
        <v>1912</v>
      </c>
      <c r="E880" s="42" t="s">
        <v>28</v>
      </c>
      <c r="F880" s="43" t="s">
        <v>1913</v>
      </c>
      <c r="G880" s="42" t="s">
        <v>30</v>
      </c>
      <c r="H880" s="3">
        <v>77794</v>
      </c>
      <c r="I880" s="3">
        <v>5426</v>
      </c>
      <c r="J880" s="3">
        <v>83220</v>
      </c>
      <c r="K880" s="2">
        <v>62764</v>
      </c>
      <c r="L880" s="2">
        <v>20456</v>
      </c>
      <c r="M880" s="20" t="s">
        <v>4941</v>
      </c>
    </row>
    <row r="881" spans="1:13" x14ac:dyDescent="0.2">
      <c r="A881" s="42" t="s">
        <v>992</v>
      </c>
      <c r="B881" s="42" t="s">
        <v>1904</v>
      </c>
      <c r="C881" s="42" t="s">
        <v>5426</v>
      </c>
      <c r="D881" s="42" t="s">
        <v>1914</v>
      </c>
      <c r="E881" s="42" t="s">
        <v>28</v>
      </c>
      <c r="F881" s="43" t="s">
        <v>1915</v>
      </c>
      <c r="G881" s="42" t="s">
        <v>30</v>
      </c>
      <c r="H881" s="3">
        <v>27218</v>
      </c>
      <c r="I881" s="3">
        <v>0</v>
      </c>
      <c r="J881" s="3">
        <v>27218</v>
      </c>
      <c r="K881" s="2">
        <v>20639</v>
      </c>
      <c r="L881" s="2">
        <v>6579</v>
      </c>
      <c r="M881" s="20" t="s">
        <v>4941</v>
      </c>
    </row>
    <row r="882" spans="1:13" x14ac:dyDescent="0.2">
      <c r="A882" s="42" t="s">
        <v>992</v>
      </c>
      <c r="B882" s="42" t="s">
        <v>1904</v>
      </c>
      <c r="C882" s="42" t="s">
        <v>5427</v>
      </c>
      <c r="D882" s="42" t="s">
        <v>1916</v>
      </c>
      <c r="E882" s="42" t="s">
        <v>28</v>
      </c>
      <c r="F882" s="43" t="s">
        <v>1917</v>
      </c>
      <c r="G882" s="42" t="s">
        <v>30</v>
      </c>
      <c r="H882" s="3">
        <v>93698</v>
      </c>
      <c r="I882" s="3">
        <v>8670</v>
      </c>
      <c r="J882" s="3">
        <v>102368</v>
      </c>
      <c r="K882" s="2">
        <v>78199</v>
      </c>
      <c r="L882" s="2">
        <v>24169</v>
      </c>
      <c r="M882" s="20" t="s">
        <v>4941</v>
      </c>
    </row>
    <row r="883" spans="1:13" x14ac:dyDescent="0.2">
      <c r="A883" s="42" t="s">
        <v>992</v>
      </c>
      <c r="B883" s="42" t="s">
        <v>1904</v>
      </c>
      <c r="C883" s="42" t="s">
        <v>5428</v>
      </c>
      <c r="D883" s="42" t="s">
        <v>1918</v>
      </c>
      <c r="E883" s="42" t="s">
        <v>28</v>
      </c>
      <c r="F883" s="43" t="s">
        <v>1919</v>
      </c>
      <c r="G883" s="42" t="s">
        <v>30</v>
      </c>
      <c r="H883" s="3">
        <v>58904</v>
      </c>
      <c r="I883" s="3">
        <v>4536</v>
      </c>
      <c r="J883" s="3">
        <v>63440</v>
      </c>
      <c r="K883" s="2">
        <v>48363</v>
      </c>
      <c r="L883" s="2">
        <v>15077</v>
      </c>
      <c r="M883" s="20" t="s">
        <v>4941</v>
      </c>
    </row>
    <row r="884" spans="1:13" x14ac:dyDescent="0.2">
      <c r="A884" s="42" t="s">
        <v>992</v>
      </c>
      <c r="B884" s="42" t="s">
        <v>1920</v>
      </c>
      <c r="C884" s="42" t="s">
        <v>5961</v>
      </c>
      <c r="D884" s="42" t="s">
        <v>4941</v>
      </c>
      <c r="E884" s="42" t="s">
        <v>4941</v>
      </c>
      <c r="F884" s="43" t="s">
        <v>1921</v>
      </c>
      <c r="G884" s="42" t="s">
        <v>30</v>
      </c>
      <c r="H884" s="3">
        <v>13918134</v>
      </c>
      <c r="I884" s="3">
        <v>849266</v>
      </c>
      <c r="J884" s="3">
        <v>14767400</v>
      </c>
      <c r="K884" s="2">
        <v>37561198</v>
      </c>
      <c r="L884" s="2">
        <v>0</v>
      </c>
      <c r="M884" s="20" t="s">
        <v>4942</v>
      </c>
    </row>
    <row r="885" spans="1:13" x14ac:dyDescent="0.2">
      <c r="A885" s="42" t="s">
        <v>992</v>
      </c>
      <c r="B885" s="42" t="s">
        <v>1922</v>
      </c>
      <c r="C885" s="42" t="s">
        <v>5961</v>
      </c>
      <c r="D885" s="42" t="s">
        <v>4941</v>
      </c>
      <c r="E885" s="42" t="s">
        <v>4941</v>
      </c>
      <c r="F885" s="43" t="s">
        <v>1923</v>
      </c>
      <c r="G885" s="42" t="s">
        <v>30</v>
      </c>
      <c r="H885" s="3">
        <v>10268385</v>
      </c>
      <c r="I885" s="3">
        <v>488981</v>
      </c>
      <c r="J885" s="3">
        <v>10757366</v>
      </c>
      <c r="K885" s="2">
        <v>27606262</v>
      </c>
      <c r="L885" s="2">
        <v>0</v>
      </c>
      <c r="M885" s="20" t="s">
        <v>4942</v>
      </c>
    </row>
    <row r="886" spans="1:13" x14ac:dyDescent="0.2">
      <c r="A886" s="42" t="s">
        <v>992</v>
      </c>
      <c r="B886" s="42" t="s">
        <v>1922</v>
      </c>
      <c r="C886" s="42" t="s">
        <v>5429</v>
      </c>
      <c r="D886" s="42" t="s">
        <v>1924</v>
      </c>
      <c r="E886" s="42" t="s">
        <v>28</v>
      </c>
      <c r="F886" s="43" t="s">
        <v>1925</v>
      </c>
      <c r="G886" s="42" t="s">
        <v>30</v>
      </c>
      <c r="H886" s="3">
        <v>1110374</v>
      </c>
      <c r="I886" s="3">
        <v>67577</v>
      </c>
      <c r="J886" s="3">
        <v>1177951</v>
      </c>
      <c r="K886" s="2">
        <v>2860054</v>
      </c>
      <c r="L886" s="2">
        <v>0</v>
      </c>
      <c r="M886" s="20" t="s">
        <v>4942</v>
      </c>
    </row>
    <row r="887" spans="1:13" x14ac:dyDescent="0.2">
      <c r="A887" s="42" t="s">
        <v>992</v>
      </c>
      <c r="B887" s="42" t="s">
        <v>1926</v>
      </c>
      <c r="C887" s="42" t="s">
        <v>5961</v>
      </c>
      <c r="D887" s="42" t="s">
        <v>4941</v>
      </c>
      <c r="E887" s="42" t="s">
        <v>4941</v>
      </c>
      <c r="F887" s="43" t="s">
        <v>1927</v>
      </c>
      <c r="G887" s="42" t="s">
        <v>30</v>
      </c>
      <c r="H887" s="3">
        <v>11068489</v>
      </c>
      <c r="I887" s="3">
        <v>772909</v>
      </c>
      <c r="J887" s="3">
        <v>11841398</v>
      </c>
      <c r="K887" s="2">
        <v>29943260</v>
      </c>
      <c r="L887" s="2">
        <v>0</v>
      </c>
      <c r="M887" s="20" t="s">
        <v>4942</v>
      </c>
    </row>
    <row r="888" spans="1:13" x14ac:dyDescent="0.2">
      <c r="A888" s="42" t="s">
        <v>992</v>
      </c>
      <c r="B888" s="42" t="s">
        <v>1928</v>
      </c>
      <c r="C888" s="42" t="s">
        <v>5961</v>
      </c>
      <c r="D888" s="42" t="s">
        <v>4941</v>
      </c>
      <c r="E888" s="42" t="s">
        <v>4941</v>
      </c>
      <c r="F888" s="43" t="s">
        <v>1929</v>
      </c>
      <c r="G888" s="42" t="s">
        <v>30</v>
      </c>
      <c r="H888" s="3">
        <v>3932767</v>
      </c>
      <c r="I888" s="3">
        <v>292275</v>
      </c>
      <c r="J888" s="3">
        <v>4225042</v>
      </c>
      <c r="K888" s="2">
        <v>10655467</v>
      </c>
      <c r="L888" s="2">
        <v>0</v>
      </c>
      <c r="M888" s="20" t="s">
        <v>4942</v>
      </c>
    </row>
    <row r="889" spans="1:13" x14ac:dyDescent="0.2">
      <c r="A889" s="42" t="s">
        <v>992</v>
      </c>
      <c r="B889" s="42" t="s">
        <v>1928</v>
      </c>
      <c r="C889" s="42" t="s">
        <v>1930</v>
      </c>
      <c r="D889" s="42" t="s">
        <v>1931</v>
      </c>
      <c r="E889" s="42" t="s">
        <v>28</v>
      </c>
      <c r="F889" s="43" t="s">
        <v>1932</v>
      </c>
      <c r="G889" s="42" t="s">
        <v>30</v>
      </c>
      <c r="H889" s="3">
        <v>650822</v>
      </c>
      <c r="I889" s="3">
        <v>32836</v>
      </c>
      <c r="J889" s="3">
        <v>683658</v>
      </c>
      <c r="K889" s="2">
        <v>1648093</v>
      </c>
      <c r="L889" s="2">
        <v>0</v>
      </c>
      <c r="M889" s="20" t="s">
        <v>4942</v>
      </c>
    </row>
    <row r="890" spans="1:13" x14ac:dyDescent="0.2">
      <c r="A890" s="42" t="s">
        <v>992</v>
      </c>
      <c r="B890" s="42" t="s">
        <v>1933</v>
      </c>
      <c r="C890" s="42" t="s">
        <v>5961</v>
      </c>
      <c r="D890" s="42" t="s">
        <v>4941</v>
      </c>
      <c r="E890" s="42" t="s">
        <v>4941</v>
      </c>
      <c r="F890" s="43" t="s">
        <v>1934</v>
      </c>
      <c r="G890" s="42" t="s">
        <v>30</v>
      </c>
      <c r="H890" s="3">
        <v>806071</v>
      </c>
      <c r="I890" s="3">
        <v>126070</v>
      </c>
      <c r="J890" s="3">
        <v>932141</v>
      </c>
      <c r="K890" s="2">
        <v>2244355</v>
      </c>
      <c r="L890" s="2">
        <v>0</v>
      </c>
      <c r="M890" s="20" t="s">
        <v>4942</v>
      </c>
    </row>
    <row r="891" spans="1:13" x14ac:dyDescent="0.2">
      <c r="A891" s="42" t="s">
        <v>992</v>
      </c>
      <c r="B891" s="42" t="s">
        <v>1933</v>
      </c>
      <c r="C891" s="42" t="s">
        <v>5430</v>
      </c>
      <c r="D891" s="42" t="s">
        <v>1935</v>
      </c>
      <c r="E891" s="42" t="s">
        <v>28</v>
      </c>
      <c r="F891" s="43" t="s">
        <v>1936</v>
      </c>
      <c r="G891" s="42" t="s">
        <v>30</v>
      </c>
      <c r="H891" s="3">
        <v>3259193</v>
      </c>
      <c r="I891" s="3">
        <v>482758</v>
      </c>
      <c r="J891" s="3">
        <v>3741951</v>
      </c>
      <c r="K891" s="2">
        <v>8547952</v>
      </c>
      <c r="L891" s="2">
        <v>0</v>
      </c>
      <c r="M891" s="20" t="s">
        <v>4942</v>
      </c>
    </row>
    <row r="892" spans="1:13" x14ac:dyDescent="0.2">
      <c r="A892" s="42" t="s">
        <v>992</v>
      </c>
      <c r="B892" s="42" t="s">
        <v>1933</v>
      </c>
      <c r="C892" s="42" t="s">
        <v>5431</v>
      </c>
      <c r="D892" s="42" t="s">
        <v>1937</v>
      </c>
      <c r="E892" s="42" t="s">
        <v>28</v>
      </c>
      <c r="F892" s="43" t="s">
        <v>1938</v>
      </c>
      <c r="G892" s="42" t="s">
        <v>30</v>
      </c>
      <c r="H892" s="3">
        <v>21618</v>
      </c>
      <c r="I892" s="3">
        <v>0</v>
      </c>
      <c r="J892" s="3">
        <v>21618</v>
      </c>
      <c r="K892" s="2">
        <v>14763</v>
      </c>
      <c r="L892" s="2">
        <v>6855</v>
      </c>
      <c r="M892" s="20" t="s">
        <v>4941</v>
      </c>
    </row>
    <row r="893" spans="1:13" x14ac:dyDescent="0.2">
      <c r="A893" s="42" t="s">
        <v>992</v>
      </c>
      <c r="B893" s="42" t="s">
        <v>1933</v>
      </c>
      <c r="C893" s="42" t="s">
        <v>5432</v>
      </c>
      <c r="D893" s="42" t="s">
        <v>1939</v>
      </c>
      <c r="E893" s="42" t="s">
        <v>28</v>
      </c>
      <c r="F893" s="43" t="s">
        <v>1940</v>
      </c>
      <c r="G893" s="42" t="s">
        <v>30</v>
      </c>
      <c r="H893" s="3">
        <v>700862</v>
      </c>
      <c r="I893" s="3">
        <v>0</v>
      </c>
      <c r="J893" s="3">
        <v>700862</v>
      </c>
      <c r="K893" s="2">
        <v>519904</v>
      </c>
      <c r="L893" s="2">
        <v>180958</v>
      </c>
      <c r="M893" s="20" t="s">
        <v>4941</v>
      </c>
    </row>
    <row r="894" spans="1:13" x14ac:dyDescent="0.2">
      <c r="A894" s="42" t="s">
        <v>992</v>
      </c>
      <c r="B894" s="42" t="s">
        <v>1933</v>
      </c>
      <c r="C894" s="42" t="s">
        <v>5433</v>
      </c>
      <c r="D894" s="42" t="s">
        <v>1941</v>
      </c>
      <c r="E894" s="42" t="s">
        <v>28</v>
      </c>
      <c r="F894" s="43" t="s">
        <v>1942</v>
      </c>
      <c r="G894" s="42" t="s">
        <v>30</v>
      </c>
      <c r="H894" s="3">
        <v>73996</v>
      </c>
      <c r="I894" s="3">
        <v>0</v>
      </c>
      <c r="J894" s="3">
        <v>73996</v>
      </c>
      <c r="K894" s="2">
        <v>50946</v>
      </c>
      <c r="L894" s="2">
        <v>23050</v>
      </c>
      <c r="M894" s="20" t="s">
        <v>4941</v>
      </c>
    </row>
    <row r="895" spans="1:13" x14ac:dyDescent="0.2">
      <c r="A895" s="42" t="s">
        <v>992</v>
      </c>
      <c r="B895" s="42" t="s">
        <v>1933</v>
      </c>
      <c r="C895" s="42" t="s">
        <v>5434</v>
      </c>
      <c r="D895" s="42" t="s">
        <v>1943</v>
      </c>
      <c r="E895" s="42" t="s">
        <v>28</v>
      </c>
      <c r="F895" s="43" t="s">
        <v>1944</v>
      </c>
      <c r="G895" s="42" t="s">
        <v>30</v>
      </c>
      <c r="H895" s="3">
        <v>11946</v>
      </c>
      <c r="I895" s="3">
        <v>0</v>
      </c>
      <c r="J895" s="3">
        <v>11946</v>
      </c>
      <c r="K895" s="2">
        <v>8485</v>
      </c>
      <c r="L895" s="2">
        <v>3461</v>
      </c>
      <c r="M895" s="20" t="s">
        <v>4941</v>
      </c>
    </row>
    <row r="896" spans="1:13" x14ac:dyDescent="0.2">
      <c r="A896" s="42" t="s">
        <v>992</v>
      </c>
      <c r="B896" s="42" t="s">
        <v>1933</v>
      </c>
      <c r="C896" s="42" t="s">
        <v>5435</v>
      </c>
      <c r="D896" s="42" t="s">
        <v>1945</v>
      </c>
      <c r="E896" s="42" t="s">
        <v>28</v>
      </c>
      <c r="F896" s="43" t="s">
        <v>1946</v>
      </c>
      <c r="G896" s="42" t="s">
        <v>30</v>
      </c>
      <c r="H896" s="3">
        <v>168950</v>
      </c>
      <c r="I896" s="3">
        <v>148</v>
      </c>
      <c r="J896" s="3">
        <v>169098</v>
      </c>
      <c r="K896" s="2">
        <v>128333</v>
      </c>
      <c r="L896" s="2">
        <v>40765</v>
      </c>
      <c r="M896" s="20" t="s">
        <v>4941</v>
      </c>
    </row>
    <row r="897" spans="1:13" x14ac:dyDescent="0.2">
      <c r="A897" s="42" t="s">
        <v>992</v>
      </c>
      <c r="B897" s="42" t="s">
        <v>1933</v>
      </c>
      <c r="C897" s="42" t="s">
        <v>5436</v>
      </c>
      <c r="D897" s="42" t="s">
        <v>1947</v>
      </c>
      <c r="E897" s="42" t="s">
        <v>28</v>
      </c>
      <c r="F897" s="43" t="s">
        <v>1948</v>
      </c>
      <c r="G897" s="42" t="s">
        <v>30</v>
      </c>
      <c r="H897" s="3">
        <v>59506</v>
      </c>
      <c r="I897" s="3">
        <v>0</v>
      </c>
      <c r="J897" s="3">
        <v>59506</v>
      </c>
      <c r="K897" s="2">
        <v>46314</v>
      </c>
      <c r="L897" s="2">
        <v>13192</v>
      </c>
      <c r="M897" s="20" t="s">
        <v>4941</v>
      </c>
    </row>
    <row r="898" spans="1:13" x14ac:dyDescent="0.2">
      <c r="A898" s="42" t="s">
        <v>992</v>
      </c>
      <c r="B898" s="42" t="s">
        <v>1933</v>
      </c>
      <c r="C898" s="42" t="s">
        <v>5437</v>
      </c>
      <c r="D898" s="42" t="s">
        <v>1949</v>
      </c>
      <c r="E898" s="42" t="s">
        <v>28</v>
      </c>
      <c r="F898" s="43" t="s">
        <v>1950</v>
      </c>
      <c r="G898" s="42" t="s">
        <v>30</v>
      </c>
      <c r="H898" s="3">
        <v>414204</v>
      </c>
      <c r="I898" s="3">
        <v>0</v>
      </c>
      <c r="J898" s="3">
        <v>414204</v>
      </c>
      <c r="K898" s="2">
        <v>290695</v>
      </c>
      <c r="L898" s="2">
        <v>123509</v>
      </c>
      <c r="M898" s="20" t="s">
        <v>4941</v>
      </c>
    </row>
    <row r="899" spans="1:13" x14ac:dyDescent="0.2">
      <c r="A899" s="42" t="s">
        <v>992</v>
      </c>
      <c r="B899" s="42" t="s">
        <v>1933</v>
      </c>
      <c r="C899" s="42" t="s">
        <v>5438</v>
      </c>
      <c r="D899" s="42" t="s">
        <v>1951</v>
      </c>
      <c r="E899" s="42" t="s">
        <v>28</v>
      </c>
      <c r="F899" s="43" t="s">
        <v>1952</v>
      </c>
      <c r="G899" s="42" t="s">
        <v>30</v>
      </c>
      <c r="H899" s="3">
        <v>91448</v>
      </c>
      <c r="I899" s="3">
        <v>0</v>
      </c>
      <c r="J899" s="3">
        <v>91448</v>
      </c>
      <c r="K899" s="2">
        <v>97010</v>
      </c>
      <c r="L899" s="2">
        <v>0</v>
      </c>
      <c r="M899" s="20" t="s">
        <v>4942</v>
      </c>
    </row>
    <row r="900" spans="1:13" x14ac:dyDescent="0.2">
      <c r="A900" s="42" t="s">
        <v>992</v>
      </c>
      <c r="B900" s="42" t="s">
        <v>1933</v>
      </c>
      <c r="C900" s="42" t="s">
        <v>5439</v>
      </c>
      <c r="D900" s="42" t="s">
        <v>1953</v>
      </c>
      <c r="E900" s="42" t="s">
        <v>28</v>
      </c>
      <c r="F900" s="43" t="s">
        <v>1954</v>
      </c>
      <c r="G900" s="42" t="s">
        <v>30</v>
      </c>
      <c r="H900" s="3">
        <v>221430</v>
      </c>
      <c r="I900" s="3">
        <v>0</v>
      </c>
      <c r="J900" s="3">
        <v>221430</v>
      </c>
      <c r="K900" s="2">
        <v>173297</v>
      </c>
      <c r="L900" s="2">
        <v>48133</v>
      </c>
      <c r="M900" s="20" t="s">
        <v>4941</v>
      </c>
    </row>
    <row r="901" spans="1:13" x14ac:dyDescent="0.2">
      <c r="A901" s="42" t="s">
        <v>992</v>
      </c>
      <c r="B901" s="42" t="s">
        <v>1933</v>
      </c>
      <c r="C901" s="42" t="s">
        <v>5440</v>
      </c>
      <c r="D901" s="42" t="s">
        <v>1955</v>
      </c>
      <c r="E901" s="42" t="s">
        <v>28</v>
      </c>
      <c r="F901" s="43" t="s">
        <v>1956</v>
      </c>
      <c r="G901" s="42" t="s">
        <v>30</v>
      </c>
      <c r="H901" s="3">
        <v>55894</v>
      </c>
      <c r="I901" s="3">
        <v>0</v>
      </c>
      <c r="J901" s="3">
        <v>55894</v>
      </c>
      <c r="K901" s="2">
        <v>44212</v>
      </c>
      <c r="L901" s="2">
        <v>11682</v>
      </c>
      <c r="M901" s="20" t="s">
        <v>4941</v>
      </c>
    </row>
    <row r="902" spans="1:13" x14ac:dyDescent="0.2">
      <c r="A902" s="42" t="s">
        <v>992</v>
      </c>
      <c r="B902" s="42" t="s">
        <v>1957</v>
      </c>
      <c r="C902" s="42" t="s">
        <v>5961</v>
      </c>
      <c r="D902" s="42" t="s">
        <v>4941</v>
      </c>
      <c r="E902" s="42" t="s">
        <v>4941</v>
      </c>
      <c r="F902" s="43" t="s">
        <v>1958</v>
      </c>
      <c r="G902" s="42" t="s">
        <v>30</v>
      </c>
      <c r="H902" s="3">
        <v>1215566</v>
      </c>
      <c r="I902" s="3">
        <v>504</v>
      </c>
      <c r="J902" s="3">
        <v>1216070</v>
      </c>
      <c r="K902" s="2">
        <v>909399</v>
      </c>
      <c r="L902" s="2">
        <v>306671</v>
      </c>
      <c r="M902" s="20" t="s">
        <v>4941</v>
      </c>
    </row>
    <row r="903" spans="1:13" x14ac:dyDescent="0.2">
      <c r="A903" s="42" t="s">
        <v>992</v>
      </c>
      <c r="B903" s="42" t="s">
        <v>1959</v>
      </c>
      <c r="C903" s="42" t="s">
        <v>5961</v>
      </c>
      <c r="D903" s="42" t="s">
        <v>4941</v>
      </c>
      <c r="E903" s="42" t="s">
        <v>4941</v>
      </c>
      <c r="F903" s="43" t="s">
        <v>1960</v>
      </c>
      <c r="G903" s="42" t="s">
        <v>30</v>
      </c>
      <c r="H903" s="3">
        <v>8448367</v>
      </c>
      <c r="I903" s="3">
        <v>890025</v>
      </c>
      <c r="J903" s="3">
        <v>9338392</v>
      </c>
      <c r="K903" s="2">
        <v>9955124</v>
      </c>
      <c r="L903" s="2">
        <v>0</v>
      </c>
      <c r="M903" s="20" t="s">
        <v>4942</v>
      </c>
    </row>
    <row r="904" spans="1:13" x14ac:dyDescent="0.2">
      <c r="A904" s="42" t="s">
        <v>992</v>
      </c>
      <c r="B904" s="42" t="s">
        <v>1961</v>
      </c>
      <c r="C904" s="42" t="s">
        <v>1962</v>
      </c>
      <c r="D904" s="42" t="s">
        <v>1963</v>
      </c>
      <c r="E904" s="42" t="s">
        <v>28</v>
      </c>
      <c r="F904" s="43" t="s">
        <v>1964</v>
      </c>
      <c r="G904" s="42" t="s">
        <v>30</v>
      </c>
      <c r="H904" s="3">
        <v>806153</v>
      </c>
      <c r="I904" s="3">
        <v>127567</v>
      </c>
      <c r="J904" s="3">
        <v>933720</v>
      </c>
      <c r="K904" s="2">
        <v>2259117</v>
      </c>
      <c r="L904" s="2">
        <v>0</v>
      </c>
      <c r="M904" s="20" t="s">
        <v>4942</v>
      </c>
    </row>
    <row r="905" spans="1:13" x14ac:dyDescent="0.2">
      <c r="A905" s="42" t="s">
        <v>992</v>
      </c>
      <c r="B905" s="42" t="s">
        <v>1965</v>
      </c>
      <c r="C905" s="42" t="s">
        <v>5961</v>
      </c>
      <c r="D905" s="42" t="s">
        <v>4941</v>
      </c>
      <c r="E905" s="42" t="s">
        <v>4941</v>
      </c>
      <c r="F905" s="43" t="s">
        <v>1966</v>
      </c>
      <c r="G905" s="42" t="s">
        <v>30</v>
      </c>
      <c r="H905" s="3">
        <v>14132605</v>
      </c>
      <c r="I905" s="3">
        <v>403278</v>
      </c>
      <c r="J905" s="3">
        <v>14535883</v>
      </c>
      <c r="K905" s="2">
        <v>37795800</v>
      </c>
      <c r="L905" s="2">
        <v>0</v>
      </c>
      <c r="M905" s="20" t="s">
        <v>4942</v>
      </c>
    </row>
    <row r="906" spans="1:13" x14ac:dyDescent="0.2">
      <c r="A906" s="42" t="s">
        <v>992</v>
      </c>
      <c r="B906" s="42" t="s">
        <v>1967</v>
      </c>
      <c r="C906" s="42" t="s">
        <v>5961</v>
      </c>
      <c r="D906" s="42" t="s">
        <v>4941</v>
      </c>
      <c r="E906" s="42" t="s">
        <v>4941</v>
      </c>
      <c r="F906" s="43" t="s">
        <v>1968</v>
      </c>
      <c r="G906" s="42" t="s">
        <v>30</v>
      </c>
      <c r="H906" s="3">
        <v>2099753</v>
      </c>
      <c r="I906" s="3">
        <v>-247513</v>
      </c>
      <c r="J906" s="3">
        <v>1852240</v>
      </c>
      <c r="K906" s="2">
        <v>5248898</v>
      </c>
      <c r="L906" s="2">
        <v>0</v>
      </c>
      <c r="M906" s="20" t="s">
        <v>4942</v>
      </c>
    </row>
    <row r="907" spans="1:13" x14ac:dyDescent="0.2">
      <c r="A907" s="42" t="s">
        <v>992</v>
      </c>
      <c r="B907" s="42" t="s">
        <v>1967</v>
      </c>
      <c r="C907" s="42" t="s">
        <v>5441</v>
      </c>
      <c r="D907" s="42" t="s">
        <v>1969</v>
      </c>
      <c r="E907" s="42" t="s">
        <v>28</v>
      </c>
      <c r="F907" s="43" t="s">
        <v>1970</v>
      </c>
      <c r="G907" s="42" t="s">
        <v>30</v>
      </c>
      <c r="H907" s="3">
        <v>493566</v>
      </c>
      <c r="I907" s="3">
        <v>84939</v>
      </c>
      <c r="J907" s="3">
        <v>578505</v>
      </c>
      <c r="K907" s="2">
        <v>1373194</v>
      </c>
      <c r="L907" s="2">
        <v>0</v>
      </c>
      <c r="M907" s="20" t="s">
        <v>4942</v>
      </c>
    </row>
    <row r="908" spans="1:13" x14ac:dyDescent="0.2">
      <c r="A908" s="42" t="s">
        <v>992</v>
      </c>
      <c r="B908" s="42" t="s">
        <v>1967</v>
      </c>
      <c r="C908" s="42" t="s">
        <v>5442</v>
      </c>
      <c r="D908" s="42" t="s">
        <v>1971</v>
      </c>
      <c r="E908" s="42" t="s">
        <v>28</v>
      </c>
      <c r="F908" s="43" t="s">
        <v>1972</v>
      </c>
      <c r="G908" s="42" t="s">
        <v>30</v>
      </c>
      <c r="H908" s="3">
        <v>471574</v>
      </c>
      <c r="I908" s="3">
        <v>103413</v>
      </c>
      <c r="J908" s="3">
        <v>574987</v>
      </c>
      <c r="K908" s="2">
        <v>1333411</v>
      </c>
      <c r="L908" s="2">
        <v>0</v>
      </c>
      <c r="M908" s="20" t="s">
        <v>4942</v>
      </c>
    </row>
    <row r="909" spans="1:13" x14ac:dyDescent="0.2">
      <c r="A909" s="42" t="s">
        <v>992</v>
      </c>
      <c r="B909" s="42" t="s">
        <v>1967</v>
      </c>
      <c r="C909" s="42" t="s">
        <v>5443</v>
      </c>
      <c r="D909" s="42" t="s">
        <v>1973</v>
      </c>
      <c r="E909" s="42" t="s">
        <v>28</v>
      </c>
      <c r="F909" s="43" t="s">
        <v>1974</v>
      </c>
      <c r="G909" s="42" t="s">
        <v>30</v>
      </c>
      <c r="H909" s="3">
        <v>154884</v>
      </c>
      <c r="I909" s="3">
        <v>0</v>
      </c>
      <c r="J909" s="3">
        <v>154884</v>
      </c>
      <c r="K909" s="2">
        <v>116810</v>
      </c>
      <c r="L909" s="2">
        <v>38074</v>
      </c>
      <c r="M909" s="20" t="s">
        <v>4941</v>
      </c>
    </row>
    <row r="910" spans="1:13" x14ac:dyDescent="0.2">
      <c r="A910" s="42" t="s">
        <v>992</v>
      </c>
      <c r="B910" s="42" t="s">
        <v>1967</v>
      </c>
      <c r="C910" s="42" t="s">
        <v>5444</v>
      </c>
      <c r="D910" s="42" t="s">
        <v>1975</v>
      </c>
      <c r="E910" s="42" t="s">
        <v>28</v>
      </c>
      <c r="F910" s="43" t="s">
        <v>1976</v>
      </c>
      <c r="G910" s="42" t="s">
        <v>30</v>
      </c>
      <c r="H910" s="3">
        <v>99416</v>
      </c>
      <c r="I910" s="3">
        <v>3616</v>
      </c>
      <c r="J910" s="3">
        <v>103032</v>
      </c>
      <c r="K910" s="2">
        <v>77158</v>
      </c>
      <c r="L910" s="2">
        <v>25874</v>
      </c>
      <c r="M910" s="20" t="s">
        <v>4941</v>
      </c>
    </row>
    <row r="911" spans="1:13" x14ac:dyDescent="0.2">
      <c r="A911" s="42" t="s">
        <v>992</v>
      </c>
      <c r="B911" s="42" t="s">
        <v>1977</v>
      </c>
      <c r="C911" s="42" t="s">
        <v>5445</v>
      </c>
      <c r="D911" s="42" t="s">
        <v>1978</v>
      </c>
      <c r="E911" s="42" t="s">
        <v>28</v>
      </c>
      <c r="F911" s="43" t="s">
        <v>1979</v>
      </c>
      <c r="G911" s="42" t="s">
        <v>30</v>
      </c>
      <c r="H911" s="3">
        <v>202667</v>
      </c>
      <c r="I911" s="3">
        <v>107357</v>
      </c>
      <c r="J911" s="3">
        <v>310024</v>
      </c>
      <c r="K911" s="2">
        <v>613361</v>
      </c>
      <c r="L911" s="2">
        <v>0</v>
      </c>
      <c r="M911" s="20" t="s">
        <v>4942</v>
      </c>
    </row>
    <row r="912" spans="1:13" x14ac:dyDescent="0.2">
      <c r="A912" s="42" t="s">
        <v>992</v>
      </c>
      <c r="B912" s="42" t="s">
        <v>1980</v>
      </c>
      <c r="C912" s="42" t="s">
        <v>5446</v>
      </c>
      <c r="D912" s="42" t="s">
        <v>1981</v>
      </c>
      <c r="E912" s="42" t="s">
        <v>28</v>
      </c>
      <c r="F912" s="43" t="s">
        <v>1982</v>
      </c>
      <c r="G912" s="42" t="s">
        <v>30</v>
      </c>
      <c r="H912" s="3">
        <v>33947</v>
      </c>
      <c r="I912" s="3">
        <v>6101</v>
      </c>
      <c r="J912" s="3">
        <v>40048</v>
      </c>
      <c r="K912" s="2">
        <v>95251</v>
      </c>
      <c r="L912" s="2">
        <v>0</v>
      </c>
      <c r="M912" s="20" t="s">
        <v>4942</v>
      </c>
    </row>
    <row r="913" spans="1:13" x14ac:dyDescent="0.2">
      <c r="A913" s="42" t="s">
        <v>1983</v>
      </c>
      <c r="B913" s="42" t="s">
        <v>1984</v>
      </c>
      <c r="C913" s="42" t="s">
        <v>5961</v>
      </c>
      <c r="D913" s="42" t="s">
        <v>4941</v>
      </c>
      <c r="E913" s="42" t="s">
        <v>4941</v>
      </c>
      <c r="F913" s="43" t="s">
        <v>1985</v>
      </c>
      <c r="G913" s="42" t="s">
        <v>26</v>
      </c>
      <c r="H913" s="3">
        <v>8366</v>
      </c>
      <c r="I913" s="3">
        <v>-168</v>
      </c>
      <c r="J913" s="3">
        <v>8198</v>
      </c>
      <c r="K913" s="2">
        <v>6986</v>
      </c>
      <c r="L913" s="2">
        <v>1212</v>
      </c>
      <c r="M913" s="20" t="s">
        <v>4941</v>
      </c>
    </row>
    <row r="914" spans="1:13" x14ac:dyDescent="0.2">
      <c r="A914" s="42" t="s">
        <v>1983</v>
      </c>
      <c r="B914" s="42" t="s">
        <v>1984</v>
      </c>
      <c r="C914" s="42" t="s">
        <v>5447</v>
      </c>
      <c r="D914" s="42" t="s">
        <v>1986</v>
      </c>
      <c r="E914" s="42" t="s">
        <v>46</v>
      </c>
      <c r="F914" s="43" t="s">
        <v>1987</v>
      </c>
      <c r="G914" s="42" t="s">
        <v>26</v>
      </c>
      <c r="H914" s="3">
        <v>41146</v>
      </c>
      <c r="I914" s="3">
        <v>14901</v>
      </c>
      <c r="J914" s="3">
        <v>56047</v>
      </c>
      <c r="K914" s="2">
        <v>125137</v>
      </c>
      <c r="L914" s="2">
        <v>0</v>
      </c>
      <c r="M914" s="20" t="s">
        <v>4942</v>
      </c>
    </row>
    <row r="915" spans="1:13" x14ac:dyDescent="0.2">
      <c r="A915" s="42" t="s">
        <v>1983</v>
      </c>
      <c r="B915" s="42" t="s">
        <v>1984</v>
      </c>
      <c r="C915" s="42" t="s">
        <v>1988</v>
      </c>
      <c r="D915" s="42" t="s">
        <v>1989</v>
      </c>
      <c r="E915" s="42" t="s">
        <v>46</v>
      </c>
      <c r="F915" s="43" t="s">
        <v>1990</v>
      </c>
      <c r="G915" s="42" t="s">
        <v>26</v>
      </c>
      <c r="H915" s="3">
        <v>194260</v>
      </c>
      <c r="I915" s="3">
        <v>6108</v>
      </c>
      <c r="J915" s="3">
        <v>200368</v>
      </c>
      <c r="K915" s="2">
        <v>590471</v>
      </c>
      <c r="L915" s="2">
        <v>0</v>
      </c>
      <c r="M915" s="20" t="s">
        <v>4942</v>
      </c>
    </row>
    <row r="916" spans="1:13" x14ac:dyDescent="0.2">
      <c r="A916" s="42" t="s">
        <v>1983</v>
      </c>
      <c r="B916" s="42" t="s">
        <v>1991</v>
      </c>
      <c r="C916" s="42" t="s">
        <v>5961</v>
      </c>
      <c r="D916" s="42" t="s">
        <v>4941</v>
      </c>
      <c r="E916" s="42" t="s">
        <v>4941</v>
      </c>
      <c r="F916" s="43" t="s">
        <v>1992</v>
      </c>
      <c r="G916" s="42" t="s">
        <v>94</v>
      </c>
      <c r="H916" s="3">
        <v>302020</v>
      </c>
      <c r="I916" s="3">
        <v>-22373</v>
      </c>
      <c r="J916" s="3">
        <v>279647</v>
      </c>
      <c r="K916" s="2">
        <v>786036</v>
      </c>
      <c r="L916" s="2">
        <v>0</v>
      </c>
      <c r="M916" s="20" t="s">
        <v>4942</v>
      </c>
    </row>
    <row r="917" spans="1:13" x14ac:dyDescent="0.2">
      <c r="A917" s="42" t="s">
        <v>1983</v>
      </c>
      <c r="B917" s="42" t="s">
        <v>1993</v>
      </c>
      <c r="C917" s="42" t="s">
        <v>5961</v>
      </c>
      <c r="D917" s="42" t="s">
        <v>4941</v>
      </c>
      <c r="E917" s="42" t="s">
        <v>4941</v>
      </c>
      <c r="F917" s="43" t="s">
        <v>1994</v>
      </c>
      <c r="G917" s="42" t="s">
        <v>94</v>
      </c>
      <c r="H917" s="3">
        <v>166438</v>
      </c>
      <c r="I917" s="3">
        <v>312</v>
      </c>
      <c r="J917" s="3">
        <v>166750</v>
      </c>
      <c r="K917" s="2">
        <v>124864</v>
      </c>
      <c r="L917" s="2">
        <v>41886</v>
      </c>
      <c r="M917" s="20" t="s">
        <v>4941</v>
      </c>
    </row>
    <row r="918" spans="1:13" x14ac:dyDescent="0.2">
      <c r="A918" s="42" t="s">
        <v>1983</v>
      </c>
      <c r="B918" s="42" t="s">
        <v>1993</v>
      </c>
      <c r="C918" s="42" t="s">
        <v>5448</v>
      </c>
      <c r="D918" s="42" t="s">
        <v>1995</v>
      </c>
      <c r="E918" s="42" t="s">
        <v>28</v>
      </c>
      <c r="F918" s="43" t="s">
        <v>1996</v>
      </c>
      <c r="G918" s="42" t="s">
        <v>94</v>
      </c>
      <c r="H918" s="3">
        <v>2634</v>
      </c>
      <c r="I918" s="3">
        <v>2</v>
      </c>
      <c r="J918" s="3">
        <v>2636</v>
      </c>
      <c r="K918" s="2">
        <v>1910</v>
      </c>
      <c r="L918" s="2">
        <v>726</v>
      </c>
      <c r="M918" s="20" t="s">
        <v>4941</v>
      </c>
    </row>
    <row r="919" spans="1:13" x14ac:dyDescent="0.2">
      <c r="A919" s="42" t="s">
        <v>1983</v>
      </c>
      <c r="B919" s="42" t="s">
        <v>1997</v>
      </c>
      <c r="C919" s="42" t="s">
        <v>5961</v>
      </c>
      <c r="D919" s="42" t="s">
        <v>4941</v>
      </c>
      <c r="E919" s="42" t="s">
        <v>4941</v>
      </c>
      <c r="F919" s="43" t="s">
        <v>1998</v>
      </c>
      <c r="G919" s="42" t="s">
        <v>94</v>
      </c>
      <c r="H919" s="3">
        <v>1776310</v>
      </c>
      <c r="I919" s="3">
        <v>-279688</v>
      </c>
      <c r="J919" s="3">
        <v>1496622</v>
      </c>
      <c r="K919" s="2">
        <v>4501768</v>
      </c>
      <c r="L919" s="2">
        <v>0</v>
      </c>
      <c r="M919" s="20" t="s">
        <v>4942</v>
      </c>
    </row>
    <row r="920" spans="1:13" x14ac:dyDescent="0.2">
      <c r="A920" s="42" t="s">
        <v>1983</v>
      </c>
      <c r="B920" s="42" t="s">
        <v>1999</v>
      </c>
      <c r="C920" s="42" t="s">
        <v>5961</v>
      </c>
      <c r="D920" s="42" t="s">
        <v>4941</v>
      </c>
      <c r="E920" s="42" t="s">
        <v>4941</v>
      </c>
      <c r="F920" s="43" t="s">
        <v>2000</v>
      </c>
      <c r="G920" s="42" t="s">
        <v>182</v>
      </c>
      <c r="H920" s="3">
        <v>1081529</v>
      </c>
      <c r="I920" s="3">
        <v>39357</v>
      </c>
      <c r="J920" s="3">
        <v>1120886</v>
      </c>
      <c r="K920" s="2">
        <v>2358061</v>
      </c>
      <c r="L920" s="2">
        <v>0</v>
      </c>
      <c r="M920" s="20" t="s">
        <v>4942</v>
      </c>
    </row>
    <row r="921" spans="1:13" x14ac:dyDescent="0.2">
      <c r="A921" s="42" t="s">
        <v>1983</v>
      </c>
      <c r="B921" s="42" t="s">
        <v>2001</v>
      </c>
      <c r="C921" s="42" t="s">
        <v>5961</v>
      </c>
      <c r="D921" s="42" t="s">
        <v>4941</v>
      </c>
      <c r="E921" s="42" t="s">
        <v>4941</v>
      </c>
      <c r="F921" s="43" t="s">
        <v>2002</v>
      </c>
      <c r="G921" s="42" t="s">
        <v>30</v>
      </c>
      <c r="H921" s="3">
        <v>16130984</v>
      </c>
      <c r="I921" s="3">
        <v>-15153</v>
      </c>
      <c r="J921" s="3">
        <v>16115831</v>
      </c>
      <c r="K921" s="2">
        <v>42799931</v>
      </c>
      <c r="L921" s="2">
        <v>0</v>
      </c>
      <c r="M921" s="20" t="s">
        <v>4942</v>
      </c>
    </row>
    <row r="922" spans="1:13" x14ac:dyDescent="0.2">
      <c r="A922" s="42" t="s">
        <v>1983</v>
      </c>
      <c r="B922" s="42" t="s">
        <v>2001</v>
      </c>
      <c r="C922" s="42" t="s">
        <v>5449</v>
      </c>
      <c r="D922" s="42" t="s">
        <v>2003</v>
      </c>
      <c r="E922" s="42" t="s">
        <v>28</v>
      </c>
      <c r="F922" s="43" t="s">
        <v>2004</v>
      </c>
      <c r="G922" s="42" t="s">
        <v>30</v>
      </c>
      <c r="H922" s="3">
        <v>174005</v>
      </c>
      <c r="I922" s="3">
        <v>99424</v>
      </c>
      <c r="J922" s="3">
        <v>273429</v>
      </c>
      <c r="K922" s="2">
        <v>538114</v>
      </c>
      <c r="L922" s="2">
        <v>0</v>
      </c>
      <c r="M922" s="20" t="s">
        <v>4942</v>
      </c>
    </row>
    <row r="923" spans="1:13" x14ac:dyDescent="0.2">
      <c r="A923" s="42" t="s">
        <v>1983</v>
      </c>
      <c r="B923" s="42" t="s">
        <v>2001</v>
      </c>
      <c r="C923" s="42" t="s">
        <v>5450</v>
      </c>
      <c r="D923" s="42" t="s">
        <v>2005</v>
      </c>
      <c r="E923" s="42" t="s">
        <v>28</v>
      </c>
      <c r="F923" s="43" t="s">
        <v>2006</v>
      </c>
      <c r="G923" s="42" t="s">
        <v>30</v>
      </c>
      <c r="H923" s="3">
        <v>506775</v>
      </c>
      <c r="I923" s="3">
        <v>116663</v>
      </c>
      <c r="J923" s="3">
        <v>623438</v>
      </c>
      <c r="K923" s="2">
        <v>1426737</v>
      </c>
      <c r="L923" s="2">
        <v>0</v>
      </c>
      <c r="M923" s="20" t="s">
        <v>4942</v>
      </c>
    </row>
    <row r="924" spans="1:13" x14ac:dyDescent="0.2">
      <c r="A924" s="42" t="s">
        <v>1983</v>
      </c>
      <c r="B924" s="42" t="s">
        <v>2001</v>
      </c>
      <c r="C924" s="42" t="s">
        <v>5451</v>
      </c>
      <c r="D924" s="42" t="s">
        <v>2007</v>
      </c>
      <c r="E924" s="42" t="s">
        <v>28</v>
      </c>
      <c r="F924" s="43" t="s">
        <v>2008</v>
      </c>
      <c r="G924" s="42" t="s">
        <v>30</v>
      </c>
      <c r="H924" s="3">
        <v>74763</v>
      </c>
      <c r="I924" s="3">
        <v>10580</v>
      </c>
      <c r="J924" s="3">
        <v>85343</v>
      </c>
      <c r="K924" s="2">
        <v>206868</v>
      </c>
      <c r="L924" s="2">
        <v>0</v>
      </c>
      <c r="M924" s="20" t="s">
        <v>4942</v>
      </c>
    </row>
    <row r="925" spans="1:13" x14ac:dyDescent="0.2">
      <c r="A925" s="42" t="s">
        <v>1983</v>
      </c>
      <c r="B925" s="42" t="s">
        <v>2001</v>
      </c>
      <c r="C925" s="42" t="s">
        <v>5452</v>
      </c>
      <c r="D925" s="42" t="s">
        <v>2009</v>
      </c>
      <c r="E925" s="42" t="s">
        <v>28</v>
      </c>
      <c r="F925" s="43" t="s">
        <v>2010</v>
      </c>
      <c r="G925" s="42" t="s">
        <v>30</v>
      </c>
      <c r="H925" s="3">
        <v>14856</v>
      </c>
      <c r="I925" s="3">
        <v>286</v>
      </c>
      <c r="J925" s="3">
        <v>15142</v>
      </c>
      <c r="K925" s="2">
        <v>11293</v>
      </c>
      <c r="L925" s="2">
        <v>3849</v>
      </c>
      <c r="M925" s="20" t="s">
        <v>4941</v>
      </c>
    </row>
    <row r="926" spans="1:13" x14ac:dyDescent="0.2">
      <c r="A926" s="42" t="s">
        <v>1983</v>
      </c>
      <c r="B926" s="42" t="s">
        <v>2011</v>
      </c>
      <c r="C926" s="42" t="s">
        <v>5961</v>
      </c>
      <c r="D926" s="42" t="s">
        <v>4941</v>
      </c>
      <c r="E926" s="42" t="s">
        <v>4941</v>
      </c>
      <c r="F926" s="43" t="s">
        <v>2012</v>
      </c>
      <c r="G926" s="42" t="s">
        <v>94</v>
      </c>
      <c r="H926" s="3">
        <v>14656</v>
      </c>
      <c r="I926" s="3">
        <v>56</v>
      </c>
      <c r="J926" s="3">
        <v>14712</v>
      </c>
      <c r="K926" s="2">
        <v>11014</v>
      </c>
      <c r="L926" s="2">
        <v>3698</v>
      </c>
      <c r="M926" s="20" t="s">
        <v>4941</v>
      </c>
    </row>
    <row r="927" spans="1:13" x14ac:dyDescent="0.2">
      <c r="A927" s="42" t="s">
        <v>1983</v>
      </c>
      <c r="B927" s="42" t="s">
        <v>2013</v>
      </c>
      <c r="C927" s="42" t="s">
        <v>5961</v>
      </c>
      <c r="D927" s="42" t="s">
        <v>4941</v>
      </c>
      <c r="E927" s="42" t="s">
        <v>4941</v>
      </c>
      <c r="F927" s="43" t="s">
        <v>2014</v>
      </c>
      <c r="G927" s="42" t="s">
        <v>30</v>
      </c>
      <c r="H927" s="3">
        <v>2327079</v>
      </c>
      <c r="I927" s="3">
        <v>-102476</v>
      </c>
      <c r="J927" s="3">
        <v>2224603</v>
      </c>
      <c r="K927" s="2">
        <v>6055748</v>
      </c>
      <c r="L927" s="2">
        <v>0</v>
      </c>
      <c r="M927" s="20" t="s">
        <v>4942</v>
      </c>
    </row>
    <row r="928" spans="1:13" x14ac:dyDescent="0.2">
      <c r="A928" s="42" t="s">
        <v>1983</v>
      </c>
      <c r="B928" s="42" t="s">
        <v>2015</v>
      </c>
      <c r="C928" s="42" t="s">
        <v>5961</v>
      </c>
      <c r="D928" s="42" t="s">
        <v>4941</v>
      </c>
      <c r="E928" s="42" t="s">
        <v>4941</v>
      </c>
      <c r="F928" s="43" t="s">
        <v>2016</v>
      </c>
      <c r="G928" s="42" t="s">
        <v>30</v>
      </c>
      <c r="H928" s="3">
        <v>983779</v>
      </c>
      <c r="I928" s="3">
        <v>40679</v>
      </c>
      <c r="J928" s="3">
        <v>1024458</v>
      </c>
      <c r="K928" s="2">
        <v>2657774</v>
      </c>
      <c r="L928" s="2">
        <v>0</v>
      </c>
      <c r="M928" s="20" t="s">
        <v>4942</v>
      </c>
    </row>
    <row r="929" spans="1:13" x14ac:dyDescent="0.2">
      <c r="A929" s="42" t="s">
        <v>1983</v>
      </c>
      <c r="B929" s="42" t="s">
        <v>2015</v>
      </c>
      <c r="C929" s="42" t="s">
        <v>5453</v>
      </c>
      <c r="D929" s="42" t="s">
        <v>2017</v>
      </c>
      <c r="E929" s="42" t="s">
        <v>46</v>
      </c>
      <c r="F929" s="43" t="s">
        <v>2018</v>
      </c>
      <c r="G929" s="42" t="s">
        <v>30</v>
      </c>
      <c r="H929" s="3">
        <v>194007</v>
      </c>
      <c r="I929" s="3">
        <v>1284</v>
      </c>
      <c r="J929" s="3">
        <v>195291</v>
      </c>
      <c r="K929" s="2">
        <v>538934</v>
      </c>
      <c r="L929" s="2">
        <v>0</v>
      </c>
      <c r="M929" s="20" t="s">
        <v>4942</v>
      </c>
    </row>
    <row r="930" spans="1:13" x14ac:dyDescent="0.2">
      <c r="A930" s="42" t="s">
        <v>1983</v>
      </c>
      <c r="B930" s="42" t="s">
        <v>2015</v>
      </c>
      <c r="C930" s="42" t="s">
        <v>5454</v>
      </c>
      <c r="D930" s="42" t="s">
        <v>2019</v>
      </c>
      <c r="E930" s="42" t="s">
        <v>46</v>
      </c>
      <c r="F930" s="43" t="s">
        <v>2020</v>
      </c>
      <c r="G930" s="42" t="s">
        <v>30</v>
      </c>
      <c r="H930" s="3">
        <v>41968</v>
      </c>
      <c r="I930" s="3">
        <v>0</v>
      </c>
      <c r="J930" s="3">
        <v>41968</v>
      </c>
      <c r="K930" s="2">
        <v>31318</v>
      </c>
      <c r="L930" s="2">
        <v>10650</v>
      </c>
      <c r="M930" s="20" t="s">
        <v>4941</v>
      </c>
    </row>
    <row r="931" spans="1:13" x14ac:dyDescent="0.2">
      <c r="A931" s="42" t="s">
        <v>1983</v>
      </c>
      <c r="B931" s="42" t="s">
        <v>2021</v>
      </c>
      <c r="C931" s="42" t="s">
        <v>5961</v>
      </c>
      <c r="D931" s="42" t="s">
        <v>4941</v>
      </c>
      <c r="E931" s="42" t="s">
        <v>4941</v>
      </c>
      <c r="F931" s="43" t="s">
        <v>2022</v>
      </c>
      <c r="G931" s="42" t="s">
        <v>30</v>
      </c>
      <c r="H931" s="3">
        <v>1339563</v>
      </c>
      <c r="I931" s="3">
        <v>-276005</v>
      </c>
      <c r="J931" s="3">
        <v>1063558</v>
      </c>
      <c r="K931" s="2">
        <v>1496529</v>
      </c>
      <c r="L931" s="2">
        <v>0</v>
      </c>
      <c r="M931" s="20" t="s">
        <v>4942</v>
      </c>
    </row>
    <row r="932" spans="1:13" x14ac:dyDescent="0.2">
      <c r="A932" s="42" t="s">
        <v>1983</v>
      </c>
      <c r="B932" s="42" t="s">
        <v>2021</v>
      </c>
      <c r="C932" s="42" t="s">
        <v>2023</v>
      </c>
      <c r="D932" s="42" t="s">
        <v>2024</v>
      </c>
      <c r="E932" s="42" t="s">
        <v>28</v>
      </c>
      <c r="F932" s="43" t="s">
        <v>2025</v>
      </c>
      <c r="G932" s="42" t="s">
        <v>30</v>
      </c>
      <c r="H932" s="3">
        <v>85316</v>
      </c>
      <c r="I932" s="3">
        <v>-19272</v>
      </c>
      <c r="J932" s="3">
        <v>66044</v>
      </c>
      <c r="K932" s="2">
        <v>112710</v>
      </c>
      <c r="L932" s="2">
        <v>0</v>
      </c>
      <c r="M932" s="20" t="s">
        <v>4942</v>
      </c>
    </row>
    <row r="933" spans="1:13" x14ac:dyDescent="0.2">
      <c r="A933" s="42" t="s">
        <v>1983</v>
      </c>
      <c r="B933" s="42" t="s">
        <v>2021</v>
      </c>
      <c r="C933" s="42" t="s">
        <v>2026</v>
      </c>
      <c r="D933" s="42" t="s">
        <v>2027</v>
      </c>
      <c r="E933" s="42" t="s">
        <v>28</v>
      </c>
      <c r="F933" s="43" t="s">
        <v>2028</v>
      </c>
      <c r="G933" s="42" t="s">
        <v>30</v>
      </c>
      <c r="H933" s="3">
        <v>97762</v>
      </c>
      <c r="I933" s="3">
        <v>-50093</v>
      </c>
      <c r="J933" s="3">
        <v>47669</v>
      </c>
      <c r="K933" s="2">
        <v>147989</v>
      </c>
      <c r="L933" s="2">
        <v>0</v>
      </c>
      <c r="M933" s="20" t="s">
        <v>4942</v>
      </c>
    </row>
    <row r="934" spans="1:13" x14ac:dyDescent="0.2">
      <c r="A934" s="42" t="s">
        <v>2029</v>
      </c>
      <c r="B934" s="42" t="s">
        <v>2030</v>
      </c>
      <c r="C934" s="42" t="s">
        <v>5961</v>
      </c>
      <c r="D934" s="42" t="s">
        <v>4941</v>
      </c>
      <c r="E934" s="42" t="s">
        <v>4941</v>
      </c>
      <c r="F934" s="43" t="s">
        <v>2031</v>
      </c>
      <c r="G934" s="42" t="s">
        <v>26</v>
      </c>
      <c r="H934" s="3">
        <v>7086</v>
      </c>
      <c r="I934" s="3">
        <v>2518</v>
      </c>
      <c r="J934" s="3">
        <v>9604</v>
      </c>
      <c r="K934" s="2">
        <v>6708</v>
      </c>
      <c r="L934" s="2">
        <v>2896</v>
      </c>
      <c r="M934" s="20" t="s">
        <v>4941</v>
      </c>
    </row>
    <row r="935" spans="1:13" x14ac:dyDescent="0.2">
      <c r="A935" s="42" t="s">
        <v>2029</v>
      </c>
      <c r="B935" s="42" t="s">
        <v>2030</v>
      </c>
      <c r="C935" s="42" t="s">
        <v>5455</v>
      </c>
      <c r="D935" s="42" t="s">
        <v>2032</v>
      </c>
      <c r="E935" s="42" t="s">
        <v>28</v>
      </c>
      <c r="F935" s="43" t="s">
        <v>2033</v>
      </c>
      <c r="G935" s="42" t="s">
        <v>94</v>
      </c>
      <c r="H935" s="3">
        <v>38356</v>
      </c>
      <c r="I935" s="3">
        <v>1380</v>
      </c>
      <c r="J935" s="3">
        <v>39736</v>
      </c>
      <c r="K935" s="2">
        <v>29752</v>
      </c>
      <c r="L935" s="2">
        <v>9984</v>
      </c>
      <c r="M935" s="20" t="s">
        <v>4941</v>
      </c>
    </row>
    <row r="936" spans="1:13" x14ac:dyDescent="0.2">
      <c r="A936" s="42" t="s">
        <v>2029</v>
      </c>
      <c r="B936" s="42" t="s">
        <v>2030</v>
      </c>
      <c r="C936" s="42" t="s">
        <v>2034</v>
      </c>
      <c r="D936" s="42" t="s">
        <v>2035</v>
      </c>
      <c r="E936" s="42" t="s">
        <v>46</v>
      </c>
      <c r="F936" s="43" t="s">
        <v>2036</v>
      </c>
      <c r="G936" s="42" t="s">
        <v>26</v>
      </c>
      <c r="H936" s="3">
        <v>1072</v>
      </c>
      <c r="I936" s="3">
        <v>0</v>
      </c>
      <c r="J936" s="3">
        <v>1072</v>
      </c>
      <c r="K936" s="2">
        <v>835</v>
      </c>
      <c r="L936" s="2">
        <v>237</v>
      </c>
      <c r="M936" s="20" t="s">
        <v>4941</v>
      </c>
    </row>
    <row r="937" spans="1:13" x14ac:dyDescent="0.2">
      <c r="A937" s="42" t="s">
        <v>2029</v>
      </c>
      <c r="B937" s="42" t="s">
        <v>2037</v>
      </c>
      <c r="C937" s="42" t="s">
        <v>5961</v>
      </c>
      <c r="D937" s="42" t="s">
        <v>4941</v>
      </c>
      <c r="E937" s="42" t="s">
        <v>4941</v>
      </c>
      <c r="F937" s="43" t="s">
        <v>2038</v>
      </c>
      <c r="G937" s="42" t="s">
        <v>94</v>
      </c>
      <c r="H937" s="3">
        <v>18530</v>
      </c>
      <c r="I937" s="3">
        <v>0</v>
      </c>
      <c r="J937" s="3">
        <v>18530</v>
      </c>
      <c r="K937" s="2">
        <v>13209</v>
      </c>
      <c r="L937" s="2">
        <v>5321</v>
      </c>
      <c r="M937" s="20" t="s">
        <v>4941</v>
      </c>
    </row>
    <row r="938" spans="1:13" x14ac:dyDescent="0.2">
      <c r="A938" s="42" t="s">
        <v>2029</v>
      </c>
      <c r="B938" s="42" t="s">
        <v>2039</v>
      </c>
      <c r="C938" s="42" t="s">
        <v>5961</v>
      </c>
      <c r="D938" s="42" t="s">
        <v>4941</v>
      </c>
      <c r="E938" s="42" t="s">
        <v>4941</v>
      </c>
      <c r="F938" s="43" t="s">
        <v>2040</v>
      </c>
      <c r="G938" s="42" t="s">
        <v>94</v>
      </c>
      <c r="H938" s="3">
        <v>374650</v>
      </c>
      <c r="I938" s="3">
        <v>920</v>
      </c>
      <c r="J938" s="3">
        <v>375570</v>
      </c>
      <c r="K938" s="2">
        <v>281238</v>
      </c>
      <c r="L938" s="2">
        <v>94332</v>
      </c>
      <c r="M938" s="20" t="s">
        <v>4941</v>
      </c>
    </row>
    <row r="939" spans="1:13" x14ac:dyDescent="0.2">
      <c r="A939" s="42" t="s">
        <v>2029</v>
      </c>
      <c r="B939" s="42" t="s">
        <v>2041</v>
      </c>
      <c r="C939" s="42" t="s">
        <v>5961</v>
      </c>
      <c r="D939" s="42" t="s">
        <v>4941</v>
      </c>
      <c r="E939" s="42" t="s">
        <v>4941</v>
      </c>
      <c r="F939" s="43" t="s">
        <v>2042</v>
      </c>
      <c r="G939" s="42" t="s">
        <v>94</v>
      </c>
      <c r="H939" s="3">
        <v>219928</v>
      </c>
      <c r="I939" s="3">
        <v>268</v>
      </c>
      <c r="J939" s="3">
        <v>220196</v>
      </c>
      <c r="K939" s="2">
        <v>164048</v>
      </c>
      <c r="L939" s="2">
        <v>56148</v>
      </c>
      <c r="M939" s="20" t="s">
        <v>4941</v>
      </c>
    </row>
    <row r="940" spans="1:13" x14ac:dyDescent="0.2">
      <c r="A940" s="42" t="s">
        <v>2029</v>
      </c>
      <c r="B940" s="42" t="s">
        <v>2043</v>
      </c>
      <c r="C940" s="42" t="s">
        <v>5961</v>
      </c>
      <c r="D940" s="42" t="s">
        <v>4941</v>
      </c>
      <c r="E940" s="42" t="s">
        <v>4941</v>
      </c>
      <c r="F940" s="43" t="s">
        <v>2044</v>
      </c>
      <c r="G940" s="42" t="s">
        <v>94</v>
      </c>
      <c r="H940" s="3">
        <v>3870</v>
      </c>
      <c r="I940" s="3">
        <v>320</v>
      </c>
      <c r="J940" s="3">
        <v>4190</v>
      </c>
      <c r="K940" s="2">
        <v>3134</v>
      </c>
      <c r="L940" s="2">
        <v>1056</v>
      </c>
      <c r="M940" s="20" t="s">
        <v>4941</v>
      </c>
    </row>
    <row r="941" spans="1:13" x14ac:dyDescent="0.2">
      <c r="A941" s="42" t="s">
        <v>2029</v>
      </c>
      <c r="B941" s="42" t="s">
        <v>2045</v>
      </c>
      <c r="C941" s="42" t="s">
        <v>5961</v>
      </c>
      <c r="D941" s="42" t="s">
        <v>4941</v>
      </c>
      <c r="E941" s="42" t="s">
        <v>4941</v>
      </c>
      <c r="F941" s="43" t="s">
        <v>2046</v>
      </c>
      <c r="G941" s="42" t="s">
        <v>94</v>
      </c>
      <c r="H941" s="3">
        <v>41522</v>
      </c>
      <c r="I941" s="3">
        <v>58</v>
      </c>
      <c r="J941" s="3">
        <v>41580</v>
      </c>
      <c r="K941" s="2">
        <v>31133</v>
      </c>
      <c r="L941" s="2">
        <v>10447</v>
      </c>
      <c r="M941" s="20" t="s">
        <v>4941</v>
      </c>
    </row>
    <row r="942" spans="1:13" x14ac:dyDescent="0.2">
      <c r="A942" s="42" t="s">
        <v>2029</v>
      </c>
      <c r="B942" s="42" t="s">
        <v>2047</v>
      </c>
      <c r="C942" s="42" t="s">
        <v>5961</v>
      </c>
      <c r="D942" s="42" t="s">
        <v>4941</v>
      </c>
      <c r="E942" s="42" t="s">
        <v>4941</v>
      </c>
      <c r="F942" s="43" t="s">
        <v>2048</v>
      </c>
      <c r="G942" s="42" t="s">
        <v>94</v>
      </c>
      <c r="H942" s="3">
        <v>284778</v>
      </c>
      <c r="I942" s="3">
        <v>178</v>
      </c>
      <c r="J942" s="3">
        <v>284956</v>
      </c>
      <c r="K942" s="2">
        <v>213253</v>
      </c>
      <c r="L942" s="2">
        <v>71703</v>
      </c>
      <c r="M942" s="20" t="s">
        <v>4941</v>
      </c>
    </row>
    <row r="943" spans="1:13" x14ac:dyDescent="0.2">
      <c r="A943" s="42" t="s">
        <v>2029</v>
      </c>
      <c r="B943" s="42" t="s">
        <v>2049</v>
      </c>
      <c r="C943" s="42" t="s">
        <v>5961</v>
      </c>
      <c r="D943" s="42" t="s">
        <v>4941</v>
      </c>
      <c r="E943" s="42" t="s">
        <v>4941</v>
      </c>
      <c r="F943" s="43" t="s">
        <v>2050</v>
      </c>
      <c r="G943" s="42" t="s">
        <v>94</v>
      </c>
      <c r="H943" s="3">
        <v>520830</v>
      </c>
      <c r="I943" s="3">
        <v>364</v>
      </c>
      <c r="J943" s="3">
        <v>521194</v>
      </c>
      <c r="K943" s="2">
        <v>389598</v>
      </c>
      <c r="L943" s="2">
        <v>131596</v>
      </c>
      <c r="M943" s="20" t="s">
        <v>4941</v>
      </c>
    </row>
    <row r="944" spans="1:13" x14ac:dyDescent="0.2">
      <c r="A944" s="42" t="s">
        <v>2029</v>
      </c>
      <c r="B944" s="42" t="s">
        <v>2051</v>
      </c>
      <c r="C944" s="42" t="s">
        <v>5961</v>
      </c>
      <c r="D944" s="42" t="s">
        <v>4941</v>
      </c>
      <c r="E944" s="42" t="s">
        <v>4941</v>
      </c>
      <c r="F944" s="43" t="s">
        <v>2052</v>
      </c>
      <c r="G944" s="42" t="s">
        <v>94</v>
      </c>
      <c r="H944" s="3">
        <v>7148</v>
      </c>
      <c r="I944" s="3">
        <v>6</v>
      </c>
      <c r="J944" s="3">
        <v>7154</v>
      </c>
      <c r="K944" s="2">
        <v>5351</v>
      </c>
      <c r="L944" s="2">
        <v>1803</v>
      </c>
      <c r="M944" s="20" t="s">
        <v>4941</v>
      </c>
    </row>
    <row r="945" spans="1:13" x14ac:dyDescent="0.2">
      <c r="A945" s="42" t="s">
        <v>2029</v>
      </c>
      <c r="B945" s="42" t="s">
        <v>2053</v>
      </c>
      <c r="C945" s="42" t="s">
        <v>5961</v>
      </c>
      <c r="D945" s="42" t="s">
        <v>4941</v>
      </c>
      <c r="E945" s="42" t="s">
        <v>4941</v>
      </c>
      <c r="F945" s="43" t="s">
        <v>2054</v>
      </c>
      <c r="G945" s="42" t="s">
        <v>30</v>
      </c>
      <c r="H945" s="3">
        <v>1551443</v>
      </c>
      <c r="I945" s="3">
        <v>-66195</v>
      </c>
      <c r="J945" s="3">
        <v>1485248</v>
      </c>
      <c r="K945" s="2">
        <v>3998160</v>
      </c>
      <c r="L945" s="2">
        <v>0</v>
      </c>
      <c r="M945" s="20" t="s">
        <v>4942</v>
      </c>
    </row>
    <row r="946" spans="1:13" x14ac:dyDescent="0.2">
      <c r="A946" s="42" t="s">
        <v>2029</v>
      </c>
      <c r="B946" s="42" t="s">
        <v>2053</v>
      </c>
      <c r="C946" s="42" t="s">
        <v>2055</v>
      </c>
      <c r="D946" s="42" t="s">
        <v>2056</v>
      </c>
      <c r="E946" s="42" t="s">
        <v>28</v>
      </c>
      <c r="F946" s="43" t="s">
        <v>2057</v>
      </c>
      <c r="G946" s="42" t="s">
        <v>30</v>
      </c>
      <c r="H946" s="3">
        <v>116070</v>
      </c>
      <c r="I946" s="3">
        <v>-1891</v>
      </c>
      <c r="J946" s="3">
        <v>114179</v>
      </c>
      <c r="K946" s="2">
        <v>291047</v>
      </c>
      <c r="L946" s="2">
        <v>0</v>
      </c>
      <c r="M946" s="20" t="s">
        <v>4942</v>
      </c>
    </row>
    <row r="947" spans="1:13" x14ac:dyDescent="0.2">
      <c r="A947" s="42" t="s">
        <v>2029</v>
      </c>
      <c r="B947" s="42" t="s">
        <v>2058</v>
      </c>
      <c r="C947" s="42" t="s">
        <v>5961</v>
      </c>
      <c r="D947" s="42" t="s">
        <v>4941</v>
      </c>
      <c r="E947" s="42" t="s">
        <v>4941</v>
      </c>
      <c r="F947" s="43" t="s">
        <v>2059</v>
      </c>
      <c r="G947" s="42" t="s">
        <v>94</v>
      </c>
      <c r="H947" s="3">
        <v>232998</v>
      </c>
      <c r="I947" s="3">
        <v>106</v>
      </c>
      <c r="J947" s="3">
        <v>233104</v>
      </c>
      <c r="K947" s="2">
        <v>174346</v>
      </c>
      <c r="L947" s="2">
        <v>58758</v>
      </c>
      <c r="M947" s="20" t="s">
        <v>4941</v>
      </c>
    </row>
    <row r="948" spans="1:13" x14ac:dyDescent="0.2">
      <c r="A948" s="42" t="s">
        <v>2029</v>
      </c>
      <c r="B948" s="42" t="s">
        <v>2060</v>
      </c>
      <c r="C948" s="42" t="s">
        <v>5961</v>
      </c>
      <c r="D948" s="42" t="s">
        <v>4941</v>
      </c>
      <c r="E948" s="42" t="s">
        <v>4941</v>
      </c>
      <c r="F948" s="43" t="s">
        <v>2061</v>
      </c>
      <c r="G948" s="42" t="s">
        <v>94</v>
      </c>
      <c r="H948" s="3">
        <v>72334</v>
      </c>
      <c r="I948" s="3">
        <v>40</v>
      </c>
      <c r="J948" s="3">
        <v>72374</v>
      </c>
      <c r="K948" s="2">
        <v>54136</v>
      </c>
      <c r="L948" s="2">
        <v>18238</v>
      </c>
      <c r="M948" s="20" t="s">
        <v>4941</v>
      </c>
    </row>
    <row r="949" spans="1:13" x14ac:dyDescent="0.2">
      <c r="A949" s="42" t="s">
        <v>2029</v>
      </c>
      <c r="B949" s="42" t="s">
        <v>2062</v>
      </c>
      <c r="C949" s="42" t="s">
        <v>5961</v>
      </c>
      <c r="D949" s="42" t="s">
        <v>4941</v>
      </c>
      <c r="E949" s="42" t="s">
        <v>4941</v>
      </c>
      <c r="F949" s="43" t="s">
        <v>2063</v>
      </c>
      <c r="G949" s="42" t="s">
        <v>94</v>
      </c>
      <c r="H949" s="3">
        <v>867564</v>
      </c>
      <c r="I949" s="3">
        <v>-11169</v>
      </c>
      <c r="J949" s="3">
        <v>856395</v>
      </c>
      <c r="K949" s="2">
        <v>1241590</v>
      </c>
      <c r="L949" s="2">
        <v>0</v>
      </c>
      <c r="M949" s="20" t="s">
        <v>4942</v>
      </c>
    </row>
    <row r="950" spans="1:13" x14ac:dyDescent="0.2">
      <c r="A950" s="42" t="s">
        <v>2029</v>
      </c>
      <c r="B950" s="42" t="s">
        <v>2064</v>
      </c>
      <c r="C950" s="42" t="s">
        <v>5961</v>
      </c>
      <c r="D950" s="42" t="s">
        <v>4941</v>
      </c>
      <c r="E950" s="42" t="s">
        <v>4941</v>
      </c>
      <c r="F950" s="43" t="s">
        <v>2065</v>
      </c>
      <c r="G950" s="42" t="s">
        <v>182</v>
      </c>
      <c r="H950" s="3">
        <v>517520</v>
      </c>
      <c r="I950" s="3">
        <v>614</v>
      </c>
      <c r="J950" s="3">
        <v>518134</v>
      </c>
      <c r="K950" s="2">
        <v>386587</v>
      </c>
      <c r="L950" s="2">
        <v>131547</v>
      </c>
      <c r="M950" s="20" t="s">
        <v>4941</v>
      </c>
    </row>
    <row r="951" spans="1:13" x14ac:dyDescent="0.2">
      <c r="A951" s="42" t="s">
        <v>2029</v>
      </c>
      <c r="B951" s="42" t="s">
        <v>2066</v>
      </c>
      <c r="C951" s="42" t="s">
        <v>5961</v>
      </c>
      <c r="D951" s="42" t="s">
        <v>4941</v>
      </c>
      <c r="E951" s="42" t="s">
        <v>4941</v>
      </c>
      <c r="F951" s="43" t="s">
        <v>2067</v>
      </c>
      <c r="G951" s="42" t="s">
        <v>94</v>
      </c>
      <c r="H951" s="3">
        <v>66306</v>
      </c>
      <c r="I951" s="3">
        <v>-9196</v>
      </c>
      <c r="J951" s="3">
        <v>57110</v>
      </c>
      <c r="K951" s="2">
        <v>44397</v>
      </c>
      <c r="L951" s="2">
        <v>12713</v>
      </c>
      <c r="M951" s="20" t="s">
        <v>4941</v>
      </c>
    </row>
    <row r="952" spans="1:13" x14ac:dyDescent="0.2">
      <c r="A952" s="42" t="s">
        <v>2029</v>
      </c>
      <c r="B952" s="42" t="s">
        <v>2068</v>
      </c>
      <c r="C952" s="42" t="s">
        <v>5961</v>
      </c>
      <c r="D952" s="42" t="s">
        <v>4941</v>
      </c>
      <c r="E952" s="42" t="s">
        <v>4941</v>
      </c>
      <c r="F952" s="43" t="s">
        <v>2069</v>
      </c>
      <c r="G952" s="42" t="s">
        <v>182</v>
      </c>
      <c r="H952" s="3">
        <v>978566</v>
      </c>
      <c r="I952" s="3">
        <v>3138</v>
      </c>
      <c r="J952" s="3">
        <v>981704</v>
      </c>
      <c r="K952" s="2">
        <v>731196</v>
      </c>
      <c r="L952" s="2">
        <v>250508</v>
      </c>
      <c r="M952" s="20" t="s">
        <v>4941</v>
      </c>
    </row>
    <row r="953" spans="1:13" x14ac:dyDescent="0.2">
      <c r="A953" s="42" t="s">
        <v>2029</v>
      </c>
      <c r="B953" s="42" t="s">
        <v>2070</v>
      </c>
      <c r="C953" s="42" t="s">
        <v>5961</v>
      </c>
      <c r="D953" s="42" t="s">
        <v>4941</v>
      </c>
      <c r="E953" s="42" t="s">
        <v>4941</v>
      </c>
      <c r="F953" s="43" t="s">
        <v>2071</v>
      </c>
      <c r="G953" s="42" t="s">
        <v>30</v>
      </c>
      <c r="H953" s="3">
        <v>93012</v>
      </c>
      <c r="I953" s="3">
        <v>1044</v>
      </c>
      <c r="J953" s="3">
        <v>94056</v>
      </c>
      <c r="K953" s="2">
        <v>70387</v>
      </c>
      <c r="L953" s="2">
        <v>23669</v>
      </c>
      <c r="M953" s="20" t="s">
        <v>4941</v>
      </c>
    </row>
    <row r="954" spans="1:13" x14ac:dyDescent="0.2">
      <c r="A954" s="42" t="s">
        <v>2029</v>
      </c>
      <c r="B954" s="42" t="s">
        <v>2072</v>
      </c>
      <c r="C954" s="42" t="s">
        <v>5961</v>
      </c>
      <c r="D954" s="42" t="s">
        <v>4941</v>
      </c>
      <c r="E954" s="42" t="s">
        <v>4941</v>
      </c>
      <c r="F954" s="43" t="s">
        <v>2073</v>
      </c>
      <c r="G954" s="42" t="s">
        <v>94</v>
      </c>
      <c r="H954" s="3">
        <v>375746</v>
      </c>
      <c r="I954" s="3">
        <v>2448</v>
      </c>
      <c r="J954" s="3">
        <v>378194</v>
      </c>
      <c r="K954" s="2">
        <v>283009</v>
      </c>
      <c r="L954" s="2">
        <v>95185</v>
      </c>
      <c r="M954" s="20" t="s">
        <v>4941</v>
      </c>
    </row>
    <row r="955" spans="1:13" x14ac:dyDescent="0.2">
      <c r="A955" s="42" t="s">
        <v>2074</v>
      </c>
      <c r="B955" s="42" t="s">
        <v>2075</v>
      </c>
      <c r="C955" s="42" t="s">
        <v>5961</v>
      </c>
      <c r="D955" s="42" t="s">
        <v>4941</v>
      </c>
      <c r="E955" s="42" t="s">
        <v>4941</v>
      </c>
      <c r="F955" s="43" t="s">
        <v>2076</v>
      </c>
      <c r="G955" s="42" t="s">
        <v>26</v>
      </c>
      <c r="H955" s="3">
        <v>150387</v>
      </c>
      <c r="I955" s="3">
        <v>25243</v>
      </c>
      <c r="J955" s="3">
        <v>175630</v>
      </c>
      <c r="K955" s="2">
        <v>415105</v>
      </c>
      <c r="L955" s="2">
        <v>0</v>
      </c>
      <c r="M955" s="20" t="s">
        <v>4942</v>
      </c>
    </row>
    <row r="956" spans="1:13" x14ac:dyDescent="0.2">
      <c r="A956" s="42" t="s">
        <v>2074</v>
      </c>
      <c r="B956" s="42" t="s">
        <v>2077</v>
      </c>
      <c r="C956" s="42" t="s">
        <v>5961</v>
      </c>
      <c r="D956" s="42" t="s">
        <v>4941</v>
      </c>
      <c r="E956" s="42" t="s">
        <v>4941</v>
      </c>
      <c r="F956" s="43" t="s">
        <v>2078</v>
      </c>
      <c r="G956" s="42" t="s">
        <v>30</v>
      </c>
      <c r="H956" s="3">
        <v>325434</v>
      </c>
      <c r="I956" s="3">
        <v>18</v>
      </c>
      <c r="J956" s="3">
        <v>325452</v>
      </c>
      <c r="K956" s="2">
        <v>243460</v>
      </c>
      <c r="L956" s="2">
        <v>81992</v>
      </c>
      <c r="M956" s="20" t="s">
        <v>4941</v>
      </c>
    </row>
    <row r="957" spans="1:13" x14ac:dyDescent="0.2">
      <c r="A957" s="42" t="s">
        <v>2074</v>
      </c>
      <c r="B957" s="42" t="s">
        <v>2077</v>
      </c>
      <c r="C957" s="42" t="s">
        <v>5456</v>
      </c>
      <c r="D957" s="42" t="s">
        <v>2079</v>
      </c>
      <c r="E957" s="42" t="s">
        <v>28</v>
      </c>
      <c r="F957" s="43" t="s">
        <v>2080</v>
      </c>
      <c r="G957" s="42" t="s">
        <v>30</v>
      </c>
      <c r="H957" s="3">
        <v>24430</v>
      </c>
      <c r="I957" s="3">
        <v>1150</v>
      </c>
      <c r="J957" s="3">
        <v>25580</v>
      </c>
      <c r="K957" s="2">
        <v>19288</v>
      </c>
      <c r="L957" s="2">
        <v>6292</v>
      </c>
      <c r="M957" s="20" t="s">
        <v>4941</v>
      </c>
    </row>
    <row r="958" spans="1:13" x14ac:dyDescent="0.2">
      <c r="A958" s="42" t="s">
        <v>2081</v>
      </c>
      <c r="B958" s="42" t="s">
        <v>2082</v>
      </c>
      <c r="C958" s="42" t="s">
        <v>5961</v>
      </c>
      <c r="D958" s="42" t="s">
        <v>4941</v>
      </c>
      <c r="E958" s="42" t="s">
        <v>4941</v>
      </c>
      <c r="F958" s="43" t="s">
        <v>2083</v>
      </c>
      <c r="G958" s="42" t="s">
        <v>26</v>
      </c>
      <c r="H958" s="3">
        <v>3948</v>
      </c>
      <c r="I958" s="3">
        <v>286</v>
      </c>
      <c r="J958" s="3">
        <v>4234</v>
      </c>
      <c r="K958" s="2">
        <v>3367</v>
      </c>
      <c r="L958" s="2">
        <v>867</v>
      </c>
      <c r="M958" s="20" t="s">
        <v>4941</v>
      </c>
    </row>
    <row r="959" spans="1:13" x14ac:dyDescent="0.2">
      <c r="A959" s="42" t="s">
        <v>2081</v>
      </c>
      <c r="B959" s="42" t="s">
        <v>2084</v>
      </c>
      <c r="C959" s="42" t="s">
        <v>5961</v>
      </c>
      <c r="D959" s="42" t="s">
        <v>4941</v>
      </c>
      <c r="E959" s="42" t="s">
        <v>4941</v>
      </c>
      <c r="F959" s="43" t="s">
        <v>2085</v>
      </c>
      <c r="G959" s="42" t="s">
        <v>30</v>
      </c>
      <c r="H959" s="3">
        <v>464309</v>
      </c>
      <c r="I959" s="3">
        <v>72854</v>
      </c>
      <c r="J959" s="3">
        <v>537163</v>
      </c>
      <c r="K959" s="2">
        <v>725705</v>
      </c>
      <c r="L959" s="2">
        <v>0</v>
      </c>
      <c r="M959" s="20" t="s">
        <v>4942</v>
      </c>
    </row>
    <row r="960" spans="1:13" x14ac:dyDescent="0.2">
      <c r="A960" s="42" t="s">
        <v>2081</v>
      </c>
      <c r="B960" s="42" t="s">
        <v>2086</v>
      </c>
      <c r="C960" s="42" t="s">
        <v>5961</v>
      </c>
      <c r="D960" s="42" t="s">
        <v>4941</v>
      </c>
      <c r="E960" s="42" t="s">
        <v>4941</v>
      </c>
      <c r="F960" s="43" t="s">
        <v>2087</v>
      </c>
      <c r="G960" s="42" t="s">
        <v>94</v>
      </c>
      <c r="H960" s="3">
        <v>41256</v>
      </c>
      <c r="I960" s="3">
        <v>0</v>
      </c>
      <c r="J960" s="3">
        <v>41256</v>
      </c>
      <c r="K960" s="2">
        <v>30837</v>
      </c>
      <c r="L960" s="2">
        <v>10419</v>
      </c>
      <c r="M960" s="20" t="s">
        <v>4941</v>
      </c>
    </row>
    <row r="961" spans="1:13" x14ac:dyDescent="0.2">
      <c r="A961" s="42" t="s">
        <v>2081</v>
      </c>
      <c r="B961" s="42" t="s">
        <v>2086</v>
      </c>
      <c r="C961" s="42" t="s">
        <v>2088</v>
      </c>
      <c r="D961" s="42" t="s">
        <v>2089</v>
      </c>
      <c r="E961" s="42" t="s">
        <v>28</v>
      </c>
      <c r="F961" s="43" t="s">
        <v>2090</v>
      </c>
      <c r="G961" s="42" t="s">
        <v>94</v>
      </c>
      <c r="H961" s="3">
        <v>11764</v>
      </c>
      <c r="I961" s="3">
        <v>122</v>
      </c>
      <c r="J961" s="3">
        <v>11886</v>
      </c>
      <c r="K961" s="2">
        <v>9149</v>
      </c>
      <c r="L961" s="2">
        <v>2737</v>
      </c>
      <c r="M961" s="20" t="s">
        <v>4941</v>
      </c>
    </row>
    <row r="962" spans="1:13" x14ac:dyDescent="0.2">
      <c r="A962" s="42" t="s">
        <v>2081</v>
      </c>
      <c r="B962" s="42" t="s">
        <v>2091</v>
      </c>
      <c r="C962" s="42" t="s">
        <v>5961</v>
      </c>
      <c r="D962" s="42" t="s">
        <v>4941</v>
      </c>
      <c r="E962" s="42" t="s">
        <v>4941</v>
      </c>
      <c r="F962" s="43" t="s">
        <v>2092</v>
      </c>
      <c r="G962" s="42" t="s">
        <v>30</v>
      </c>
      <c r="H962" s="3">
        <v>1438022</v>
      </c>
      <c r="I962" s="3">
        <v>270385</v>
      </c>
      <c r="J962" s="3">
        <v>1708407</v>
      </c>
      <c r="K962" s="2">
        <v>2991658</v>
      </c>
      <c r="L962" s="2">
        <v>0</v>
      </c>
      <c r="M962" s="20" t="s">
        <v>4942</v>
      </c>
    </row>
    <row r="963" spans="1:13" x14ac:dyDescent="0.2">
      <c r="A963" s="42" t="s">
        <v>2081</v>
      </c>
      <c r="B963" s="42" t="s">
        <v>2091</v>
      </c>
      <c r="C963" s="42" t="s">
        <v>5457</v>
      </c>
      <c r="D963" s="42" t="s">
        <v>2093</v>
      </c>
      <c r="E963" s="42" t="s">
        <v>28</v>
      </c>
      <c r="F963" s="43" t="s">
        <v>2094</v>
      </c>
      <c r="G963" s="42" t="s">
        <v>30</v>
      </c>
      <c r="H963" s="3">
        <v>64888</v>
      </c>
      <c r="I963" s="3">
        <v>-206</v>
      </c>
      <c r="J963" s="3">
        <v>64682</v>
      </c>
      <c r="K963" s="2">
        <v>128190</v>
      </c>
      <c r="L963" s="2">
        <v>0</v>
      </c>
      <c r="M963" s="20" t="s">
        <v>4942</v>
      </c>
    </row>
    <row r="964" spans="1:13" x14ac:dyDescent="0.2">
      <c r="A964" s="42" t="s">
        <v>2081</v>
      </c>
      <c r="B964" s="42" t="s">
        <v>2095</v>
      </c>
      <c r="C964" s="42" t="s">
        <v>5961</v>
      </c>
      <c r="D964" s="42" t="s">
        <v>4941</v>
      </c>
      <c r="E964" s="42" t="s">
        <v>4941</v>
      </c>
      <c r="F964" s="43" t="s">
        <v>2096</v>
      </c>
      <c r="G964" s="42" t="s">
        <v>94</v>
      </c>
      <c r="H964" s="3">
        <v>7418</v>
      </c>
      <c r="I964" s="3">
        <v>0</v>
      </c>
      <c r="J964" s="3">
        <v>7418</v>
      </c>
      <c r="K964" s="2">
        <v>5548</v>
      </c>
      <c r="L964" s="2">
        <v>1870</v>
      </c>
      <c r="M964" s="20" t="s">
        <v>4941</v>
      </c>
    </row>
    <row r="965" spans="1:13" x14ac:dyDescent="0.2">
      <c r="A965" s="42" t="s">
        <v>2081</v>
      </c>
      <c r="B965" s="42" t="s">
        <v>2097</v>
      </c>
      <c r="C965" s="42" t="s">
        <v>5961</v>
      </c>
      <c r="D965" s="42" t="s">
        <v>4941</v>
      </c>
      <c r="E965" s="42" t="s">
        <v>4941</v>
      </c>
      <c r="F965" s="43" t="s">
        <v>2098</v>
      </c>
      <c r="G965" s="42" t="s">
        <v>30</v>
      </c>
      <c r="H965" s="3">
        <v>88070</v>
      </c>
      <c r="I965" s="3">
        <v>-128</v>
      </c>
      <c r="J965" s="3">
        <v>87942</v>
      </c>
      <c r="K965" s="2">
        <v>65859</v>
      </c>
      <c r="L965" s="2">
        <v>22083</v>
      </c>
      <c r="M965" s="20" t="s">
        <v>4941</v>
      </c>
    </row>
    <row r="966" spans="1:13" x14ac:dyDescent="0.2">
      <c r="A966" s="42" t="s">
        <v>2081</v>
      </c>
      <c r="B966" s="42" t="s">
        <v>2099</v>
      </c>
      <c r="C966" s="42" t="s">
        <v>5961</v>
      </c>
      <c r="D966" s="42" t="s">
        <v>4941</v>
      </c>
      <c r="E966" s="42" t="s">
        <v>4941</v>
      </c>
      <c r="F966" s="43" t="s">
        <v>2100</v>
      </c>
      <c r="G966" s="42" t="s">
        <v>182</v>
      </c>
      <c r="H966" s="3">
        <v>26130</v>
      </c>
      <c r="I966" s="3">
        <v>0</v>
      </c>
      <c r="J966" s="3">
        <v>26130</v>
      </c>
      <c r="K966" s="2">
        <v>19544</v>
      </c>
      <c r="L966" s="2">
        <v>6586</v>
      </c>
      <c r="M966" s="20" t="s">
        <v>4941</v>
      </c>
    </row>
    <row r="967" spans="1:13" x14ac:dyDescent="0.2">
      <c r="A967" s="42" t="s">
        <v>2081</v>
      </c>
      <c r="B967" s="42" t="s">
        <v>2101</v>
      </c>
      <c r="C967" s="42" t="s">
        <v>5961</v>
      </c>
      <c r="D967" s="42" t="s">
        <v>4941</v>
      </c>
      <c r="E967" s="42" t="s">
        <v>4941</v>
      </c>
      <c r="F967" s="43" t="s">
        <v>2102</v>
      </c>
      <c r="G967" s="42" t="s">
        <v>30</v>
      </c>
      <c r="H967" s="3">
        <v>419977</v>
      </c>
      <c r="I967" s="3">
        <v>59699</v>
      </c>
      <c r="J967" s="3">
        <v>479676</v>
      </c>
      <c r="K967" s="2">
        <v>1146130</v>
      </c>
      <c r="L967" s="2">
        <v>0</v>
      </c>
      <c r="M967" s="20" t="s">
        <v>4942</v>
      </c>
    </row>
    <row r="968" spans="1:13" x14ac:dyDescent="0.2">
      <c r="A968" s="42" t="s">
        <v>2081</v>
      </c>
      <c r="B968" s="42" t="s">
        <v>2101</v>
      </c>
      <c r="C968" s="42" t="s">
        <v>2103</v>
      </c>
      <c r="D968" s="42" t="s">
        <v>2104</v>
      </c>
      <c r="E968" s="42" t="s">
        <v>28</v>
      </c>
      <c r="F968" s="43" t="s">
        <v>2105</v>
      </c>
      <c r="G968" s="42" t="s">
        <v>30</v>
      </c>
      <c r="H968" s="3">
        <v>41343</v>
      </c>
      <c r="I968" s="3">
        <v>835</v>
      </c>
      <c r="J968" s="3">
        <v>42178</v>
      </c>
      <c r="K968" s="2">
        <v>107417</v>
      </c>
      <c r="L968" s="2">
        <v>0</v>
      </c>
      <c r="M968" s="20" t="s">
        <v>4942</v>
      </c>
    </row>
    <row r="969" spans="1:13" x14ac:dyDescent="0.2">
      <c r="A969" s="42" t="s">
        <v>2081</v>
      </c>
      <c r="B969" s="42" t="s">
        <v>2106</v>
      </c>
      <c r="C969" s="42" t="s">
        <v>5961</v>
      </c>
      <c r="D969" s="42" t="s">
        <v>4941</v>
      </c>
      <c r="E969" s="42" t="s">
        <v>4941</v>
      </c>
      <c r="F969" s="43" t="s">
        <v>2107</v>
      </c>
      <c r="G969" s="42" t="s">
        <v>30</v>
      </c>
      <c r="H969" s="3">
        <v>4757119</v>
      </c>
      <c r="I969" s="3">
        <v>748859</v>
      </c>
      <c r="J969" s="3">
        <v>5505978</v>
      </c>
      <c r="K969" s="2">
        <v>13193767</v>
      </c>
      <c r="L969" s="2">
        <v>0</v>
      </c>
      <c r="M969" s="20" t="s">
        <v>4942</v>
      </c>
    </row>
    <row r="970" spans="1:13" x14ac:dyDescent="0.2">
      <c r="A970" s="42" t="s">
        <v>2081</v>
      </c>
      <c r="B970" s="42" t="s">
        <v>2106</v>
      </c>
      <c r="C970" s="42" t="s">
        <v>5458</v>
      </c>
      <c r="D970" s="42" t="s">
        <v>2108</v>
      </c>
      <c r="E970" s="42" t="s">
        <v>28</v>
      </c>
      <c r="F970" s="43" t="s">
        <v>2109</v>
      </c>
      <c r="G970" s="42" t="s">
        <v>30</v>
      </c>
      <c r="H970" s="3">
        <v>174813</v>
      </c>
      <c r="I970" s="3">
        <v>33385</v>
      </c>
      <c r="J970" s="3">
        <v>208198</v>
      </c>
      <c r="K970" s="2">
        <v>490380</v>
      </c>
      <c r="L970" s="2">
        <v>0</v>
      </c>
      <c r="M970" s="20" t="s">
        <v>4942</v>
      </c>
    </row>
    <row r="971" spans="1:13" x14ac:dyDescent="0.2">
      <c r="A971" s="42" t="s">
        <v>2081</v>
      </c>
      <c r="B971" s="42" t="s">
        <v>2106</v>
      </c>
      <c r="C971" s="42" t="s">
        <v>5459</v>
      </c>
      <c r="D971" s="42" t="s">
        <v>2110</v>
      </c>
      <c r="E971" s="42" t="s">
        <v>28</v>
      </c>
      <c r="F971" s="43" t="s">
        <v>2111</v>
      </c>
      <c r="G971" s="42" t="s">
        <v>30</v>
      </c>
      <c r="H971" s="3">
        <v>22992</v>
      </c>
      <c r="I971" s="3">
        <v>86</v>
      </c>
      <c r="J971" s="3">
        <v>23078</v>
      </c>
      <c r="K971" s="2">
        <v>17012</v>
      </c>
      <c r="L971" s="2">
        <v>6066</v>
      </c>
      <c r="M971" s="20" t="s">
        <v>4941</v>
      </c>
    </row>
    <row r="972" spans="1:13" x14ac:dyDescent="0.2">
      <c r="A972" s="42" t="s">
        <v>2081</v>
      </c>
      <c r="B972" s="42" t="s">
        <v>2106</v>
      </c>
      <c r="C972" s="42" t="s">
        <v>2112</v>
      </c>
      <c r="D972" s="42" t="s">
        <v>2113</v>
      </c>
      <c r="E972" s="42" t="s">
        <v>28</v>
      </c>
      <c r="F972" s="43" t="s">
        <v>2114</v>
      </c>
      <c r="G972" s="42" t="s">
        <v>30</v>
      </c>
      <c r="H972" s="3">
        <v>110397</v>
      </c>
      <c r="I972" s="3">
        <v>21580</v>
      </c>
      <c r="J972" s="3">
        <v>131977</v>
      </c>
      <c r="K972" s="2">
        <v>310688</v>
      </c>
      <c r="L972" s="2">
        <v>0</v>
      </c>
      <c r="M972" s="20" t="s">
        <v>4942</v>
      </c>
    </row>
    <row r="973" spans="1:13" x14ac:dyDescent="0.2">
      <c r="A973" s="42" t="s">
        <v>2081</v>
      </c>
      <c r="B973" s="42" t="s">
        <v>2106</v>
      </c>
      <c r="C973" s="42" t="s">
        <v>2115</v>
      </c>
      <c r="D973" s="42" t="s">
        <v>2116</v>
      </c>
      <c r="E973" s="42" t="s">
        <v>28</v>
      </c>
      <c r="F973" s="43" t="s">
        <v>2117</v>
      </c>
      <c r="G973" s="42" t="s">
        <v>30</v>
      </c>
      <c r="H973" s="3">
        <v>107437</v>
      </c>
      <c r="I973" s="3">
        <v>60835</v>
      </c>
      <c r="J973" s="3">
        <v>168272</v>
      </c>
      <c r="K973" s="2">
        <v>330926</v>
      </c>
      <c r="L973" s="2">
        <v>0</v>
      </c>
      <c r="M973" s="20" t="s">
        <v>4942</v>
      </c>
    </row>
    <row r="974" spans="1:13" x14ac:dyDescent="0.2">
      <c r="A974" s="42" t="s">
        <v>2081</v>
      </c>
      <c r="B974" s="42" t="s">
        <v>2106</v>
      </c>
      <c r="C974" s="42" t="s">
        <v>2118</v>
      </c>
      <c r="D974" s="42" t="s">
        <v>2119</v>
      </c>
      <c r="E974" s="42" t="s">
        <v>28</v>
      </c>
      <c r="F974" s="43" t="s">
        <v>2120</v>
      </c>
      <c r="G974" s="42" t="s">
        <v>30</v>
      </c>
      <c r="H974" s="3">
        <v>60290</v>
      </c>
      <c r="I974" s="3">
        <v>40672</v>
      </c>
      <c r="J974" s="3">
        <v>100962</v>
      </c>
      <c r="K974" s="2">
        <v>194198</v>
      </c>
      <c r="L974" s="2">
        <v>0</v>
      </c>
      <c r="M974" s="20" t="s">
        <v>4942</v>
      </c>
    </row>
    <row r="975" spans="1:13" x14ac:dyDescent="0.2">
      <c r="A975" s="42" t="s">
        <v>2081</v>
      </c>
      <c r="B975" s="42" t="s">
        <v>2121</v>
      </c>
      <c r="C975" s="42" t="s">
        <v>5961</v>
      </c>
      <c r="D975" s="42" t="s">
        <v>4941</v>
      </c>
      <c r="E975" s="42" t="s">
        <v>4941</v>
      </c>
      <c r="F975" s="43" t="s">
        <v>2122</v>
      </c>
      <c r="G975" s="42" t="s">
        <v>30</v>
      </c>
      <c r="H975" s="3">
        <v>1241918</v>
      </c>
      <c r="I975" s="3">
        <v>36872</v>
      </c>
      <c r="J975" s="3">
        <v>1278790</v>
      </c>
      <c r="K975" s="2">
        <v>3309346</v>
      </c>
      <c r="L975" s="2">
        <v>0</v>
      </c>
      <c r="M975" s="20" t="s">
        <v>4942</v>
      </c>
    </row>
    <row r="976" spans="1:13" x14ac:dyDescent="0.2">
      <c r="A976" s="42" t="s">
        <v>2081</v>
      </c>
      <c r="B976" s="42" t="s">
        <v>2121</v>
      </c>
      <c r="C976" s="42" t="s">
        <v>5460</v>
      </c>
      <c r="D976" s="42" t="s">
        <v>2123</v>
      </c>
      <c r="E976" s="42" t="s">
        <v>28</v>
      </c>
      <c r="F976" s="43" t="s">
        <v>2124</v>
      </c>
      <c r="G976" s="42" t="s">
        <v>30</v>
      </c>
      <c r="H976" s="3">
        <v>64199</v>
      </c>
      <c r="I976" s="3">
        <v>1366</v>
      </c>
      <c r="J976" s="3">
        <v>65565</v>
      </c>
      <c r="K976" s="2">
        <v>162770</v>
      </c>
      <c r="L976" s="2">
        <v>0</v>
      </c>
      <c r="M976" s="20" t="s">
        <v>4942</v>
      </c>
    </row>
    <row r="977" spans="1:13" x14ac:dyDescent="0.2">
      <c r="A977" s="42" t="s">
        <v>2081</v>
      </c>
      <c r="B977" s="42" t="s">
        <v>2121</v>
      </c>
      <c r="C977" s="42" t="s">
        <v>5461</v>
      </c>
      <c r="D977" s="42" t="s">
        <v>2125</v>
      </c>
      <c r="E977" s="42" t="s">
        <v>28</v>
      </c>
      <c r="F977" s="43" t="s">
        <v>2126</v>
      </c>
      <c r="G977" s="42" t="s">
        <v>30</v>
      </c>
      <c r="H977" s="3">
        <v>105392</v>
      </c>
      <c r="I977" s="3">
        <v>2662</v>
      </c>
      <c r="J977" s="3">
        <v>108054</v>
      </c>
      <c r="K977" s="2">
        <v>280928</v>
      </c>
      <c r="L977" s="2">
        <v>0</v>
      </c>
      <c r="M977" s="20" t="s">
        <v>4942</v>
      </c>
    </row>
    <row r="978" spans="1:13" x14ac:dyDescent="0.2">
      <c r="A978" s="42" t="s">
        <v>2081</v>
      </c>
      <c r="B978" s="42" t="s">
        <v>2121</v>
      </c>
      <c r="C978" s="42" t="s">
        <v>2127</v>
      </c>
      <c r="D978" s="42" t="s">
        <v>2128</v>
      </c>
      <c r="E978" s="42" t="s">
        <v>28</v>
      </c>
      <c r="F978" s="43" t="s">
        <v>2129</v>
      </c>
      <c r="G978" s="42" t="s">
        <v>30</v>
      </c>
      <c r="H978" s="3">
        <v>88505</v>
      </c>
      <c r="I978" s="3">
        <v>1766</v>
      </c>
      <c r="J978" s="3">
        <v>90271</v>
      </c>
      <c r="K978" s="2">
        <v>236928</v>
      </c>
      <c r="L978" s="2">
        <v>0</v>
      </c>
      <c r="M978" s="20" t="s">
        <v>4942</v>
      </c>
    </row>
    <row r="979" spans="1:13" x14ac:dyDescent="0.2">
      <c r="A979" s="42" t="s">
        <v>2081</v>
      </c>
      <c r="B979" s="42" t="s">
        <v>2130</v>
      </c>
      <c r="C979" s="42" t="s">
        <v>5961</v>
      </c>
      <c r="D979" s="42" t="s">
        <v>4941</v>
      </c>
      <c r="E979" s="42" t="s">
        <v>4941</v>
      </c>
      <c r="F979" s="43" t="s">
        <v>2131</v>
      </c>
      <c r="G979" s="42" t="s">
        <v>30</v>
      </c>
      <c r="H979" s="3">
        <v>299720</v>
      </c>
      <c r="I979" s="3">
        <v>48200</v>
      </c>
      <c r="J979" s="3">
        <v>347920</v>
      </c>
      <c r="K979" s="2">
        <v>808761</v>
      </c>
      <c r="L979" s="2">
        <v>0</v>
      </c>
      <c r="M979" s="20" t="s">
        <v>4942</v>
      </c>
    </row>
    <row r="980" spans="1:13" x14ac:dyDescent="0.2">
      <c r="A980" s="42" t="s">
        <v>2081</v>
      </c>
      <c r="B980" s="42" t="s">
        <v>2132</v>
      </c>
      <c r="C980" s="42" t="s">
        <v>5961</v>
      </c>
      <c r="D980" s="42" t="s">
        <v>4941</v>
      </c>
      <c r="E980" s="42" t="s">
        <v>4941</v>
      </c>
      <c r="F980" s="43" t="s">
        <v>2133</v>
      </c>
      <c r="G980" s="42" t="s">
        <v>30</v>
      </c>
      <c r="H980" s="3">
        <v>174120</v>
      </c>
      <c r="I980" s="3">
        <v>126079</v>
      </c>
      <c r="J980" s="3">
        <v>300199</v>
      </c>
      <c r="K980" s="2">
        <v>226725</v>
      </c>
      <c r="L980" s="2">
        <v>73474</v>
      </c>
      <c r="M980" s="20" t="s">
        <v>4941</v>
      </c>
    </row>
    <row r="981" spans="1:13" x14ac:dyDescent="0.2">
      <c r="A981" s="42" t="s">
        <v>2081</v>
      </c>
      <c r="B981" s="42" t="s">
        <v>2134</v>
      </c>
      <c r="C981" s="42" t="s">
        <v>5961</v>
      </c>
      <c r="D981" s="42" t="s">
        <v>4941</v>
      </c>
      <c r="E981" s="42" t="s">
        <v>4941</v>
      </c>
      <c r="F981" s="43" t="s">
        <v>2135</v>
      </c>
      <c r="G981" s="42" t="s">
        <v>30</v>
      </c>
      <c r="H981" s="3">
        <v>246115</v>
      </c>
      <c r="I981" s="3">
        <v>106863</v>
      </c>
      <c r="J981" s="3">
        <v>352978</v>
      </c>
      <c r="K981" s="2">
        <v>732305</v>
      </c>
      <c r="L981" s="2">
        <v>0</v>
      </c>
      <c r="M981" s="20" t="s">
        <v>4942</v>
      </c>
    </row>
    <row r="982" spans="1:13" x14ac:dyDescent="0.2">
      <c r="A982" s="42" t="s">
        <v>2136</v>
      </c>
      <c r="B982" s="42" t="s">
        <v>2137</v>
      </c>
      <c r="C982" s="42" t="s">
        <v>5961</v>
      </c>
      <c r="D982" s="42" t="s">
        <v>4941</v>
      </c>
      <c r="E982" s="42" t="s">
        <v>4941</v>
      </c>
      <c r="F982" s="43" t="s">
        <v>2138</v>
      </c>
      <c r="G982" s="42" t="s">
        <v>26</v>
      </c>
      <c r="H982" s="3">
        <v>50630</v>
      </c>
      <c r="I982" s="3">
        <v>1666</v>
      </c>
      <c r="J982" s="3">
        <v>52296</v>
      </c>
      <c r="K982" s="2">
        <v>40577</v>
      </c>
      <c r="L982" s="2">
        <v>11719</v>
      </c>
      <c r="M982" s="20" t="s">
        <v>4941</v>
      </c>
    </row>
    <row r="983" spans="1:13" x14ac:dyDescent="0.2">
      <c r="A983" s="42" t="s">
        <v>2136</v>
      </c>
      <c r="B983" s="42" t="s">
        <v>2137</v>
      </c>
      <c r="C983" s="42" t="s">
        <v>5462</v>
      </c>
      <c r="D983" s="42" t="s">
        <v>2139</v>
      </c>
      <c r="E983" s="42" t="s">
        <v>46</v>
      </c>
      <c r="F983" s="43" t="s">
        <v>2140</v>
      </c>
      <c r="G983" s="42" t="s">
        <v>26</v>
      </c>
      <c r="H983" s="3">
        <v>255201</v>
      </c>
      <c r="I983" s="3">
        <v>34064</v>
      </c>
      <c r="J983" s="3">
        <v>289265</v>
      </c>
      <c r="K983" s="2">
        <v>655677</v>
      </c>
      <c r="L983" s="2">
        <v>0</v>
      </c>
      <c r="M983" s="20" t="s">
        <v>4942</v>
      </c>
    </row>
    <row r="984" spans="1:13" x14ac:dyDescent="0.2">
      <c r="A984" s="42" t="s">
        <v>2136</v>
      </c>
      <c r="B984" s="42" t="s">
        <v>2137</v>
      </c>
      <c r="C984" s="42" t="s">
        <v>5463</v>
      </c>
      <c r="D984" s="42" t="s">
        <v>2141</v>
      </c>
      <c r="E984" s="42" t="s">
        <v>46</v>
      </c>
      <c r="F984" s="43" t="s">
        <v>2142</v>
      </c>
      <c r="G984" s="42" t="s">
        <v>26</v>
      </c>
      <c r="H984" s="3">
        <v>13622</v>
      </c>
      <c r="I984" s="3">
        <v>-1046</v>
      </c>
      <c r="J984" s="3">
        <v>12576</v>
      </c>
      <c r="K984" s="2">
        <v>9409</v>
      </c>
      <c r="L984" s="2">
        <v>3167</v>
      </c>
      <c r="M984" s="20" t="s">
        <v>4941</v>
      </c>
    </row>
    <row r="985" spans="1:13" x14ac:dyDescent="0.2">
      <c r="A985" s="42" t="s">
        <v>2136</v>
      </c>
      <c r="B985" s="42" t="s">
        <v>2143</v>
      </c>
      <c r="C985" s="42" t="s">
        <v>5961</v>
      </c>
      <c r="D985" s="42" t="s">
        <v>4941</v>
      </c>
      <c r="E985" s="42" t="s">
        <v>4941</v>
      </c>
      <c r="F985" s="43" t="s">
        <v>2144</v>
      </c>
      <c r="G985" s="42" t="s">
        <v>94</v>
      </c>
      <c r="H985" s="3">
        <v>3811945</v>
      </c>
      <c r="I985" s="3">
        <v>642926</v>
      </c>
      <c r="J985" s="3">
        <v>4454871</v>
      </c>
      <c r="K985" s="2">
        <v>10598858</v>
      </c>
      <c r="L985" s="2">
        <v>0</v>
      </c>
      <c r="M985" s="20" t="s">
        <v>4942</v>
      </c>
    </row>
    <row r="986" spans="1:13" x14ac:dyDescent="0.2">
      <c r="A986" s="42" t="s">
        <v>2136</v>
      </c>
      <c r="B986" s="42" t="s">
        <v>2145</v>
      </c>
      <c r="C986" s="42" t="s">
        <v>5961</v>
      </c>
      <c r="D986" s="42" t="s">
        <v>4941</v>
      </c>
      <c r="E986" s="42" t="s">
        <v>4941</v>
      </c>
      <c r="F986" s="43" t="s">
        <v>2146</v>
      </c>
      <c r="G986" s="42" t="s">
        <v>94</v>
      </c>
      <c r="H986" s="3">
        <v>36547</v>
      </c>
      <c r="I986" s="3">
        <v>1726</v>
      </c>
      <c r="J986" s="3">
        <v>38273</v>
      </c>
      <c r="K986" s="2">
        <v>49478</v>
      </c>
      <c r="L986" s="2">
        <v>0</v>
      </c>
      <c r="M986" s="20" t="s">
        <v>4942</v>
      </c>
    </row>
    <row r="987" spans="1:13" x14ac:dyDescent="0.2">
      <c r="A987" s="42" t="s">
        <v>2136</v>
      </c>
      <c r="B987" s="42" t="s">
        <v>2145</v>
      </c>
      <c r="C987" s="42" t="s">
        <v>2147</v>
      </c>
      <c r="D987" s="42" t="s">
        <v>2148</v>
      </c>
      <c r="E987" s="42" t="s">
        <v>46</v>
      </c>
      <c r="F987" s="43" t="s">
        <v>2149</v>
      </c>
      <c r="G987" s="42" t="s">
        <v>94</v>
      </c>
      <c r="H987" s="3">
        <v>60428</v>
      </c>
      <c r="I987" s="3">
        <v>1658</v>
      </c>
      <c r="J987" s="3">
        <v>62086</v>
      </c>
      <c r="K987" s="2">
        <v>46511</v>
      </c>
      <c r="L987" s="2">
        <v>15575</v>
      </c>
      <c r="M987" s="20" t="s">
        <v>4941</v>
      </c>
    </row>
    <row r="988" spans="1:13" x14ac:dyDescent="0.2">
      <c r="A988" s="42" t="s">
        <v>2136</v>
      </c>
      <c r="B988" s="42" t="s">
        <v>2150</v>
      </c>
      <c r="C988" s="42" t="s">
        <v>5961</v>
      </c>
      <c r="D988" s="42" t="s">
        <v>4941</v>
      </c>
      <c r="E988" s="42" t="s">
        <v>4941</v>
      </c>
      <c r="F988" s="43" t="s">
        <v>2151</v>
      </c>
      <c r="G988" s="42" t="s">
        <v>94</v>
      </c>
      <c r="H988" s="3">
        <v>30336</v>
      </c>
      <c r="I988" s="3">
        <v>56</v>
      </c>
      <c r="J988" s="3">
        <v>30392</v>
      </c>
      <c r="K988" s="2">
        <v>22727</v>
      </c>
      <c r="L988" s="2">
        <v>7665</v>
      </c>
      <c r="M988" s="20" t="s">
        <v>4941</v>
      </c>
    </row>
    <row r="989" spans="1:13" x14ac:dyDescent="0.2">
      <c r="A989" s="42" t="s">
        <v>2136</v>
      </c>
      <c r="B989" s="42" t="s">
        <v>2152</v>
      </c>
      <c r="C989" s="42" t="s">
        <v>5961</v>
      </c>
      <c r="D989" s="42" t="s">
        <v>4941</v>
      </c>
      <c r="E989" s="42" t="s">
        <v>4941</v>
      </c>
      <c r="F989" s="43" t="s">
        <v>2153</v>
      </c>
      <c r="G989" s="42" t="s">
        <v>30</v>
      </c>
      <c r="H989" s="3">
        <v>1886448</v>
      </c>
      <c r="I989" s="3">
        <v>14710</v>
      </c>
      <c r="J989" s="3">
        <v>1901158</v>
      </c>
      <c r="K989" s="2">
        <v>5017749</v>
      </c>
      <c r="L989" s="2">
        <v>0</v>
      </c>
      <c r="M989" s="20" t="s">
        <v>4942</v>
      </c>
    </row>
    <row r="990" spans="1:13" x14ac:dyDescent="0.2">
      <c r="A990" s="42" t="s">
        <v>2136</v>
      </c>
      <c r="B990" s="42" t="s">
        <v>2154</v>
      </c>
      <c r="C990" s="42" t="s">
        <v>5961</v>
      </c>
      <c r="D990" s="42" t="s">
        <v>4941</v>
      </c>
      <c r="E990" s="42" t="s">
        <v>4941</v>
      </c>
      <c r="F990" s="43" t="s">
        <v>2155</v>
      </c>
      <c r="G990" s="42" t="s">
        <v>94</v>
      </c>
      <c r="H990" s="3">
        <v>273592</v>
      </c>
      <c r="I990" s="3">
        <v>36738</v>
      </c>
      <c r="J990" s="3">
        <v>310330</v>
      </c>
      <c r="K990" s="2">
        <v>753761</v>
      </c>
      <c r="L990" s="2">
        <v>0</v>
      </c>
      <c r="M990" s="20" t="s">
        <v>4942</v>
      </c>
    </row>
    <row r="991" spans="1:13" x14ac:dyDescent="0.2">
      <c r="A991" s="42" t="s">
        <v>2136</v>
      </c>
      <c r="B991" s="42" t="s">
        <v>2156</v>
      </c>
      <c r="C991" s="42" t="s">
        <v>5961</v>
      </c>
      <c r="D991" s="42" t="s">
        <v>4941</v>
      </c>
      <c r="E991" s="42" t="s">
        <v>4941</v>
      </c>
      <c r="F991" s="43" t="s">
        <v>2157</v>
      </c>
      <c r="G991" s="42" t="s">
        <v>182</v>
      </c>
      <c r="H991" s="3">
        <v>523222</v>
      </c>
      <c r="I991" s="3">
        <v>154327</v>
      </c>
      <c r="J991" s="3">
        <v>677549</v>
      </c>
      <c r="K991" s="2">
        <v>1506270</v>
      </c>
      <c r="L991" s="2">
        <v>0</v>
      </c>
      <c r="M991" s="20" t="s">
        <v>4942</v>
      </c>
    </row>
    <row r="992" spans="1:13" x14ac:dyDescent="0.2">
      <c r="A992" s="42" t="s">
        <v>2136</v>
      </c>
      <c r="B992" s="42" t="s">
        <v>2158</v>
      </c>
      <c r="C992" s="42" t="s">
        <v>5961</v>
      </c>
      <c r="D992" s="42" t="s">
        <v>4941</v>
      </c>
      <c r="E992" s="42" t="s">
        <v>4941</v>
      </c>
      <c r="F992" s="43" t="s">
        <v>2159</v>
      </c>
      <c r="G992" s="42" t="s">
        <v>94</v>
      </c>
      <c r="H992" s="3">
        <v>1942004</v>
      </c>
      <c r="I992" s="3">
        <v>138765</v>
      </c>
      <c r="J992" s="3">
        <v>2080769</v>
      </c>
      <c r="K992" s="2">
        <v>5256695</v>
      </c>
      <c r="L992" s="2">
        <v>0</v>
      </c>
      <c r="M992" s="20" t="s">
        <v>4942</v>
      </c>
    </row>
    <row r="993" spans="1:13" x14ac:dyDescent="0.2">
      <c r="A993" s="42" t="s">
        <v>2136</v>
      </c>
      <c r="B993" s="42" t="s">
        <v>2160</v>
      </c>
      <c r="C993" s="42" t="s">
        <v>5961</v>
      </c>
      <c r="D993" s="42" t="s">
        <v>4941</v>
      </c>
      <c r="E993" s="42" t="s">
        <v>4941</v>
      </c>
      <c r="F993" s="43" t="s">
        <v>2161</v>
      </c>
      <c r="G993" s="42" t="s">
        <v>30</v>
      </c>
      <c r="H993" s="3">
        <v>8855477</v>
      </c>
      <c r="I993" s="3">
        <v>1240707</v>
      </c>
      <c r="J993" s="3">
        <v>10096184</v>
      </c>
      <c r="K993" s="2">
        <v>24585857</v>
      </c>
      <c r="L993" s="2">
        <v>0</v>
      </c>
      <c r="M993" s="20" t="s">
        <v>4942</v>
      </c>
    </row>
    <row r="994" spans="1:13" x14ac:dyDescent="0.2">
      <c r="A994" s="42" t="s">
        <v>2136</v>
      </c>
      <c r="B994" s="42" t="s">
        <v>2162</v>
      </c>
      <c r="C994" s="42" t="s">
        <v>5961</v>
      </c>
      <c r="D994" s="42" t="s">
        <v>4941</v>
      </c>
      <c r="E994" s="42" t="s">
        <v>4941</v>
      </c>
      <c r="F994" s="43" t="s">
        <v>2163</v>
      </c>
      <c r="G994" s="42" t="s">
        <v>94</v>
      </c>
      <c r="H994" s="3">
        <v>670636</v>
      </c>
      <c r="I994" s="3">
        <v>-29770</v>
      </c>
      <c r="J994" s="3">
        <v>640866</v>
      </c>
      <c r="K994" s="2">
        <v>1754426</v>
      </c>
      <c r="L994" s="2">
        <v>0</v>
      </c>
      <c r="M994" s="20" t="s">
        <v>4942</v>
      </c>
    </row>
    <row r="995" spans="1:13" x14ac:dyDescent="0.2">
      <c r="A995" s="42" t="s">
        <v>2136</v>
      </c>
      <c r="B995" s="42" t="s">
        <v>2164</v>
      </c>
      <c r="C995" s="42" t="s">
        <v>5961</v>
      </c>
      <c r="D995" s="42" t="s">
        <v>4941</v>
      </c>
      <c r="E995" s="42" t="s">
        <v>4941</v>
      </c>
      <c r="F995" s="43" t="s">
        <v>2165</v>
      </c>
      <c r="G995" s="42" t="s">
        <v>94</v>
      </c>
      <c r="H995" s="3">
        <v>8462713</v>
      </c>
      <c r="I995" s="3">
        <v>1386289</v>
      </c>
      <c r="J995" s="3">
        <v>9849002</v>
      </c>
      <c r="K995" s="2">
        <v>23509204</v>
      </c>
      <c r="L995" s="2">
        <v>0</v>
      </c>
      <c r="M995" s="20" t="s">
        <v>4942</v>
      </c>
    </row>
    <row r="996" spans="1:13" x14ac:dyDescent="0.2">
      <c r="A996" s="42" t="s">
        <v>2136</v>
      </c>
      <c r="B996" s="42" t="s">
        <v>2166</v>
      </c>
      <c r="C996" s="42" t="s">
        <v>5961</v>
      </c>
      <c r="D996" s="42" t="s">
        <v>4941</v>
      </c>
      <c r="E996" s="42" t="s">
        <v>4941</v>
      </c>
      <c r="F996" s="43" t="s">
        <v>2167</v>
      </c>
      <c r="G996" s="42" t="s">
        <v>182</v>
      </c>
      <c r="H996" s="3">
        <v>10512424</v>
      </c>
      <c r="I996" s="3">
        <v>3630325</v>
      </c>
      <c r="J996" s="3">
        <v>14142749</v>
      </c>
      <c r="K996" s="2">
        <v>30695154</v>
      </c>
      <c r="L996" s="2">
        <v>0</v>
      </c>
      <c r="M996" s="20" t="s">
        <v>4942</v>
      </c>
    </row>
    <row r="997" spans="1:13" x14ac:dyDescent="0.2">
      <c r="A997" s="42" t="s">
        <v>2136</v>
      </c>
      <c r="B997" s="42" t="s">
        <v>2168</v>
      </c>
      <c r="C997" s="42" t="s">
        <v>5961</v>
      </c>
      <c r="D997" s="42" t="s">
        <v>4941</v>
      </c>
      <c r="E997" s="42" t="s">
        <v>4941</v>
      </c>
      <c r="F997" s="43" t="s">
        <v>2169</v>
      </c>
      <c r="G997" s="42" t="s">
        <v>94</v>
      </c>
      <c r="H997" s="3">
        <v>20866</v>
      </c>
      <c r="I997" s="3">
        <v>0</v>
      </c>
      <c r="J997" s="3">
        <v>20866</v>
      </c>
      <c r="K997" s="2">
        <v>15607</v>
      </c>
      <c r="L997" s="2">
        <v>5259</v>
      </c>
      <c r="M997" s="20" t="s">
        <v>4941</v>
      </c>
    </row>
    <row r="998" spans="1:13" x14ac:dyDescent="0.2">
      <c r="A998" s="42" t="s">
        <v>2136</v>
      </c>
      <c r="B998" s="42" t="s">
        <v>2170</v>
      </c>
      <c r="C998" s="42" t="s">
        <v>5961</v>
      </c>
      <c r="D998" s="42" t="s">
        <v>4941</v>
      </c>
      <c r="E998" s="42" t="s">
        <v>4941</v>
      </c>
      <c r="F998" s="43" t="s">
        <v>2171</v>
      </c>
      <c r="G998" s="42" t="s">
        <v>94</v>
      </c>
      <c r="H998" s="3">
        <v>659911</v>
      </c>
      <c r="I998" s="3">
        <v>104940</v>
      </c>
      <c r="J998" s="3">
        <v>764851</v>
      </c>
      <c r="K998" s="2">
        <v>1827910</v>
      </c>
      <c r="L998" s="2">
        <v>0</v>
      </c>
      <c r="M998" s="20" t="s">
        <v>4942</v>
      </c>
    </row>
    <row r="999" spans="1:13" x14ac:dyDescent="0.2">
      <c r="A999" s="42" t="s">
        <v>2136</v>
      </c>
      <c r="B999" s="42" t="s">
        <v>2172</v>
      </c>
      <c r="C999" s="42" t="s">
        <v>5961</v>
      </c>
      <c r="D999" s="42" t="s">
        <v>4941</v>
      </c>
      <c r="E999" s="42" t="s">
        <v>4941</v>
      </c>
      <c r="F999" s="43" t="s">
        <v>2173</v>
      </c>
      <c r="G999" s="42" t="s">
        <v>94</v>
      </c>
      <c r="H999" s="3">
        <v>13870</v>
      </c>
      <c r="I999" s="3">
        <v>24</v>
      </c>
      <c r="J999" s="3">
        <v>13894</v>
      </c>
      <c r="K999" s="2">
        <v>10389</v>
      </c>
      <c r="L999" s="2">
        <v>3505</v>
      </c>
      <c r="M999" s="20" t="s">
        <v>4941</v>
      </c>
    </row>
    <row r="1000" spans="1:13" x14ac:dyDescent="0.2">
      <c r="A1000" s="42" t="s">
        <v>2136</v>
      </c>
      <c r="B1000" s="42" t="s">
        <v>2174</v>
      </c>
      <c r="C1000" s="42" t="s">
        <v>5961</v>
      </c>
      <c r="D1000" s="42" t="s">
        <v>4941</v>
      </c>
      <c r="E1000" s="42" t="s">
        <v>4941</v>
      </c>
      <c r="F1000" s="43" t="s">
        <v>2175</v>
      </c>
      <c r="G1000" s="42" t="s">
        <v>94</v>
      </c>
      <c r="H1000" s="3">
        <v>2332193</v>
      </c>
      <c r="I1000" s="3">
        <v>603402</v>
      </c>
      <c r="J1000" s="3">
        <v>2935595</v>
      </c>
      <c r="K1000" s="2">
        <v>6627493</v>
      </c>
      <c r="L1000" s="2">
        <v>0</v>
      </c>
      <c r="M1000" s="20" t="s">
        <v>4942</v>
      </c>
    </row>
    <row r="1001" spans="1:13" x14ac:dyDescent="0.2">
      <c r="A1001" s="42" t="s">
        <v>2136</v>
      </c>
      <c r="B1001" s="42" t="s">
        <v>2176</v>
      </c>
      <c r="C1001" s="42" t="s">
        <v>5961</v>
      </c>
      <c r="D1001" s="42" t="s">
        <v>4941</v>
      </c>
      <c r="E1001" s="42" t="s">
        <v>4941</v>
      </c>
      <c r="F1001" s="43" t="s">
        <v>2177</v>
      </c>
      <c r="G1001" s="42" t="s">
        <v>94</v>
      </c>
      <c r="H1001" s="3">
        <v>1536154</v>
      </c>
      <c r="I1001" s="3">
        <v>258978</v>
      </c>
      <c r="J1001" s="3">
        <v>1795132</v>
      </c>
      <c r="K1001" s="2">
        <v>4272545</v>
      </c>
      <c r="L1001" s="2">
        <v>0</v>
      </c>
      <c r="M1001" s="20" t="s">
        <v>4942</v>
      </c>
    </row>
    <row r="1002" spans="1:13" x14ac:dyDescent="0.2">
      <c r="A1002" s="42" t="s">
        <v>2136</v>
      </c>
      <c r="B1002" s="42" t="s">
        <v>2178</v>
      </c>
      <c r="C1002" s="42" t="s">
        <v>5961</v>
      </c>
      <c r="D1002" s="42" t="s">
        <v>4941</v>
      </c>
      <c r="E1002" s="42" t="s">
        <v>4941</v>
      </c>
      <c r="F1002" s="43" t="s">
        <v>2179</v>
      </c>
      <c r="G1002" s="42" t="s">
        <v>30</v>
      </c>
      <c r="H1002" s="3">
        <v>1459088</v>
      </c>
      <c r="I1002" s="3">
        <v>165017</v>
      </c>
      <c r="J1002" s="3">
        <v>1624105</v>
      </c>
      <c r="K1002" s="2">
        <v>3997893</v>
      </c>
      <c r="L1002" s="2">
        <v>0</v>
      </c>
      <c r="M1002" s="20" t="s">
        <v>4942</v>
      </c>
    </row>
    <row r="1003" spans="1:13" x14ac:dyDescent="0.2">
      <c r="A1003" s="42" t="s">
        <v>2136</v>
      </c>
      <c r="B1003" s="42" t="s">
        <v>2180</v>
      </c>
      <c r="C1003" s="42" t="s">
        <v>5961</v>
      </c>
      <c r="D1003" s="42" t="s">
        <v>4941</v>
      </c>
      <c r="E1003" s="42" t="s">
        <v>4941</v>
      </c>
      <c r="F1003" s="43" t="s">
        <v>2181</v>
      </c>
      <c r="G1003" s="42" t="s">
        <v>94</v>
      </c>
      <c r="H1003" s="3">
        <v>208501</v>
      </c>
      <c r="I1003" s="3">
        <v>129</v>
      </c>
      <c r="J1003" s="3">
        <v>208630</v>
      </c>
      <c r="K1003" s="2">
        <v>544347</v>
      </c>
      <c r="L1003" s="2">
        <v>0</v>
      </c>
      <c r="M1003" s="20" t="s">
        <v>4942</v>
      </c>
    </row>
    <row r="1004" spans="1:13" x14ac:dyDescent="0.2">
      <c r="A1004" s="42" t="s">
        <v>2136</v>
      </c>
      <c r="B1004" s="42" t="s">
        <v>2182</v>
      </c>
      <c r="C1004" s="42" t="s">
        <v>5961</v>
      </c>
      <c r="D1004" s="42" t="s">
        <v>4941</v>
      </c>
      <c r="E1004" s="42" t="s">
        <v>4941</v>
      </c>
      <c r="F1004" s="43" t="s">
        <v>2183</v>
      </c>
      <c r="G1004" s="42" t="s">
        <v>30</v>
      </c>
      <c r="H1004" s="3">
        <v>1920788</v>
      </c>
      <c r="I1004" s="3">
        <v>213567</v>
      </c>
      <c r="J1004" s="3">
        <v>2134355</v>
      </c>
      <c r="K1004" s="2">
        <v>5261221</v>
      </c>
      <c r="L1004" s="2">
        <v>0</v>
      </c>
      <c r="M1004" s="20" t="s">
        <v>4942</v>
      </c>
    </row>
    <row r="1005" spans="1:13" x14ac:dyDescent="0.2">
      <c r="A1005" s="42" t="s">
        <v>2136</v>
      </c>
      <c r="B1005" s="42" t="s">
        <v>2184</v>
      </c>
      <c r="C1005" s="42" t="s">
        <v>5961</v>
      </c>
      <c r="D1005" s="42" t="s">
        <v>4941</v>
      </c>
      <c r="E1005" s="42" t="s">
        <v>4941</v>
      </c>
      <c r="F1005" s="43" t="s">
        <v>2185</v>
      </c>
      <c r="G1005" s="42" t="s">
        <v>30</v>
      </c>
      <c r="H1005" s="3">
        <v>2109476</v>
      </c>
      <c r="I1005" s="3">
        <v>352997</v>
      </c>
      <c r="J1005" s="3">
        <v>2462473</v>
      </c>
      <c r="K1005" s="2">
        <v>5863787</v>
      </c>
      <c r="L1005" s="2">
        <v>0</v>
      </c>
      <c r="M1005" s="20" t="s">
        <v>4942</v>
      </c>
    </row>
    <row r="1006" spans="1:13" x14ac:dyDescent="0.2">
      <c r="A1006" s="42" t="s">
        <v>2186</v>
      </c>
      <c r="B1006" s="42" t="s">
        <v>2187</v>
      </c>
      <c r="C1006" s="42" t="s">
        <v>5961</v>
      </c>
      <c r="D1006" s="42" t="s">
        <v>4941</v>
      </c>
      <c r="E1006" s="42" t="s">
        <v>4941</v>
      </c>
      <c r="F1006" s="43" t="s">
        <v>2188</v>
      </c>
      <c r="G1006" s="42" t="s">
        <v>26</v>
      </c>
      <c r="H1006" s="3">
        <v>85716</v>
      </c>
      <c r="I1006" s="3">
        <v>-15258</v>
      </c>
      <c r="J1006" s="3">
        <v>70458</v>
      </c>
      <c r="K1006" s="2">
        <v>32861</v>
      </c>
      <c r="L1006" s="2">
        <v>37597</v>
      </c>
      <c r="M1006" s="20" t="s">
        <v>4941</v>
      </c>
    </row>
    <row r="1007" spans="1:13" x14ac:dyDescent="0.2">
      <c r="A1007" s="42" t="s">
        <v>2186</v>
      </c>
      <c r="B1007" s="42" t="s">
        <v>2189</v>
      </c>
      <c r="C1007" s="42" t="s">
        <v>5961</v>
      </c>
      <c r="D1007" s="42" t="s">
        <v>4941</v>
      </c>
      <c r="E1007" s="42" t="s">
        <v>4941</v>
      </c>
      <c r="F1007" s="43" t="s">
        <v>2190</v>
      </c>
      <c r="G1007" s="42" t="s">
        <v>30</v>
      </c>
      <c r="H1007" s="3">
        <v>163917</v>
      </c>
      <c r="I1007" s="3">
        <v>36594</v>
      </c>
      <c r="J1007" s="3">
        <v>200511</v>
      </c>
      <c r="K1007" s="2">
        <v>456935</v>
      </c>
      <c r="L1007" s="2">
        <v>0</v>
      </c>
      <c r="M1007" s="20" t="s">
        <v>4942</v>
      </c>
    </row>
    <row r="1008" spans="1:13" x14ac:dyDescent="0.2">
      <c r="A1008" s="42" t="s">
        <v>2186</v>
      </c>
      <c r="B1008" s="42" t="s">
        <v>2191</v>
      </c>
      <c r="C1008" s="42" t="s">
        <v>5961</v>
      </c>
      <c r="D1008" s="42" t="s">
        <v>4941</v>
      </c>
      <c r="E1008" s="42" t="s">
        <v>4941</v>
      </c>
      <c r="F1008" s="43" t="s">
        <v>2192</v>
      </c>
      <c r="G1008" s="42" t="s">
        <v>30</v>
      </c>
      <c r="H1008" s="3">
        <v>794607</v>
      </c>
      <c r="I1008" s="3">
        <v>-30911</v>
      </c>
      <c r="J1008" s="3">
        <v>763696</v>
      </c>
      <c r="K1008" s="2">
        <v>2091963</v>
      </c>
      <c r="L1008" s="2">
        <v>0</v>
      </c>
      <c r="M1008" s="20" t="s">
        <v>4942</v>
      </c>
    </row>
    <row r="1009" spans="1:13" x14ac:dyDescent="0.2">
      <c r="A1009" s="42" t="s">
        <v>2186</v>
      </c>
      <c r="B1009" s="42" t="s">
        <v>2193</v>
      </c>
      <c r="C1009" s="42" t="s">
        <v>5961</v>
      </c>
      <c r="D1009" s="42" t="s">
        <v>4941</v>
      </c>
      <c r="E1009" s="42" t="s">
        <v>4941</v>
      </c>
      <c r="F1009" s="43" t="s">
        <v>2194</v>
      </c>
      <c r="G1009" s="42" t="s">
        <v>30</v>
      </c>
      <c r="H1009" s="3">
        <v>458083</v>
      </c>
      <c r="I1009" s="3">
        <v>65139</v>
      </c>
      <c r="J1009" s="3">
        <v>523222</v>
      </c>
      <c r="K1009" s="2">
        <v>1264091</v>
      </c>
      <c r="L1009" s="2">
        <v>0</v>
      </c>
      <c r="M1009" s="20" t="s">
        <v>4942</v>
      </c>
    </row>
    <row r="1010" spans="1:13" x14ac:dyDescent="0.2">
      <c r="A1010" s="42" t="s">
        <v>2195</v>
      </c>
      <c r="B1010" s="42" t="s">
        <v>2196</v>
      </c>
      <c r="C1010" s="42" t="s">
        <v>5961</v>
      </c>
      <c r="D1010" s="42" t="s">
        <v>4941</v>
      </c>
      <c r="E1010" s="42" t="s">
        <v>4941</v>
      </c>
      <c r="F1010" s="43" t="s">
        <v>2197</v>
      </c>
      <c r="G1010" s="42" t="s">
        <v>26</v>
      </c>
      <c r="H1010" s="3">
        <v>54</v>
      </c>
      <c r="I1010" s="3">
        <v>-42</v>
      </c>
      <c r="J1010" s="3">
        <v>12</v>
      </c>
      <c r="K1010" s="2">
        <v>-31</v>
      </c>
      <c r="L1010" s="2">
        <v>43</v>
      </c>
      <c r="M1010" s="20" t="s">
        <v>4941</v>
      </c>
    </row>
    <row r="1011" spans="1:13" x14ac:dyDescent="0.2">
      <c r="A1011" s="42" t="s">
        <v>2195</v>
      </c>
      <c r="B1011" s="42" t="s">
        <v>2196</v>
      </c>
      <c r="C1011" s="42" t="s">
        <v>5464</v>
      </c>
      <c r="D1011" s="42" t="s">
        <v>2198</v>
      </c>
      <c r="E1011" s="42" t="s">
        <v>46</v>
      </c>
      <c r="F1011" s="43" t="s">
        <v>2199</v>
      </c>
      <c r="G1011" s="42" t="s">
        <v>26</v>
      </c>
      <c r="H1011" s="3">
        <v>152918</v>
      </c>
      <c r="I1011" s="3">
        <v>20271</v>
      </c>
      <c r="J1011" s="3">
        <v>173189</v>
      </c>
      <c r="K1011" s="2">
        <v>403609</v>
      </c>
      <c r="L1011" s="2">
        <v>0</v>
      </c>
      <c r="M1011" s="20" t="s">
        <v>4942</v>
      </c>
    </row>
    <row r="1012" spans="1:13" x14ac:dyDescent="0.2">
      <c r="A1012" s="42" t="s">
        <v>2195</v>
      </c>
      <c r="B1012" s="42" t="s">
        <v>2200</v>
      </c>
      <c r="C1012" s="42" t="s">
        <v>5961</v>
      </c>
      <c r="D1012" s="42" t="s">
        <v>4941</v>
      </c>
      <c r="E1012" s="42" t="s">
        <v>4941</v>
      </c>
      <c r="F1012" s="43" t="s">
        <v>2201</v>
      </c>
      <c r="G1012" s="42" t="s">
        <v>30</v>
      </c>
      <c r="H1012" s="3">
        <v>78656</v>
      </c>
      <c r="I1012" s="3">
        <v>70</v>
      </c>
      <c r="J1012" s="3">
        <v>78726</v>
      </c>
      <c r="K1012" s="2">
        <v>58942</v>
      </c>
      <c r="L1012" s="2">
        <v>19784</v>
      </c>
      <c r="M1012" s="20" t="s">
        <v>4941</v>
      </c>
    </row>
    <row r="1013" spans="1:13" x14ac:dyDescent="0.2">
      <c r="A1013" s="42" t="s">
        <v>2195</v>
      </c>
      <c r="B1013" s="42" t="s">
        <v>2202</v>
      </c>
      <c r="C1013" s="42" t="s">
        <v>5961</v>
      </c>
      <c r="D1013" s="42" t="s">
        <v>4941</v>
      </c>
      <c r="E1013" s="42" t="s">
        <v>4941</v>
      </c>
      <c r="F1013" s="43" t="s">
        <v>2203</v>
      </c>
      <c r="G1013" s="42" t="s">
        <v>30</v>
      </c>
      <c r="H1013" s="3">
        <v>223232</v>
      </c>
      <c r="I1013" s="3">
        <v>462</v>
      </c>
      <c r="J1013" s="3">
        <v>223694</v>
      </c>
      <c r="K1013" s="2">
        <v>167275</v>
      </c>
      <c r="L1013" s="2">
        <v>56419</v>
      </c>
      <c r="M1013" s="20" t="s">
        <v>4941</v>
      </c>
    </row>
    <row r="1014" spans="1:13" x14ac:dyDescent="0.2">
      <c r="A1014" s="42" t="s">
        <v>2204</v>
      </c>
      <c r="B1014" s="42" t="s">
        <v>2205</v>
      </c>
      <c r="C1014" s="42" t="s">
        <v>5961</v>
      </c>
      <c r="D1014" s="42" t="s">
        <v>4941</v>
      </c>
      <c r="E1014" s="42" t="s">
        <v>4941</v>
      </c>
      <c r="F1014" s="43" t="s">
        <v>2206</v>
      </c>
      <c r="G1014" s="42" t="s">
        <v>26</v>
      </c>
      <c r="H1014" s="3">
        <v>18598</v>
      </c>
      <c r="I1014" s="3">
        <v>1308</v>
      </c>
      <c r="J1014" s="3">
        <v>19906</v>
      </c>
      <c r="K1014" s="2">
        <v>16319</v>
      </c>
      <c r="L1014" s="2">
        <v>3587</v>
      </c>
      <c r="M1014" s="20" t="s">
        <v>4941</v>
      </c>
    </row>
    <row r="1015" spans="1:13" x14ac:dyDescent="0.2">
      <c r="A1015" s="42" t="s">
        <v>2204</v>
      </c>
      <c r="B1015" s="42" t="s">
        <v>2205</v>
      </c>
      <c r="C1015" s="42" t="s">
        <v>5465</v>
      </c>
      <c r="D1015" s="42" t="s">
        <v>2207</v>
      </c>
      <c r="E1015" s="42" t="s">
        <v>28</v>
      </c>
      <c r="F1015" s="43" t="s">
        <v>2208</v>
      </c>
      <c r="G1015" s="42" t="s">
        <v>30</v>
      </c>
      <c r="H1015" s="3">
        <v>364291</v>
      </c>
      <c r="I1015" s="3">
        <v>-80150</v>
      </c>
      <c r="J1015" s="3">
        <v>284141</v>
      </c>
      <c r="K1015" s="2">
        <v>374257</v>
      </c>
      <c r="L1015" s="2">
        <v>0</v>
      </c>
      <c r="M1015" s="20" t="s">
        <v>4942</v>
      </c>
    </row>
    <row r="1016" spans="1:13" x14ac:dyDescent="0.2">
      <c r="A1016" s="42" t="s">
        <v>2204</v>
      </c>
      <c r="B1016" s="42" t="s">
        <v>2205</v>
      </c>
      <c r="C1016" s="42" t="s">
        <v>5466</v>
      </c>
      <c r="D1016" s="42" t="s">
        <v>2209</v>
      </c>
      <c r="E1016" s="42" t="s">
        <v>28</v>
      </c>
      <c r="F1016" s="43" t="s">
        <v>2210</v>
      </c>
      <c r="G1016" s="42" t="s">
        <v>26</v>
      </c>
      <c r="H1016" s="3">
        <v>9960</v>
      </c>
      <c r="I1016" s="3">
        <v>-34</v>
      </c>
      <c r="J1016" s="3">
        <v>9926</v>
      </c>
      <c r="K1016" s="2">
        <v>8458</v>
      </c>
      <c r="L1016" s="2">
        <v>1468</v>
      </c>
      <c r="M1016" s="20" t="s">
        <v>4941</v>
      </c>
    </row>
    <row r="1017" spans="1:13" x14ac:dyDescent="0.2">
      <c r="A1017" s="42" t="s">
        <v>2204</v>
      </c>
      <c r="B1017" s="42" t="s">
        <v>2205</v>
      </c>
      <c r="C1017" s="42" t="s">
        <v>5467</v>
      </c>
      <c r="D1017" s="42" t="s">
        <v>2211</v>
      </c>
      <c r="E1017" s="42" t="s">
        <v>28</v>
      </c>
      <c r="F1017" s="43" t="s">
        <v>2212</v>
      </c>
      <c r="G1017" s="42" t="s">
        <v>30</v>
      </c>
      <c r="H1017" s="3">
        <v>373246</v>
      </c>
      <c r="I1017" s="3">
        <v>-93952</v>
      </c>
      <c r="J1017" s="3">
        <v>279294</v>
      </c>
      <c r="K1017" s="2">
        <v>392084</v>
      </c>
      <c r="L1017" s="2">
        <v>0</v>
      </c>
      <c r="M1017" s="20" t="s">
        <v>4942</v>
      </c>
    </row>
    <row r="1018" spans="1:13" x14ac:dyDescent="0.2">
      <c r="A1018" s="42" t="s">
        <v>2204</v>
      </c>
      <c r="B1018" s="42" t="s">
        <v>2205</v>
      </c>
      <c r="C1018" s="42" t="s">
        <v>2213</v>
      </c>
      <c r="D1018" s="42" t="s">
        <v>2214</v>
      </c>
      <c r="E1018" s="42" t="s">
        <v>46</v>
      </c>
      <c r="F1018" s="43" t="s">
        <v>2215</v>
      </c>
      <c r="G1018" s="42" t="s">
        <v>26</v>
      </c>
      <c r="H1018" s="3">
        <v>216721</v>
      </c>
      <c r="I1018" s="3">
        <v>34133</v>
      </c>
      <c r="J1018" s="3">
        <v>250854</v>
      </c>
      <c r="K1018" s="2">
        <v>597692</v>
      </c>
      <c r="L1018" s="2">
        <v>0</v>
      </c>
      <c r="M1018" s="20" t="s">
        <v>4942</v>
      </c>
    </row>
    <row r="1019" spans="1:13" x14ac:dyDescent="0.2">
      <c r="A1019" s="42" t="s">
        <v>2204</v>
      </c>
      <c r="B1019" s="42" t="s">
        <v>2205</v>
      </c>
      <c r="C1019" s="42" t="s">
        <v>2216</v>
      </c>
      <c r="D1019" s="42" t="s">
        <v>2217</v>
      </c>
      <c r="E1019" s="42" t="s">
        <v>28</v>
      </c>
      <c r="F1019" s="43" t="s">
        <v>2218</v>
      </c>
      <c r="G1019" s="42" t="s">
        <v>94</v>
      </c>
      <c r="H1019" s="3">
        <v>119021</v>
      </c>
      <c r="I1019" s="3">
        <v>27368</v>
      </c>
      <c r="J1019" s="3">
        <v>146389</v>
      </c>
      <c r="K1019" s="2">
        <v>327008</v>
      </c>
      <c r="L1019" s="2">
        <v>0</v>
      </c>
      <c r="M1019" s="20" t="s">
        <v>4942</v>
      </c>
    </row>
    <row r="1020" spans="1:13" x14ac:dyDescent="0.2">
      <c r="A1020" s="42" t="s">
        <v>2204</v>
      </c>
      <c r="B1020" s="42" t="s">
        <v>2219</v>
      </c>
      <c r="C1020" s="42" t="s">
        <v>5961</v>
      </c>
      <c r="D1020" s="42" t="s">
        <v>4941</v>
      </c>
      <c r="E1020" s="42" t="s">
        <v>4941</v>
      </c>
      <c r="F1020" s="43" t="s">
        <v>2220</v>
      </c>
      <c r="G1020" s="42" t="s">
        <v>94</v>
      </c>
      <c r="H1020" s="3">
        <v>6245778</v>
      </c>
      <c r="I1020" s="3">
        <v>-966457</v>
      </c>
      <c r="J1020" s="3">
        <v>5279321</v>
      </c>
      <c r="K1020" s="2">
        <v>15838863</v>
      </c>
      <c r="L1020" s="2">
        <v>0</v>
      </c>
      <c r="M1020" s="20" t="s">
        <v>4942</v>
      </c>
    </row>
    <row r="1021" spans="1:13" x14ac:dyDescent="0.2">
      <c r="A1021" s="42" t="s">
        <v>2204</v>
      </c>
      <c r="B1021" s="42" t="s">
        <v>2221</v>
      </c>
      <c r="C1021" s="42" t="s">
        <v>5961</v>
      </c>
      <c r="D1021" s="42" t="s">
        <v>4941</v>
      </c>
      <c r="E1021" s="42" t="s">
        <v>4941</v>
      </c>
      <c r="F1021" s="43" t="s">
        <v>2222</v>
      </c>
      <c r="G1021" s="42" t="s">
        <v>94</v>
      </c>
      <c r="H1021" s="3">
        <v>55993</v>
      </c>
      <c r="I1021" s="3">
        <v>11204</v>
      </c>
      <c r="J1021" s="3">
        <v>67197</v>
      </c>
      <c r="K1021" s="2">
        <v>132539</v>
      </c>
      <c r="L1021" s="2">
        <v>0</v>
      </c>
      <c r="M1021" s="20" t="s">
        <v>4942</v>
      </c>
    </row>
    <row r="1022" spans="1:13" x14ac:dyDescent="0.2">
      <c r="A1022" s="42" t="s">
        <v>2204</v>
      </c>
      <c r="B1022" s="42" t="s">
        <v>2223</v>
      </c>
      <c r="C1022" s="42" t="s">
        <v>5961</v>
      </c>
      <c r="D1022" s="42" t="s">
        <v>4941</v>
      </c>
      <c r="E1022" s="42" t="s">
        <v>4941</v>
      </c>
      <c r="F1022" s="43" t="s">
        <v>2224</v>
      </c>
      <c r="G1022" s="42" t="s">
        <v>30</v>
      </c>
      <c r="H1022" s="3">
        <v>459808</v>
      </c>
      <c r="I1022" s="3">
        <v>36</v>
      </c>
      <c r="J1022" s="3">
        <v>459844</v>
      </c>
      <c r="K1022" s="2">
        <v>343954</v>
      </c>
      <c r="L1022" s="2">
        <v>115890</v>
      </c>
      <c r="M1022" s="20" t="s">
        <v>4941</v>
      </c>
    </row>
    <row r="1023" spans="1:13" x14ac:dyDescent="0.2">
      <c r="A1023" s="42" t="s">
        <v>2204</v>
      </c>
      <c r="B1023" s="42" t="s">
        <v>2225</v>
      </c>
      <c r="C1023" s="42" t="s">
        <v>5961</v>
      </c>
      <c r="D1023" s="42" t="s">
        <v>4941</v>
      </c>
      <c r="E1023" s="42" t="s">
        <v>4941</v>
      </c>
      <c r="F1023" s="43" t="s">
        <v>2226</v>
      </c>
      <c r="G1023" s="42" t="s">
        <v>94</v>
      </c>
      <c r="H1023" s="3">
        <v>219795</v>
      </c>
      <c r="I1023" s="3">
        <v>35359</v>
      </c>
      <c r="J1023" s="3">
        <v>255154</v>
      </c>
      <c r="K1023" s="2">
        <v>609748</v>
      </c>
      <c r="L1023" s="2">
        <v>0</v>
      </c>
      <c r="M1023" s="20" t="s">
        <v>4942</v>
      </c>
    </row>
    <row r="1024" spans="1:13" x14ac:dyDescent="0.2">
      <c r="A1024" s="42" t="s">
        <v>2204</v>
      </c>
      <c r="B1024" s="42" t="s">
        <v>2227</v>
      </c>
      <c r="C1024" s="42" t="s">
        <v>5961</v>
      </c>
      <c r="D1024" s="42" t="s">
        <v>4941</v>
      </c>
      <c r="E1024" s="42" t="s">
        <v>4941</v>
      </c>
      <c r="F1024" s="43" t="s">
        <v>2228</v>
      </c>
      <c r="G1024" s="42" t="s">
        <v>94</v>
      </c>
      <c r="H1024" s="3">
        <v>34773</v>
      </c>
      <c r="I1024" s="3">
        <v>-8072</v>
      </c>
      <c r="J1024" s="3">
        <v>26701</v>
      </c>
      <c r="K1024" s="2">
        <v>86222</v>
      </c>
      <c r="L1024" s="2">
        <v>0</v>
      </c>
      <c r="M1024" s="20" t="s">
        <v>4942</v>
      </c>
    </row>
    <row r="1025" spans="1:13" x14ac:dyDescent="0.2">
      <c r="A1025" s="42" t="s">
        <v>2204</v>
      </c>
      <c r="B1025" s="42" t="s">
        <v>2229</v>
      </c>
      <c r="C1025" s="42" t="s">
        <v>5961</v>
      </c>
      <c r="D1025" s="42" t="s">
        <v>4941</v>
      </c>
      <c r="E1025" s="42" t="s">
        <v>4941</v>
      </c>
      <c r="F1025" s="43" t="s">
        <v>2230</v>
      </c>
      <c r="G1025" s="42" t="s">
        <v>94</v>
      </c>
      <c r="H1025" s="3">
        <v>2707253</v>
      </c>
      <c r="I1025" s="3">
        <v>-434289</v>
      </c>
      <c r="J1025" s="3">
        <v>2272964</v>
      </c>
      <c r="K1025" s="2">
        <v>6849619</v>
      </c>
      <c r="L1025" s="2">
        <v>0</v>
      </c>
      <c r="M1025" s="20" t="s">
        <v>4942</v>
      </c>
    </row>
    <row r="1026" spans="1:13" x14ac:dyDescent="0.2">
      <c r="A1026" s="42" t="s">
        <v>2204</v>
      </c>
      <c r="B1026" s="42" t="s">
        <v>2231</v>
      </c>
      <c r="C1026" s="42" t="s">
        <v>5961</v>
      </c>
      <c r="D1026" s="42" t="s">
        <v>4941</v>
      </c>
      <c r="E1026" s="42" t="s">
        <v>4941</v>
      </c>
      <c r="F1026" s="43" t="s">
        <v>2232</v>
      </c>
      <c r="G1026" s="42" t="s">
        <v>94</v>
      </c>
      <c r="H1026" s="3">
        <v>1997195</v>
      </c>
      <c r="I1026" s="3">
        <v>418100</v>
      </c>
      <c r="J1026" s="3">
        <v>2415295</v>
      </c>
      <c r="K1026" s="2">
        <v>5612331</v>
      </c>
      <c r="L1026" s="2">
        <v>0</v>
      </c>
      <c r="M1026" s="20" t="s">
        <v>4942</v>
      </c>
    </row>
    <row r="1027" spans="1:13" x14ac:dyDescent="0.2">
      <c r="A1027" s="42" t="s">
        <v>2204</v>
      </c>
      <c r="B1027" s="42" t="s">
        <v>2233</v>
      </c>
      <c r="C1027" s="42" t="s">
        <v>5961</v>
      </c>
      <c r="D1027" s="42" t="s">
        <v>4941</v>
      </c>
      <c r="E1027" s="42" t="s">
        <v>4941</v>
      </c>
      <c r="F1027" s="43" t="s">
        <v>2234</v>
      </c>
      <c r="G1027" s="42" t="s">
        <v>182</v>
      </c>
      <c r="H1027" s="3">
        <v>2487274</v>
      </c>
      <c r="I1027" s="3">
        <v>104718</v>
      </c>
      <c r="J1027" s="3">
        <v>2591992</v>
      </c>
      <c r="K1027" s="2">
        <v>6678699</v>
      </c>
      <c r="L1027" s="2">
        <v>0</v>
      </c>
      <c r="M1027" s="20" t="s">
        <v>4942</v>
      </c>
    </row>
    <row r="1028" spans="1:13" x14ac:dyDescent="0.2">
      <c r="A1028" s="42" t="s">
        <v>2204</v>
      </c>
      <c r="B1028" s="42" t="s">
        <v>2235</v>
      </c>
      <c r="C1028" s="42" t="s">
        <v>5961</v>
      </c>
      <c r="D1028" s="42" t="s">
        <v>4941</v>
      </c>
      <c r="E1028" s="42" t="s">
        <v>4941</v>
      </c>
      <c r="F1028" s="43" t="s">
        <v>2236</v>
      </c>
      <c r="G1028" s="42" t="s">
        <v>94</v>
      </c>
      <c r="H1028" s="3">
        <v>80992</v>
      </c>
      <c r="I1028" s="3">
        <v>-18227</v>
      </c>
      <c r="J1028" s="3">
        <v>62765</v>
      </c>
      <c r="K1028" s="2">
        <v>201254</v>
      </c>
      <c r="L1028" s="2">
        <v>0</v>
      </c>
      <c r="M1028" s="20" t="s">
        <v>4942</v>
      </c>
    </row>
    <row r="1029" spans="1:13" x14ac:dyDescent="0.2">
      <c r="A1029" s="42" t="s">
        <v>2204</v>
      </c>
      <c r="B1029" s="42" t="s">
        <v>2237</v>
      </c>
      <c r="C1029" s="42" t="s">
        <v>5961</v>
      </c>
      <c r="D1029" s="42" t="s">
        <v>4941</v>
      </c>
      <c r="E1029" s="42" t="s">
        <v>4941</v>
      </c>
      <c r="F1029" s="43" t="s">
        <v>2238</v>
      </c>
      <c r="G1029" s="42" t="s">
        <v>94</v>
      </c>
      <c r="H1029" s="3">
        <v>117821</v>
      </c>
      <c r="I1029" s="3">
        <v>40490</v>
      </c>
      <c r="J1029" s="3">
        <v>158311</v>
      </c>
      <c r="K1029" s="2">
        <v>342884</v>
      </c>
      <c r="L1029" s="2">
        <v>0</v>
      </c>
      <c r="M1029" s="20" t="s">
        <v>4942</v>
      </c>
    </row>
    <row r="1030" spans="1:13" x14ac:dyDescent="0.2">
      <c r="A1030" s="42" t="s">
        <v>2204</v>
      </c>
      <c r="B1030" s="42" t="s">
        <v>2239</v>
      </c>
      <c r="C1030" s="42" t="s">
        <v>5961</v>
      </c>
      <c r="D1030" s="42" t="s">
        <v>4941</v>
      </c>
      <c r="E1030" s="42" t="s">
        <v>4941</v>
      </c>
      <c r="F1030" s="43" t="s">
        <v>2240</v>
      </c>
      <c r="G1030" s="42" t="s">
        <v>30</v>
      </c>
      <c r="H1030" s="3">
        <v>1841984</v>
      </c>
      <c r="I1030" s="3">
        <v>-1583790</v>
      </c>
      <c r="J1030" s="3">
        <v>258194</v>
      </c>
      <c r="K1030" s="2">
        <v>193589</v>
      </c>
      <c r="L1030" s="2">
        <v>64605</v>
      </c>
      <c r="M1030" s="20" t="s">
        <v>4941</v>
      </c>
    </row>
    <row r="1031" spans="1:13" x14ac:dyDescent="0.2">
      <c r="A1031" s="42" t="s">
        <v>2204</v>
      </c>
      <c r="B1031" s="42" t="s">
        <v>2239</v>
      </c>
      <c r="C1031" s="42" t="s">
        <v>2241</v>
      </c>
      <c r="D1031" s="42" t="s">
        <v>2242</v>
      </c>
      <c r="E1031" s="42" t="s">
        <v>28</v>
      </c>
      <c r="F1031" s="43" t="s">
        <v>2243</v>
      </c>
      <c r="G1031" s="42" t="s">
        <v>30</v>
      </c>
      <c r="H1031" s="3">
        <v>129398</v>
      </c>
      <c r="I1031" s="3">
        <v>-26053</v>
      </c>
      <c r="J1031" s="3">
        <v>103345</v>
      </c>
      <c r="K1031" s="2">
        <v>184043</v>
      </c>
      <c r="L1031" s="2">
        <v>0</v>
      </c>
      <c r="M1031" s="20" t="s">
        <v>4942</v>
      </c>
    </row>
    <row r="1032" spans="1:13" x14ac:dyDescent="0.2">
      <c r="A1032" s="42" t="s">
        <v>2204</v>
      </c>
      <c r="B1032" s="42" t="s">
        <v>2239</v>
      </c>
      <c r="C1032" s="42" t="s">
        <v>2244</v>
      </c>
      <c r="D1032" s="42" t="s">
        <v>2245</v>
      </c>
      <c r="E1032" s="42" t="s">
        <v>28</v>
      </c>
      <c r="F1032" s="43" t="s">
        <v>2246</v>
      </c>
      <c r="G1032" s="42" t="s">
        <v>30</v>
      </c>
      <c r="H1032" s="3">
        <v>329197</v>
      </c>
      <c r="I1032" s="3">
        <v>-71459</v>
      </c>
      <c r="J1032" s="3">
        <v>257738</v>
      </c>
      <c r="K1032" s="2">
        <v>356186</v>
      </c>
      <c r="L1032" s="2">
        <v>0</v>
      </c>
      <c r="M1032" s="20" t="s">
        <v>4942</v>
      </c>
    </row>
    <row r="1033" spans="1:13" x14ac:dyDescent="0.2">
      <c r="A1033" s="42" t="s">
        <v>2204</v>
      </c>
      <c r="B1033" s="42" t="s">
        <v>2247</v>
      </c>
      <c r="C1033" s="42" t="s">
        <v>5961</v>
      </c>
      <c r="D1033" s="42" t="s">
        <v>4941</v>
      </c>
      <c r="E1033" s="42" t="s">
        <v>4941</v>
      </c>
      <c r="F1033" s="43" t="s">
        <v>2248</v>
      </c>
      <c r="G1033" s="42" t="s">
        <v>30</v>
      </c>
      <c r="H1033" s="3">
        <v>358384</v>
      </c>
      <c r="I1033" s="3">
        <v>0</v>
      </c>
      <c r="J1033" s="3">
        <v>358384</v>
      </c>
      <c r="K1033" s="2">
        <v>269420</v>
      </c>
      <c r="L1033" s="2">
        <v>88964</v>
      </c>
      <c r="M1033" s="20" t="s">
        <v>4941</v>
      </c>
    </row>
    <row r="1034" spans="1:13" x14ac:dyDescent="0.2">
      <c r="A1034" s="42" t="s">
        <v>2204</v>
      </c>
      <c r="B1034" s="42" t="s">
        <v>2249</v>
      </c>
      <c r="C1034" s="42" t="s">
        <v>5961</v>
      </c>
      <c r="D1034" s="42" t="s">
        <v>4941</v>
      </c>
      <c r="E1034" s="42" t="s">
        <v>4941</v>
      </c>
      <c r="F1034" s="43" t="s">
        <v>2250</v>
      </c>
      <c r="G1034" s="42" t="s">
        <v>94</v>
      </c>
      <c r="H1034" s="3">
        <v>6267017</v>
      </c>
      <c r="I1034" s="3">
        <v>-1653385</v>
      </c>
      <c r="J1034" s="3">
        <v>4613632</v>
      </c>
      <c r="K1034" s="2">
        <v>15389347</v>
      </c>
      <c r="L1034" s="2">
        <v>0</v>
      </c>
      <c r="M1034" s="20" t="s">
        <v>4942</v>
      </c>
    </row>
    <row r="1035" spans="1:13" x14ac:dyDescent="0.2">
      <c r="A1035" s="42" t="s">
        <v>2204</v>
      </c>
      <c r="B1035" s="42" t="s">
        <v>2251</v>
      </c>
      <c r="C1035" s="42" t="s">
        <v>5961</v>
      </c>
      <c r="D1035" s="42" t="s">
        <v>4941</v>
      </c>
      <c r="E1035" s="42" t="s">
        <v>4941</v>
      </c>
      <c r="F1035" s="43" t="s">
        <v>2252</v>
      </c>
      <c r="G1035" s="42" t="s">
        <v>182</v>
      </c>
      <c r="H1035" s="3">
        <v>14842546</v>
      </c>
      <c r="I1035" s="3">
        <v>-2348851</v>
      </c>
      <c r="J1035" s="3">
        <v>12493695</v>
      </c>
      <c r="K1035" s="2">
        <v>37636649</v>
      </c>
      <c r="L1035" s="2">
        <v>0</v>
      </c>
      <c r="M1035" s="20" t="s">
        <v>4942</v>
      </c>
    </row>
    <row r="1036" spans="1:13" x14ac:dyDescent="0.2">
      <c r="A1036" s="42" t="s">
        <v>2204</v>
      </c>
      <c r="B1036" s="42" t="s">
        <v>2253</v>
      </c>
      <c r="C1036" s="42" t="s">
        <v>5961</v>
      </c>
      <c r="D1036" s="42" t="s">
        <v>4941</v>
      </c>
      <c r="E1036" s="42" t="s">
        <v>4941</v>
      </c>
      <c r="F1036" s="43" t="s">
        <v>2254</v>
      </c>
      <c r="G1036" s="42" t="s">
        <v>94</v>
      </c>
      <c r="H1036" s="3">
        <v>24950</v>
      </c>
      <c r="I1036" s="3">
        <v>26</v>
      </c>
      <c r="J1036" s="3">
        <v>24976</v>
      </c>
      <c r="K1036" s="2">
        <v>18561</v>
      </c>
      <c r="L1036" s="2">
        <v>6415</v>
      </c>
      <c r="M1036" s="20" t="s">
        <v>4941</v>
      </c>
    </row>
    <row r="1037" spans="1:13" x14ac:dyDescent="0.2">
      <c r="A1037" s="42" t="s">
        <v>2204</v>
      </c>
      <c r="B1037" s="42" t="s">
        <v>2255</v>
      </c>
      <c r="C1037" s="42" t="s">
        <v>5961</v>
      </c>
      <c r="D1037" s="42" t="s">
        <v>4941</v>
      </c>
      <c r="E1037" s="42" t="s">
        <v>4941</v>
      </c>
      <c r="F1037" s="43" t="s">
        <v>2256</v>
      </c>
      <c r="G1037" s="42" t="s">
        <v>94</v>
      </c>
      <c r="H1037" s="3">
        <v>19996</v>
      </c>
      <c r="I1037" s="3">
        <v>-22547</v>
      </c>
      <c r="J1037" s="3">
        <v>-2551</v>
      </c>
      <c r="K1037" s="2">
        <v>-1908</v>
      </c>
      <c r="L1037" s="2">
        <v>0</v>
      </c>
      <c r="M1037" s="20" t="s">
        <v>4942</v>
      </c>
    </row>
    <row r="1038" spans="1:13" x14ac:dyDescent="0.2">
      <c r="A1038" s="42" t="s">
        <v>2204</v>
      </c>
      <c r="B1038" s="42" t="s">
        <v>2257</v>
      </c>
      <c r="C1038" s="42" t="s">
        <v>5961</v>
      </c>
      <c r="D1038" s="42" t="s">
        <v>4941</v>
      </c>
      <c r="E1038" s="42" t="s">
        <v>4941</v>
      </c>
      <c r="F1038" s="43" t="s">
        <v>2258</v>
      </c>
      <c r="G1038" s="42" t="s">
        <v>94</v>
      </c>
      <c r="H1038" s="3">
        <v>67046</v>
      </c>
      <c r="I1038" s="3">
        <v>-15736</v>
      </c>
      <c r="J1038" s="3">
        <v>51310</v>
      </c>
      <c r="K1038" s="2">
        <v>54194</v>
      </c>
      <c r="L1038" s="2">
        <v>0</v>
      </c>
      <c r="M1038" s="20" t="s">
        <v>4942</v>
      </c>
    </row>
    <row r="1039" spans="1:13" x14ac:dyDescent="0.2">
      <c r="A1039" s="42" t="s">
        <v>2204</v>
      </c>
      <c r="B1039" s="42" t="s">
        <v>2259</v>
      </c>
      <c r="C1039" s="42" t="s">
        <v>5961</v>
      </c>
      <c r="D1039" s="42" t="s">
        <v>4941</v>
      </c>
      <c r="E1039" s="42" t="s">
        <v>4941</v>
      </c>
      <c r="F1039" s="43" t="s">
        <v>2260</v>
      </c>
      <c r="G1039" s="42" t="s">
        <v>94</v>
      </c>
      <c r="H1039" s="3">
        <v>2699673</v>
      </c>
      <c r="I1039" s="3">
        <v>-653271</v>
      </c>
      <c r="J1039" s="3">
        <v>2046402</v>
      </c>
      <c r="K1039" s="2">
        <v>6672368</v>
      </c>
      <c r="L1039" s="2">
        <v>0</v>
      </c>
      <c r="M1039" s="20" t="s">
        <v>4942</v>
      </c>
    </row>
    <row r="1040" spans="1:13" x14ac:dyDescent="0.2">
      <c r="A1040" s="42" t="s">
        <v>2204</v>
      </c>
      <c r="B1040" s="42" t="s">
        <v>2261</v>
      </c>
      <c r="C1040" s="42" t="s">
        <v>5961</v>
      </c>
      <c r="D1040" s="42" t="s">
        <v>4941</v>
      </c>
      <c r="E1040" s="42" t="s">
        <v>4941</v>
      </c>
      <c r="F1040" s="43" t="s">
        <v>2262</v>
      </c>
      <c r="G1040" s="42" t="s">
        <v>94</v>
      </c>
      <c r="H1040" s="3">
        <v>742890</v>
      </c>
      <c r="I1040" s="3">
        <v>-190911</v>
      </c>
      <c r="J1040" s="3">
        <v>551979</v>
      </c>
      <c r="K1040" s="2">
        <v>1812125</v>
      </c>
      <c r="L1040" s="2">
        <v>0</v>
      </c>
      <c r="M1040" s="20" t="s">
        <v>4942</v>
      </c>
    </row>
    <row r="1041" spans="1:13" x14ac:dyDescent="0.2">
      <c r="A1041" s="42" t="s">
        <v>2204</v>
      </c>
      <c r="B1041" s="42" t="s">
        <v>2263</v>
      </c>
      <c r="C1041" s="42" t="s">
        <v>5961</v>
      </c>
      <c r="D1041" s="42" t="s">
        <v>4941</v>
      </c>
      <c r="E1041" s="42" t="s">
        <v>4941</v>
      </c>
      <c r="F1041" s="43" t="s">
        <v>2264</v>
      </c>
      <c r="G1041" s="42" t="s">
        <v>94</v>
      </c>
      <c r="H1041" s="3">
        <v>161502</v>
      </c>
      <c r="I1041" s="3">
        <v>30</v>
      </c>
      <c r="J1041" s="3">
        <v>161532</v>
      </c>
      <c r="K1041" s="2">
        <v>120819</v>
      </c>
      <c r="L1041" s="2">
        <v>40713</v>
      </c>
      <c r="M1041" s="20" t="s">
        <v>4941</v>
      </c>
    </row>
    <row r="1042" spans="1:13" x14ac:dyDescent="0.2">
      <c r="A1042" s="42" t="s">
        <v>2204</v>
      </c>
      <c r="B1042" s="42" t="s">
        <v>2265</v>
      </c>
      <c r="C1042" s="42" t="s">
        <v>5961</v>
      </c>
      <c r="D1042" s="42" t="s">
        <v>4941</v>
      </c>
      <c r="E1042" s="42" t="s">
        <v>4941</v>
      </c>
      <c r="F1042" s="43" t="s">
        <v>2266</v>
      </c>
      <c r="G1042" s="42" t="s">
        <v>30</v>
      </c>
      <c r="H1042" s="3">
        <v>3668933</v>
      </c>
      <c r="I1042" s="3">
        <v>-926432</v>
      </c>
      <c r="J1042" s="3">
        <v>2742501</v>
      </c>
      <c r="K1042" s="2">
        <v>3822684</v>
      </c>
      <c r="L1042" s="2">
        <v>0</v>
      </c>
      <c r="M1042" s="20" t="s">
        <v>4942</v>
      </c>
    </row>
    <row r="1043" spans="1:13" x14ac:dyDescent="0.2">
      <c r="A1043" s="42" t="s">
        <v>2204</v>
      </c>
      <c r="B1043" s="42" t="s">
        <v>2267</v>
      </c>
      <c r="C1043" s="42" t="s">
        <v>5961</v>
      </c>
      <c r="D1043" s="42" t="s">
        <v>4941</v>
      </c>
      <c r="E1043" s="42" t="s">
        <v>4941</v>
      </c>
      <c r="F1043" s="43" t="s">
        <v>2268</v>
      </c>
      <c r="G1043" s="42" t="s">
        <v>30</v>
      </c>
      <c r="H1043" s="3">
        <v>83933</v>
      </c>
      <c r="I1043" s="3">
        <v>37353</v>
      </c>
      <c r="J1043" s="3">
        <v>121286</v>
      </c>
      <c r="K1043" s="2">
        <v>250384</v>
      </c>
      <c r="L1043" s="2">
        <v>0</v>
      </c>
      <c r="M1043" s="20" t="s">
        <v>4942</v>
      </c>
    </row>
    <row r="1044" spans="1:13" x14ac:dyDescent="0.2">
      <c r="A1044" s="42" t="s">
        <v>2204</v>
      </c>
      <c r="B1044" s="42" t="s">
        <v>2267</v>
      </c>
      <c r="C1044" s="42" t="s">
        <v>5468</v>
      </c>
      <c r="D1044" s="42" t="s">
        <v>2269</v>
      </c>
      <c r="E1044" s="42" t="s">
        <v>28</v>
      </c>
      <c r="F1044" s="43" t="s">
        <v>2270</v>
      </c>
      <c r="G1044" s="42" t="s">
        <v>30</v>
      </c>
      <c r="H1044" s="3">
        <v>16852</v>
      </c>
      <c r="I1044" s="3">
        <v>-768</v>
      </c>
      <c r="J1044" s="3">
        <v>16084</v>
      </c>
      <c r="K1044" s="2">
        <v>46983</v>
      </c>
      <c r="L1044" s="2">
        <v>0</v>
      </c>
      <c r="M1044" s="20" t="s">
        <v>4942</v>
      </c>
    </row>
    <row r="1045" spans="1:13" x14ac:dyDescent="0.2">
      <c r="A1045" s="42" t="s">
        <v>2204</v>
      </c>
      <c r="B1045" s="42" t="s">
        <v>2271</v>
      </c>
      <c r="C1045" s="42" t="s">
        <v>5961</v>
      </c>
      <c r="D1045" s="42" t="s">
        <v>4941</v>
      </c>
      <c r="E1045" s="42" t="s">
        <v>4941</v>
      </c>
      <c r="F1045" s="43" t="s">
        <v>2272</v>
      </c>
      <c r="G1045" s="42" t="s">
        <v>30</v>
      </c>
      <c r="H1045" s="3">
        <v>3882778</v>
      </c>
      <c r="I1045" s="3">
        <v>-935359</v>
      </c>
      <c r="J1045" s="3">
        <v>2947419</v>
      </c>
      <c r="K1045" s="2">
        <v>9602626</v>
      </c>
      <c r="L1045" s="2">
        <v>0</v>
      </c>
      <c r="M1045" s="20" t="s">
        <v>4942</v>
      </c>
    </row>
    <row r="1046" spans="1:13" x14ac:dyDescent="0.2">
      <c r="A1046" s="42" t="s">
        <v>2204</v>
      </c>
      <c r="B1046" s="42" t="s">
        <v>2273</v>
      </c>
      <c r="C1046" s="42" t="s">
        <v>5961</v>
      </c>
      <c r="D1046" s="42" t="s">
        <v>4941</v>
      </c>
      <c r="E1046" s="42" t="s">
        <v>4941</v>
      </c>
      <c r="F1046" s="43" t="s">
        <v>2274</v>
      </c>
      <c r="G1046" s="42" t="s">
        <v>30</v>
      </c>
      <c r="H1046" s="3">
        <v>1995288</v>
      </c>
      <c r="I1046" s="3">
        <v>-566776</v>
      </c>
      <c r="J1046" s="3">
        <v>1428512</v>
      </c>
      <c r="K1046" s="2">
        <v>2603138</v>
      </c>
      <c r="L1046" s="2">
        <v>0</v>
      </c>
      <c r="M1046" s="20" t="s">
        <v>4942</v>
      </c>
    </row>
    <row r="1047" spans="1:13" x14ac:dyDescent="0.2">
      <c r="A1047" s="42" t="s">
        <v>2275</v>
      </c>
      <c r="B1047" s="42" t="s">
        <v>2276</v>
      </c>
      <c r="C1047" s="42" t="s">
        <v>5961</v>
      </c>
      <c r="D1047" s="42" t="s">
        <v>4941</v>
      </c>
      <c r="E1047" s="42" t="s">
        <v>4941</v>
      </c>
      <c r="F1047" s="43" t="s">
        <v>2277</v>
      </c>
      <c r="G1047" s="42" t="s">
        <v>26</v>
      </c>
      <c r="H1047" s="3">
        <v>15638</v>
      </c>
      <c r="I1047" s="3">
        <v>-42</v>
      </c>
      <c r="J1047" s="3">
        <v>15596</v>
      </c>
      <c r="K1047" s="2">
        <v>13891</v>
      </c>
      <c r="L1047" s="2">
        <v>1705</v>
      </c>
      <c r="M1047" s="20" t="s">
        <v>4941</v>
      </c>
    </row>
    <row r="1048" spans="1:13" x14ac:dyDescent="0.2">
      <c r="A1048" s="42" t="s">
        <v>2275</v>
      </c>
      <c r="B1048" s="42" t="s">
        <v>2278</v>
      </c>
      <c r="C1048" s="42" t="s">
        <v>5961</v>
      </c>
      <c r="D1048" s="42" t="s">
        <v>4941</v>
      </c>
      <c r="E1048" s="42" t="s">
        <v>4941</v>
      </c>
      <c r="F1048" s="43" t="s">
        <v>2279</v>
      </c>
      <c r="G1048" s="42" t="s">
        <v>30</v>
      </c>
      <c r="H1048" s="3">
        <v>164724</v>
      </c>
      <c r="I1048" s="3">
        <v>24</v>
      </c>
      <c r="J1048" s="3">
        <v>164748</v>
      </c>
      <c r="K1048" s="2">
        <v>123225</v>
      </c>
      <c r="L1048" s="2">
        <v>41523</v>
      </c>
      <c r="M1048" s="20" t="s">
        <v>4941</v>
      </c>
    </row>
    <row r="1049" spans="1:13" x14ac:dyDescent="0.2">
      <c r="A1049" s="42" t="s">
        <v>2275</v>
      </c>
      <c r="B1049" s="42" t="s">
        <v>2280</v>
      </c>
      <c r="C1049" s="42" t="s">
        <v>5961</v>
      </c>
      <c r="D1049" s="42" t="s">
        <v>4941</v>
      </c>
      <c r="E1049" s="42" t="s">
        <v>4941</v>
      </c>
      <c r="F1049" s="43" t="s">
        <v>2281</v>
      </c>
      <c r="G1049" s="42" t="s">
        <v>94</v>
      </c>
      <c r="H1049" s="3">
        <v>19090</v>
      </c>
      <c r="I1049" s="3">
        <v>190</v>
      </c>
      <c r="J1049" s="3">
        <v>19280</v>
      </c>
      <c r="K1049" s="2">
        <v>14421</v>
      </c>
      <c r="L1049" s="2">
        <v>4859</v>
      </c>
      <c r="M1049" s="20" t="s">
        <v>4941</v>
      </c>
    </row>
    <row r="1050" spans="1:13" x14ac:dyDescent="0.2">
      <c r="A1050" s="42" t="s">
        <v>2275</v>
      </c>
      <c r="B1050" s="42" t="s">
        <v>2282</v>
      </c>
      <c r="C1050" s="42" t="s">
        <v>5961</v>
      </c>
      <c r="D1050" s="42" t="s">
        <v>4941</v>
      </c>
      <c r="E1050" s="42" t="s">
        <v>4941</v>
      </c>
      <c r="F1050" s="43" t="s">
        <v>2283</v>
      </c>
      <c r="G1050" s="42" t="s">
        <v>30</v>
      </c>
      <c r="H1050" s="3">
        <v>3271674</v>
      </c>
      <c r="I1050" s="3">
        <v>234</v>
      </c>
      <c r="J1050" s="3">
        <v>3271908</v>
      </c>
      <c r="K1050" s="2">
        <v>2447137</v>
      </c>
      <c r="L1050" s="2">
        <v>824771</v>
      </c>
      <c r="M1050" s="20" t="s">
        <v>4941</v>
      </c>
    </row>
    <row r="1051" spans="1:13" x14ac:dyDescent="0.2">
      <c r="A1051" s="42" t="s">
        <v>2275</v>
      </c>
      <c r="B1051" s="42" t="s">
        <v>2282</v>
      </c>
      <c r="C1051" s="42" t="s">
        <v>5469</v>
      </c>
      <c r="D1051" s="42" t="s">
        <v>2284</v>
      </c>
      <c r="E1051" s="42" t="s">
        <v>28</v>
      </c>
      <c r="F1051" s="43" t="s">
        <v>2285</v>
      </c>
      <c r="G1051" s="42" t="s">
        <v>30</v>
      </c>
      <c r="H1051" s="3">
        <v>49026</v>
      </c>
      <c r="I1051" s="3">
        <v>1356</v>
      </c>
      <c r="J1051" s="3">
        <v>50382</v>
      </c>
      <c r="K1051" s="2">
        <v>37334</v>
      </c>
      <c r="L1051" s="2">
        <v>13048</v>
      </c>
      <c r="M1051" s="20" t="s">
        <v>4941</v>
      </c>
    </row>
    <row r="1052" spans="1:13" x14ac:dyDescent="0.2">
      <c r="A1052" s="42" t="s">
        <v>2275</v>
      </c>
      <c r="B1052" s="42" t="s">
        <v>2286</v>
      </c>
      <c r="C1052" s="42" t="s">
        <v>5961</v>
      </c>
      <c r="D1052" s="42" t="s">
        <v>4941</v>
      </c>
      <c r="E1052" s="42" t="s">
        <v>4941</v>
      </c>
      <c r="F1052" s="43" t="s">
        <v>2287</v>
      </c>
      <c r="G1052" s="42" t="s">
        <v>94</v>
      </c>
      <c r="H1052" s="3">
        <v>10208</v>
      </c>
      <c r="I1052" s="3">
        <v>0</v>
      </c>
      <c r="J1052" s="3">
        <v>10208</v>
      </c>
      <c r="K1052" s="2">
        <v>7635</v>
      </c>
      <c r="L1052" s="2">
        <v>2573</v>
      </c>
      <c r="M1052" s="20" t="s">
        <v>4941</v>
      </c>
    </row>
    <row r="1053" spans="1:13" x14ac:dyDescent="0.2">
      <c r="A1053" s="42" t="s">
        <v>2275</v>
      </c>
      <c r="B1053" s="42" t="s">
        <v>2288</v>
      </c>
      <c r="C1053" s="42" t="s">
        <v>5961</v>
      </c>
      <c r="D1053" s="42" t="s">
        <v>4941</v>
      </c>
      <c r="E1053" s="42" t="s">
        <v>4941</v>
      </c>
      <c r="F1053" s="43" t="s">
        <v>2289</v>
      </c>
      <c r="G1053" s="42" t="s">
        <v>30</v>
      </c>
      <c r="H1053" s="3">
        <v>243398</v>
      </c>
      <c r="I1053" s="3">
        <v>0</v>
      </c>
      <c r="J1053" s="3">
        <v>243398</v>
      </c>
      <c r="K1053" s="2">
        <v>182060</v>
      </c>
      <c r="L1053" s="2">
        <v>61338</v>
      </c>
      <c r="M1053" s="20" t="s">
        <v>4941</v>
      </c>
    </row>
    <row r="1054" spans="1:13" x14ac:dyDescent="0.2">
      <c r="A1054" s="42" t="s">
        <v>2290</v>
      </c>
      <c r="B1054" s="42" t="s">
        <v>2291</v>
      </c>
      <c r="C1054" s="42" t="s">
        <v>5961</v>
      </c>
      <c r="D1054" s="42" t="s">
        <v>4941</v>
      </c>
      <c r="E1054" s="42" t="s">
        <v>4941</v>
      </c>
      <c r="F1054" s="43" t="s">
        <v>2292</v>
      </c>
      <c r="G1054" s="42" t="s">
        <v>26</v>
      </c>
      <c r="H1054" s="3">
        <v>1302</v>
      </c>
      <c r="I1054" s="3">
        <v>190</v>
      </c>
      <c r="J1054" s="3">
        <v>1492</v>
      </c>
      <c r="K1054" s="2">
        <v>1065</v>
      </c>
      <c r="L1054" s="2">
        <v>427</v>
      </c>
      <c r="M1054" s="20" t="s">
        <v>4941</v>
      </c>
    </row>
    <row r="1055" spans="1:13" x14ac:dyDescent="0.2">
      <c r="A1055" s="42" t="s">
        <v>2290</v>
      </c>
      <c r="B1055" s="42" t="s">
        <v>2291</v>
      </c>
      <c r="C1055" s="42" t="s">
        <v>5470</v>
      </c>
      <c r="D1055" s="42" t="s">
        <v>2293</v>
      </c>
      <c r="E1055" s="42" t="s">
        <v>46</v>
      </c>
      <c r="F1055" s="43" t="s">
        <v>2294</v>
      </c>
      <c r="G1055" s="42" t="s">
        <v>26</v>
      </c>
      <c r="H1055" s="3">
        <v>15670</v>
      </c>
      <c r="I1055" s="3">
        <v>0</v>
      </c>
      <c r="J1055" s="3">
        <v>15670</v>
      </c>
      <c r="K1055" s="2">
        <v>11459</v>
      </c>
      <c r="L1055" s="2">
        <v>4211</v>
      </c>
      <c r="M1055" s="20" t="s">
        <v>4941</v>
      </c>
    </row>
    <row r="1056" spans="1:13" x14ac:dyDescent="0.2">
      <c r="A1056" s="42" t="s">
        <v>2290</v>
      </c>
      <c r="B1056" s="42" t="s">
        <v>2291</v>
      </c>
      <c r="C1056" s="42" t="s">
        <v>5471</v>
      </c>
      <c r="D1056" s="42" t="s">
        <v>2295</v>
      </c>
      <c r="E1056" s="42" t="s">
        <v>28</v>
      </c>
      <c r="F1056" s="43" t="s">
        <v>2296</v>
      </c>
      <c r="G1056" s="42" t="s">
        <v>26</v>
      </c>
      <c r="H1056" s="3">
        <v>237124</v>
      </c>
      <c r="I1056" s="3">
        <v>18443</v>
      </c>
      <c r="J1056" s="3">
        <v>255567</v>
      </c>
      <c r="K1056" s="2">
        <v>445317</v>
      </c>
      <c r="L1056" s="2">
        <v>0</v>
      </c>
      <c r="M1056" s="20" t="s">
        <v>4942</v>
      </c>
    </row>
    <row r="1057" spans="1:13" x14ac:dyDescent="0.2">
      <c r="A1057" s="42" t="s">
        <v>2290</v>
      </c>
      <c r="B1057" s="42" t="s">
        <v>2291</v>
      </c>
      <c r="C1057" s="42" t="s">
        <v>5472</v>
      </c>
      <c r="D1057" s="42" t="s">
        <v>2297</v>
      </c>
      <c r="E1057" s="42" t="s">
        <v>28</v>
      </c>
      <c r="F1057" s="43" t="s">
        <v>2298</v>
      </c>
      <c r="G1057" s="42" t="s">
        <v>26</v>
      </c>
      <c r="H1057" s="3">
        <v>318438</v>
      </c>
      <c r="I1057" s="3">
        <v>19547</v>
      </c>
      <c r="J1057" s="3">
        <v>337985</v>
      </c>
      <c r="K1057" s="2">
        <v>650669</v>
      </c>
      <c r="L1057" s="2">
        <v>0</v>
      </c>
      <c r="M1057" s="20" t="s">
        <v>4942</v>
      </c>
    </row>
    <row r="1058" spans="1:13" x14ac:dyDescent="0.2">
      <c r="A1058" s="42" t="s">
        <v>2290</v>
      </c>
      <c r="B1058" s="42" t="s">
        <v>2291</v>
      </c>
      <c r="C1058" s="42" t="s">
        <v>5473</v>
      </c>
      <c r="D1058" s="42" t="s">
        <v>2299</v>
      </c>
      <c r="E1058" s="42" t="s">
        <v>46</v>
      </c>
      <c r="F1058" s="43" t="s">
        <v>2300</v>
      </c>
      <c r="G1058" s="42" t="s">
        <v>94</v>
      </c>
      <c r="H1058" s="3">
        <v>676308</v>
      </c>
      <c r="I1058" s="3">
        <v>36706</v>
      </c>
      <c r="J1058" s="3">
        <v>713014</v>
      </c>
      <c r="K1058" s="2">
        <v>1803009</v>
      </c>
      <c r="L1058" s="2">
        <v>0</v>
      </c>
      <c r="M1058" s="20" t="s">
        <v>4942</v>
      </c>
    </row>
    <row r="1059" spans="1:13" x14ac:dyDescent="0.2">
      <c r="A1059" s="42" t="s">
        <v>2290</v>
      </c>
      <c r="B1059" s="42" t="s">
        <v>2291</v>
      </c>
      <c r="C1059" s="42" t="s">
        <v>5474</v>
      </c>
      <c r="D1059" s="42" t="s">
        <v>2301</v>
      </c>
      <c r="E1059" s="42" t="s">
        <v>46</v>
      </c>
      <c r="F1059" s="43" t="s">
        <v>2302</v>
      </c>
      <c r="G1059" s="42" t="s">
        <v>94</v>
      </c>
      <c r="H1059" s="3">
        <v>167648</v>
      </c>
      <c r="I1059" s="3">
        <v>-19940</v>
      </c>
      <c r="J1059" s="3">
        <v>147708</v>
      </c>
      <c r="K1059" s="2">
        <v>425412</v>
      </c>
      <c r="L1059" s="2">
        <v>0</v>
      </c>
      <c r="M1059" s="20" t="s">
        <v>4942</v>
      </c>
    </row>
    <row r="1060" spans="1:13" x14ac:dyDescent="0.2">
      <c r="A1060" s="42" t="s">
        <v>2290</v>
      </c>
      <c r="B1060" s="42" t="s">
        <v>2291</v>
      </c>
      <c r="C1060" s="42" t="s">
        <v>5475</v>
      </c>
      <c r="D1060" s="42" t="s">
        <v>2303</v>
      </c>
      <c r="E1060" s="42" t="s">
        <v>28</v>
      </c>
      <c r="F1060" s="43" t="s">
        <v>2304</v>
      </c>
      <c r="G1060" s="42" t="s">
        <v>26</v>
      </c>
      <c r="H1060" s="3">
        <v>65644</v>
      </c>
      <c r="I1060" s="3">
        <v>6334</v>
      </c>
      <c r="J1060" s="3">
        <v>71978</v>
      </c>
      <c r="K1060" s="2">
        <v>52519</v>
      </c>
      <c r="L1060" s="2">
        <v>19459</v>
      </c>
      <c r="M1060" s="20" t="s">
        <v>4941</v>
      </c>
    </row>
    <row r="1061" spans="1:13" x14ac:dyDescent="0.2">
      <c r="A1061" s="42" t="s">
        <v>2290</v>
      </c>
      <c r="B1061" s="42" t="s">
        <v>2291</v>
      </c>
      <c r="C1061" s="42" t="s">
        <v>2305</v>
      </c>
      <c r="D1061" s="42" t="s">
        <v>2306</v>
      </c>
      <c r="E1061" s="42" t="s">
        <v>28</v>
      </c>
      <c r="F1061" s="43" t="s">
        <v>2307</v>
      </c>
      <c r="G1061" s="42" t="s">
        <v>182</v>
      </c>
      <c r="H1061" s="3">
        <v>79248</v>
      </c>
      <c r="I1061" s="3">
        <v>5420</v>
      </c>
      <c r="J1061" s="3">
        <v>84668</v>
      </c>
      <c r="K1061" s="2">
        <v>62609</v>
      </c>
      <c r="L1061" s="2">
        <v>22059</v>
      </c>
      <c r="M1061" s="20" t="s">
        <v>4941</v>
      </c>
    </row>
    <row r="1062" spans="1:13" x14ac:dyDescent="0.2">
      <c r="A1062" s="42" t="s">
        <v>2290</v>
      </c>
      <c r="B1062" s="42" t="s">
        <v>2308</v>
      </c>
      <c r="C1062" s="42" t="s">
        <v>5961</v>
      </c>
      <c r="D1062" s="42" t="s">
        <v>4941</v>
      </c>
      <c r="E1062" s="42" t="s">
        <v>4941</v>
      </c>
      <c r="F1062" s="43" t="s">
        <v>2309</v>
      </c>
      <c r="G1062" s="42" t="s">
        <v>94</v>
      </c>
      <c r="H1062" s="3">
        <v>97168</v>
      </c>
      <c r="I1062" s="3">
        <v>20740</v>
      </c>
      <c r="J1062" s="3">
        <v>117908</v>
      </c>
      <c r="K1062" s="2">
        <v>275489</v>
      </c>
      <c r="L1062" s="2">
        <v>0</v>
      </c>
      <c r="M1062" s="20" t="s">
        <v>4942</v>
      </c>
    </row>
    <row r="1063" spans="1:13" x14ac:dyDescent="0.2">
      <c r="A1063" s="42" t="s">
        <v>2290</v>
      </c>
      <c r="B1063" s="42" t="s">
        <v>2308</v>
      </c>
      <c r="C1063" s="42" t="s">
        <v>5476</v>
      </c>
      <c r="D1063" s="42" t="s">
        <v>2310</v>
      </c>
      <c r="E1063" s="42" t="s">
        <v>46</v>
      </c>
      <c r="F1063" s="43" t="s">
        <v>2311</v>
      </c>
      <c r="G1063" s="42" t="s">
        <v>94</v>
      </c>
      <c r="H1063" s="3">
        <v>25665</v>
      </c>
      <c r="I1063" s="3">
        <v>6925</v>
      </c>
      <c r="J1063" s="3">
        <v>32590</v>
      </c>
      <c r="K1063" s="2">
        <v>69505</v>
      </c>
      <c r="L1063" s="2">
        <v>0</v>
      </c>
      <c r="M1063" s="20" t="s">
        <v>4942</v>
      </c>
    </row>
    <row r="1064" spans="1:13" x14ac:dyDescent="0.2">
      <c r="A1064" s="42" t="s">
        <v>2290</v>
      </c>
      <c r="B1064" s="42" t="s">
        <v>2312</v>
      </c>
      <c r="C1064" s="42" t="s">
        <v>5961</v>
      </c>
      <c r="D1064" s="42" t="s">
        <v>4941</v>
      </c>
      <c r="E1064" s="42" t="s">
        <v>4941</v>
      </c>
      <c r="F1064" s="43" t="s">
        <v>2313</v>
      </c>
      <c r="G1064" s="42" t="s">
        <v>94</v>
      </c>
      <c r="H1064" s="3">
        <v>132406</v>
      </c>
      <c r="I1064" s="3">
        <v>-52908</v>
      </c>
      <c r="J1064" s="3">
        <v>79498</v>
      </c>
      <c r="K1064" s="2">
        <v>91079</v>
      </c>
      <c r="L1064" s="2">
        <v>0</v>
      </c>
      <c r="M1064" s="20" t="s">
        <v>4942</v>
      </c>
    </row>
    <row r="1065" spans="1:13" x14ac:dyDescent="0.2">
      <c r="A1065" s="42" t="s">
        <v>2290</v>
      </c>
      <c r="B1065" s="42" t="s">
        <v>2314</v>
      </c>
      <c r="C1065" s="42" t="s">
        <v>5961</v>
      </c>
      <c r="D1065" s="42" t="s">
        <v>4941</v>
      </c>
      <c r="E1065" s="42" t="s">
        <v>4941</v>
      </c>
      <c r="F1065" s="43" t="s">
        <v>2315</v>
      </c>
      <c r="G1065" s="42" t="s">
        <v>94</v>
      </c>
      <c r="H1065" s="3">
        <v>234078</v>
      </c>
      <c r="I1065" s="3">
        <v>936</v>
      </c>
      <c r="J1065" s="3">
        <v>235014</v>
      </c>
      <c r="K1065" s="2">
        <v>175577</v>
      </c>
      <c r="L1065" s="2">
        <v>59437</v>
      </c>
      <c r="M1065" s="20" t="s">
        <v>4941</v>
      </c>
    </row>
    <row r="1066" spans="1:13" x14ac:dyDescent="0.2">
      <c r="A1066" s="42" t="s">
        <v>2290</v>
      </c>
      <c r="B1066" s="42" t="s">
        <v>2314</v>
      </c>
      <c r="C1066" s="42" t="s">
        <v>2316</v>
      </c>
      <c r="D1066" s="42" t="s">
        <v>2317</v>
      </c>
      <c r="E1066" s="42" t="s">
        <v>46</v>
      </c>
      <c r="F1066" s="43" t="s">
        <v>2318</v>
      </c>
      <c r="G1066" s="42" t="s">
        <v>94</v>
      </c>
      <c r="H1066" s="3">
        <v>97312</v>
      </c>
      <c r="I1066" s="3">
        <v>5482</v>
      </c>
      <c r="J1066" s="3">
        <v>102794</v>
      </c>
      <c r="K1066" s="2">
        <v>76607</v>
      </c>
      <c r="L1066" s="2">
        <v>26187</v>
      </c>
      <c r="M1066" s="20" t="s">
        <v>4941</v>
      </c>
    </row>
    <row r="1067" spans="1:13" x14ac:dyDescent="0.2">
      <c r="A1067" s="42" t="s">
        <v>2290</v>
      </c>
      <c r="B1067" s="42" t="s">
        <v>2319</v>
      </c>
      <c r="C1067" s="42" t="s">
        <v>5961</v>
      </c>
      <c r="D1067" s="42" t="s">
        <v>4941</v>
      </c>
      <c r="E1067" s="42" t="s">
        <v>4941</v>
      </c>
      <c r="F1067" s="43" t="s">
        <v>2320</v>
      </c>
      <c r="G1067" s="42" t="s">
        <v>94</v>
      </c>
      <c r="H1067" s="3">
        <v>135216</v>
      </c>
      <c r="I1067" s="3">
        <v>730</v>
      </c>
      <c r="J1067" s="3">
        <v>135946</v>
      </c>
      <c r="K1067" s="2">
        <v>101263</v>
      </c>
      <c r="L1067" s="2">
        <v>34683</v>
      </c>
      <c r="M1067" s="20" t="s">
        <v>4941</v>
      </c>
    </row>
    <row r="1068" spans="1:13" x14ac:dyDescent="0.2">
      <c r="A1068" s="42" t="s">
        <v>2290</v>
      </c>
      <c r="B1068" s="42" t="s">
        <v>2321</v>
      </c>
      <c r="C1068" s="42" t="s">
        <v>5961</v>
      </c>
      <c r="D1068" s="42" t="s">
        <v>4941</v>
      </c>
      <c r="E1068" s="42" t="s">
        <v>4941</v>
      </c>
      <c r="F1068" s="43" t="s">
        <v>2322</v>
      </c>
      <c r="G1068" s="42" t="s">
        <v>182</v>
      </c>
      <c r="H1068" s="3">
        <v>475788</v>
      </c>
      <c r="I1068" s="3">
        <v>152</v>
      </c>
      <c r="J1068" s="3">
        <v>475940</v>
      </c>
      <c r="K1068" s="2">
        <v>356103</v>
      </c>
      <c r="L1068" s="2">
        <v>119837</v>
      </c>
      <c r="M1068" s="20" t="s">
        <v>4941</v>
      </c>
    </row>
    <row r="1069" spans="1:13" x14ac:dyDescent="0.2">
      <c r="A1069" s="42" t="s">
        <v>2290</v>
      </c>
      <c r="B1069" s="42" t="s">
        <v>2321</v>
      </c>
      <c r="C1069" s="42" t="s">
        <v>5477</v>
      </c>
      <c r="D1069" s="42" t="s">
        <v>2323</v>
      </c>
      <c r="E1069" s="42" t="s">
        <v>28</v>
      </c>
      <c r="F1069" s="43" t="s">
        <v>2324</v>
      </c>
      <c r="G1069" s="42" t="s">
        <v>182</v>
      </c>
      <c r="H1069" s="3">
        <v>29700</v>
      </c>
      <c r="I1069" s="3">
        <v>-8</v>
      </c>
      <c r="J1069" s="3">
        <v>29692</v>
      </c>
      <c r="K1069" s="2">
        <v>22455</v>
      </c>
      <c r="L1069" s="2">
        <v>7237</v>
      </c>
      <c r="M1069" s="20" t="s">
        <v>4941</v>
      </c>
    </row>
    <row r="1070" spans="1:13" x14ac:dyDescent="0.2">
      <c r="A1070" s="42" t="s">
        <v>2290</v>
      </c>
      <c r="B1070" s="42" t="s">
        <v>2325</v>
      </c>
      <c r="C1070" s="42" t="s">
        <v>5961</v>
      </c>
      <c r="D1070" s="42" t="s">
        <v>4941</v>
      </c>
      <c r="E1070" s="42" t="s">
        <v>4941</v>
      </c>
      <c r="F1070" s="43" t="s">
        <v>2326</v>
      </c>
      <c r="G1070" s="42" t="s">
        <v>94</v>
      </c>
      <c r="H1070" s="3">
        <v>224320</v>
      </c>
      <c r="I1070" s="3">
        <v>866</v>
      </c>
      <c r="J1070" s="3">
        <v>225186</v>
      </c>
      <c r="K1070" s="2">
        <v>168370</v>
      </c>
      <c r="L1070" s="2">
        <v>56816</v>
      </c>
      <c r="M1070" s="20" t="s">
        <v>4941</v>
      </c>
    </row>
    <row r="1071" spans="1:13" x14ac:dyDescent="0.2">
      <c r="A1071" s="42" t="s">
        <v>2290</v>
      </c>
      <c r="B1071" s="42" t="s">
        <v>2325</v>
      </c>
      <c r="C1071" s="42" t="s">
        <v>5478</v>
      </c>
      <c r="D1071" s="42" t="s">
        <v>2327</v>
      </c>
      <c r="E1071" s="42" t="s">
        <v>46</v>
      </c>
      <c r="F1071" s="43" t="s">
        <v>2328</v>
      </c>
      <c r="G1071" s="42" t="s">
        <v>94</v>
      </c>
      <c r="H1071" s="3">
        <v>49152</v>
      </c>
      <c r="I1071" s="3">
        <v>0</v>
      </c>
      <c r="J1071" s="3">
        <v>49152</v>
      </c>
      <c r="K1071" s="2">
        <v>36771</v>
      </c>
      <c r="L1071" s="2">
        <v>12381</v>
      </c>
      <c r="M1071" s="20" t="s">
        <v>4941</v>
      </c>
    </row>
    <row r="1072" spans="1:13" x14ac:dyDescent="0.2">
      <c r="A1072" s="42" t="s">
        <v>2290</v>
      </c>
      <c r="B1072" s="42" t="s">
        <v>2329</v>
      </c>
      <c r="C1072" s="42" t="s">
        <v>5961</v>
      </c>
      <c r="D1072" s="42" t="s">
        <v>4941</v>
      </c>
      <c r="E1072" s="42" t="s">
        <v>4941</v>
      </c>
      <c r="F1072" s="43" t="s">
        <v>2330</v>
      </c>
      <c r="G1072" s="42" t="s">
        <v>94</v>
      </c>
      <c r="H1072" s="3">
        <v>110710</v>
      </c>
      <c r="I1072" s="3">
        <v>-2846</v>
      </c>
      <c r="J1072" s="3">
        <v>107864</v>
      </c>
      <c r="K1072" s="2">
        <v>296853</v>
      </c>
      <c r="L1072" s="2">
        <v>0</v>
      </c>
      <c r="M1072" s="20" t="s">
        <v>4942</v>
      </c>
    </row>
    <row r="1073" spans="1:13" x14ac:dyDescent="0.2">
      <c r="A1073" s="42" t="s">
        <v>2290</v>
      </c>
      <c r="B1073" s="42" t="s">
        <v>2329</v>
      </c>
      <c r="C1073" s="42" t="s">
        <v>2331</v>
      </c>
      <c r="D1073" s="42" t="s">
        <v>2332</v>
      </c>
      <c r="E1073" s="42" t="s">
        <v>46</v>
      </c>
      <c r="F1073" s="43" t="s">
        <v>2330</v>
      </c>
      <c r="G1073" s="42" t="s">
        <v>94</v>
      </c>
      <c r="H1073" s="3">
        <v>98194</v>
      </c>
      <c r="I1073" s="3">
        <v>5944</v>
      </c>
      <c r="J1073" s="3">
        <v>104138</v>
      </c>
      <c r="K1073" s="2">
        <v>77396</v>
      </c>
      <c r="L1073" s="2">
        <v>26742</v>
      </c>
      <c r="M1073" s="20" t="s">
        <v>4941</v>
      </c>
    </row>
    <row r="1074" spans="1:13" x14ac:dyDescent="0.2">
      <c r="A1074" s="42" t="s">
        <v>2290</v>
      </c>
      <c r="B1074" s="42" t="s">
        <v>2333</v>
      </c>
      <c r="C1074" s="42" t="s">
        <v>5961</v>
      </c>
      <c r="D1074" s="42" t="s">
        <v>4941</v>
      </c>
      <c r="E1074" s="42" t="s">
        <v>4941</v>
      </c>
      <c r="F1074" s="43" t="s">
        <v>2334</v>
      </c>
      <c r="G1074" s="42" t="s">
        <v>94</v>
      </c>
      <c r="H1074" s="3">
        <v>18062</v>
      </c>
      <c r="I1074" s="3">
        <v>420</v>
      </c>
      <c r="J1074" s="3">
        <v>18482</v>
      </c>
      <c r="K1074" s="2">
        <v>13786</v>
      </c>
      <c r="L1074" s="2">
        <v>4696</v>
      </c>
      <c r="M1074" s="20" t="s">
        <v>4941</v>
      </c>
    </row>
    <row r="1075" spans="1:13" x14ac:dyDescent="0.2">
      <c r="A1075" s="42" t="s">
        <v>2290</v>
      </c>
      <c r="B1075" s="42" t="s">
        <v>2335</v>
      </c>
      <c r="C1075" s="42" t="s">
        <v>5961</v>
      </c>
      <c r="D1075" s="42" t="s">
        <v>4941</v>
      </c>
      <c r="E1075" s="42" t="s">
        <v>4941</v>
      </c>
      <c r="F1075" s="43" t="s">
        <v>2336</v>
      </c>
      <c r="G1075" s="42" t="s">
        <v>94</v>
      </c>
      <c r="H1075" s="3">
        <v>102762</v>
      </c>
      <c r="I1075" s="3">
        <v>626</v>
      </c>
      <c r="J1075" s="3">
        <v>103388</v>
      </c>
      <c r="K1075" s="2">
        <v>77316</v>
      </c>
      <c r="L1075" s="2">
        <v>26072</v>
      </c>
      <c r="M1075" s="20" t="s">
        <v>4941</v>
      </c>
    </row>
    <row r="1076" spans="1:13" x14ac:dyDescent="0.2">
      <c r="A1076" s="42" t="s">
        <v>2290</v>
      </c>
      <c r="B1076" s="42" t="s">
        <v>2335</v>
      </c>
      <c r="C1076" s="42" t="s">
        <v>2337</v>
      </c>
      <c r="D1076" s="42" t="s">
        <v>2338</v>
      </c>
      <c r="E1076" s="42" t="s">
        <v>46</v>
      </c>
      <c r="F1076" s="43" t="s">
        <v>2339</v>
      </c>
      <c r="G1076" s="42" t="s">
        <v>94</v>
      </c>
      <c r="H1076" s="3">
        <v>8034</v>
      </c>
      <c r="I1076" s="3">
        <v>0</v>
      </c>
      <c r="J1076" s="3">
        <v>8034</v>
      </c>
      <c r="K1076" s="2">
        <v>5903</v>
      </c>
      <c r="L1076" s="2">
        <v>2131</v>
      </c>
      <c r="M1076" s="20" t="s">
        <v>4941</v>
      </c>
    </row>
    <row r="1077" spans="1:13" x14ac:dyDescent="0.2">
      <c r="A1077" s="42" t="s">
        <v>2340</v>
      </c>
      <c r="B1077" s="42" t="s">
        <v>2341</v>
      </c>
      <c r="C1077" s="42" t="s">
        <v>5961</v>
      </c>
      <c r="D1077" s="42" t="s">
        <v>4941</v>
      </c>
      <c r="E1077" s="42" t="s">
        <v>4941</v>
      </c>
      <c r="F1077" s="43" t="s">
        <v>2342</v>
      </c>
      <c r="G1077" s="42" t="s">
        <v>26</v>
      </c>
      <c r="H1077" s="3">
        <v>238160</v>
      </c>
      <c r="I1077" s="3">
        <v>11212</v>
      </c>
      <c r="J1077" s="3">
        <v>249372</v>
      </c>
      <c r="K1077" s="2">
        <v>205461</v>
      </c>
      <c r="L1077" s="2">
        <v>43911</v>
      </c>
      <c r="M1077" s="20" t="s">
        <v>4941</v>
      </c>
    </row>
    <row r="1078" spans="1:13" x14ac:dyDescent="0.2">
      <c r="A1078" s="42" t="s">
        <v>2340</v>
      </c>
      <c r="B1078" s="42" t="s">
        <v>2341</v>
      </c>
      <c r="C1078" s="42" t="s">
        <v>5479</v>
      </c>
      <c r="D1078" s="42" t="s">
        <v>2343</v>
      </c>
      <c r="E1078" s="42" t="s">
        <v>28</v>
      </c>
      <c r="F1078" s="43" t="s">
        <v>2344</v>
      </c>
      <c r="G1078" s="42" t="s">
        <v>26</v>
      </c>
      <c r="H1078" s="3">
        <v>150716</v>
      </c>
      <c r="I1078" s="3">
        <v>2690</v>
      </c>
      <c r="J1078" s="3">
        <v>153406</v>
      </c>
      <c r="K1078" s="2">
        <v>115911</v>
      </c>
      <c r="L1078" s="2">
        <v>37495</v>
      </c>
      <c r="M1078" s="20" t="s">
        <v>4941</v>
      </c>
    </row>
    <row r="1079" spans="1:13" x14ac:dyDescent="0.2">
      <c r="A1079" s="42" t="s">
        <v>2340</v>
      </c>
      <c r="B1079" s="42" t="s">
        <v>2341</v>
      </c>
      <c r="C1079" s="42" t="s">
        <v>5480</v>
      </c>
      <c r="D1079" s="42" t="s">
        <v>2345</v>
      </c>
      <c r="E1079" s="42" t="s">
        <v>28</v>
      </c>
      <c r="F1079" s="43" t="s">
        <v>2346</v>
      </c>
      <c r="G1079" s="42" t="s">
        <v>30</v>
      </c>
      <c r="H1079" s="3">
        <v>78870</v>
      </c>
      <c r="I1079" s="3">
        <v>2170</v>
      </c>
      <c r="J1079" s="3">
        <v>81040</v>
      </c>
      <c r="K1079" s="2">
        <v>60870</v>
      </c>
      <c r="L1079" s="2">
        <v>20170</v>
      </c>
      <c r="M1079" s="20" t="s">
        <v>4941</v>
      </c>
    </row>
    <row r="1080" spans="1:13" x14ac:dyDescent="0.2">
      <c r="A1080" s="42" t="s">
        <v>2340</v>
      </c>
      <c r="B1080" s="42" t="s">
        <v>2341</v>
      </c>
      <c r="C1080" s="42" t="s">
        <v>5481</v>
      </c>
      <c r="D1080" s="42" t="s">
        <v>2347</v>
      </c>
      <c r="E1080" s="42" t="s">
        <v>46</v>
      </c>
      <c r="F1080" s="43" t="s">
        <v>2348</v>
      </c>
      <c r="G1080" s="42" t="s">
        <v>26</v>
      </c>
      <c r="H1080" s="3">
        <v>21418</v>
      </c>
      <c r="I1080" s="3">
        <v>5890</v>
      </c>
      <c r="J1080" s="3">
        <v>27308</v>
      </c>
      <c r="K1080" s="2">
        <v>22718</v>
      </c>
      <c r="L1080" s="2">
        <v>4590</v>
      </c>
      <c r="M1080" s="20" t="s">
        <v>4941</v>
      </c>
    </row>
    <row r="1081" spans="1:13" x14ac:dyDescent="0.2">
      <c r="A1081" s="42" t="s">
        <v>2340</v>
      </c>
      <c r="B1081" s="42" t="s">
        <v>2341</v>
      </c>
      <c r="C1081" s="42" t="s">
        <v>5482</v>
      </c>
      <c r="D1081" s="42" t="s">
        <v>2349</v>
      </c>
      <c r="E1081" s="42" t="s">
        <v>28</v>
      </c>
      <c r="F1081" s="43" t="s">
        <v>2350</v>
      </c>
      <c r="G1081" s="42" t="s">
        <v>30</v>
      </c>
      <c r="H1081" s="3">
        <v>128970</v>
      </c>
      <c r="I1081" s="3">
        <v>1866</v>
      </c>
      <c r="J1081" s="3">
        <v>130836</v>
      </c>
      <c r="K1081" s="2">
        <v>98334</v>
      </c>
      <c r="L1081" s="2">
        <v>32502</v>
      </c>
      <c r="M1081" s="20" t="s">
        <v>4941</v>
      </c>
    </row>
    <row r="1082" spans="1:13" x14ac:dyDescent="0.2">
      <c r="A1082" s="42" t="s">
        <v>2340</v>
      </c>
      <c r="B1082" s="42" t="s">
        <v>2341</v>
      </c>
      <c r="C1082" s="42" t="s">
        <v>5483</v>
      </c>
      <c r="D1082" s="42" t="s">
        <v>2351</v>
      </c>
      <c r="E1082" s="42" t="s">
        <v>28</v>
      </c>
      <c r="F1082" s="43" t="s">
        <v>2352</v>
      </c>
      <c r="G1082" s="42" t="s">
        <v>30</v>
      </c>
      <c r="H1082" s="3">
        <v>14020</v>
      </c>
      <c r="I1082" s="3">
        <v>776</v>
      </c>
      <c r="J1082" s="3">
        <v>14796</v>
      </c>
      <c r="K1082" s="2">
        <v>11394</v>
      </c>
      <c r="L1082" s="2">
        <v>3402</v>
      </c>
      <c r="M1082" s="20" t="s">
        <v>4941</v>
      </c>
    </row>
    <row r="1083" spans="1:13" x14ac:dyDescent="0.2">
      <c r="A1083" s="42" t="s">
        <v>2340</v>
      </c>
      <c r="B1083" s="42" t="s">
        <v>2341</v>
      </c>
      <c r="C1083" s="42" t="s">
        <v>5484</v>
      </c>
      <c r="D1083" s="42" t="s">
        <v>2353</v>
      </c>
      <c r="E1083" s="42" t="s">
        <v>28</v>
      </c>
      <c r="F1083" s="43" t="s">
        <v>2354</v>
      </c>
      <c r="G1083" s="42" t="s">
        <v>30</v>
      </c>
      <c r="H1083" s="3">
        <v>69848</v>
      </c>
      <c r="I1083" s="3">
        <v>5648</v>
      </c>
      <c r="J1083" s="3">
        <v>75496</v>
      </c>
      <c r="K1083" s="2">
        <v>55967</v>
      </c>
      <c r="L1083" s="2">
        <v>19529</v>
      </c>
      <c r="M1083" s="20" t="s">
        <v>4941</v>
      </c>
    </row>
    <row r="1084" spans="1:13" x14ac:dyDescent="0.2">
      <c r="A1084" s="42" t="s">
        <v>2340</v>
      </c>
      <c r="B1084" s="42" t="s">
        <v>2341</v>
      </c>
      <c r="C1084" s="42" t="s">
        <v>5485</v>
      </c>
      <c r="D1084" s="42" t="s">
        <v>2355</v>
      </c>
      <c r="E1084" s="42" t="s">
        <v>28</v>
      </c>
      <c r="F1084" s="43" t="s">
        <v>2356</v>
      </c>
      <c r="G1084" s="42" t="s">
        <v>30</v>
      </c>
      <c r="H1084" s="3">
        <v>46510</v>
      </c>
      <c r="I1084" s="3">
        <v>2266</v>
      </c>
      <c r="J1084" s="3">
        <v>48776</v>
      </c>
      <c r="K1084" s="2">
        <v>36215</v>
      </c>
      <c r="L1084" s="2">
        <v>12561</v>
      </c>
      <c r="M1084" s="20" t="s">
        <v>4941</v>
      </c>
    </row>
    <row r="1085" spans="1:13" ht="30" x14ac:dyDescent="0.2">
      <c r="A1085" s="42" t="s">
        <v>2340</v>
      </c>
      <c r="B1085" s="42" t="s">
        <v>2341</v>
      </c>
      <c r="C1085" s="42" t="s">
        <v>5486</v>
      </c>
      <c r="D1085" s="42" t="s">
        <v>2357</v>
      </c>
      <c r="E1085" s="42" t="s">
        <v>28</v>
      </c>
      <c r="F1085" s="43" t="s">
        <v>2358</v>
      </c>
      <c r="G1085" s="42" t="s">
        <v>94</v>
      </c>
      <c r="H1085" s="3">
        <v>189776</v>
      </c>
      <c r="I1085" s="3">
        <v>0</v>
      </c>
      <c r="J1085" s="3">
        <v>189776</v>
      </c>
      <c r="K1085" s="2">
        <v>139114</v>
      </c>
      <c r="L1085" s="2">
        <v>50662</v>
      </c>
      <c r="M1085" s="20" t="s">
        <v>4941</v>
      </c>
    </row>
    <row r="1086" spans="1:13" x14ac:dyDescent="0.2">
      <c r="A1086" s="42" t="s">
        <v>2340</v>
      </c>
      <c r="B1086" s="42" t="s">
        <v>2341</v>
      </c>
      <c r="C1086" s="42" t="s">
        <v>5487</v>
      </c>
      <c r="D1086" s="42" t="s">
        <v>2359</v>
      </c>
      <c r="E1086" s="42" t="s">
        <v>28</v>
      </c>
      <c r="F1086" s="43" t="s">
        <v>2360</v>
      </c>
      <c r="G1086" s="42" t="s">
        <v>26</v>
      </c>
      <c r="H1086" s="3">
        <v>118850</v>
      </c>
      <c r="I1086" s="3">
        <v>2536</v>
      </c>
      <c r="J1086" s="3">
        <v>121386</v>
      </c>
      <c r="K1086" s="2">
        <v>91394</v>
      </c>
      <c r="L1086" s="2">
        <v>29992</v>
      </c>
      <c r="M1086" s="20" t="s">
        <v>4941</v>
      </c>
    </row>
    <row r="1087" spans="1:13" x14ac:dyDescent="0.2">
      <c r="A1087" s="42" t="s">
        <v>2340</v>
      </c>
      <c r="B1087" s="42" t="s">
        <v>2341</v>
      </c>
      <c r="C1087" s="42" t="s">
        <v>5488</v>
      </c>
      <c r="D1087" s="42" t="s">
        <v>2361</v>
      </c>
      <c r="E1087" s="42" t="s">
        <v>28</v>
      </c>
      <c r="F1087" s="43" t="s">
        <v>2362</v>
      </c>
      <c r="G1087" s="42" t="s">
        <v>26</v>
      </c>
      <c r="H1087" s="3">
        <v>45502</v>
      </c>
      <c r="I1087" s="3">
        <v>0</v>
      </c>
      <c r="J1087" s="3">
        <v>45502</v>
      </c>
      <c r="K1087" s="2">
        <v>32592</v>
      </c>
      <c r="L1087" s="2">
        <v>12910</v>
      </c>
      <c r="M1087" s="20" t="s">
        <v>4941</v>
      </c>
    </row>
    <row r="1088" spans="1:13" x14ac:dyDescent="0.2">
      <c r="A1088" s="42" t="s">
        <v>2340</v>
      </c>
      <c r="B1088" s="42" t="s">
        <v>2341</v>
      </c>
      <c r="C1088" s="42" t="s">
        <v>5489</v>
      </c>
      <c r="D1088" s="42" t="s">
        <v>2363</v>
      </c>
      <c r="E1088" s="42" t="s">
        <v>28</v>
      </c>
      <c r="F1088" s="43" t="s">
        <v>2364</v>
      </c>
      <c r="G1088" s="42" t="s">
        <v>30</v>
      </c>
      <c r="H1088" s="3">
        <v>79060</v>
      </c>
      <c r="I1088" s="3">
        <v>0</v>
      </c>
      <c r="J1088" s="3">
        <v>79060</v>
      </c>
      <c r="K1088" s="2">
        <v>58520</v>
      </c>
      <c r="L1088" s="2">
        <v>20540</v>
      </c>
      <c r="M1088" s="20" t="s">
        <v>4941</v>
      </c>
    </row>
    <row r="1089" spans="1:13" x14ac:dyDescent="0.2">
      <c r="A1089" s="42" t="s">
        <v>2340</v>
      </c>
      <c r="B1089" s="42" t="s">
        <v>2341</v>
      </c>
      <c r="C1089" s="42" t="s">
        <v>5490</v>
      </c>
      <c r="D1089" s="42" t="s">
        <v>2365</v>
      </c>
      <c r="E1089" s="42" t="s">
        <v>28</v>
      </c>
      <c r="F1089" s="43" t="s">
        <v>2366</v>
      </c>
      <c r="G1089" s="42" t="s">
        <v>30</v>
      </c>
      <c r="H1089" s="3">
        <v>61018</v>
      </c>
      <c r="I1089" s="3">
        <v>776</v>
      </c>
      <c r="J1089" s="3">
        <v>61794</v>
      </c>
      <c r="K1089" s="2">
        <v>46026</v>
      </c>
      <c r="L1089" s="2">
        <v>15768</v>
      </c>
      <c r="M1089" s="20" t="s">
        <v>4941</v>
      </c>
    </row>
    <row r="1090" spans="1:13" ht="30" x14ac:dyDescent="0.2">
      <c r="A1090" s="42" t="s">
        <v>2340</v>
      </c>
      <c r="B1090" s="42" t="s">
        <v>2341</v>
      </c>
      <c r="C1090" s="42" t="s">
        <v>5491</v>
      </c>
      <c r="D1090" s="42" t="s">
        <v>2367</v>
      </c>
      <c r="E1090" s="42" t="s">
        <v>28</v>
      </c>
      <c r="F1090" s="43" t="s">
        <v>2368</v>
      </c>
      <c r="G1090" s="42" t="s">
        <v>30</v>
      </c>
      <c r="H1090" s="3">
        <v>33384</v>
      </c>
      <c r="I1090" s="3">
        <v>184</v>
      </c>
      <c r="J1090" s="3">
        <v>33568</v>
      </c>
      <c r="K1090" s="2">
        <v>25075</v>
      </c>
      <c r="L1090" s="2">
        <v>8493</v>
      </c>
      <c r="M1090" s="20" t="s">
        <v>4941</v>
      </c>
    </row>
    <row r="1091" spans="1:13" x14ac:dyDescent="0.2">
      <c r="A1091" s="42" t="s">
        <v>2340</v>
      </c>
      <c r="B1091" s="42" t="s">
        <v>2341</v>
      </c>
      <c r="C1091" s="42" t="s">
        <v>5492</v>
      </c>
      <c r="D1091" s="42" t="s">
        <v>2369</v>
      </c>
      <c r="E1091" s="42" t="s">
        <v>28</v>
      </c>
      <c r="F1091" s="43" t="s">
        <v>2370</v>
      </c>
      <c r="G1091" s="42" t="s">
        <v>30</v>
      </c>
      <c r="H1091" s="3">
        <v>30414</v>
      </c>
      <c r="I1091" s="3">
        <v>0</v>
      </c>
      <c r="J1091" s="3">
        <v>30414</v>
      </c>
      <c r="K1091" s="2">
        <v>13574</v>
      </c>
      <c r="L1091" s="2">
        <v>16840</v>
      </c>
      <c r="M1091" s="20" t="s">
        <v>4941</v>
      </c>
    </row>
    <row r="1092" spans="1:13" x14ac:dyDescent="0.2">
      <c r="A1092" s="42" t="s">
        <v>2340</v>
      </c>
      <c r="B1092" s="42" t="s">
        <v>2341</v>
      </c>
      <c r="C1092" s="42" t="s">
        <v>5493</v>
      </c>
      <c r="D1092" s="42" t="s">
        <v>2371</v>
      </c>
      <c r="E1092" s="42" t="s">
        <v>28</v>
      </c>
      <c r="F1092" s="43" t="s">
        <v>2372</v>
      </c>
      <c r="G1092" s="42" t="s">
        <v>94</v>
      </c>
      <c r="H1092" s="3">
        <v>29754</v>
      </c>
      <c r="I1092" s="3">
        <v>1388</v>
      </c>
      <c r="J1092" s="3">
        <v>31142</v>
      </c>
      <c r="K1092" s="2">
        <v>22929</v>
      </c>
      <c r="L1092" s="2">
        <v>8213</v>
      </c>
      <c r="M1092" s="20" t="s">
        <v>4941</v>
      </c>
    </row>
    <row r="1093" spans="1:13" x14ac:dyDescent="0.2">
      <c r="A1093" s="42" t="s">
        <v>2340</v>
      </c>
      <c r="B1093" s="42" t="s">
        <v>2341</v>
      </c>
      <c r="C1093" s="42" t="s">
        <v>5494</v>
      </c>
      <c r="D1093" s="42" t="s">
        <v>2373</v>
      </c>
      <c r="E1093" s="42" t="s">
        <v>28</v>
      </c>
      <c r="F1093" s="43" t="s">
        <v>2374</v>
      </c>
      <c r="G1093" s="42" t="s">
        <v>30</v>
      </c>
      <c r="H1093" s="3">
        <v>25140</v>
      </c>
      <c r="I1093" s="3">
        <v>860</v>
      </c>
      <c r="J1093" s="3">
        <v>26000</v>
      </c>
      <c r="K1093" s="2">
        <v>19457</v>
      </c>
      <c r="L1093" s="2">
        <v>6543</v>
      </c>
      <c r="M1093" s="20" t="s">
        <v>4941</v>
      </c>
    </row>
    <row r="1094" spans="1:13" x14ac:dyDescent="0.2">
      <c r="A1094" s="42" t="s">
        <v>2340</v>
      </c>
      <c r="B1094" s="42" t="s">
        <v>2341</v>
      </c>
      <c r="C1094" s="42" t="s">
        <v>5495</v>
      </c>
      <c r="D1094" s="42" t="s">
        <v>2375</v>
      </c>
      <c r="E1094" s="42" t="s">
        <v>28</v>
      </c>
      <c r="F1094" s="43" t="s">
        <v>2376</v>
      </c>
      <c r="G1094" s="42" t="s">
        <v>26</v>
      </c>
      <c r="H1094" s="3">
        <v>102468</v>
      </c>
      <c r="I1094" s="3">
        <v>0</v>
      </c>
      <c r="J1094" s="3">
        <v>102468</v>
      </c>
      <c r="K1094" s="2">
        <v>72699</v>
      </c>
      <c r="L1094" s="2">
        <v>29769</v>
      </c>
      <c r="M1094" s="20" t="s">
        <v>4941</v>
      </c>
    </row>
    <row r="1095" spans="1:13" x14ac:dyDescent="0.2">
      <c r="A1095" s="42" t="s">
        <v>2340</v>
      </c>
      <c r="B1095" s="42" t="s">
        <v>2341</v>
      </c>
      <c r="C1095" s="42" t="s">
        <v>5496</v>
      </c>
      <c r="D1095" s="42" t="s">
        <v>2377</v>
      </c>
      <c r="E1095" s="42" t="s">
        <v>28</v>
      </c>
      <c r="F1095" s="43" t="s">
        <v>2378</v>
      </c>
      <c r="G1095" s="42" t="s">
        <v>30</v>
      </c>
      <c r="H1095" s="3">
        <v>42226</v>
      </c>
      <c r="I1095" s="3">
        <v>0</v>
      </c>
      <c r="J1095" s="3">
        <v>42226</v>
      </c>
      <c r="K1095" s="2">
        <v>30570</v>
      </c>
      <c r="L1095" s="2">
        <v>11656</v>
      </c>
      <c r="M1095" s="20" t="s">
        <v>4941</v>
      </c>
    </row>
    <row r="1096" spans="1:13" x14ac:dyDescent="0.2">
      <c r="A1096" s="42" t="s">
        <v>2340</v>
      </c>
      <c r="B1096" s="42" t="s">
        <v>2341</v>
      </c>
      <c r="C1096" s="42" t="s">
        <v>2379</v>
      </c>
      <c r="D1096" s="42" t="s">
        <v>2380</v>
      </c>
      <c r="E1096" s="42" t="s">
        <v>28</v>
      </c>
      <c r="F1096" s="43" t="s">
        <v>2381</v>
      </c>
      <c r="G1096" s="42" t="s">
        <v>30</v>
      </c>
      <c r="H1096" s="3">
        <v>1998161</v>
      </c>
      <c r="I1096" s="3">
        <v>190785</v>
      </c>
      <c r="J1096" s="3">
        <v>2188946</v>
      </c>
      <c r="K1096" s="2">
        <v>5489520</v>
      </c>
      <c r="L1096" s="2">
        <v>0</v>
      </c>
      <c r="M1096" s="20" t="s">
        <v>4942</v>
      </c>
    </row>
    <row r="1097" spans="1:13" x14ac:dyDescent="0.2">
      <c r="A1097" s="42" t="s">
        <v>2340</v>
      </c>
      <c r="B1097" s="42" t="s">
        <v>2382</v>
      </c>
      <c r="C1097" s="42" t="s">
        <v>5961</v>
      </c>
      <c r="D1097" s="42" t="s">
        <v>4941</v>
      </c>
      <c r="E1097" s="42" t="s">
        <v>4941</v>
      </c>
      <c r="F1097" s="43" t="s">
        <v>2383</v>
      </c>
      <c r="G1097" s="42" t="s">
        <v>94</v>
      </c>
      <c r="H1097" s="3">
        <v>2409460</v>
      </c>
      <c r="I1097" s="3">
        <v>8144</v>
      </c>
      <c r="J1097" s="3">
        <v>2417604</v>
      </c>
      <c r="K1097" s="2">
        <v>3851243</v>
      </c>
      <c r="L1097" s="2">
        <v>0</v>
      </c>
      <c r="M1097" s="20" t="s">
        <v>4942</v>
      </c>
    </row>
    <row r="1098" spans="1:13" x14ac:dyDescent="0.2">
      <c r="A1098" s="42" t="s">
        <v>2340</v>
      </c>
      <c r="B1098" s="42" t="s">
        <v>2384</v>
      </c>
      <c r="C1098" s="42" t="s">
        <v>5961</v>
      </c>
      <c r="D1098" s="42" t="s">
        <v>4941</v>
      </c>
      <c r="E1098" s="42" t="s">
        <v>4941</v>
      </c>
      <c r="F1098" s="43" t="s">
        <v>2385</v>
      </c>
      <c r="G1098" s="42" t="s">
        <v>94</v>
      </c>
      <c r="H1098" s="3">
        <v>3009334</v>
      </c>
      <c r="I1098" s="3">
        <v>840</v>
      </c>
      <c r="J1098" s="3">
        <v>3010174</v>
      </c>
      <c r="K1098" s="2">
        <v>2250869</v>
      </c>
      <c r="L1098" s="2">
        <v>759305</v>
      </c>
      <c r="M1098" s="20" t="s">
        <v>4941</v>
      </c>
    </row>
    <row r="1099" spans="1:13" x14ac:dyDescent="0.2">
      <c r="A1099" s="42" t="s">
        <v>2340</v>
      </c>
      <c r="B1099" s="42" t="s">
        <v>2384</v>
      </c>
      <c r="C1099" s="42" t="s">
        <v>5497</v>
      </c>
      <c r="D1099" s="42" t="s">
        <v>2386</v>
      </c>
      <c r="E1099" s="42" t="s">
        <v>28</v>
      </c>
      <c r="F1099" s="43" t="s">
        <v>2387</v>
      </c>
      <c r="G1099" s="42" t="s">
        <v>94</v>
      </c>
      <c r="H1099" s="3">
        <v>44744</v>
      </c>
      <c r="I1099" s="3">
        <v>1024</v>
      </c>
      <c r="J1099" s="3">
        <v>45768</v>
      </c>
      <c r="K1099" s="2">
        <v>34035</v>
      </c>
      <c r="L1099" s="2">
        <v>11733</v>
      </c>
      <c r="M1099" s="20" t="s">
        <v>4941</v>
      </c>
    </row>
    <row r="1100" spans="1:13" x14ac:dyDescent="0.2">
      <c r="A1100" s="42" t="s">
        <v>2340</v>
      </c>
      <c r="B1100" s="42" t="s">
        <v>2384</v>
      </c>
      <c r="C1100" s="42" t="s">
        <v>2388</v>
      </c>
      <c r="D1100" s="42" t="s">
        <v>2389</v>
      </c>
      <c r="E1100" s="42" t="s">
        <v>28</v>
      </c>
      <c r="F1100" s="43" t="s">
        <v>2390</v>
      </c>
      <c r="G1100" s="42" t="s">
        <v>94</v>
      </c>
      <c r="H1100" s="3">
        <v>48886</v>
      </c>
      <c r="I1100" s="3">
        <v>2014</v>
      </c>
      <c r="J1100" s="3">
        <v>50900</v>
      </c>
      <c r="K1100" s="2">
        <v>37886</v>
      </c>
      <c r="L1100" s="2">
        <v>13014</v>
      </c>
      <c r="M1100" s="20" t="s">
        <v>4941</v>
      </c>
    </row>
    <row r="1101" spans="1:13" x14ac:dyDescent="0.2">
      <c r="A1101" s="42" t="s">
        <v>2340</v>
      </c>
      <c r="B1101" s="42" t="s">
        <v>2391</v>
      </c>
      <c r="C1101" s="42" t="s">
        <v>5961</v>
      </c>
      <c r="D1101" s="42" t="s">
        <v>4941</v>
      </c>
      <c r="E1101" s="42" t="s">
        <v>4941</v>
      </c>
      <c r="F1101" s="43" t="s">
        <v>2392</v>
      </c>
      <c r="G1101" s="42" t="s">
        <v>182</v>
      </c>
      <c r="H1101" s="3">
        <v>27364557</v>
      </c>
      <c r="I1101" s="3">
        <v>907279</v>
      </c>
      <c r="J1101" s="3">
        <v>28271836</v>
      </c>
      <c r="K1101" s="2">
        <v>66326369</v>
      </c>
      <c r="L1101" s="2">
        <v>0</v>
      </c>
      <c r="M1101" s="20" t="s">
        <v>4942</v>
      </c>
    </row>
    <row r="1102" spans="1:13" x14ac:dyDescent="0.2">
      <c r="A1102" s="42" t="s">
        <v>2340</v>
      </c>
      <c r="B1102" s="42" t="s">
        <v>2393</v>
      </c>
      <c r="C1102" s="42" t="s">
        <v>5961</v>
      </c>
      <c r="D1102" s="42" t="s">
        <v>4941</v>
      </c>
      <c r="E1102" s="42" t="s">
        <v>4941</v>
      </c>
      <c r="F1102" s="43" t="s">
        <v>2394</v>
      </c>
      <c r="G1102" s="42" t="s">
        <v>30</v>
      </c>
      <c r="H1102" s="3">
        <v>1159034</v>
      </c>
      <c r="I1102" s="3">
        <v>382</v>
      </c>
      <c r="J1102" s="3">
        <v>1159416</v>
      </c>
      <c r="K1102" s="2">
        <v>866225</v>
      </c>
      <c r="L1102" s="2">
        <v>293191</v>
      </c>
      <c r="M1102" s="20" t="s">
        <v>4941</v>
      </c>
    </row>
    <row r="1103" spans="1:13" x14ac:dyDescent="0.2">
      <c r="A1103" s="42" t="s">
        <v>2340</v>
      </c>
      <c r="B1103" s="42" t="s">
        <v>2395</v>
      </c>
      <c r="C1103" s="42" t="s">
        <v>5961</v>
      </c>
      <c r="D1103" s="42" t="s">
        <v>4941</v>
      </c>
      <c r="E1103" s="42" t="s">
        <v>4941</v>
      </c>
      <c r="F1103" s="43" t="s">
        <v>2396</v>
      </c>
      <c r="G1103" s="42" t="s">
        <v>94</v>
      </c>
      <c r="H1103" s="3">
        <v>1746801</v>
      </c>
      <c r="I1103" s="3">
        <v>-253452</v>
      </c>
      <c r="J1103" s="3">
        <v>1493349</v>
      </c>
      <c r="K1103" s="2">
        <v>1560845</v>
      </c>
      <c r="L1103" s="2">
        <v>0</v>
      </c>
      <c r="M1103" s="20" t="s">
        <v>4942</v>
      </c>
    </row>
    <row r="1104" spans="1:13" x14ac:dyDescent="0.2">
      <c r="A1104" s="42" t="s">
        <v>2340</v>
      </c>
      <c r="B1104" s="42" t="s">
        <v>2397</v>
      </c>
      <c r="C1104" s="42" t="s">
        <v>5961</v>
      </c>
      <c r="D1104" s="42" t="s">
        <v>4941</v>
      </c>
      <c r="E1104" s="42" t="s">
        <v>4941</v>
      </c>
      <c r="F1104" s="43" t="s">
        <v>2398</v>
      </c>
      <c r="G1104" s="42" t="s">
        <v>30</v>
      </c>
      <c r="H1104" s="3">
        <v>8706358</v>
      </c>
      <c r="I1104" s="3">
        <v>3188</v>
      </c>
      <c r="J1104" s="3">
        <v>8709546</v>
      </c>
      <c r="K1104" s="2">
        <v>6513562</v>
      </c>
      <c r="L1104" s="2">
        <v>2195984</v>
      </c>
      <c r="M1104" s="20" t="s">
        <v>4941</v>
      </c>
    </row>
    <row r="1105" spans="1:13" ht="30" x14ac:dyDescent="0.2">
      <c r="A1105" s="42" t="s">
        <v>2340</v>
      </c>
      <c r="B1105" s="42" t="s">
        <v>2397</v>
      </c>
      <c r="C1105" s="42" t="s">
        <v>5498</v>
      </c>
      <c r="D1105" s="42" t="s">
        <v>2399</v>
      </c>
      <c r="E1105" s="42" t="s">
        <v>28</v>
      </c>
      <c r="F1105" s="43" t="s">
        <v>2400</v>
      </c>
      <c r="G1105" s="42" t="s">
        <v>30</v>
      </c>
      <c r="H1105" s="3">
        <v>965972</v>
      </c>
      <c r="I1105" s="3">
        <v>-14</v>
      </c>
      <c r="J1105" s="3">
        <v>965958</v>
      </c>
      <c r="K1105" s="2">
        <v>737223</v>
      </c>
      <c r="L1105" s="2">
        <v>228735</v>
      </c>
      <c r="M1105" s="20" t="s">
        <v>4941</v>
      </c>
    </row>
    <row r="1106" spans="1:13" x14ac:dyDescent="0.2">
      <c r="A1106" s="42" t="s">
        <v>2340</v>
      </c>
      <c r="B1106" s="42" t="s">
        <v>2397</v>
      </c>
      <c r="C1106" s="42" t="s">
        <v>5499</v>
      </c>
      <c r="D1106" s="42" t="s">
        <v>2401</v>
      </c>
      <c r="E1106" s="42" t="s">
        <v>28</v>
      </c>
      <c r="F1106" s="43" t="s">
        <v>2402</v>
      </c>
      <c r="G1106" s="42" t="s">
        <v>30</v>
      </c>
      <c r="H1106" s="3">
        <v>148416</v>
      </c>
      <c r="I1106" s="3">
        <v>4332</v>
      </c>
      <c r="J1106" s="3">
        <v>152748</v>
      </c>
      <c r="K1106" s="2">
        <v>114596</v>
      </c>
      <c r="L1106" s="2">
        <v>38152</v>
      </c>
      <c r="M1106" s="20" t="s">
        <v>4941</v>
      </c>
    </row>
    <row r="1107" spans="1:13" ht="30" x14ac:dyDescent="0.2">
      <c r="A1107" s="42" t="s">
        <v>2340</v>
      </c>
      <c r="B1107" s="42" t="s">
        <v>2397</v>
      </c>
      <c r="C1107" s="42" t="s">
        <v>5500</v>
      </c>
      <c r="D1107" s="42" t="s">
        <v>2403</v>
      </c>
      <c r="E1107" s="42" t="s">
        <v>28</v>
      </c>
      <c r="F1107" s="43" t="s">
        <v>2404</v>
      </c>
      <c r="G1107" s="42" t="s">
        <v>30</v>
      </c>
      <c r="H1107" s="3">
        <v>160376</v>
      </c>
      <c r="I1107" s="3">
        <v>2046</v>
      </c>
      <c r="J1107" s="3">
        <v>162422</v>
      </c>
      <c r="K1107" s="2">
        <v>121183</v>
      </c>
      <c r="L1107" s="2">
        <v>41239</v>
      </c>
      <c r="M1107" s="20" t="s">
        <v>4941</v>
      </c>
    </row>
    <row r="1108" spans="1:13" x14ac:dyDescent="0.2">
      <c r="A1108" s="42" t="s">
        <v>2340</v>
      </c>
      <c r="B1108" s="42" t="s">
        <v>2397</v>
      </c>
      <c r="C1108" s="42" t="s">
        <v>5501</v>
      </c>
      <c r="D1108" s="42" t="s">
        <v>2405</v>
      </c>
      <c r="E1108" s="42" t="s">
        <v>28</v>
      </c>
      <c r="F1108" s="43" t="s">
        <v>2406</v>
      </c>
      <c r="G1108" s="42" t="s">
        <v>30</v>
      </c>
      <c r="H1108" s="3">
        <v>19056</v>
      </c>
      <c r="I1108" s="3">
        <v>-28</v>
      </c>
      <c r="J1108" s="3">
        <v>19028</v>
      </c>
      <c r="K1108" s="2">
        <v>14271</v>
      </c>
      <c r="L1108" s="2">
        <v>4757</v>
      </c>
      <c r="M1108" s="20" t="s">
        <v>4941</v>
      </c>
    </row>
    <row r="1109" spans="1:13" x14ac:dyDescent="0.2">
      <c r="A1109" s="42" t="s">
        <v>2340</v>
      </c>
      <c r="B1109" s="42" t="s">
        <v>2397</v>
      </c>
      <c r="C1109" s="42" t="s">
        <v>2407</v>
      </c>
      <c r="D1109" s="42" t="s">
        <v>2408</v>
      </c>
      <c r="E1109" s="42" t="s">
        <v>28</v>
      </c>
      <c r="F1109" s="43" t="s">
        <v>2409</v>
      </c>
      <c r="G1109" s="42" t="s">
        <v>30</v>
      </c>
      <c r="H1109" s="3">
        <v>106648</v>
      </c>
      <c r="I1109" s="3">
        <v>1316</v>
      </c>
      <c r="J1109" s="3">
        <v>107964</v>
      </c>
      <c r="K1109" s="2">
        <v>81393</v>
      </c>
      <c r="L1109" s="2">
        <v>26571</v>
      </c>
      <c r="M1109" s="20" t="s">
        <v>4941</v>
      </c>
    </row>
    <row r="1110" spans="1:13" x14ac:dyDescent="0.2">
      <c r="A1110" s="42" t="s">
        <v>2340</v>
      </c>
      <c r="B1110" s="42" t="s">
        <v>2397</v>
      </c>
      <c r="C1110" s="42" t="s">
        <v>2410</v>
      </c>
      <c r="D1110" s="42" t="s">
        <v>2411</v>
      </c>
      <c r="E1110" s="42" t="s">
        <v>28</v>
      </c>
      <c r="F1110" s="43" t="s">
        <v>2412</v>
      </c>
      <c r="G1110" s="42" t="s">
        <v>30</v>
      </c>
      <c r="H1110" s="3">
        <v>35546</v>
      </c>
      <c r="I1110" s="3">
        <v>0</v>
      </c>
      <c r="J1110" s="3">
        <v>35546</v>
      </c>
      <c r="K1110" s="2">
        <v>24917</v>
      </c>
      <c r="L1110" s="2">
        <v>10629</v>
      </c>
      <c r="M1110" s="20" t="s">
        <v>4941</v>
      </c>
    </row>
    <row r="1111" spans="1:13" x14ac:dyDescent="0.2">
      <c r="A1111" s="42" t="s">
        <v>2340</v>
      </c>
      <c r="B1111" s="42" t="s">
        <v>2413</v>
      </c>
      <c r="C1111" s="42" t="s">
        <v>5961</v>
      </c>
      <c r="D1111" s="42" t="s">
        <v>4941</v>
      </c>
      <c r="E1111" s="42" t="s">
        <v>4941</v>
      </c>
      <c r="F1111" s="43" t="s">
        <v>2414</v>
      </c>
      <c r="G1111" s="42" t="s">
        <v>94</v>
      </c>
      <c r="H1111" s="3">
        <v>1037105</v>
      </c>
      <c r="I1111" s="3">
        <v>-5661</v>
      </c>
      <c r="J1111" s="3">
        <v>1031444</v>
      </c>
      <c r="K1111" s="2">
        <v>1067150</v>
      </c>
      <c r="L1111" s="2">
        <v>0</v>
      </c>
      <c r="M1111" s="20" t="s">
        <v>4942</v>
      </c>
    </row>
    <row r="1112" spans="1:13" x14ac:dyDescent="0.2">
      <c r="A1112" s="42" t="s">
        <v>2340</v>
      </c>
      <c r="B1112" s="42" t="s">
        <v>2415</v>
      </c>
      <c r="C1112" s="42" t="s">
        <v>5961</v>
      </c>
      <c r="D1112" s="42" t="s">
        <v>4941</v>
      </c>
      <c r="E1112" s="42" t="s">
        <v>4941</v>
      </c>
      <c r="F1112" s="43" t="s">
        <v>2416</v>
      </c>
      <c r="G1112" s="42" t="s">
        <v>94</v>
      </c>
      <c r="H1112" s="3">
        <v>715054</v>
      </c>
      <c r="I1112" s="3">
        <v>700</v>
      </c>
      <c r="J1112" s="3">
        <v>715754</v>
      </c>
      <c r="K1112" s="2">
        <v>535290</v>
      </c>
      <c r="L1112" s="2">
        <v>180464</v>
      </c>
      <c r="M1112" s="20" t="s">
        <v>4941</v>
      </c>
    </row>
    <row r="1113" spans="1:13" x14ac:dyDescent="0.2">
      <c r="A1113" s="42" t="s">
        <v>2340</v>
      </c>
      <c r="B1113" s="42" t="s">
        <v>2417</v>
      </c>
      <c r="C1113" s="42" t="s">
        <v>5961</v>
      </c>
      <c r="D1113" s="42" t="s">
        <v>4941</v>
      </c>
      <c r="E1113" s="42" t="s">
        <v>4941</v>
      </c>
      <c r="F1113" s="43" t="s">
        <v>2418</v>
      </c>
      <c r="G1113" s="42" t="s">
        <v>94</v>
      </c>
      <c r="H1113" s="3">
        <v>1211718</v>
      </c>
      <c r="I1113" s="3">
        <v>193628</v>
      </c>
      <c r="J1113" s="3">
        <v>1405346</v>
      </c>
      <c r="K1113" s="2">
        <v>1051422</v>
      </c>
      <c r="L1113" s="2">
        <v>353924</v>
      </c>
      <c r="M1113" s="20" t="s">
        <v>4941</v>
      </c>
    </row>
    <row r="1114" spans="1:13" x14ac:dyDescent="0.2">
      <c r="A1114" s="42" t="s">
        <v>2340</v>
      </c>
      <c r="B1114" s="42" t="s">
        <v>2419</v>
      </c>
      <c r="C1114" s="42" t="s">
        <v>5961</v>
      </c>
      <c r="D1114" s="42" t="s">
        <v>4941</v>
      </c>
      <c r="E1114" s="42" t="s">
        <v>4941</v>
      </c>
      <c r="F1114" s="43" t="s">
        <v>2420</v>
      </c>
      <c r="G1114" s="42" t="s">
        <v>94</v>
      </c>
      <c r="H1114" s="3">
        <v>9611598</v>
      </c>
      <c r="I1114" s="3">
        <v>342996</v>
      </c>
      <c r="J1114" s="3">
        <v>9954594</v>
      </c>
      <c r="K1114" s="2">
        <v>8386141</v>
      </c>
      <c r="L1114" s="2">
        <v>1568453</v>
      </c>
      <c r="M1114" s="20" t="s">
        <v>4941</v>
      </c>
    </row>
    <row r="1115" spans="1:13" x14ac:dyDescent="0.2">
      <c r="A1115" s="42" t="s">
        <v>2340</v>
      </c>
      <c r="B1115" s="42" t="s">
        <v>2421</v>
      </c>
      <c r="C1115" s="42" t="s">
        <v>5961</v>
      </c>
      <c r="D1115" s="42" t="s">
        <v>4941</v>
      </c>
      <c r="E1115" s="42" t="s">
        <v>4941</v>
      </c>
      <c r="F1115" s="43" t="s">
        <v>2422</v>
      </c>
      <c r="G1115" s="42" t="s">
        <v>182</v>
      </c>
      <c r="H1115" s="3">
        <v>7561621</v>
      </c>
      <c r="I1115" s="3">
        <v>369454</v>
      </c>
      <c r="J1115" s="3">
        <v>7931075</v>
      </c>
      <c r="K1115" s="2">
        <v>6698231</v>
      </c>
      <c r="L1115" s="2">
        <v>1232844</v>
      </c>
      <c r="M1115" s="20" t="s">
        <v>4941</v>
      </c>
    </row>
    <row r="1116" spans="1:13" x14ac:dyDescent="0.2">
      <c r="A1116" s="42" t="s">
        <v>2340</v>
      </c>
      <c r="B1116" s="42" t="s">
        <v>2423</v>
      </c>
      <c r="C1116" s="42" t="s">
        <v>5961</v>
      </c>
      <c r="D1116" s="42" t="s">
        <v>4941</v>
      </c>
      <c r="E1116" s="42" t="s">
        <v>4941</v>
      </c>
      <c r="F1116" s="43" t="s">
        <v>2424</v>
      </c>
      <c r="G1116" s="42" t="s">
        <v>30</v>
      </c>
      <c r="H1116" s="3">
        <v>32991933</v>
      </c>
      <c r="I1116" s="3">
        <v>-349731</v>
      </c>
      <c r="J1116" s="3">
        <v>32642202</v>
      </c>
      <c r="K1116" s="2">
        <v>56240718</v>
      </c>
      <c r="L1116" s="2">
        <v>0</v>
      </c>
      <c r="M1116" s="20" t="s">
        <v>4942</v>
      </c>
    </row>
    <row r="1117" spans="1:13" x14ac:dyDescent="0.2">
      <c r="A1117" s="42" t="s">
        <v>2340</v>
      </c>
      <c r="B1117" s="42" t="s">
        <v>2425</v>
      </c>
      <c r="C1117" s="42" t="s">
        <v>5961</v>
      </c>
      <c r="D1117" s="42" t="s">
        <v>4941</v>
      </c>
      <c r="E1117" s="42" t="s">
        <v>4941</v>
      </c>
      <c r="F1117" s="43" t="s">
        <v>2426</v>
      </c>
      <c r="G1117" s="42" t="s">
        <v>94</v>
      </c>
      <c r="H1117" s="3">
        <v>1147944</v>
      </c>
      <c r="I1117" s="3">
        <v>262</v>
      </c>
      <c r="J1117" s="3">
        <v>1148206</v>
      </c>
      <c r="K1117" s="2">
        <v>858684</v>
      </c>
      <c r="L1117" s="2">
        <v>289522</v>
      </c>
      <c r="M1117" s="20" t="s">
        <v>4941</v>
      </c>
    </row>
    <row r="1118" spans="1:13" x14ac:dyDescent="0.2">
      <c r="A1118" s="42" t="s">
        <v>2340</v>
      </c>
      <c r="B1118" s="42" t="s">
        <v>2425</v>
      </c>
      <c r="C1118" s="42" t="s">
        <v>5502</v>
      </c>
      <c r="D1118" s="42" t="s">
        <v>2427</v>
      </c>
      <c r="E1118" s="42" t="s">
        <v>28</v>
      </c>
      <c r="F1118" s="43" t="s">
        <v>2428</v>
      </c>
      <c r="G1118" s="42" t="s">
        <v>94</v>
      </c>
      <c r="H1118" s="3">
        <v>61486</v>
      </c>
      <c r="I1118" s="3">
        <v>1706</v>
      </c>
      <c r="J1118" s="3">
        <v>63192</v>
      </c>
      <c r="K1118" s="2">
        <v>46702</v>
      </c>
      <c r="L1118" s="2">
        <v>16490</v>
      </c>
      <c r="M1118" s="20" t="s">
        <v>4941</v>
      </c>
    </row>
    <row r="1119" spans="1:13" x14ac:dyDescent="0.2">
      <c r="A1119" s="42" t="s">
        <v>2340</v>
      </c>
      <c r="B1119" s="42" t="s">
        <v>2429</v>
      </c>
      <c r="C1119" s="42" t="s">
        <v>5961</v>
      </c>
      <c r="D1119" s="42" t="s">
        <v>4941</v>
      </c>
      <c r="E1119" s="42" t="s">
        <v>4941</v>
      </c>
      <c r="F1119" s="43" t="s">
        <v>2430</v>
      </c>
      <c r="G1119" s="42" t="s">
        <v>182</v>
      </c>
      <c r="H1119" s="3">
        <v>3041236</v>
      </c>
      <c r="I1119" s="3">
        <v>2696</v>
      </c>
      <c r="J1119" s="3">
        <v>3043932</v>
      </c>
      <c r="K1119" s="2">
        <v>2302826</v>
      </c>
      <c r="L1119" s="2">
        <v>741106</v>
      </c>
      <c r="M1119" s="20" t="s">
        <v>4941</v>
      </c>
    </row>
    <row r="1120" spans="1:13" x14ac:dyDescent="0.2">
      <c r="A1120" s="42" t="s">
        <v>2340</v>
      </c>
      <c r="B1120" s="42" t="s">
        <v>2431</v>
      </c>
      <c r="C1120" s="42" t="s">
        <v>5961</v>
      </c>
      <c r="D1120" s="42" t="s">
        <v>4941</v>
      </c>
      <c r="E1120" s="42" t="s">
        <v>4941</v>
      </c>
      <c r="F1120" s="43" t="s">
        <v>2432</v>
      </c>
      <c r="G1120" s="42" t="s">
        <v>30</v>
      </c>
      <c r="H1120" s="3">
        <v>525754</v>
      </c>
      <c r="I1120" s="3">
        <v>1290</v>
      </c>
      <c r="J1120" s="3">
        <v>527044</v>
      </c>
      <c r="K1120" s="2">
        <v>394183</v>
      </c>
      <c r="L1120" s="2">
        <v>132861</v>
      </c>
      <c r="M1120" s="20" t="s">
        <v>4941</v>
      </c>
    </row>
    <row r="1121" spans="1:13" x14ac:dyDescent="0.2">
      <c r="A1121" s="42" t="s">
        <v>2340</v>
      </c>
      <c r="B1121" s="42" t="s">
        <v>2433</v>
      </c>
      <c r="C1121" s="42" t="s">
        <v>5961</v>
      </c>
      <c r="D1121" s="42" t="s">
        <v>4941</v>
      </c>
      <c r="E1121" s="42" t="s">
        <v>4941</v>
      </c>
      <c r="F1121" s="43" t="s">
        <v>2434</v>
      </c>
      <c r="G1121" s="42" t="s">
        <v>94</v>
      </c>
      <c r="H1121" s="3">
        <v>3108885</v>
      </c>
      <c r="I1121" s="3">
        <v>68087</v>
      </c>
      <c r="J1121" s="3">
        <v>3176972</v>
      </c>
      <c r="K1121" s="2">
        <v>2933348</v>
      </c>
      <c r="L1121" s="2">
        <v>243624</v>
      </c>
      <c r="M1121" s="20" t="s">
        <v>4941</v>
      </c>
    </row>
    <row r="1122" spans="1:13" x14ac:dyDescent="0.2">
      <c r="A1122" s="42" t="s">
        <v>2340</v>
      </c>
      <c r="B1122" s="42" t="s">
        <v>2435</v>
      </c>
      <c r="C1122" s="42" t="s">
        <v>5961</v>
      </c>
      <c r="D1122" s="42" t="s">
        <v>4941</v>
      </c>
      <c r="E1122" s="42" t="s">
        <v>4941</v>
      </c>
      <c r="F1122" s="43" t="s">
        <v>2436</v>
      </c>
      <c r="G1122" s="42" t="s">
        <v>94</v>
      </c>
      <c r="H1122" s="3">
        <v>4215033</v>
      </c>
      <c r="I1122" s="3">
        <v>63652</v>
      </c>
      <c r="J1122" s="3">
        <v>4278685</v>
      </c>
      <c r="K1122" s="2">
        <v>7562411</v>
      </c>
      <c r="L1122" s="2">
        <v>0</v>
      </c>
      <c r="M1122" s="20" t="s">
        <v>4942</v>
      </c>
    </row>
    <row r="1123" spans="1:13" x14ac:dyDescent="0.2">
      <c r="A1123" s="42" t="s">
        <v>2340</v>
      </c>
      <c r="B1123" s="42" t="s">
        <v>2437</v>
      </c>
      <c r="C1123" s="42" t="s">
        <v>5961</v>
      </c>
      <c r="D1123" s="42" t="s">
        <v>4941</v>
      </c>
      <c r="E1123" s="42" t="s">
        <v>4941</v>
      </c>
      <c r="F1123" s="43" t="s">
        <v>2438</v>
      </c>
      <c r="G1123" s="42" t="s">
        <v>30</v>
      </c>
      <c r="H1123" s="3">
        <v>3707080</v>
      </c>
      <c r="I1123" s="3">
        <v>1646</v>
      </c>
      <c r="J1123" s="3">
        <v>3708726</v>
      </c>
      <c r="K1123" s="2">
        <v>2774954</v>
      </c>
      <c r="L1123" s="2">
        <v>933772</v>
      </c>
      <c r="M1123" s="20" t="s">
        <v>4941</v>
      </c>
    </row>
    <row r="1124" spans="1:13" x14ac:dyDescent="0.2">
      <c r="A1124" s="42" t="s">
        <v>2340</v>
      </c>
      <c r="B1124" s="42" t="s">
        <v>2439</v>
      </c>
      <c r="C1124" s="42" t="s">
        <v>5961</v>
      </c>
      <c r="D1124" s="42" t="s">
        <v>4941</v>
      </c>
      <c r="E1124" s="42" t="s">
        <v>4941</v>
      </c>
      <c r="F1124" s="43" t="s">
        <v>2440</v>
      </c>
      <c r="G1124" s="42" t="s">
        <v>94</v>
      </c>
      <c r="H1124" s="3">
        <v>1443490</v>
      </c>
      <c r="I1124" s="3">
        <v>242</v>
      </c>
      <c r="J1124" s="3">
        <v>1443732</v>
      </c>
      <c r="K1124" s="2">
        <v>1079281</v>
      </c>
      <c r="L1124" s="2">
        <v>364451</v>
      </c>
      <c r="M1124" s="20" t="s">
        <v>4941</v>
      </c>
    </row>
    <row r="1125" spans="1:13" x14ac:dyDescent="0.2">
      <c r="A1125" s="42" t="s">
        <v>2340</v>
      </c>
      <c r="B1125" s="42" t="s">
        <v>2441</v>
      </c>
      <c r="C1125" s="42" t="s">
        <v>5961</v>
      </c>
      <c r="D1125" s="42" t="s">
        <v>4941</v>
      </c>
      <c r="E1125" s="42" t="s">
        <v>4941</v>
      </c>
      <c r="F1125" s="43" t="s">
        <v>2442</v>
      </c>
      <c r="G1125" s="42" t="s">
        <v>30</v>
      </c>
      <c r="H1125" s="3">
        <v>4717260</v>
      </c>
      <c r="I1125" s="3">
        <v>3682</v>
      </c>
      <c r="J1125" s="3">
        <v>4720942</v>
      </c>
      <c r="K1125" s="2">
        <v>3529208</v>
      </c>
      <c r="L1125" s="2">
        <v>1191734</v>
      </c>
      <c r="M1125" s="20" t="s">
        <v>4941</v>
      </c>
    </row>
    <row r="1126" spans="1:13" x14ac:dyDescent="0.2">
      <c r="A1126" s="42" t="s">
        <v>2340</v>
      </c>
      <c r="B1126" s="42" t="s">
        <v>2441</v>
      </c>
      <c r="C1126" s="42" t="s">
        <v>2443</v>
      </c>
      <c r="D1126" s="42" t="s">
        <v>2444</v>
      </c>
      <c r="E1126" s="42" t="s">
        <v>28</v>
      </c>
      <c r="F1126" s="43" t="s">
        <v>2445</v>
      </c>
      <c r="G1126" s="42" t="s">
        <v>30</v>
      </c>
      <c r="H1126" s="3">
        <v>200256</v>
      </c>
      <c r="I1126" s="3">
        <v>17036</v>
      </c>
      <c r="J1126" s="3">
        <v>217292</v>
      </c>
      <c r="K1126" s="2">
        <v>163827</v>
      </c>
      <c r="L1126" s="2">
        <v>53465</v>
      </c>
      <c r="M1126" s="20" t="s">
        <v>4941</v>
      </c>
    </row>
    <row r="1127" spans="1:13" x14ac:dyDescent="0.2">
      <c r="A1127" s="42" t="s">
        <v>2340</v>
      </c>
      <c r="B1127" s="42" t="s">
        <v>2441</v>
      </c>
      <c r="C1127" s="42" t="s">
        <v>2446</v>
      </c>
      <c r="D1127" s="42" t="s">
        <v>2447</v>
      </c>
      <c r="E1127" s="42" t="s">
        <v>46</v>
      </c>
      <c r="F1127" s="43" t="s">
        <v>2448</v>
      </c>
      <c r="G1127" s="42" t="s">
        <v>30</v>
      </c>
      <c r="H1127" s="3">
        <v>210914</v>
      </c>
      <c r="I1127" s="3">
        <v>2580</v>
      </c>
      <c r="J1127" s="3">
        <v>213494</v>
      </c>
      <c r="K1127" s="2">
        <v>159574</v>
      </c>
      <c r="L1127" s="2">
        <v>53920</v>
      </c>
      <c r="M1127" s="20" t="s">
        <v>4941</v>
      </c>
    </row>
    <row r="1128" spans="1:13" x14ac:dyDescent="0.2">
      <c r="A1128" s="42" t="s">
        <v>2340</v>
      </c>
      <c r="B1128" s="42" t="s">
        <v>2449</v>
      </c>
      <c r="C1128" s="42" t="s">
        <v>5961</v>
      </c>
      <c r="D1128" s="42" t="s">
        <v>4941</v>
      </c>
      <c r="E1128" s="42" t="s">
        <v>4941</v>
      </c>
      <c r="F1128" s="43" t="s">
        <v>2450</v>
      </c>
      <c r="G1128" s="42" t="s">
        <v>30</v>
      </c>
      <c r="H1128" s="3">
        <v>4799174</v>
      </c>
      <c r="I1128" s="3">
        <v>7898</v>
      </c>
      <c r="J1128" s="3">
        <v>4807072</v>
      </c>
      <c r="K1128" s="2">
        <v>3657004</v>
      </c>
      <c r="L1128" s="2">
        <v>1150068</v>
      </c>
      <c r="M1128" s="20" t="s">
        <v>4941</v>
      </c>
    </row>
    <row r="1129" spans="1:13" x14ac:dyDescent="0.2">
      <c r="A1129" s="42" t="s">
        <v>2340</v>
      </c>
      <c r="B1129" s="42" t="s">
        <v>2451</v>
      </c>
      <c r="C1129" s="42" t="s">
        <v>5961</v>
      </c>
      <c r="D1129" s="42" t="s">
        <v>4941</v>
      </c>
      <c r="E1129" s="42" t="s">
        <v>4941</v>
      </c>
      <c r="F1129" s="43" t="s">
        <v>2452</v>
      </c>
      <c r="G1129" s="42" t="s">
        <v>30</v>
      </c>
      <c r="H1129" s="3">
        <v>35804785</v>
      </c>
      <c r="I1129" s="3">
        <v>1020959</v>
      </c>
      <c r="J1129" s="3">
        <v>36825744</v>
      </c>
      <c r="K1129" s="2">
        <v>73970661</v>
      </c>
      <c r="L1129" s="2">
        <v>0</v>
      </c>
      <c r="M1129" s="20" t="s">
        <v>4942</v>
      </c>
    </row>
    <row r="1130" spans="1:13" x14ac:dyDescent="0.2">
      <c r="A1130" s="42" t="s">
        <v>2340</v>
      </c>
      <c r="B1130" s="42" t="s">
        <v>2451</v>
      </c>
      <c r="C1130" s="42" t="s">
        <v>5503</v>
      </c>
      <c r="D1130" s="42" t="s">
        <v>2453</v>
      </c>
      <c r="E1130" s="42" t="s">
        <v>28</v>
      </c>
      <c r="F1130" s="43" t="s">
        <v>2454</v>
      </c>
      <c r="G1130" s="42" t="s">
        <v>30</v>
      </c>
      <c r="H1130" s="3">
        <v>323669</v>
      </c>
      <c r="I1130" s="3">
        <v>77637</v>
      </c>
      <c r="J1130" s="3">
        <v>401306</v>
      </c>
      <c r="K1130" s="2">
        <v>815080</v>
      </c>
      <c r="L1130" s="2">
        <v>0</v>
      </c>
      <c r="M1130" s="20" t="s">
        <v>4942</v>
      </c>
    </row>
    <row r="1131" spans="1:13" x14ac:dyDescent="0.2">
      <c r="A1131" s="42" t="s">
        <v>2340</v>
      </c>
      <c r="B1131" s="42" t="s">
        <v>2451</v>
      </c>
      <c r="C1131" s="42" t="s">
        <v>5504</v>
      </c>
      <c r="D1131" s="42" t="s">
        <v>2455</v>
      </c>
      <c r="E1131" s="42" t="s">
        <v>28</v>
      </c>
      <c r="F1131" s="43" t="s">
        <v>2456</v>
      </c>
      <c r="G1131" s="42" t="s">
        <v>30</v>
      </c>
      <c r="H1131" s="3">
        <v>272473</v>
      </c>
      <c r="I1131" s="3">
        <v>78318</v>
      </c>
      <c r="J1131" s="3">
        <v>350791</v>
      </c>
      <c r="K1131" s="2">
        <v>792482</v>
      </c>
      <c r="L1131" s="2">
        <v>0</v>
      </c>
      <c r="M1131" s="20" t="s">
        <v>4942</v>
      </c>
    </row>
    <row r="1132" spans="1:13" x14ac:dyDescent="0.2">
      <c r="A1132" s="42" t="s">
        <v>2340</v>
      </c>
      <c r="B1132" s="42" t="s">
        <v>2451</v>
      </c>
      <c r="C1132" s="42" t="s">
        <v>5505</v>
      </c>
      <c r="D1132" s="42" t="s">
        <v>2457</v>
      </c>
      <c r="E1132" s="42" t="s">
        <v>28</v>
      </c>
      <c r="F1132" s="43" t="s">
        <v>2458</v>
      </c>
      <c r="G1132" s="42" t="s">
        <v>30</v>
      </c>
      <c r="H1132" s="3">
        <v>494242</v>
      </c>
      <c r="I1132" s="3">
        <v>178434</v>
      </c>
      <c r="J1132" s="3">
        <v>672676</v>
      </c>
      <c r="K1132" s="2">
        <v>1186298</v>
      </c>
      <c r="L1132" s="2">
        <v>0</v>
      </c>
      <c r="M1132" s="20" t="s">
        <v>4942</v>
      </c>
    </row>
    <row r="1133" spans="1:13" x14ac:dyDescent="0.2">
      <c r="A1133" s="42" t="s">
        <v>2340</v>
      </c>
      <c r="B1133" s="42" t="s">
        <v>2451</v>
      </c>
      <c r="C1133" s="42" t="s">
        <v>5506</v>
      </c>
      <c r="D1133" s="42" t="s">
        <v>2459</v>
      </c>
      <c r="E1133" s="42" t="s">
        <v>46</v>
      </c>
      <c r="F1133" s="43" t="s">
        <v>2460</v>
      </c>
      <c r="G1133" s="42" t="s">
        <v>30</v>
      </c>
      <c r="H1133" s="3">
        <v>60490</v>
      </c>
      <c r="I1133" s="3">
        <v>6244</v>
      </c>
      <c r="J1133" s="3">
        <v>66734</v>
      </c>
      <c r="K1133" s="2">
        <v>50104</v>
      </c>
      <c r="L1133" s="2">
        <v>16630</v>
      </c>
      <c r="M1133" s="20" t="s">
        <v>4941</v>
      </c>
    </row>
    <row r="1134" spans="1:13" x14ac:dyDescent="0.2">
      <c r="A1134" s="42" t="s">
        <v>2340</v>
      </c>
      <c r="B1134" s="42" t="s">
        <v>2451</v>
      </c>
      <c r="C1134" s="42" t="s">
        <v>2461</v>
      </c>
      <c r="D1134" s="42" t="s">
        <v>2462</v>
      </c>
      <c r="E1134" s="42" t="s">
        <v>28</v>
      </c>
      <c r="F1134" s="43" t="s">
        <v>2463</v>
      </c>
      <c r="G1134" s="42" t="s">
        <v>30</v>
      </c>
      <c r="H1134" s="3">
        <v>732896</v>
      </c>
      <c r="I1134" s="3">
        <v>106807</v>
      </c>
      <c r="J1134" s="3">
        <v>839703</v>
      </c>
      <c r="K1134" s="2">
        <v>1823195</v>
      </c>
      <c r="L1134" s="2">
        <v>0</v>
      </c>
      <c r="M1134" s="20" t="s">
        <v>4942</v>
      </c>
    </row>
    <row r="1135" spans="1:13" x14ac:dyDescent="0.2">
      <c r="A1135" s="42" t="s">
        <v>2340</v>
      </c>
      <c r="B1135" s="42" t="s">
        <v>2464</v>
      </c>
      <c r="C1135" s="42" t="s">
        <v>5961</v>
      </c>
      <c r="D1135" s="42" t="s">
        <v>4941</v>
      </c>
      <c r="E1135" s="42" t="s">
        <v>4941</v>
      </c>
      <c r="F1135" s="43" t="s">
        <v>2465</v>
      </c>
      <c r="G1135" s="42" t="s">
        <v>94</v>
      </c>
      <c r="H1135" s="3">
        <v>898089</v>
      </c>
      <c r="I1135" s="3">
        <v>-10225</v>
      </c>
      <c r="J1135" s="3">
        <v>887864</v>
      </c>
      <c r="K1135" s="2">
        <v>822423</v>
      </c>
      <c r="L1135" s="2">
        <v>65441</v>
      </c>
      <c r="M1135" s="20" t="s">
        <v>4941</v>
      </c>
    </row>
    <row r="1136" spans="1:13" x14ac:dyDescent="0.2">
      <c r="A1136" s="42" t="s">
        <v>2340</v>
      </c>
      <c r="B1136" s="42" t="s">
        <v>2466</v>
      </c>
      <c r="C1136" s="42" t="s">
        <v>5961</v>
      </c>
      <c r="D1136" s="42" t="s">
        <v>4941</v>
      </c>
      <c r="E1136" s="42" t="s">
        <v>4941</v>
      </c>
      <c r="F1136" s="43" t="s">
        <v>2467</v>
      </c>
      <c r="G1136" s="42" t="s">
        <v>94</v>
      </c>
      <c r="H1136" s="3">
        <v>6892232</v>
      </c>
      <c r="I1136" s="3">
        <v>11838</v>
      </c>
      <c r="J1136" s="3">
        <v>6904070</v>
      </c>
      <c r="K1136" s="2">
        <v>13355209</v>
      </c>
      <c r="L1136" s="2">
        <v>0</v>
      </c>
      <c r="M1136" s="20" t="s">
        <v>4942</v>
      </c>
    </row>
    <row r="1137" spans="1:13" x14ac:dyDescent="0.2">
      <c r="A1137" s="42" t="s">
        <v>2340</v>
      </c>
      <c r="B1137" s="42" t="s">
        <v>2468</v>
      </c>
      <c r="C1137" s="42" t="s">
        <v>5961</v>
      </c>
      <c r="D1137" s="42" t="s">
        <v>4941</v>
      </c>
      <c r="E1137" s="42" t="s">
        <v>4941</v>
      </c>
      <c r="F1137" s="43" t="s">
        <v>2469</v>
      </c>
      <c r="G1137" s="42" t="s">
        <v>30</v>
      </c>
      <c r="H1137" s="3">
        <v>4991558</v>
      </c>
      <c r="I1137" s="3">
        <v>4088</v>
      </c>
      <c r="J1137" s="3">
        <v>4995646</v>
      </c>
      <c r="K1137" s="2">
        <v>3772296</v>
      </c>
      <c r="L1137" s="2">
        <v>1223350</v>
      </c>
      <c r="M1137" s="20" t="s">
        <v>4941</v>
      </c>
    </row>
    <row r="1138" spans="1:13" x14ac:dyDescent="0.2">
      <c r="A1138" s="42" t="s">
        <v>2340</v>
      </c>
      <c r="B1138" s="42" t="s">
        <v>2470</v>
      </c>
      <c r="C1138" s="42" t="s">
        <v>5961</v>
      </c>
      <c r="D1138" s="42" t="s">
        <v>4941</v>
      </c>
      <c r="E1138" s="42" t="s">
        <v>4941</v>
      </c>
      <c r="F1138" s="43" t="s">
        <v>2471</v>
      </c>
      <c r="G1138" s="42" t="s">
        <v>30</v>
      </c>
      <c r="H1138" s="3">
        <v>4483540</v>
      </c>
      <c r="I1138" s="3">
        <v>4670</v>
      </c>
      <c r="J1138" s="3">
        <v>4488210</v>
      </c>
      <c r="K1138" s="2">
        <v>3374759</v>
      </c>
      <c r="L1138" s="2">
        <v>1113451</v>
      </c>
      <c r="M1138" s="20" t="s">
        <v>4941</v>
      </c>
    </row>
    <row r="1139" spans="1:13" x14ac:dyDescent="0.2">
      <c r="A1139" s="42" t="s">
        <v>2340</v>
      </c>
      <c r="B1139" s="42" t="s">
        <v>2472</v>
      </c>
      <c r="C1139" s="42" t="s">
        <v>5961</v>
      </c>
      <c r="D1139" s="42" t="s">
        <v>4941</v>
      </c>
      <c r="E1139" s="42" t="s">
        <v>4941</v>
      </c>
      <c r="F1139" s="43" t="s">
        <v>2473</v>
      </c>
      <c r="G1139" s="42" t="s">
        <v>30</v>
      </c>
      <c r="H1139" s="3">
        <v>7012986</v>
      </c>
      <c r="I1139" s="3">
        <v>1358</v>
      </c>
      <c r="J1139" s="3">
        <v>7014344</v>
      </c>
      <c r="K1139" s="2">
        <v>5244983</v>
      </c>
      <c r="L1139" s="2">
        <v>1769361</v>
      </c>
      <c r="M1139" s="20" t="s">
        <v>4941</v>
      </c>
    </row>
    <row r="1140" spans="1:13" x14ac:dyDescent="0.2">
      <c r="A1140" s="42" t="s">
        <v>2340</v>
      </c>
      <c r="B1140" s="42" t="s">
        <v>2474</v>
      </c>
      <c r="C1140" s="42" t="s">
        <v>5961</v>
      </c>
      <c r="D1140" s="42" t="s">
        <v>4941</v>
      </c>
      <c r="E1140" s="42" t="s">
        <v>4941</v>
      </c>
      <c r="F1140" s="43" t="s">
        <v>2475</v>
      </c>
      <c r="G1140" s="42" t="s">
        <v>30</v>
      </c>
      <c r="H1140" s="3">
        <v>2594556</v>
      </c>
      <c r="I1140" s="3">
        <v>597101</v>
      </c>
      <c r="J1140" s="3">
        <v>3191657</v>
      </c>
      <c r="K1140" s="2">
        <v>3488259</v>
      </c>
      <c r="L1140" s="2">
        <v>0</v>
      </c>
      <c r="M1140" s="20" t="s">
        <v>4942</v>
      </c>
    </row>
    <row r="1141" spans="1:13" x14ac:dyDescent="0.2">
      <c r="A1141" s="42" t="s">
        <v>2340</v>
      </c>
      <c r="B1141" s="42" t="s">
        <v>2476</v>
      </c>
      <c r="C1141" s="42" t="s">
        <v>5507</v>
      </c>
      <c r="D1141" s="42" t="s">
        <v>2477</v>
      </c>
      <c r="E1141" s="42" t="s">
        <v>28</v>
      </c>
      <c r="F1141" s="43" t="s">
        <v>2478</v>
      </c>
      <c r="G1141" s="42" t="s">
        <v>30</v>
      </c>
      <c r="H1141" s="3">
        <v>93344</v>
      </c>
      <c r="I1141" s="3">
        <v>2760</v>
      </c>
      <c r="J1141" s="3">
        <v>96104</v>
      </c>
      <c r="K1141" s="2">
        <v>72342</v>
      </c>
      <c r="L1141" s="2">
        <v>23762</v>
      </c>
      <c r="M1141" s="20" t="s">
        <v>4941</v>
      </c>
    </row>
    <row r="1142" spans="1:13" x14ac:dyDescent="0.2">
      <c r="A1142" s="42" t="s">
        <v>2479</v>
      </c>
      <c r="B1142" s="42" t="s">
        <v>2480</v>
      </c>
      <c r="C1142" s="42" t="s">
        <v>5961</v>
      </c>
      <c r="D1142" s="42" t="s">
        <v>4941</v>
      </c>
      <c r="E1142" s="42" t="s">
        <v>4941</v>
      </c>
      <c r="F1142" s="43" t="s">
        <v>2481</v>
      </c>
      <c r="G1142" s="42" t="s">
        <v>26</v>
      </c>
      <c r="H1142" s="3">
        <v>14490</v>
      </c>
      <c r="I1142" s="3">
        <v>508</v>
      </c>
      <c r="J1142" s="3">
        <v>14998</v>
      </c>
      <c r="K1142" s="2">
        <v>13136</v>
      </c>
      <c r="L1142" s="2">
        <v>1862</v>
      </c>
      <c r="M1142" s="20" t="s">
        <v>4941</v>
      </c>
    </row>
    <row r="1143" spans="1:13" x14ac:dyDescent="0.2">
      <c r="A1143" s="42" t="s">
        <v>2479</v>
      </c>
      <c r="B1143" s="42" t="s">
        <v>2480</v>
      </c>
      <c r="C1143" s="42" t="s">
        <v>5508</v>
      </c>
      <c r="D1143" s="42" t="s">
        <v>2482</v>
      </c>
      <c r="E1143" s="42" t="s">
        <v>46</v>
      </c>
      <c r="F1143" s="43" t="s">
        <v>2483</v>
      </c>
      <c r="G1143" s="42" t="s">
        <v>26</v>
      </c>
      <c r="H1143" s="3">
        <v>50778</v>
      </c>
      <c r="I1143" s="3">
        <v>0</v>
      </c>
      <c r="J1143" s="3">
        <v>50778</v>
      </c>
      <c r="K1143" s="2">
        <v>38129</v>
      </c>
      <c r="L1143" s="2">
        <v>12649</v>
      </c>
      <c r="M1143" s="20" t="s">
        <v>4941</v>
      </c>
    </row>
    <row r="1144" spans="1:13" x14ac:dyDescent="0.2">
      <c r="A1144" s="42" t="s">
        <v>2479</v>
      </c>
      <c r="B1144" s="42" t="s">
        <v>2484</v>
      </c>
      <c r="C1144" s="42" t="s">
        <v>5961</v>
      </c>
      <c r="D1144" s="42" t="s">
        <v>4941</v>
      </c>
      <c r="E1144" s="42" t="s">
        <v>4941</v>
      </c>
      <c r="F1144" s="43" t="s">
        <v>2485</v>
      </c>
      <c r="G1144" s="42" t="s">
        <v>94</v>
      </c>
      <c r="H1144" s="3">
        <v>452124</v>
      </c>
      <c r="I1144" s="3">
        <v>-154871</v>
      </c>
      <c r="J1144" s="3">
        <v>297253</v>
      </c>
      <c r="K1144" s="2">
        <v>1030842</v>
      </c>
      <c r="L1144" s="2">
        <v>0</v>
      </c>
      <c r="M1144" s="20" t="s">
        <v>4942</v>
      </c>
    </row>
    <row r="1145" spans="1:13" x14ac:dyDescent="0.2">
      <c r="A1145" s="42" t="s">
        <v>2479</v>
      </c>
      <c r="B1145" s="42" t="s">
        <v>2486</v>
      </c>
      <c r="C1145" s="42" t="s">
        <v>5961</v>
      </c>
      <c r="D1145" s="42" t="s">
        <v>4941</v>
      </c>
      <c r="E1145" s="42" t="s">
        <v>4941</v>
      </c>
      <c r="F1145" s="43" t="s">
        <v>2487</v>
      </c>
      <c r="G1145" s="42" t="s">
        <v>94</v>
      </c>
      <c r="H1145" s="3">
        <v>18144</v>
      </c>
      <c r="I1145" s="3">
        <v>0</v>
      </c>
      <c r="J1145" s="3">
        <v>18144</v>
      </c>
      <c r="K1145" s="2">
        <v>15350</v>
      </c>
      <c r="L1145" s="2">
        <v>2794</v>
      </c>
      <c r="M1145" s="20" t="s">
        <v>4941</v>
      </c>
    </row>
    <row r="1146" spans="1:13" x14ac:dyDescent="0.2">
      <c r="A1146" s="42" t="s">
        <v>2479</v>
      </c>
      <c r="B1146" s="42" t="s">
        <v>2488</v>
      </c>
      <c r="C1146" s="42" t="s">
        <v>5961</v>
      </c>
      <c r="D1146" s="42" t="s">
        <v>4941</v>
      </c>
      <c r="E1146" s="42" t="s">
        <v>4941</v>
      </c>
      <c r="F1146" s="43" t="s">
        <v>2489</v>
      </c>
      <c r="G1146" s="42" t="s">
        <v>94</v>
      </c>
      <c r="H1146" s="3">
        <v>316622</v>
      </c>
      <c r="I1146" s="3">
        <v>-3284</v>
      </c>
      <c r="J1146" s="3">
        <v>313338</v>
      </c>
      <c r="K1146" s="2">
        <v>234709</v>
      </c>
      <c r="L1146" s="2">
        <v>78629</v>
      </c>
      <c r="M1146" s="20" t="s">
        <v>4941</v>
      </c>
    </row>
    <row r="1147" spans="1:13" x14ac:dyDescent="0.2">
      <c r="A1147" s="42" t="s">
        <v>2479</v>
      </c>
      <c r="B1147" s="42" t="s">
        <v>2488</v>
      </c>
      <c r="C1147" s="42" t="s">
        <v>5509</v>
      </c>
      <c r="D1147" s="42" t="s">
        <v>2490</v>
      </c>
      <c r="E1147" s="42" t="s">
        <v>46</v>
      </c>
      <c r="F1147" s="43" t="s">
        <v>2491</v>
      </c>
      <c r="G1147" s="42" t="s">
        <v>94</v>
      </c>
      <c r="H1147" s="3">
        <v>19510</v>
      </c>
      <c r="I1147" s="3">
        <v>2662</v>
      </c>
      <c r="J1147" s="3">
        <v>22172</v>
      </c>
      <c r="K1147" s="2">
        <v>16883</v>
      </c>
      <c r="L1147" s="2">
        <v>5289</v>
      </c>
      <c r="M1147" s="20" t="s">
        <v>4941</v>
      </c>
    </row>
    <row r="1148" spans="1:13" x14ac:dyDescent="0.2">
      <c r="A1148" s="42" t="s">
        <v>2479</v>
      </c>
      <c r="B1148" s="42" t="s">
        <v>2492</v>
      </c>
      <c r="C1148" s="42" t="s">
        <v>5961</v>
      </c>
      <c r="D1148" s="42" t="s">
        <v>4941</v>
      </c>
      <c r="E1148" s="42" t="s">
        <v>4941</v>
      </c>
      <c r="F1148" s="43" t="s">
        <v>2493</v>
      </c>
      <c r="G1148" s="42" t="s">
        <v>94</v>
      </c>
      <c r="H1148" s="3">
        <v>197745</v>
      </c>
      <c r="I1148" s="3">
        <v>-60676</v>
      </c>
      <c r="J1148" s="3">
        <v>137069</v>
      </c>
      <c r="K1148" s="2">
        <v>96510</v>
      </c>
      <c r="L1148" s="2">
        <v>40559</v>
      </c>
      <c r="M1148" s="20" t="s">
        <v>4941</v>
      </c>
    </row>
    <row r="1149" spans="1:13" x14ac:dyDescent="0.2">
      <c r="A1149" s="42" t="s">
        <v>2479</v>
      </c>
      <c r="B1149" s="42" t="s">
        <v>2494</v>
      </c>
      <c r="C1149" s="42" t="s">
        <v>5961</v>
      </c>
      <c r="D1149" s="42" t="s">
        <v>4941</v>
      </c>
      <c r="E1149" s="42" t="s">
        <v>4941</v>
      </c>
      <c r="F1149" s="43" t="s">
        <v>2495</v>
      </c>
      <c r="G1149" s="42" t="s">
        <v>94</v>
      </c>
      <c r="H1149" s="3">
        <v>5061873</v>
      </c>
      <c r="I1149" s="3">
        <v>-1403208</v>
      </c>
      <c r="J1149" s="3">
        <v>3658665</v>
      </c>
      <c r="K1149" s="2">
        <v>10542690</v>
      </c>
      <c r="L1149" s="2">
        <v>0</v>
      </c>
      <c r="M1149" s="20" t="s">
        <v>4942</v>
      </c>
    </row>
    <row r="1150" spans="1:13" x14ac:dyDescent="0.2">
      <c r="A1150" s="42" t="s">
        <v>2479</v>
      </c>
      <c r="B1150" s="42" t="s">
        <v>2496</v>
      </c>
      <c r="C1150" s="42" t="s">
        <v>5961</v>
      </c>
      <c r="D1150" s="42" t="s">
        <v>4941</v>
      </c>
      <c r="E1150" s="42" t="s">
        <v>4941</v>
      </c>
      <c r="F1150" s="43" t="s">
        <v>2497</v>
      </c>
      <c r="G1150" s="42" t="s">
        <v>94</v>
      </c>
      <c r="H1150" s="3">
        <v>1494371</v>
      </c>
      <c r="I1150" s="3">
        <v>-573023</v>
      </c>
      <c r="J1150" s="3">
        <v>921348</v>
      </c>
      <c r="K1150" s="2">
        <v>689812</v>
      </c>
      <c r="L1150" s="2">
        <v>231536</v>
      </c>
      <c r="M1150" s="20" t="s">
        <v>4941</v>
      </c>
    </row>
    <row r="1151" spans="1:13" x14ac:dyDescent="0.2">
      <c r="A1151" s="42" t="s">
        <v>2479</v>
      </c>
      <c r="B1151" s="42" t="s">
        <v>2498</v>
      </c>
      <c r="C1151" s="42" t="s">
        <v>5961</v>
      </c>
      <c r="D1151" s="42" t="s">
        <v>4941</v>
      </c>
      <c r="E1151" s="42" t="s">
        <v>4941</v>
      </c>
      <c r="F1151" s="43" t="s">
        <v>2499</v>
      </c>
      <c r="G1151" s="42" t="s">
        <v>94</v>
      </c>
      <c r="H1151" s="3">
        <v>292743</v>
      </c>
      <c r="I1151" s="3">
        <v>-84600</v>
      </c>
      <c r="J1151" s="3">
        <v>208143</v>
      </c>
      <c r="K1151" s="2">
        <v>153855</v>
      </c>
      <c r="L1151" s="2">
        <v>54288</v>
      </c>
      <c r="M1151" s="20" t="s">
        <v>4941</v>
      </c>
    </row>
    <row r="1152" spans="1:13" x14ac:dyDescent="0.2">
      <c r="A1152" s="42" t="s">
        <v>2479</v>
      </c>
      <c r="B1152" s="42" t="s">
        <v>2500</v>
      </c>
      <c r="C1152" s="42" t="s">
        <v>5961</v>
      </c>
      <c r="D1152" s="42" t="s">
        <v>4941</v>
      </c>
      <c r="E1152" s="42" t="s">
        <v>4941</v>
      </c>
      <c r="F1152" s="43" t="s">
        <v>2501</v>
      </c>
      <c r="G1152" s="42" t="s">
        <v>94</v>
      </c>
      <c r="H1152" s="3">
        <v>1244999</v>
      </c>
      <c r="I1152" s="3">
        <v>-534866</v>
      </c>
      <c r="J1152" s="3">
        <v>710133</v>
      </c>
      <c r="K1152" s="2">
        <v>525016</v>
      </c>
      <c r="L1152" s="2">
        <v>185117</v>
      </c>
      <c r="M1152" s="20" t="s">
        <v>4941</v>
      </c>
    </row>
    <row r="1153" spans="1:13" x14ac:dyDescent="0.2">
      <c r="A1153" s="42" t="s">
        <v>2479</v>
      </c>
      <c r="B1153" s="42" t="s">
        <v>2500</v>
      </c>
      <c r="C1153" s="42" t="s">
        <v>5510</v>
      </c>
      <c r="D1153" s="42" t="s">
        <v>2502</v>
      </c>
      <c r="E1153" s="42" t="s">
        <v>46</v>
      </c>
      <c r="F1153" s="43" t="s">
        <v>2503</v>
      </c>
      <c r="G1153" s="42" t="s">
        <v>94</v>
      </c>
      <c r="H1153" s="3">
        <v>356609</v>
      </c>
      <c r="I1153" s="3">
        <v>-68804</v>
      </c>
      <c r="J1153" s="3">
        <v>287805</v>
      </c>
      <c r="K1153" s="2">
        <v>330707</v>
      </c>
      <c r="L1153" s="2">
        <v>0</v>
      </c>
      <c r="M1153" s="20" t="s">
        <v>4942</v>
      </c>
    </row>
    <row r="1154" spans="1:13" x14ac:dyDescent="0.2">
      <c r="A1154" s="42" t="s">
        <v>2479</v>
      </c>
      <c r="B1154" s="42" t="s">
        <v>2504</v>
      </c>
      <c r="C1154" s="42" t="s">
        <v>5961</v>
      </c>
      <c r="D1154" s="42" t="s">
        <v>4941</v>
      </c>
      <c r="E1154" s="42" t="s">
        <v>4941</v>
      </c>
      <c r="F1154" s="43" t="s">
        <v>2505</v>
      </c>
      <c r="G1154" s="42" t="s">
        <v>94</v>
      </c>
      <c r="H1154" s="3">
        <v>135461</v>
      </c>
      <c r="I1154" s="3">
        <v>19495</v>
      </c>
      <c r="J1154" s="3">
        <v>154956</v>
      </c>
      <c r="K1154" s="2">
        <v>373981</v>
      </c>
      <c r="L1154" s="2">
        <v>0</v>
      </c>
      <c r="M1154" s="20" t="s">
        <v>4942</v>
      </c>
    </row>
    <row r="1155" spans="1:13" x14ac:dyDescent="0.2">
      <c r="A1155" s="42" t="s">
        <v>2479</v>
      </c>
      <c r="B1155" s="42" t="s">
        <v>2504</v>
      </c>
      <c r="C1155" s="42" t="s">
        <v>5511</v>
      </c>
      <c r="D1155" s="42" t="s">
        <v>2506</v>
      </c>
      <c r="E1155" s="42" t="s">
        <v>46</v>
      </c>
      <c r="F1155" s="43" t="s">
        <v>2507</v>
      </c>
      <c r="G1155" s="42" t="s">
        <v>94</v>
      </c>
      <c r="H1155" s="3">
        <v>230741</v>
      </c>
      <c r="I1155" s="3">
        <v>74435</v>
      </c>
      <c r="J1155" s="3">
        <v>305176</v>
      </c>
      <c r="K1155" s="2">
        <v>628959</v>
      </c>
      <c r="L1155" s="2">
        <v>0</v>
      </c>
      <c r="M1155" s="20" t="s">
        <v>4942</v>
      </c>
    </row>
    <row r="1156" spans="1:13" x14ac:dyDescent="0.2">
      <c r="A1156" s="42" t="s">
        <v>2479</v>
      </c>
      <c r="B1156" s="42" t="s">
        <v>2504</v>
      </c>
      <c r="C1156" s="42" t="s">
        <v>5512</v>
      </c>
      <c r="D1156" s="42" t="s">
        <v>2508</v>
      </c>
      <c r="E1156" s="42" t="s">
        <v>28</v>
      </c>
      <c r="F1156" s="43" t="s">
        <v>2509</v>
      </c>
      <c r="G1156" s="42" t="s">
        <v>94</v>
      </c>
      <c r="H1156" s="3">
        <v>188452</v>
      </c>
      <c r="I1156" s="3">
        <v>27958</v>
      </c>
      <c r="J1156" s="3">
        <v>216410</v>
      </c>
      <c r="K1156" s="2">
        <v>520885</v>
      </c>
      <c r="L1156" s="2">
        <v>0</v>
      </c>
      <c r="M1156" s="20" t="s">
        <v>4942</v>
      </c>
    </row>
    <row r="1157" spans="1:13" x14ac:dyDescent="0.2">
      <c r="A1157" s="42" t="s">
        <v>2479</v>
      </c>
      <c r="B1157" s="42" t="s">
        <v>2504</v>
      </c>
      <c r="C1157" s="42" t="s">
        <v>5513</v>
      </c>
      <c r="D1157" s="42" t="s">
        <v>2510</v>
      </c>
      <c r="E1157" s="42" t="s">
        <v>28</v>
      </c>
      <c r="F1157" s="43" t="s">
        <v>2511</v>
      </c>
      <c r="G1157" s="42" t="s">
        <v>94</v>
      </c>
      <c r="H1157" s="3">
        <v>249415</v>
      </c>
      <c r="I1157" s="3">
        <v>32250</v>
      </c>
      <c r="J1157" s="3">
        <v>281665</v>
      </c>
      <c r="K1157" s="2">
        <v>684436</v>
      </c>
      <c r="L1157" s="2">
        <v>0</v>
      </c>
      <c r="M1157" s="20" t="s">
        <v>4942</v>
      </c>
    </row>
    <row r="1158" spans="1:13" x14ac:dyDescent="0.2">
      <c r="A1158" s="42" t="s">
        <v>2479</v>
      </c>
      <c r="B1158" s="42" t="s">
        <v>2504</v>
      </c>
      <c r="C1158" s="42" t="s">
        <v>5514</v>
      </c>
      <c r="D1158" s="42" t="s">
        <v>2512</v>
      </c>
      <c r="E1158" s="42" t="s">
        <v>28</v>
      </c>
      <c r="F1158" s="43" t="s">
        <v>2513</v>
      </c>
      <c r="G1158" s="42" t="s">
        <v>94</v>
      </c>
      <c r="H1158" s="3">
        <v>225804</v>
      </c>
      <c r="I1158" s="3">
        <v>8958</v>
      </c>
      <c r="J1158" s="3">
        <v>234762</v>
      </c>
      <c r="K1158" s="2">
        <v>174315</v>
      </c>
      <c r="L1158" s="2">
        <v>60447</v>
      </c>
      <c r="M1158" s="20" t="s">
        <v>4941</v>
      </c>
    </row>
    <row r="1159" spans="1:13" x14ac:dyDescent="0.2">
      <c r="A1159" s="42" t="s">
        <v>2479</v>
      </c>
      <c r="B1159" s="42" t="s">
        <v>2514</v>
      </c>
      <c r="C1159" s="42" t="s">
        <v>5961</v>
      </c>
      <c r="D1159" s="42" t="s">
        <v>4941</v>
      </c>
      <c r="E1159" s="42" t="s">
        <v>4941</v>
      </c>
      <c r="F1159" s="43" t="s">
        <v>2515</v>
      </c>
      <c r="G1159" s="42" t="s">
        <v>94</v>
      </c>
      <c r="H1159" s="3">
        <v>146692</v>
      </c>
      <c r="I1159" s="3">
        <v>2306</v>
      </c>
      <c r="J1159" s="3">
        <v>148998</v>
      </c>
      <c r="K1159" s="2">
        <v>111529</v>
      </c>
      <c r="L1159" s="2">
        <v>37469</v>
      </c>
      <c r="M1159" s="20" t="s">
        <v>4941</v>
      </c>
    </row>
    <row r="1160" spans="1:13" x14ac:dyDescent="0.2">
      <c r="A1160" s="42" t="s">
        <v>2479</v>
      </c>
      <c r="B1160" s="42" t="s">
        <v>2516</v>
      </c>
      <c r="C1160" s="42" t="s">
        <v>5961</v>
      </c>
      <c r="D1160" s="42" t="s">
        <v>4941</v>
      </c>
      <c r="E1160" s="42" t="s">
        <v>4941</v>
      </c>
      <c r="F1160" s="43" t="s">
        <v>2517</v>
      </c>
      <c r="G1160" s="42" t="s">
        <v>182</v>
      </c>
      <c r="H1160" s="3">
        <v>754394</v>
      </c>
      <c r="I1160" s="3">
        <v>14012</v>
      </c>
      <c r="J1160" s="3">
        <v>768406</v>
      </c>
      <c r="K1160" s="2">
        <v>578100</v>
      </c>
      <c r="L1160" s="2">
        <v>190306</v>
      </c>
      <c r="M1160" s="20" t="s">
        <v>4941</v>
      </c>
    </row>
    <row r="1161" spans="1:13" x14ac:dyDescent="0.2">
      <c r="A1161" s="42" t="s">
        <v>2479</v>
      </c>
      <c r="B1161" s="42" t="s">
        <v>2516</v>
      </c>
      <c r="C1161" s="42" t="s">
        <v>5515</v>
      </c>
      <c r="D1161" s="42" t="s">
        <v>2518</v>
      </c>
      <c r="E1161" s="42" t="s">
        <v>46</v>
      </c>
      <c r="F1161" s="43" t="s">
        <v>2519</v>
      </c>
      <c r="G1161" s="42" t="s">
        <v>182</v>
      </c>
      <c r="H1161" s="3">
        <v>18930</v>
      </c>
      <c r="I1161" s="3">
        <v>0</v>
      </c>
      <c r="J1161" s="3">
        <v>18930</v>
      </c>
      <c r="K1161" s="2">
        <v>13592</v>
      </c>
      <c r="L1161" s="2">
        <v>5338</v>
      </c>
      <c r="M1161" s="20" t="s">
        <v>4941</v>
      </c>
    </row>
    <row r="1162" spans="1:13" x14ac:dyDescent="0.2">
      <c r="A1162" s="42" t="s">
        <v>2479</v>
      </c>
      <c r="B1162" s="42" t="s">
        <v>2520</v>
      </c>
      <c r="C1162" s="42" t="s">
        <v>5961</v>
      </c>
      <c r="D1162" s="42" t="s">
        <v>4941</v>
      </c>
      <c r="E1162" s="42" t="s">
        <v>4941</v>
      </c>
      <c r="F1162" s="43" t="s">
        <v>2521</v>
      </c>
      <c r="G1162" s="42" t="s">
        <v>94</v>
      </c>
      <c r="H1162" s="3">
        <v>8704362</v>
      </c>
      <c r="I1162" s="3">
        <v>-2498499</v>
      </c>
      <c r="J1162" s="3">
        <v>6205863</v>
      </c>
      <c r="K1162" s="2">
        <v>5638435</v>
      </c>
      <c r="L1162" s="2">
        <v>567428</v>
      </c>
      <c r="M1162" s="20" t="s">
        <v>4941</v>
      </c>
    </row>
    <row r="1163" spans="1:13" x14ac:dyDescent="0.2">
      <c r="A1163" s="42" t="s">
        <v>2479</v>
      </c>
      <c r="B1163" s="42" t="s">
        <v>2522</v>
      </c>
      <c r="C1163" s="42" t="s">
        <v>5961</v>
      </c>
      <c r="D1163" s="42" t="s">
        <v>4941</v>
      </c>
      <c r="E1163" s="42" t="s">
        <v>4941</v>
      </c>
      <c r="F1163" s="43" t="s">
        <v>2523</v>
      </c>
      <c r="G1163" s="42" t="s">
        <v>182</v>
      </c>
      <c r="H1163" s="3">
        <v>4059066</v>
      </c>
      <c r="I1163" s="3">
        <v>-1405350</v>
      </c>
      <c r="J1163" s="3">
        <v>2653716</v>
      </c>
      <c r="K1163" s="2">
        <v>3204311</v>
      </c>
      <c r="L1163" s="2">
        <v>0</v>
      </c>
      <c r="M1163" s="20" t="s">
        <v>4942</v>
      </c>
    </row>
    <row r="1164" spans="1:13" x14ac:dyDescent="0.2">
      <c r="A1164" s="42" t="s">
        <v>2479</v>
      </c>
      <c r="B1164" s="42" t="s">
        <v>2522</v>
      </c>
      <c r="C1164" s="42" t="s">
        <v>5516</v>
      </c>
      <c r="D1164" s="42" t="s">
        <v>2524</v>
      </c>
      <c r="E1164" s="42" t="s">
        <v>28</v>
      </c>
      <c r="F1164" s="43" t="s">
        <v>2525</v>
      </c>
      <c r="G1164" s="42" t="s">
        <v>182</v>
      </c>
      <c r="H1164" s="3">
        <v>293224</v>
      </c>
      <c r="I1164" s="3">
        <v>6842</v>
      </c>
      <c r="J1164" s="3">
        <v>300066</v>
      </c>
      <c r="K1164" s="2">
        <v>223553</v>
      </c>
      <c r="L1164" s="2">
        <v>76513</v>
      </c>
      <c r="M1164" s="20" t="s">
        <v>4941</v>
      </c>
    </row>
    <row r="1165" spans="1:13" x14ac:dyDescent="0.2">
      <c r="A1165" s="42" t="s">
        <v>2479</v>
      </c>
      <c r="B1165" s="42" t="s">
        <v>2522</v>
      </c>
      <c r="C1165" s="42" t="s">
        <v>5517</v>
      </c>
      <c r="D1165" s="42" t="s">
        <v>2526</v>
      </c>
      <c r="E1165" s="42" t="s">
        <v>28</v>
      </c>
      <c r="F1165" s="43" t="s">
        <v>2527</v>
      </c>
      <c r="G1165" s="42" t="s">
        <v>182</v>
      </c>
      <c r="H1165" s="3">
        <v>17234</v>
      </c>
      <c r="I1165" s="3">
        <v>0</v>
      </c>
      <c r="J1165" s="3">
        <v>17234</v>
      </c>
      <c r="K1165" s="2">
        <v>10937</v>
      </c>
      <c r="L1165" s="2">
        <v>6297</v>
      </c>
      <c r="M1165" s="20" t="s">
        <v>4941</v>
      </c>
    </row>
    <row r="1166" spans="1:13" x14ac:dyDescent="0.2">
      <c r="A1166" s="42" t="s">
        <v>2479</v>
      </c>
      <c r="B1166" s="42" t="s">
        <v>2528</v>
      </c>
      <c r="C1166" s="42" t="s">
        <v>5961</v>
      </c>
      <c r="D1166" s="42" t="s">
        <v>4941</v>
      </c>
      <c r="E1166" s="42" t="s">
        <v>4941</v>
      </c>
      <c r="F1166" s="43" t="s">
        <v>2529</v>
      </c>
      <c r="G1166" s="42" t="s">
        <v>30</v>
      </c>
      <c r="H1166" s="3">
        <v>732886</v>
      </c>
      <c r="I1166" s="3">
        <v>20</v>
      </c>
      <c r="J1166" s="3">
        <v>732906</v>
      </c>
      <c r="K1166" s="2">
        <v>548195</v>
      </c>
      <c r="L1166" s="2">
        <v>184711</v>
      </c>
      <c r="M1166" s="20" t="s">
        <v>4941</v>
      </c>
    </row>
    <row r="1167" spans="1:13" x14ac:dyDescent="0.2">
      <c r="A1167" s="42" t="s">
        <v>2479</v>
      </c>
      <c r="B1167" s="42" t="s">
        <v>2528</v>
      </c>
      <c r="C1167" s="42" t="s">
        <v>5518</v>
      </c>
      <c r="D1167" s="42" t="s">
        <v>2530</v>
      </c>
      <c r="E1167" s="42" t="s">
        <v>28</v>
      </c>
      <c r="F1167" s="43" t="s">
        <v>2531</v>
      </c>
      <c r="G1167" s="42" t="s">
        <v>30</v>
      </c>
      <c r="H1167" s="3">
        <v>41474</v>
      </c>
      <c r="I1167" s="3">
        <v>68</v>
      </c>
      <c r="J1167" s="3">
        <v>41542</v>
      </c>
      <c r="K1167" s="2">
        <v>30962</v>
      </c>
      <c r="L1167" s="2">
        <v>10580</v>
      </c>
      <c r="M1167" s="20" t="s">
        <v>4941</v>
      </c>
    </row>
    <row r="1168" spans="1:13" x14ac:dyDescent="0.2">
      <c r="A1168" s="42" t="s">
        <v>2479</v>
      </c>
      <c r="B1168" s="42" t="s">
        <v>2532</v>
      </c>
      <c r="C1168" s="42" t="s">
        <v>5961</v>
      </c>
      <c r="D1168" s="42" t="s">
        <v>4941</v>
      </c>
      <c r="E1168" s="42" t="s">
        <v>4941</v>
      </c>
      <c r="F1168" s="43" t="s">
        <v>2533</v>
      </c>
      <c r="G1168" s="42" t="s">
        <v>30</v>
      </c>
      <c r="H1168" s="3">
        <v>1417160</v>
      </c>
      <c r="I1168" s="3">
        <v>11038</v>
      </c>
      <c r="J1168" s="3">
        <v>1428198</v>
      </c>
      <c r="K1168" s="2">
        <v>1070278</v>
      </c>
      <c r="L1168" s="2">
        <v>357920</v>
      </c>
      <c r="M1168" s="20" t="s">
        <v>4941</v>
      </c>
    </row>
    <row r="1169" spans="1:13" x14ac:dyDescent="0.2">
      <c r="A1169" s="42" t="s">
        <v>2479</v>
      </c>
      <c r="B1169" s="42" t="s">
        <v>2532</v>
      </c>
      <c r="C1169" s="42" t="s">
        <v>5519</v>
      </c>
      <c r="D1169" s="42" t="s">
        <v>2534</v>
      </c>
      <c r="E1169" s="42" t="s">
        <v>28</v>
      </c>
      <c r="F1169" s="43" t="s">
        <v>2535</v>
      </c>
      <c r="G1169" s="42" t="s">
        <v>30</v>
      </c>
      <c r="H1169" s="3">
        <v>256090</v>
      </c>
      <c r="I1169" s="3">
        <v>6178</v>
      </c>
      <c r="J1169" s="3">
        <v>262268</v>
      </c>
      <c r="K1169" s="2">
        <v>194767</v>
      </c>
      <c r="L1169" s="2">
        <v>67501</v>
      </c>
      <c r="M1169" s="20" t="s">
        <v>4941</v>
      </c>
    </row>
    <row r="1170" spans="1:13" x14ac:dyDescent="0.2">
      <c r="A1170" s="42" t="s">
        <v>2479</v>
      </c>
      <c r="B1170" s="42" t="s">
        <v>2532</v>
      </c>
      <c r="C1170" s="42" t="s">
        <v>2536</v>
      </c>
      <c r="D1170" s="42" t="s">
        <v>2537</v>
      </c>
      <c r="E1170" s="42" t="s">
        <v>28</v>
      </c>
      <c r="F1170" s="43" t="s">
        <v>2538</v>
      </c>
      <c r="G1170" s="42" t="s">
        <v>30</v>
      </c>
      <c r="H1170" s="3">
        <v>765306</v>
      </c>
      <c r="I1170" s="3">
        <v>-147928</v>
      </c>
      <c r="J1170" s="3">
        <v>617378</v>
      </c>
      <c r="K1170" s="2">
        <v>1022308</v>
      </c>
      <c r="L1170" s="2">
        <v>0</v>
      </c>
      <c r="M1170" s="20" t="s">
        <v>4942</v>
      </c>
    </row>
    <row r="1171" spans="1:13" x14ac:dyDescent="0.2">
      <c r="A1171" s="42" t="s">
        <v>2479</v>
      </c>
      <c r="B1171" s="42" t="s">
        <v>2539</v>
      </c>
      <c r="C1171" s="42" t="s">
        <v>5961</v>
      </c>
      <c r="D1171" s="42" t="s">
        <v>4941</v>
      </c>
      <c r="E1171" s="42" t="s">
        <v>4941</v>
      </c>
      <c r="F1171" s="43" t="s">
        <v>2540</v>
      </c>
      <c r="G1171" s="42" t="s">
        <v>30</v>
      </c>
      <c r="H1171" s="3">
        <v>9627930</v>
      </c>
      <c r="I1171" s="3">
        <v>-2957993</v>
      </c>
      <c r="J1171" s="3">
        <v>6669937</v>
      </c>
      <c r="K1171" s="2">
        <v>15833815</v>
      </c>
      <c r="L1171" s="2">
        <v>0</v>
      </c>
      <c r="M1171" s="20" t="s">
        <v>4942</v>
      </c>
    </row>
    <row r="1172" spans="1:13" x14ac:dyDescent="0.2">
      <c r="A1172" s="42" t="s">
        <v>2479</v>
      </c>
      <c r="B1172" s="42" t="s">
        <v>2539</v>
      </c>
      <c r="C1172" s="42" t="s">
        <v>5520</v>
      </c>
      <c r="D1172" s="42" t="s">
        <v>2541</v>
      </c>
      <c r="E1172" s="42" t="s">
        <v>28</v>
      </c>
      <c r="F1172" s="43" t="s">
        <v>2542</v>
      </c>
      <c r="G1172" s="42" t="s">
        <v>30</v>
      </c>
      <c r="H1172" s="3">
        <v>61120</v>
      </c>
      <c r="I1172" s="3">
        <v>-5673</v>
      </c>
      <c r="J1172" s="3">
        <v>55447</v>
      </c>
      <c r="K1172" s="2">
        <v>127555</v>
      </c>
      <c r="L1172" s="2">
        <v>0</v>
      </c>
      <c r="M1172" s="20" t="s">
        <v>4942</v>
      </c>
    </row>
    <row r="1173" spans="1:13" x14ac:dyDescent="0.2">
      <c r="A1173" s="42" t="s">
        <v>2479</v>
      </c>
      <c r="B1173" s="42" t="s">
        <v>2539</v>
      </c>
      <c r="C1173" s="42" t="s">
        <v>5521</v>
      </c>
      <c r="D1173" s="42" t="s">
        <v>2543</v>
      </c>
      <c r="E1173" s="42" t="s">
        <v>28</v>
      </c>
      <c r="F1173" s="43" t="s">
        <v>2544</v>
      </c>
      <c r="G1173" s="42" t="s">
        <v>30</v>
      </c>
      <c r="H1173" s="3">
        <v>203427</v>
      </c>
      <c r="I1173" s="3">
        <v>-20356</v>
      </c>
      <c r="J1173" s="3">
        <v>183071</v>
      </c>
      <c r="K1173" s="2">
        <v>371051</v>
      </c>
      <c r="L1173" s="2">
        <v>0</v>
      </c>
      <c r="M1173" s="20" t="s">
        <v>4942</v>
      </c>
    </row>
    <row r="1174" spans="1:13" x14ac:dyDescent="0.2">
      <c r="A1174" s="42" t="s">
        <v>2479</v>
      </c>
      <c r="B1174" s="42" t="s">
        <v>2539</v>
      </c>
      <c r="C1174" s="42" t="s">
        <v>5522</v>
      </c>
      <c r="D1174" s="42" t="s">
        <v>2545</v>
      </c>
      <c r="E1174" s="42" t="s">
        <v>28</v>
      </c>
      <c r="F1174" s="43" t="s">
        <v>2546</v>
      </c>
      <c r="G1174" s="42" t="s">
        <v>30</v>
      </c>
      <c r="H1174" s="3">
        <v>650977</v>
      </c>
      <c r="I1174" s="3">
        <v>-61710</v>
      </c>
      <c r="J1174" s="3">
        <v>589267</v>
      </c>
      <c r="K1174" s="2">
        <v>1457400</v>
      </c>
      <c r="L1174" s="2">
        <v>0</v>
      </c>
      <c r="M1174" s="20" t="s">
        <v>4942</v>
      </c>
    </row>
    <row r="1175" spans="1:13" x14ac:dyDescent="0.2">
      <c r="A1175" s="42" t="s">
        <v>2479</v>
      </c>
      <c r="B1175" s="42" t="s">
        <v>2539</v>
      </c>
      <c r="C1175" s="42" t="s">
        <v>5523</v>
      </c>
      <c r="D1175" s="42" t="s">
        <v>2547</v>
      </c>
      <c r="E1175" s="42" t="s">
        <v>28</v>
      </c>
      <c r="F1175" s="43" t="s">
        <v>2548</v>
      </c>
      <c r="G1175" s="42" t="s">
        <v>30</v>
      </c>
      <c r="H1175" s="3">
        <v>16762</v>
      </c>
      <c r="I1175" s="3">
        <v>3222</v>
      </c>
      <c r="J1175" s="3">
        <v>19984</v>
      </c>
      <c r="K1175" s="2">
        <v>19984</v>
      </c>
      <c r="L1175" s="2">
        <v>0</v>
      </c>
      <c r="M1175" s="20" t="s">
        <v>4941</v>
      </c>
    </row>
    <row r="1176" spans="1:13" x14ac:dyDescent="0.2">
      <c r="A1176" s="42" t="s">
        <v>2479</v>
      </c>
      <c r="B1176" s="42" t="s">
        <v>2539</v>
      </c>
      <c r="C1176" s="42" t="s">
        <v>2549</v>
      </c>
      <c r="D1176" s="42" t="s">
        <v>2550</v>
      </c>
      <c r="E1176" s="42" t="s">
        <v>28</v>
      </c>
      <c r="F1176" s="43" t="s">
        <v>2551</v>
      </c>
      <c r="G1176" s="42" t="s">
        <v>30</v>
      </c>
      <c r="H1176" s="3">
        <v>376892</v>
      </c>
      <c r="I1176" s="3">
        <v>-37225</v>
      </c>
      <c r="J1176" s="3">
        <v>339667</v>
      </c>
      <c r="K1176" s="2">
        <v>691546</v>
      </c>
      <c r="L1176" s="2">
        <v>0</v>
      </c>
      <c r="M1176" s="20" t="s">
        <v>4942</v>
      </c>
    </row>
    <row r="1177" spans="1:13" x14ac:dyDescent="0.2">
      <c r="A1177" s="42" t="s">
        <v>2552</v>
      </c>
      <c r="B1177" s="42" t="s">
        <v>2553</v>
      </c>
      <c r="C1177" s="42" t="s">
        <v>5961</v>
      </c>
      <c r="D1177" s="42" t="s">
        <v>4941</v>
      </c>
      <c r="E1177" s="42" t="s">
        <v>4941</v>
      </c>
      <c r="F1177" s="43" t="s">
        <v>2554</v>
      </c>
      <c r="G1177" s="42" t="s">
        <v>26</v>
      </c>
      <c r="H1177" s="3">
        <v>107794</v>
      </c>
      <c r="I1177" s="3">
        <v>17365</v>
      </c>
      <c r="J1177" s="3">
        <v>125159</v>
      </c>
      <c r="K1177" s="2">
        <v>298983</v>
      </c>
      <c r="L1177" s="2">
        <v>0</v>
      </c>
      <c r="M1177" s="20" t="s">
        <v>4942</v>
      </c>
    </row>
    <row r="1178" spans="1:13" x14ac:dyDescent="0.2">
      <c r="A1178" s="42" t="s">
        <v>2552</v>
      </c>
      <c r="B1178" s="42" t="s">
        <v>2555</v>
      </c>
      <c r="C1178" s="42" t="s">
        <v>5961</v>
      </c>
      <c r="D1178" s="42" t="s">
        <v>4941</v>
      </c>
      <c r="E1178" s="42" t="s">
        <v>4941</v>
      </c>
      <c r="F1178" s="43" t="s">
        <v>2556</v>
      </c>
      <c r="G1178" s="42" t="s">
        <v>30</v>
      </c>
      <c r="H1178" s="3">
        <v>336366</v>
      </c>
      <c r="I1178" s="3">
        <v>0</v>
      </c>
      <c r="J1178" s="3">
        <v>336366</v>
      </c>
      <c r="K1178" s="2">
        <v>250913</v>
      </c>
      <c r="L1178" s="2">
        <v>85453</v>
      </c>
      <c r="M1178" s="20" t="s">
        <v>4941</v>
      </c>
    </row>
    <row r="1179" spans="1:13" x14ac:dyDescent="0.2">
      <c r="A1179" s="42" t="s">
        <v>2552</v>
      </c>
      <c r="B1179" s="42" t="s">
        <v>2555</v>
      </c>
      <c r="C1179" s="42" t="s">
        <v>2557</v>
      </c>
      <c r="D1179" s="42" t="s">
        <v>2558</v>
      </c>
      <c r="E1179" s="42" t="s">
        <v>28</v>
      </c>
      <c r="F1179" s="43" t="s">
        <v>2559</v>
      </c>
      <c r="G1179" s="42" t="s">
        <v>30</v>
      </c>
      <c r="H1179" s="3">
        <v>65892</v>
      </c>
      <c r="I1179" s="3">
        <v>0</v>
      </c>
      <c r="J1179" s="3">
        <v>65892</v>
      </c>
      <c r="K1179" s="2">
        <v>49445</v>
      </c>
      <c r="L1179" s="2">
        <v>16447</v>
      </c>
      <c r="M1179" s="20" t="s">
        <v>4941</v>
      </c>
    </row>
    <row r="1180" spans="1:13" x14ac:dyDescent="0.2">
      <c r="A1180" s="42" t="s">
        <v>2560</v>
      </c>
      <c r="B1180" s="42" t="s">
        <v>2561</v>
      </c>
      <c r="C1180" s="42" t="s">
        <v>5961</v>
      </c>
      <c r="D1180" s="42" t="s">
        <v>4941</v>
      </c>
      <c r="E1180" s="42" t="s">
        <v>4941</v>
      </c>
      <c r="F1180" s="43" t="s">
        <v>2562</v>
      </c>
      <c r="G1180" s="42" t="s">
        <v>26</v>
      </c>
      <c r="H1180" s="3">
        <v>49478</v>
      </c>
      <c r="I1180" s="3">
        <v>-942</v>
      </c>
      <c r="J1180" s="3">
        <v>48536</v>
      </c>
      <c r="K1180" s="2">
        <v>39616</v>
      </c>
      <c r="L1180" s="2">
        <v>8920</v>
      </c>
      <c r="M1180" s="20" t="s">
        <v>4941</v>
      </c>
    </row>
    <row r="1181" spans="1:13" x14ac:dyDescent="0.2">
      <c r="A1181" s="42" t="s">
        <v>2560</v>
      </c>
      <c r="B1181" s="42" t="s">
        <v>2561</v>
      </c>
      <c r="C1181" s="42" t="s">
        <v>5524</v>
      </c>
      <c r="D1181" s="42" t="s">
        <v>2563</v>
      </c>
      <c r="E1181" s="42" t="s">
        <v>28</v>
      </c>
      <c r="F1181" s="43" t="s">
        <v>2564</v>
      </c>
      <c r="G1181" s="42" t="s">
        <v>26</v>
      </c>
      <c r="H1181" s="3">
        <v>5662857</v>
      </c>
      <c r="I1181" s="3">
        <v>808986</v>
      </c>
      <c r="J1181" s="3">
        <v>6471843</v>
      </c>
      <c r="K1181" s="2">
        <v>15535054</v>
      </c>
      <c r="L1181" s="2">
        <v>0</v>
      </c>
      <c r="M1181" s="20" t="s">
        <v>4942</v>
      </c>
    </row>
    <row r="1182" spans="1:13" x14ac:dyDescent="0.2">
      <c r="A1182" s="42" t="s">
        <v>2560</v>
      </c>
      <c r="B1182" s="42" t="s">
        <v>2561</v>
      </c>
      <c r="C1182" s="42" t="s">
        <v>5525</v>
      </c>
      <c r="D1182" s="42" t="s">
        <v>2565</v>
      </c>
      <c r="E1182" s="42" t="s">
        <v>28</v>
      </c>
      <c r="F1182" s="43" t="s">
        <v>2566</v>
      </c>
      <c r="G1182" s="42" t="s">
        <v>26</v>
      </c>
      <c r="H1182" s="3">
        <v>113836</v>
      </c>
      <c r="I1182" s="3">
        <v>100427</v>
      </c>
      <c r="J1182" s="3">
        <v>214263</v>
      </c>
      <c r="K1182" s="2">
        <v>400976</v>
      </c>
      <c r="L1182" s="2">
        <v>0</v>
      </c>
      <c r="M1182" s="20" t="s">
        <v>4942</v>
      </c>
    </row>
    <row r="1183" spans="1:13" x14ac:dyDescent="0.2">
      <c r="A1183" s="42" t="s">
        <v>2560</v>
      </c>
      <c r="B1183" s="42" t="s">
        <v>2561</v>
      </c>
      <c r="C1183" s="42" t="s">
        <v>5526</v>
      </c>
      <c r="D1183" s="42" t="s">
        <v>2567</v>
      </c>
      <c r="E1183" s="42" t="s">
        <v>28</v>
      </c>
      <c r="F1183" s="43" t="s">
        <v>2568</v>
      </c>
      <c r="G1183" s="42" t="s">
        <v>26</v>
      </c>
      <c r="H1183" s="3">
        <v>237026</v>
      </c>
      <c r="I1183" s="3">
        <v>15232</v>
      </c>
      <c r="J1183" s="3">
        <v>252258</v>
      </c>
      <c r="K1183" s="2">
        <v>188556</v>
      </c>
      <c r="L1183" s="2">
        <v>63702</v>
      </c>
      <c r="M1183" s="20" t="s">
        <v>4941</v>
      </c>
    </row>
    <row r="1184" spans="1:13" x14ac:dyDescent="0.2">
      <c r="A1184" s="42" t="s">
        <v>2560</v>
      </c>
      <c r="B1184" s="42" t="s">
        <v>2561</v>
      </c>
      <c r="C1184" s="42" t="s">
        <v>5527</v>
      </c>
      <c r="D1184" s="42" t="s">
        <v>2569</v>
      </c>
      <c r="E1184" s="42" t="s">
        <v>46</v>
      </c>
      <c r="F1184" s="43" t="s">
        <v>2570</v>
      </c>
      <c r="G1184" s="42" t="s">
        <v>26</v>
      </c>
      <c r="H1184" s="3">
        <v>97286</v>
      </c>
      <c r="I1184" s="3">
        <v>-40106</v>
      </c>
      <c r="J1184" s="3">
        <v>57180</v>
      </c>
      <c r="K1184" s="2">
        <v>37990</v>
      </c>
      <c r="L1184" s="2">
        <v>19190</v>
      </c>
      <c r="M1184" s="20" t="s">
        <v>4941</v>
      </c>
    </row>
    <row r="1185" spans="1:13" x14ac:dyDescent="0.2">
      <c r="A1185" s="42" t="s">
        <v>2560</v>
      </c>
      <c r="B1185" s="42" t="s">
        <v>2561</v>
      </c>
      <c r="C1185" s="42" t="s">
        <v>5528</v>
      </c>
      <c r="D1185" s="42" t="s">
        <v>2571</v>
      </c>
      <c r="E1185" s="42" t="s">
        <v>28</v>
      </c>
      <c r="F1185" s="43" t="s">
        <v>2572</v>
      </c>
      <c r="G1185" s="42" t="s">
        <v>26</v>
      </c>
      <c r="H1185" s="3">
        <v>31696</v>
      </c>
      <c r="I1185" s="3">
        <v>0</v>
      </c>
      <c r="J1185" s="3">
        <v>31696</v>
      </c>
      <c r="K1185" s="2">
        <v>19549</v>
      </c>
      <c r="L1185" s="2">
        <v>12147</v>
      </c>
      <c r="M1185" s="20" t="s">
        <v>4941</v>
      </c>
    </row>
    <row r="1186" spans="1:13" x14ac:dyDescent="0.2">
      <c r="A1186" s="42" t="s">
        <v>2560</v>
      </c>
      <c r="B1186" s="42" t="s">
        <v>2561</v>
      </c>
      <c r="C1186" s="42" t="s">
        <v>5529</v>
      </c>
      <c r="D1186" s="42" t="s">
        <v>2573</v>
      </c>
      <c r="E1186" s="42" t="s">
        <v>28</v>
      </c>
      <c r="F1186" s="43" t="s">
        <v>2574</v>
      </c>
      <c r="G1186" s="42" t="s">
        <v>30</v>
      </c>
      <c r="H1186" s="3">
        <v>54800</v>
      </c>
      <c r="I1186" s="3">
        <v>2424</v>
      </c>
      <c r="J1186" s="3">
        <v>57224</v>
      </c>
      <c r="K1186" s="2">
        <v>42859</v>
      </c>
      <c r="L1186" s="2">
        <v>14365</v>
      </c>
      <c r="M1186" s="20" t="s">
        <v>4941</v>
      </c>
    </row>
    <row r="1187" spans="1:13" x14ac:dyDescent="0.2">
      <c r="A1187" s="42" t="s">
        <v>2560</v>
      </c>
      <c r="B1187" s="42" t="s">
        <v>2561</v>
      </c>
      <c r="C1187" s="42" t="s">
        <v>5530</v>
      </c>
      <c r="D1187" s="42" t="s">
        <v>2575</v>
      </c>
      <c r="E1187" s="42" t="s">
        <v>28</v>
      </c>
      <c r="F1187" s="43" t="s">
        <v>2576</v>
      </c>
      <c r="G1187" s="42" t="s">
        <v>30</v>
      </c>
      <c r="H1187" s="3">
        <v>26760</v>
      </c>
      <c r="I1187" s="3">
        <v>-62</v>
      </c>
      <c r="J1187" s="3">
        <v>26698</v>
      </c>
      <c r="K1187" s="2">
        <v>19296</v>
      </c>
      <c r="L1187" s="2">
        <v>7402</v>
      </c>
      <c r="M1187" s="20" t="s">
        <v>4941</v>
      </c>
    </row>
    <row r="1188" spans="1:13" x14ac:dyDescent="0.2">
      <c r="A1188" s="42" t="s">
        <v>2560</v>
      </c>
      <c r="B1188" s="42" t="s">
        <v>2561</v>
      </c>
      <c r="C1188" s="42" t="s">
        <v>5531</v>
      </c>
      <c r="D1188" s="42" t="s">
        <v>2577</v>
      </c>
      <c r="E1188" s="42" t="s">
        <v>28</v>
      </c>
      <c r="F1188" s="43" t="s">
        <v>2578</v>
      </c>
      <c r="G1188" s="42" t="s">
        <v>30</v>
      </c>
      <c r="H1188" s="3">
        <v>79872</v>
      </c>
      <c r="I1188" s="3">
        <v>3702</v>
      </c>
      <c r="J1188" s="3">
        <v>83574</v>
      </c>
      <c r="K1188" s="2">
        <v>61789</v>
      </c>
      <c r="L1188" s="2">
        <v>21785</v>
      </c>
      <c r="M1188" s="20" t="s">
        <v>4941</v>
      </c>
    </row>
    <row r="1189" spans="1:13" x14ac:dyDescent="0.2">
      <c r="A1189" s="42" t="s">
        <v>2560</v>
      </c>
      <c r="B1189" s="42" t="s">
        <v>2561</v>
      </c>
      <c r="C1189" s="42" t="s">
        <v>5532</v>
      </c>
      <c r="D1189" s="42" t="s">
        <v>2579</v>
      </c>
      <c r="E1189" s="42" t="s">
        <v>28</v>
      </c>
      <c r="F1189" s="43" t="s">
        <v>2580</v>
      </c>
      <c r="G1189" s="42" t="s">
        <v>30</v>
      </c>
      <c r="H1189" s="3">
        <v>26430</v>
      </c>
      <c r="I1189" s="3">
        <v>0</v>
      </c>
      <c r="J1189" s="3">
        <v>26430</v>
      </c>
      <c r="K1189" s="2">
        <v>18597</v>
      </c>
      <c r="L1189" s="2">
        <v>7833</v>
      </c>
      <c r="M1189" s="20" t="s">
        <v>4941</v>
      </c>
    </row>
    <row r="1190" spans="1:13" x14ac:dyDescent="0.2">
      <c r="A1190" s="42" t="s">
        <v>2560</v>
      </c>
      <c r="B1190" s="42" t="s">
        <v>2561</v>
      </c>
      <c r="C1190" s="42" t="s">
        <v>5533</v>
      </c>
      <c r="D1190" s="42" t="s">
        <v>2581</v>
      </c>
      <c r="E1190" s="42" t="s">
        <v>28</v>
      </c>
      <c r="F1190" s="43" t="s">
        <v>2409</v>
      </c>
      <c r="G1190" s="42" t="s">
        <v>30</v>
      </c>
      <c r="H1190" s="3">
        <v>97018</v>
      </c>
      <c r="I1190" s="3">
        <v>9134</v>
      </c>
      <c r="J1190" s="3">
        <v>106152</v>
      </c>
      <c r="K1190" s="2">
        <v>79179</v>
      </c>
      <c r="L1190" s="2">
        <v>26973</v>
      </c>
      <c r="M1190" s="20" t="s">
        <v>4941</v>
      </c>
    </row>
    <row r="1191" spans="1:13" x14ac:dyDescent="0.2">
      <c r="A1191" s="42" t="s">
        <v>2560</v>
      </c>
      <c r="B1191" s="42" t="s">
        <v>2561</v>
      </c>
      <c r="C1191" s="42" t="s">
        <v>5534</v>
      </c>
      <c r="D1191" s="42" t="s">
        <v>2582</v>
      </c>
      <c r="E1191" s="42" t="s">
        <v>28</v>
      </c>
      <c r="F1191" s="43" t="s">
        <v>2583</v>
      </c>
      <c r="G1191" s="42" t="s">
        <v>26</v>
      </c>
      <c r="H1191" s="3">
        <v>146712</v>
      </c>
      <c r="I1191" s="3">
        <v>0</v>
      </c>
      <c r="J1191" s="3">
        <v>146712</v>
      </c>
      <c r="K1191" s="2">
        <v>110113</v>
      </c>
      <c r="L1191" s="2">
        <v>36599</v>
      </c>
      <c r="M1191" s="20" t="s">
        <v>4941</v>
      </c>
    </row>
    <row r="1192" spans="1:13" ht="30" x14ac:dyDescent="0.2">
      <c r="A1192" s="42" t="s">
        <v>2560</v>
      </c>
      <c r="B1192" s="42" t="s">
        <v>2561</v>
      </c>
      <c r="C1192" s="42" t="s">
        <v>5535</v>
      </c>
      <c r="D1192" s="42" t="s">
        <v>2584</v>
      </c>
      <c r="E1192" s="42" t="s">
        <v>28</v>
      </c>
      <c r="F1192" s="43" t="s">
        <v>2585</v>
      </c>
      <c r="G1192" s="42" t="s">
        <v>30</v>
      </c>
      <c r="H1192" s="3">
        <v>28028</v>
      </c>
      <c r="I1192" s="3">
        <v>248</v>
      </c>
      <c r="J1192" s="3">
        <v>28276</v>
      </c>
      <c r="K1192" s="2">
        <v>21433</v>
      </c>
      <c r="L1192" s="2">
        <v>6843</v>
      </c>
      <c r="M1192" s="20" t="s">
        <v>4941</v>
      </c>
    </row>
    <row r="1193" spans="1:13" x14ac:dyDescent="0.2">
      <c r="A1193" s="42" t="s">
        <v>2560</v>
      </c>
      <c r="B1193" s="42" t="s">
        <v>2561</v>
      </c>
      <c r="C1193" s="42" t="s">
        <v>5536</v>
      </c>
      <c r="D1193" s="42" t="s">
        <v>2586</v>
      </c>
      <c r="E1193" s="42" t="s">
        <v>28</v>
      </c>
      <c r="F1193" s="43" t="s">
        <v>2587</v>
      </c>
      <c r="G1193" s="42" t="s">
        <v>30</v>
      </c>
      <c r="H1193" s="3">
        <v>238289</v>
      </c>
      <c r="I1193" s="3">
        <v>35679</v>
      </c>
      <c r="J1193" s="3">
        <v>273968</v>
      </c>
      <c r="K1193" s="2">
        <v>650195</v>
      </c>
      <c r="L1193" s="2">
        <v>0</v>
      </c>
      <c r="M1193" s="20" t="s">
        <v>4942</v>
      </c>
    </row>
    <row r="1194" spans="1:13" x14ac:dyDescent="0.2">
      <c r="A1194" s="42" t="s">
        <v>2560</v>
      </c>
      <c r="B1194" s="42" t="s">
        <v>2588</v>
      </c>
      <c r="C1194" s="42" t="s">
        <v>5961</v>
      </c>
      <c r="D1194" s="42" t="s">
        <v>4941</v>
      </c>
      <c r="E1194" s="42" t="s">
        <v>4941</v>
      </c>
      <c r="F1194" s="43" t="s">
        <v>2589</v>
      </c>
      <c r="G1194" s="42" t="s">
        <v>30</v>
      </c>
      <c r="H1194" s="3">
        <v>14312829</v>
      </c>
      <c r="I1194" s="3">
        <v>-6400970</v>
      </c>
      <c r="J1194" s="3">
        <v>7911859</v>
      </c>
      <c r="K1194" s="2">
        <v>33196109</v>
      </c>
      <c r="L1194" s="2">
        <v>0</v>
      </c>
      <c r="M1194" s="20" t="s">
        <v>4942</v>
      </c>
    </row>
    <row r="1195" spans="1:13" x14ac:dyDescent="0.2">
      <c r="A1195" s="42" t="s">
        <v>2560</v>
      </c>
      <c r="B1195" s="42" t="s">
        <v>2590</v>
      </c>
      <c r="C1195" s="42" t="s">
        <v>5961</v>
      </c>
      <c r="D1195" s="42" t="s">
        <v>4941</v>
      </c>
      <c r="E1195" s="42" t="s">
        <v>4941</v>
      </c>
      <c r="F1195" s="43" t="s">
        <v>2591</v>
      </c>
      <c r="G1195" s="42" t="s">
        <v>30</v>
      </c>
      <c r="H1195" s="3">
        <v>3521584</v>
      </c>
      <c r="I1195" s="3">
        <v>-1431246</v>
      </c>
      <c r="J1195" s="3">
        <v>2090338</v>
      </c>
      <c r="K1195" s="2">
        <v>8272219</v>
      </c>
      <c r="L1195" s="2">
        <v>0</v>
      </c>
      <c r="M1195" s="20" t="s">
        <v>4942</v>
      </c>
    </row>
    <row r="1196" spans="1:13" x14ac:dyDescent="0.2">
      <c r="A1196" s="42" t="s">
        <v>2560</v>
      </c>
      <c r="B1196" s="42" t="s">
        <v>2592</v>
      </c>
      <c r="C1196" s="42" t="s">
        <v>5961</v>
      </c>
      <c r="D1196" s="42" t="s">
        <v>4941</v>
      </c>
      <c r="E1196" s="42" t="s">
        <v>4941</v>
      </c>
      <c r="F1196" s="43" t="s">
        <v>2593</v>
      </c>
      <c r="G1196" s="42" t="s">
        <v>30</v>
      </c>
      <c r="H1196" s="3">
        <v>8959685</v>
      </c>
      <c r="I1196" s="3">
        <v>-855774</v>
      </c>
      <c r="J1196" s="3">
        <v>8103911</v>
      </c>
      <c r="K1196" s="2">
        <v>23012898</v>
      </c>
      <c r="L1196" s="2">
        <v>0</v>
      </c>
      <c r="M1196" s="20" t="s">
        <v>4942</v>
      </c>
    </row>
    <row r="1197" spans="1:13" x14ac:dyDescent="0.2">
      <c r="A1197" s="42" t="s">
        <v>2560</v>
      </c>
      <c r="B1197" s="42" t="s">
        <v>2592</v>
      </c>
      <c r="C1197" s="42" t="s">
        <v>5537</v>
      </c>
      <c r="D1197" s="42" t="s">
        <v>2594</v>
      </c>
      <c r="E1197" s="42" t="s">
        <v>28</v>
      </c>
      <c r="F1197" s="43" t="s">
        <v>2595</v>
      </c>
      <c r="G1197" s="42" t="s">
        <v>30</v>
      </c>
      <c r="H1197" s="3">
        <v>60596</v>
      </c>
      <c r="I1197" s="3">
        <v>1958</v>
      </c>
      <c r="J1197" s="3">
        <v>62554</v>
      </c>
      <c r="K1197" s="2">
        <v>46670</v>
      </c>
      <c r="L1197" s="2">
        <v>15884</v>
      </c>
      <c r="M1197" s="20" t="s">
        <v>4941</v>
      </c>
    </row>
    <row r="1198" spans="1:13" x14ac:dyDescent="0.2">
      <c r="A1198" s="42" t="s">
        <v>2560</v>
      </c>
      <c r="B1198" s="42" t="s">
        <v>2592</v>
      </c>
      <c r="C1198" s="42" t="s">
        <v>5538</v>
      </c>
      <c r="D1198" s="42" t="s">
        <v>2596</v>
      </c>
      <c r="E1198" s="42" t="s">
        <v>28</v>
      </c>
      <c r="F1198" s="43" t="s">
        <v>2597</v>
      </c>
      <c r="G1198" s="42" t="s">
        <v>30</v>
      </c>
      <c r="H1198" s="3">
        <v>958162</v>
      </c>
      <c r="I1198" s="3">
        <v>0</v>
      </c>
      <c r="J1198" s="3">
        <v>958162</v>
      </c>
      <c r="K1198" s="2">
        <v>712321</v>
      </c>
      <c r="L1198" s="2">
        <v>245841</v>
      </c>
      <c r="M1198" s="20" t="s">
        <v>4941</v>
      </c>
    </row>
    <row r="1199" spans="1:13" x14ac:dyDescent="0.2">
      <c r="A1199" s="42" t="s">
        <v>2560</v>
      </c>
      <c r="B1199" s="42" t="s">
        <v>2598</v>
      </c>
      <c r="C1199" s="42" t="s">
        <v>5961</v>
      </c>
      <c r="D1199" s="42" t="s">
        <v>4941</v>
      </c>
      <c r="E1199" s="42" t="s">
        <v>4941</v>
      </c>
      <c r="F1199" s="43" t="s">
        <v>2599</v>
      </c>
      <c r="G1199" s="42" t="s">
        <v>30</v>
      </c>
      <c r="H1199" s="3">
        <v>41712800</v>
      </c>
      <c r="I1199" s="3">
        <v>-12773817</v>
      </c>
      <c r="J1199" s="3">
        <v>28938983</v>
      </c>
      <c r="K1199" s="2">
        <v>101079463</v>
      </c>
      <c r="L1199" s="2">
        <v>0</v>
      </c>
      <c r="M1199" s="20" t="s">
        <v>4942</v>
      </c>
    </row>
    <row r="1200" spans="1:13" x14ac:dyDescent="0.2">
      <c r="A1200" s="42" t="s">
        <v>2560</v>
      </c>
      <c r="B1200" s="42" t="s">
        <v>2600</v>
      </c>
      <c r="C1200" s="42" t="s">
        <v>5961</v>
      </c>
      <c r="D1200" s="42" t="s">
        <v>4941</v>
      </c>
      <c r="E1200" s="42" t="s">
        <v>4941</v>
      </c>
      <c r="F1200" s="43" t="s">
        <v>2601</v>
      </c>
      <c r="G1200" s="42" t="s">
        <v>30</v>
      </c>
      <c r="H1200" s="3">
        <v>5016</v>
      </c>
      <c r="I1200" s="3">
        <v>0</v>
      </c>
      <c r="J1200" s="3">
        <v>5016</v>
      </c>
      <c r="K1200" s="2">
        <v>3752</v>
      </c>
      <c r="L1200" s="2">
        <v>1264</v>
      </c>
      <c r="M1200" s="20" t="s">
        <v>4941</v>
      </c>
    </row>
    <row r="1201" spans="1:13" x14ac:dyDescent="0.2">
      <c r="A1201" s="42" t="s">
        <v>2560</v>
      </c>
      <c r="B1201" s="42" t="s">
        <v>2602</v>
      </c>
      <c r="C1201" s="42" t="s">
        <v>5961</v>
      </c>
      <c r="D1201" s="42" t="s">
        <v>4941</v>
      </c>
      <c r="E1201" s="42" t="s">
        <v>4941</v>
      </c>
      <c r="F1201" s="43" t="s">
        <v>2603</v>
      </c>
      <c r="G1201" s="42" t="s">
        <v>30</v>
      </c>
      <c r="H1201" s="3">
        <v>20064319</v>
      </c>
      <c r="I1201" s="3">
        <v>-22909292</v>
      </c>
      <c r="J1201" s="3">
        <v>-2844973</v>
      </c>
      <c r="K1201" s="2">
        <v>36107811</v>
      </c>
      <c r="L1201" s="2">
        <v>0</v>
      </c>
      <c r="M1201" s="20" t="s">
        <v>4942</v>
      </c>
    </row>
    <row r="1202" spans="1:13" x14ac:dyDescent="0.2">
      <c r="A1202" s="42" t="s">
        <v>2560</v>
      </c>
      <c r="B1202" s="42" t="s">
        <v>2602</v>
      </c>
      <c r="C1202" s="42" t="s">
        <v>2604</v>
      </c>
      <c r="D1202" s="42" t="s">
        <v>2605</v>
      </c>
      <c r="E1202" s="42" t="s">
        <v>46</v>
      </c>
      <c r="F1202" s="43" t="s">
        <v>2606</v>
      </c>
      <c r="G1202" s="42" t="s">
        <v>30</v>
      </c>
      <c r="H1202" s="3">
        <v>567057</v>
      </c>
      <c r="I1202" s="3">
        <v>31094</v>
      </c>
      <c r="J1202" s="3">
        <v>598151</v>
      </c>
      <c r="K1202" s="2">
        <v>1526658</v>
      </c>
      <c r="L1202" s="2">
        <v>0</v>
      </c>
      <c r="M1202" s="20" t="s">
        <v>4942</v>
      </c>
    </row>
    <row r="1203" spans="1:13" x14ac:dyDescent="0.2">
      <c r="A1203" s="42" t="s">
        <v>2560</v>
      </c>
      <c r="B1203" s="42" t="s">
        <v>2602</v>
      </c>
      <c r="C1203" s="42" t="s">
        <v>2607</v>
      </c>
      <c r="D1203" s="42" t="s">
        <v>2608</v>
      </c>
      <c r="E1203" s="42" t="s">
        <v>46</v>
      </c>
      <c r="F1203" s="43" t="s">
        <v>2609</v>
      </c>
      <c r="G1203" s="42" t="s">
        <v>30</v>
      </c>
      <c r="H1203" s="3">
        <v>1028242</v>
      </c>
      <c r="I1203" s="3">
        <v>43516</v>
      </c>
      <c r="J1203" s="3">
        <v>1071758</v>
      </c>
      <c r="K1203" s="2">
        <v>2767153</v>
      </c>
      <c r="L1203" s="2">
        <v>0</v>
      </c>
      <c r="M1203" s="20" t="s">
        <v>4942</v>
      </c>
    </row>
    <row r="1204" spans="1:13" x14ac:dyDescent="0.2">
      <c r="A1204" s="42" t="s">
        <v>2560</v>
      </c>
      <c r="B1204" s="42" t="s">
        <v>2610</v>
      </c>
      <c r="C1204" s="42" t="s">
        <v>5961</v>
      </c>
      <c r="D1204" s="42" t="s">
        <v>4941</v>
      </c>
      <c r="E1204" s="42" t="s">
        <v>4941</v>
      </c>
      <c r="F1204" s="43" t="s">
        <v>2611</v>
      </c>
      <c r="G1204" s="42" t="s">
        <v>30</v>
      </c>
      <c r="H1204" s="3">
        <v>17284998</v>
      </c>
      <c r="I1204" s="3">
        <v>-4179818</v>
      </c>
      <c r="J1204" s="3">
        <v>13105180</v>
      </c>
      <c r="K1204" s="2">
        <v>42761516</v>
      </c>
      <c r="L1204" s="2">
        <v>0</v>
      </c>
      <c r="M1204" s="20" t="s">
        <v>4942</v>
      </c>
    </row>
    <row r="1205" spans="1:13" x14ac:dyDescent="0.2">
      <c r="A1205" s="42" t="s">
        <v>2560</v>
      </c>
      <c r="B1205" s="42" t="s">
        <v>2610</v>
      </c>
      <c r="C1205" s="42" t="s">
        <v>5539</v>
      </c>
      <c r="D1205" s="42" t="s">
        <v>2612</v>
      </c>
      <c r="E1205" s="42" t="s">
        <v>46</v>
      </c>
      <c r="F1205" s="43" t="s">
        <v>2613</v>
      </c>
      <c r="G1205" s="42" t="s">
        <v>30</v>
      </c>
      <c r="H1205" s="3">
        <v>588982</v>
      </c>
      <c r="I1205" s="3">
        <v>101957</v>
      </c>
      <c r="J1205" s="3">
        <v>690939</v>
      </c>
      <c r="K1205" s="2">
        <v>1602625</v>
      </c>
      <c r="L1205" s="2">
        <v>0</v>
      </c>
      <c r="M1205" s="20" t="s">
        <v>4942</v>
      </c>
    </row>
    <row r="1206" spans="1:13" x14ac:dyDescent="0.2">
      <c r="A1206" s="42" t="s">
        <v>2560</v>
      </c>
      <c r="B1206" s="42" t="s">
        <v>2614</v>
      </c>
      <c r="C1206" s="42" t="s">
        <v>5961</v>
      </c>
      <c r="D1206" s="42" t="s">
        <v>4941</v>
      </c>
      <c r="E1206" s="42" t="s">
        <v>4941</v>
      </c>
      <c r="F1206" s="43" t="s">
        <v>2615</v>
      </c>
      <c r="G1206" s="42" t="s">
        <v>30</v>
      </c>
      <c r="H1206" s="3">
        <v>15101585</v>
      </c>
      <c r="I1206" s="3">
        <v>-11091529</v>
      </c>
      <c r="J1206" s="3">
        <v>4010056</v>
      </c>
      <c r="K1206" s="2">
        <v>31766534</v>
      </c>
      <c r="L1206" s="2">
        <v>0</v>
      </c>
      <c r="M1206" s="20" t="s">
        <v>4942</v>
      </c>
    </row>
    <row r="1207" spans="1:13" x14ac:dyDescent="0.2">
      <c r="A1207" s="42" t="s">
        <v>2560</v>
      </c>
      <c r="B1207" s="42" t="s">
        <v>2616</v>
      </c>
      <c r="C1207" s="42" t="s">
        <v>5961</v>
      </c>
      <c r="D1207" s="42" t="s">
        <v>4941</v>
      </c>
      <c r="E1207" s="42" t="s">
        <v>4941</v>
      </c>
      <c r="F1207" s="43" t="s">
        <v>2617</v>
      </c>
      <c r="G1207" s="42" t="s">
        <v>94</v>
      </c>
      <c r="H1207" s="3">
        <v>8737310</v>
      </c>
      <c r="I1207" s="3">
        <v>372850</v>
      </c>
      <c r="J1207" s="3">
        <v>9110160</v>
      </c>
      <c r="K1207" s="2">
        <v>23279246</v>
      </c>
      <c r="L1207" s="2">
        <v>0</v>
      </c>
      <c r="M1207" s="20" t="s">
        <v>4942</v>
      </c>
    </row>
    <row r="1208" spans="1:13" x14ac:dyDescent="0.2">
      <c r="A1208" s="42" t="s">
        <v>2560</v>
      </c>
      <c r="B1208" s="42" t="s">
        <v>2616</v>
      </c>
      <c r="C1208" s="42" t="s">
        <v>5540</v>
      </c>
      <c r="D1208" s="42" t="s">
        <v>2618</v>
      </c>
      <c r="E1208" s="42" t="s">
        <v>28</v>
      </c>
      <c r="F1208" s="43" t="s">
        <v>2619</v>
      </c>
      <c r="G1208" s="42" t="s">
        <v>94</v>
      </c>
      <c r="H1208" s="3">
        <v>1268713</v>
      </c>
      <c r="I1208" s="3">
        <v>187829</v>
      </c>
      <c r="J1208" s="3">
        <v>1456542</v>
      </c>
      <c r="K1208" s="2">
        <v>3517796</v>
      </c>
      <c r="L1208" s="2">
        <v>0</v>
      </c>
      <c r="M1208" s="20" t="s">
        <v>4942</v>
      </c>
    </row>
    <row r="1209" spans="1:13" x14ac:dyDescent="0.2">
      <c r="A1209" s="42" t="s">
        <v>2560</v>
      </c>
      <c r="B1209" s="42" t="s">
        <v>2620</v>
      </c>
      <c r="C1209" s="42" t="s">
        <v>5961</v>
      </c>
      <c r="D1209" s="42" t="s">
        <v>4941</v>
      </c>
      <c r="E1209" s="42" t="s">
        <v>4941</v>
      </c>
      <c r="F1209" s="43" t="s">
        <v>2621</v>
      </c>
      <c r="G1209" s="42" t="s">
        <v>30</v>
      </c>
      <c r="H1209" s="3">
        <v>25088465</v>
      </c>
      <c r="I1209" s="3">
        <v>521643</v>
      </c>
      <c r="J1209" s="3">
        <v>25610108</v>
      </c>
      <c r="K1209" s="2">
        <v>67068366</v>
      </c>
      <c r="L1209" s="2">
        <v>0</v>
      </c>
      <c r="M1209" s="20" t="s">
        <v>4942</v>
      </c>
    </row>
    <row r="1210" spans="1:13" x14ac:dyDescent="0.2">
      <c r="A1210" s="42" t="s">
        <v>2560</v>
      </c>
      <c r="B1210" s="42" t="s">
        <v>2622</v>
      </c>
      <c r="C1210" s="42" t="s">
        <v>5961</v>
      </c>
      <c r="D1210" s="42" t="s">
        <v>4941</v>
      </c>
      <c r="E1210" s="42" t="s">
        <v>4941</v>
      </c>
      <c r="F1210" s="43" t="s">
        <v>2623</v>
      </c>
      <c r="G1210" s="42" t="s">
        <v>94</v>
      </c>
      <c r="H1210" s="3">
        <v>1173029</v>
      </c>
      <c r="I1210" s="3">
        <v>-164139</v>
      </c>
      <c r="J1210" s="3">
        <v>1008890</v>
      </c>
      <c r="K1210" s="2">
        <v>2988054</v>
      </c>
      <c r="L1210" s="2">
        <v>0</v>
      </c>
      <c r="M1210" s="20" t="s">
        <v>4942</v>
      </c>
    </row>
    <row r="1211" spans="1:13" x14ac:dyDescent="0.2">
      <c r="A1211" s="42" t="s">
        <v>2560</v>
      </c>
      <c r="B1211" s="42" t="s">
        <v>2622</v>
      </c>
      <c r="C1211" s="42" t="s">
        <v>2624</v>
      </c>
      <c r="D1211" s="42" t="s">
        <v>2625</v>
      </c>
      <c r="E1211" s="42" t="s">
        <v>46</v>
      </c>
      <c r="F1211" s="43" t="s">
        <v>2626</v>
      </c>
      <c r="G1211" s="42" t="s">
        <v>94</v>
      </c>
      <c r="H1211" s="3">
        <v>596305</v>
      </c>
      <c r="I1211" s="3">
        <v>247111</v>
      </c>
      <c r="J1211" s="3">
        <v>843416</v>
      </c>
      <c r="K1211" s="2">
        <v>1785669</v>
      </c>
      <c r="L1211" s="2">
        <v>0</v>
      </c>
      <c r="M1211" s="20" t="s">
        <v>4942</v>
      </c>
    </row>
    <row r="1212" spans="1:13" x14ac:dyDescent="0.2">
      <c r="A1212" s="42" t="s">
        <v>2560</v>
      </c>
      <c r="B1212" s="42" t="s">
        <v>2627</v>
      </c>
      <c r="C1212" s="42" t="s">
        <v>5961</v>
      </c>
      <c r="D1212" s="42" t="s">
        <v>4941</v>
      </c>
      <c r="E1212" s="42" t="s">
        <v>4941</v>
      </c>
      <c r="F1212" s="43" t="s">
        <v>2628</v>
      </c>
      <c r="G1212" s="42" t="s">
        <v>30</v>
      </c>
      <c r="H1212" s="3">
        <v>16782573</v>
      </c>
      <c r="I1212" s="3">
        <v>-12240301</v>
      </c>
      <c r="J1212" s="3">
        <v>4542272</v>
      </c>
      <c r="K1212" s="2">
        <v>35370620</v>
      </c>
      <c r="L1212" s="2">
        <v>0</v>
      </c>
      <c r="M1212" s="20" t="s">
        <v>4942</v>
      </c>
    </row>
    <row r="1213" spans="1:13" x14ac:dyDescent="0.2">
      <c r="A1213" s="42" t="s">
        <v>2560</v>
      </c>
      <c r="B1213" s="42" t="s">
        <v>2627</v>
      </c>
      <c r="C1213" s="42" t="s">
        <v>2629</v>
      </c>
      <c r="D1213" s="42" t="s">
        <v>2630</v>
      </c>
      <c r="E1213" s="42" t="s">
        <v>46</v>
      </c>
      <c r="F1213" s="43" t="s">
        <v>2631</v>
      </c>
      <c r="G1213" s="42" t="s">
        <v>30</v>
      </c>
      <c r="H1213" s="3">
        <v>656467</v>
      </c>
      <c r="I1213" s="3">
        <v>87261</v>
      </c>
      <c r="J1213" s="3">
        <v>743728</v>
      </c>
      <c r="K1213" s="2">
        <v>1817143</v>
      </c>
      <c r="L1213" s="2">
        <v>0</v>
      </c>
      <c r="M1213" s="20" t="s">
        <v>4942</v>
      </c>
    </row>
    <row r="1214" spans="1:13" x14ac:dyDescent="0.2">
      <c r="A1214" s="42" t="s">
        <v>2560</v>
      </c>
      <c r="B1214" s="42" t="s">
        <v>2632</v>
      </c>
      <c r="C1214" s="42" t="s">
        <v>5961</v>
      </c>
      <c r="D1214" s="42" t="s">
        <v>4941</v>
      </c>
      <c r="E1214" s="42" t="s">
        <v>4941</v>
      </c>
      <c r="F1214" s="43" t="s">
        <v>2633</v>
      </c>
      <c r="G1214" s="42" t="s">
        <v>30</v>
      </c>
      <c r="H1214" s="3">
        <v>2251262</v>
      </c>
      <c r="I1214" s="3">
        <v>-507042</v>
      </c>
      <c r="J1214" s="3">
        <v>1744220</v>
      </c>
      <c r="K1214" s="2">
        <v>5593241</v>
      </c>
      <c r="L1214" s="2">
        <v>0</v>
      </c>
      <c r="M1214" s="20" t="s">
        <v>4942</v>
      </c>
    </row>
    <row r="1215" spans="1:13" x14ac:dyDescent="0.2">
      <c r="A1215" s="42" t="s">
        <v>2560</v>
      </c>
      <c r="B1215" s="42" t="s">
        <v>2632</v>
      </c>
      <c r="C1215" s="42" t="s">
        <v>5541</v>
      </c>
      <c r="D1215" s="42" t="s">
        <v>2634</v>
      </c>
      <c r="E1215" s="42" t="s">
        <v>28</v>
      </c>
      <c r="F1215" s="43" t="s">
        <v>2635</v>
      </c>
      <c r="G1215" s="42" t="s">
        <v>30</v>
      </c>
      <c r="H1215" s="3">
        <v>223606</v>
      </c>
      <c r="I1215" s="3">
        <v>0</v>
      </c>
      <c r="J1215" s="3">
        <v>223606</v>
      </c>
      <c r="K1215" s="2">
        <v>151816</v>
      </c>
      <c r="L1215" s="2">
        <v>71790</v>
      </c>
      <c r="M1215" s="20" t="s">
        <v>4941</v>
      </c>
    </row>
    <row r="1216" spans="1:13" x14ac:dyDescent="0.2">
      <c r="A1216" s="42" t="s">
        <v>2560</v>
      </c>
      <c r="B1216" s="42" t="s">
        <v>2636</v>
      </c>
      <c r="C1216" s="42" t="s">
        <v>5961</v>
      </c>
      <c r="D1216" s="42" t="s">
        <v>4941</v>
      </c>
      <c r="E1216" s="42" t="s">
        <v>4941</v>
      </c>
      <c r="F1216" s="43" t="s">
        <v>2637</v>
      </c>
      <c r="G1216" s="42" t="s">
        <v>94</v>
      </c>
      <c r="H1216" s="3">
        <v>3592618</v>
      </c>
      <c r="I1216" s="3">
        <v>390735</v>
      </c>
      <c r="J1216" s="3">
        <v>3983353</v>
      </c>
      <c r="K1216" s="2">
        <v>9813422</v>
      </c>
      <c r="L1216" s="2">
        <v>0</v>
      </c>
      <c r="M1216" s="20" t="s">
        <v>4942</v>
      </c>
    </row>
    <row r="1217" spans="1:13" x14ac:dyDescent="0.2">
      <c r="A1217" s="42" t="s">
        <v>2560</v>
      </c>
      <c r="B1217" s="42" t="s">
        <v>2636</v>
      </c>
      <c r="C1217" s="42" t="s">
        <v>2638</v>
      </c>
      <c r="D1217" s="42" t="s">
        <v>2639</v>
      </c>
      <c r="E1217" s="42" t="s">
        <v>46</v>
      </c>
      <c r="F1217" s="43" t="s">
        <v>2640</v>
      </c>
      <c r="G1217" s="42" t="s">
        <v>94</v>
      </c>
      <c r="H1217" s="3">
        <v>670888</v>
      </c>
      <c r="I1217" s="3">
        <v>318517</v>
      </c>
      <c r="J1217" s="3">
        <v>989405</v>
      </c>
      <c r="K1217" s="2">
        <v>2036122</v>
      </c>
      <c r="L1217" s="2">
        <v>0</v>
      </c>
      <c r="M1217" s="20" t="s">
        <v>4942</v>
      </c>
    </row>
    <row r="1218" spans="1:13" x14ac:dyDescent="0.2">
      <c r="A1218" s="42" t="s">
        <v>2560</v>
      </c>
      <c r="B1218" s="42" t="s">
        <v>2641</v>
      </c>
      <c r="C1218" s="42" t="s">
        <v>5961</v>
      </c>
      <c r="D1218" s="42" t="s">
        <v>4941</v>
      </c>
      <c r="E1218" s="42" t="s">
        <v>4941</v>
      </c>
      <c r="F1218" s="43" t="s">
        <v>2642</v>
      </c>
      <c r="G1218" s="42" t="s">
        <v>182</v>
      </c>
      <c r="H1218" s="3">
        <v>9292638</v>
      </c>
      <c r="I1218" s="3">
        <v>-202193</v>
      </c>
      <c r="J1218" s="3">
        <v>9090445</v>
      </c>
      <c r="K1218" s="2">
        <v>24527844</v>
      </c>
      <c r="L1218" s="2">
        <v>0</v>
      </c>
      <c r="M1218" s="20" t="s">
        <v>4942</v>
      </c>
    </row>
    <row r="1219" spans="1:13" x14ac:dyDescent="0.2">
      <c r="A1219" s="42" t="s">
        <v>2560</v>
      </c>
      <c r="B1219" s="42" t="s">
        <v>2641</v>
      </c>
      <c r="C1219" s="42" t="s">
        <v>5542</v>
      </c>
      <c r="D1219" s="42" t="s">
        <v>2643</v>
      </c>
      <c r="E1219" s="42" t="s">
        <v>46</v>
      </c>
      <c r="F1219" s="43" t="s">
        <v>2644</v>
      </c>
      <c r="G1219" s="42" t="s">
        <v>182</v>
      </c>
      <c r="H1219" s="3">
        <v>832418</v>
      </c>
      <c r="I1219" s="3">
        <v>122462</v>
      </c>
      <c r="J1219" s="3">
        <v>954880</v>
      </c>
      <c r="K1219" s="2">
        <v>2316705</v>
      </c>
      <c r="L1219" s="2">
        <v>0</v>
      </c>
      <c r="M1219" s="20" t="s">
        <v>4942</v>
      </c>
    </row>
    <row r="1220" spans="1:13" x14ac:dyDescent="0.2">
      <c r="A1220" s="42" t="s">
        <v>2560</v>
      </c>
      <c r="B1220" s="42" t="s">
        <v>2645</v>
      </c>
      <c r="C1220" s="42" t="s">
        <v>5961</v>
      </c>
      <c r="D1220" s="42" t="s">
        <v>4941</v>
      </c>
      <c r="E1220" s="42" t="s">
        <v>4941</v>
      </c>
      <c r="F1220" s="43" t="s">
        <v>2646</v>
      </c>
      <c r="G1220" s="42" t="s">
        <v>30</v>
      </c>
      <c r="H1220" s="3">
        <v>32127202</v>
      </c>
      <c r="I1220" s="3">
        <v>-16579839</v>
      </c>
      <c r="J1220" s="3">
        <v>15547363</v>
      </c>
      <c r="K1220" s="2">
        <v>72833040</v>
      </c>
      <c r="L1220" s="2">
        <v>0</v>
      </c>
      <c r="M1220" s="20" t="s">
        <v>4942</v>
      </c>
    </row>
    <row r="1221" spans="1:13" x14ac:dyDescent="0.2">
      <c r="A1221" s="42" t="s">
        <v>2560</v>
      </c>
      <c r="B1221" s="42" t="s">
        <v>2645</v>
      </c>
      <c r="C1221" s="42" t="s">
        <v>5543</v>
      </c>
      <c r="D1221" s="42" t="s">
        <v>2647</v>
      </c>
      <c r="E1221" s="42" t="s">
        <v>28</v>
      </c>
      <c r="F1221" s="43" t="s">
        <v>2648</v>
      </c>
      <c r="G1221" s="42" t="s">
        <v>30</v>
      </c>
      <c r="H1221" s="3">
        <v>460533</v>
      </c>
      <c r="I1221" s="3">
        <v>-25641</v>
      </c>
      <c r="J1221" s="3">
        <v>434892</v>
      </c>
      <c r="K1221" s="2">
        <v>1206728</v>
      </c>
      <c r="L1221" s="2">
        <v>0</v>
      </c>
      <c r="M1221" s="20" t="s">
        <v>4942</v>
      </c>
    </row>
    <row r="1222" spans="1:13" x14ac:dyDescent="0.2">
      <c r="A1222" s="42" t="s">
        <v>2560</v>
      </c>
      <c r="B1222" s="42" t="s">
        <v>2649</v>
      </c>
      <c r="C1222" s="42" t="s">
        <v>5961</v>
      </c>
      <c r="D1222" s="42" t="s">
        <v>4941</v>
      </c>
      <c r="E1222" s="42" t="s">
        <v>4941</v>
      </c>
      <c r="F1222" s="43" t="s">
        <v>2650</v>
      </c>
      <c r="G1222" s="42" t="s">
        <v>94</v>
      </c>
      <c r="H1222" s="3">
        <v>3325677</v>
      </c>
      <c r="I1222" s="3">
        <v>-128011</v>
      </c>
      <c r="J1222" s="3">
        <v>3197666</v>
      </c>
      <c r="K1222" s="2">
        <v>8716176</v>
      </c>
      <c r="L1222" s="2">
        <v>0</v>
      </c>
      <c r="M1222" s="20" t="s">
        <v>4942</v>
      </c>
    </row>
    <row r="1223" spans="1:13" x14ac:dyDescent="0.2">
      <c r="A1223" s="42" t="s">
        <v>2560</v>
      </c>
      <c r="B1223" s="42" t="s">
        <v>2651</v>
      </c>
      <c r="C1223" s="42" t="s">
        <v>5961</v>
      </c>
      <c r="D1223" s="42" t="s">
        <v>4941</v>
      </c>
      <c r="E1223" s="42" t="s">
        <v>4941</v>
      </c>
      <c r="F1223" s="43" t="s">
        <v>2652</v>
      </c>
      <c r="G1223" s="42" t="s">
        <v>30</v>
      </c>
      <c r="H1223" s="3">
        <v>8026408</v>
      </c>
      <c r="I1223" s="3">
        <v>1269812</v>
      </c>
      <c r="J1223" s="3">
        <v>9296220</v>
      </c>
      <c r="K1223" s="2">
        <v>22246357</v>
      </c>
      <c r="L1223" s="2">
        <v>0</v>
      </c>
      <c r="M1223" s="20" t="s">
        <v>4942</v>
      </c>
    </row>
    <row r="1224" spans="1:13" x14ac:dyDescent="0.2">
      <c r="A1224" s="42" t="s">
        <v>2560</v>
      </c>
      <c r="B1224" s="42" t="s">
        <v>2651</v>
      </c>
      <c r="C1224" s="42" t="s">
        <v>2653</v>
      </c>
      <c r="D1224" s="42" t="s">
        <v>2654</v>
      </c>
      <c r="E1224" s="42" t="s">
        <v>28</v>
      </c>
      <c r="F1224" s="43" t="s">
        <v>2655</v>
      </c>
      <c r="G1224" s="42" t="s">
        <v>30</v>
      </c>
      <c r="H1224" s="3">
        <v>1265721</v>
      </c>
      <c r="I1224" s="3">
        <v>421667</v>
      </c>
      <c r="J1224" s="3">
        <v>1687388</v>
      </c>
      <c r="K1224" s="2">
        <v>3647937</v>
      </c>
      <c r="L1224" s="2">
        <v>0</v>
      </c>
      <c r="M1224" s="20" t="s">
        <v>4942</v>
      </c>
    </row>
    <row r="1225" spans="1:13" x14ac:dyDescent="0.2">
      <c r="A1225" s="42" t="s">
        <v>2560</v>
      </c>
      <c r="B1225" s="42" t="s">
        <v>2656</v>
      </c>
      <c r="C1225" s="42" t="s">
        <v>5961</v>
      </c>
      <c r="D1225" s="42" t="s">
        <v>4941</v>
      </c>
      <c r="E1225" s="42" t="s">
        <v>4941</v>
      </c>
      <c r="F1225" s="43" t="s">
        <v>2657</v>
      </c>
      <c r="G1225" s="42" t="s">
        <v>30</v>
      </c>
      <c r="H1225" s="3">
        <v>13690072</v>
      </c>
      <c r="I1225" s="3">
        <v>-9256197</v>
      </c>
      <c r="J1225" s="3">
        <v>4433875</v>
      </c>
      <c r="K1225" s="2">
        <v>29435362</v>
      </c>
      <c r="L1225" s="2">
        <v>0</v>
      </c>
      <c r="M1225" s="20" t="s">
        <v>4942</v>
      </c>
    </row>
    <row r="1226" spans="1:13" x14ac:dyDescent="0.2">
      <c r="A1226" s="42" t="s">
        <v>2560</v>
      </c>
      <c r="B1226" s="42" t="s">
        <v>2656</v>
      </c>
      <c r="C1226" s="42" t="s">
        <v>5544</v>
      </c>
      <c r="D1226" s="42" t="s">
        <v>2658</v>
      </c>
      <c r="E1226" s="42" t="s">
        <v>28</v>
      </c>
      <c r="F1226" s="43" t="s">
        <v>2659</v>
      </c>
      <c r="G1226" s="42" t="s">
        <v>30</v>
      </c>
      <c r="H1226" s="3">
        <v>202079</v>
      </c>
      <c r="I1226" s="3">
        <v>104135</v>
      </c>
      <c r="J1226" s="3">
        <v>306214</v>
      </c>
      <c r="K1226" s="2">
        <v>618837</v>
      </c>
      <c r="L1226" s="2">
        <v>0</v>
      </c>
      <c r="M1226" s="20" t="s">
        <v>4942</v>
      </c>
    </row>
    <row r="1227" spans="1:13" x14ac:dyDescent="0.2">
      <c r="A1227" s="42" t="s">
        <v>2560</v>
      </c>
      <c r="B1227" s="42" t="s">
        <v>2660</v>
      </c>
      <c r="C1227" s="42" t="s">
        <v>5961</v>
      </c>
      <c r="D1227" s="42" t="s">
        <v>4941</v>
      </c>
      <c r="E1227" s="42" t="s">
        <v>4941</v>
      </c>
      <c r="F1227" s="43" t="s">
        <v>2661</v>
      </c>
      <c r="G1227" s="42" t="s">
        <v>30</v>
      </c>
      <c r="H1227" s="3">
        <v>17093093</v>
      </c>
      <c r="I1227" s="3">
        <v>-3470078</v>
      </c>
      <c r="J1227" s="3">
        <v>13623015</v>
      </c>
      <c r="K1227" s="2">
        <v>42713102</v>
      </c>
      <c r="L1227" s="2">
        <v>0</v>
      </c>
      <c r="M1227" s="20" t="s">
        <v>4942</v>
      </c>
    </row>
    <row r="1228" spans="1:13" x14ac:dyDescent="0.2">
      <c r="A1228" s="42" t="s">
        <v>2560</v>
      </c>
      <c r="B1228" s="42" t="s">
        <v>2660</v>
      </c>
      <c r="C1228" s="42" t="s">
        <v>5545</v>
      </c>
      <c r="D1228" s="42" t="s">
        <v>2662</v>
      </c>
      <c r="E1228" s="42" t="s">
        <v>28</v>
      </c>
      <c r="F1228" s="43" t="s">
        <v>2663</v>
      </c>
      <c r="G1228" s="42" t="s">
        <v>30</v>
      </c>
      <c r="H1228" s="3">
        <v>391879</v>
      </c>
      <c r="I1228" s="3">
        <v>4550</v>
      </c>
      <c r="J1228" s="3">
        <v>396429</v>
      </c>
      <c r="K1228" s="2">
        <v>1031340</v>
      </c>
      <c r="L1228" s="2">
        <v>0</v>
      </c>
      <c r="M1228" s="20" t="s">
        <v>4942</v>
      </c>
    </row>
    <row r="1229" spans="1:13" x14ac:dyDescent="0.2">
      <c r="A1229" s="42" t="s">
        <v>2560</v>
      </c>
      <c r="B1229" s="42" t="s">
        <v>2664</v>
      </c>
      <c r="C1229" s="42" t="s">
        <v>5961</v>
      </c>
      <c r="D1229" s="42" t="s">
        <v>4941</v>
      </c>
      <c r="E1229" s="42" t="s">
        <v>4941</v>
      </c>
      <c r="F1229" s="43" t="s">
        <v>2665</v>
      </c>
      <c r="G1229" s="42" t="s">
        <v>30</v>
      </c>
      <c r="H1229" s="3">
        <v>22222770</v>
      </c>
      <c r="I1229" s="3">
        <v>-4519132</v>
      </c>
      <c r="J1229" s="3">
        <v>17703638</v>
      </c>
      <c r="K1229" s="2">
        <v>55548548</v>
      </c>
      <c r="L1229" s="2">
        <v>0</v>
      </c>
      <c r="M1229" s="20" t="s">
        <v>4942</v>
      </c>
    </row>
    <row r="1230" spans="1:13" x14ac:dyDescent="0.2">
      <c r="A1230" s="42" t="s">
        <v>2560</v>
      </c>
      <c r="B1230" s="42" t="s">
        <v>2664</v>
      </c>
      <c r="C1230" s="42" t="s">
        <v>2666</v>
      </c>
      <c r="D1230" s="42" t="s">
        <v>2667</v>
      </c>
      <c r="E1230" s="42" t="s">
        <v>28</v>
      </c>
      <c r="F1230" s="43" t="s">
        <v>2668</v>
      </c>
      <c r="G1230" s="42" t="s">
        <v>30</v>
      </c>
      <c r="H1230" s="3">
        <v>875546</v>
      </c>
      <c r="I1230" s="3">
        <v>-110080</v>
      </c>
      <c r="J1230" s="3">
        <v>765466</v>
      </c>
      <c r="K1230" s="2">
        <v>2250461</v>
      </c>
      <c r="L1230" s="2">
        <v>0</v>
      </c>
      <c r="M1230" s="20" t="s">
        <v>4942</v>
      </c>
    </row>
    <row r="1231" spans="1:13" x14ac:dyDescent="0.2">
      <c r="A1231" s="42" t="s">
        <v>2560</v>
      </c>
      <c r="B1231" s="42" t="s">
        <v>2664</v>
      </c>
      <c r="C1231" s="42" t="s">
        <v>2669</v>
      </c>
      <c r="D1231" s="42" t="s">
        <v>2670</v>
      </c>
      <c r="E1231" s="42" t="s">
        <v>28</v>
      </c>
      <c r="F1231" s="43" t="s">
        <v>2671</v>
      </c>
      <c r="G1231" s="42" t="s">
        <v>30</v>
      </c>
      <c r="H1231" s="3">
        <v>415634</v>
      </c>
      <c r="I1231" s="3">
        <v>-25029</v>
      </c>
      <c r="J1231" s="3">
        <v>390605</v>
      </c>
      <c r="K1231" s="2">
        <v>1070950</v>
      </c>
      <c r="L1231" s="2">
        <v>0</v>
      </c>
      <c r="M1231" s="20" t="s">
        <v>4942</v>
      </c>
    </row>
    <row r="1232" spans="1:13" x14ac:dyDescent="0.2">
      <c r="A1232" s="42" t="s">
        <v>2560</v>
      </c>
      <c r="B1232" s="42" t="s">
        <v>2672</v>
      </c>
      <c r="C1232" s="42" t="s">
        <v>5961</v>
      </c>
      <c r="D1232" s="42" t="s">
        <v>4941</v>
      </c>
      <c r="E1232" s="42" t="s">
        <v>4941</v>
      </c>
      <c r="F1232" s="43" t="s">
        <v>2673</v>
      </c>
      <c r="G1232" s="42" t="s">
        <v>30</v>
      </c>
      <c r="H1232" s="3">
        <v>18806034</v>
      </c>
      <c r="I1232" s="3">
        <v>-3215221</v>
      </c>
      <c r="J1232" s="3">
        <v>15590813</v>
      </c>
      <c r="K1232" s="2">
        <v>47485162</v>
      </c>
      <c r="L1232" s="2">
        <v>0</v>
      </c>
      <c r="M1232" s="20" t="s">
        <v>4942</v>
      </c>
    </row>
    <row r="1233" spans="1:13" x14ac:dyDescent="0.2">
      <c r="A1233" s="42" t="s">
        <v>2560</v>
      </c>
      <c r="B1233" s="42" t="s">
        <v>2674</v>
      </c>
      <c r="C1233" s="42" t="s">
        <v>5961</v>
      </c>
      <c r="D1233" s="42" t="s">
        <v>4941</v>
      </c>
      <c r="E1233" s="42" t="s">
        <v>4941</v>
      </c>
      <c r="F1233" s="43" t="s">
        <v>2675</v>
      </c>
      <c r="G1233" s="42" t="s">
        <v>30</v>
      </c>
      <c r="H1233" s="3">
        <v>16454414</v>
      </c>
      <c r="I1233" s="3">
        <v>-7021920</v>
      </c>
      <c r="J1233" s="3">
        <v>9432494</v>
      </c>
      <c r="K1233" s="2">
        <v>38404897</v>
      </c>
      <c r="L1233" s="2">
        <v>0</v>
      </c>
      <c r="M1233" s="20" t="s">
        <v>4942</v>
      </c>
    </row>
    <row r="1234" spans="1:13" x14ac:dyDescent="0.2">
      <c r="A1234" s="42" t="s">
        <v>2676</v>
      </c>
      <c r="B1234" s="42" t="s">
        <v>2677</v>
      </c>
      <c r="C1234" s="42" t="s">
        <v>5961</v>
      </c>
      <c r="D1234" s="42" t="s">
        <v>4941</v>
      </c>
      <c r="E1234" s="42" t="s">
        <v>4941</v>
      </c>
      <c r="F1234" s="43" t="s">
        <v>2678</v>
      </c>
      <c r="G1234" s="42" t="s">
        <v>26</v>
      </c>
      <c r="H1234" s="3">
        <v>1269499</v>
      </c>
      <c r="I1234" s="3">
        <v>-349578</v>
      </c>
      <c r="J1234" s="3">
        <v>919921</v>
      </c>
      <c r="K1234" s="2">
        <v>1636962</v>
      </c>
      <c r="L1234" s="2">
        <v>0</v>
      </c>
      <c r="M1234" s="20" t="s">
        <v>4942</v>
      </c>
    </row>
    <row r="1235" spans="1:13" x14ac:dyDescent="0.2">
      <c r="A1235" s="42" t="s">
        <v>2676</v>
      </c>
      <c r="B1235" s="42" t="s">
        <v>2677</v>
      </c>
      <c r="C1235" s="42" t="s">
        <v>5546</v>
      </c>
      <c r="D1235" s="42" t="s">
        <v>2679</v>
      </c>
      <c r="E1235" s="42" t="s">
        <v>28</v>
      </c>
      <c r="F1235" s="43" t="s">
        <v>2680</v>
      </c>
      <c r="G1235" s="42" t="s">
        <v>26</v>
      </c>
      <c r="H1235" s="3">
        <v>1282831</v>
      </c>
      <c r="I1235" s="3">
        <v>1125133</v>
      </c>
      <c r="J1235" s="3">
        <v>2407964</v>
      </c>
      <c r="K1235" s="2">
        <v>4362847</v>
      </c>
      <c r="L1235" s="2">
        <v>0</v>
      </c>
      <c r="M1235" s="20" t="s">
        <v>4942</v>
      </c>
    </row>
    <row r="1236" spans="1:13" x14ac:dyDescent="0.2">
      <c r="A1236" s="42" t="s">
        <v>2676</v>
      </c>
      <c r="B1236" s="42" t="s">
        <v>2677</v>
      </c>
      <c r="C1236" s="42" t="s">
        <v>5547</v>
      </c>
      <c r="D1236" s="42" t="s">
        <v>2681</v>
      </c>
      <c r="E1236" s="42" t="s">
        <v>28</v>
      </c>
      <c r="F1236" s="43" t="s">
        <v>2682</v>
      </c>
      <c r="G1236" s="42" t="s">
        <v>30</v>
      </c>
      <c r="H1236" s="3">
        <v>15198</v>
      </c>
      <c r="I1236" s="3">
        <v>-62</v>
      </c>
      <c r="J1236" s="3">
        <v>15136</v>
      </c>
      <c r="K1236" s="2">
        <v>11149</v>
      </c>
      <c r="L1236" s="2">
        <v>3987</v>
      </c>
      <c r="M1236" s="20" t="s">
        <v>4941</v>
      </c>
    </row>
    <row r="1237" spans="1:13" x14ac:dyDescent="0.2">
      <c r="A1237" s="42" t="s">
        <v>2676</v>
      </c>
      <c r="B1237" s="42" t="s">
        <v>2683</v>
      </c>
      <c r="C1237" s="42" t="s">
        <v>5961</v>
      </c>
      <c r="D1237" s="42" t="s">
        <v>4941</v>
      </c>
      <c r="E1237" s="42" t="s">
        <v>4941</v>
      </c>
      <c r="F1237" s="43" t="s">
        <v>2684</v>
      </c>
      <c r="G1237" s="42" t="s">
        <v>94</v>
      </c>
      <c r="H1237" s="3">
        <v>359243</v>
      </c>
      <c r="I1237" s="3">
        <v>-42745</v>
      </c>
      <c r="J1237" s="3">
        <v>316498</v>
      </c>
      <c r="K1237" s="2">
        <v>797647</v>
      </c>
      <c r="L1237" s="2">
        <v>0</v>
      </c>
      <c r="M1237" s="20" t="s">
        <v>4942</v>
      </c>
    </row>
    <row r="1238" spans="1:13" x14ac:dyDescent="0.2">
      <c r="A1238" s="42" t="s">
        <v>2676</v>
      </c>
      <c r="B1238" s="42" t="s">
        <v>2685</v>
      </c>
      <c r="C1238" s="42" t="s">
        <v>5961</v>
      </c>
      <c r="D1238" s="42" t="s">
        <v>4941</v>
      </c>
      <c r="E1238" s="42" t="s">
        <v>4941</v>
      </c>
      <c r="F1238" s="43" t="s">
        <v>2686</v>
      </c>
      <c r="G1238" s="42" t="s">
        <v>30</v>
      </c>
      <c r="H1238" s="3">
        <v>52150063</v>
      </c>
      <c r="I1238" s="3">
        <v>-11123631</v>
      </c>
      <c r="J1238" s="3">
        <v>41026432</v>
      </c>
      <c r="K1238" s="2">
        <v>127616824</v>
      </c>
      <c r="L1238" s="2">
        <v>0</v>
      </c>
      <c r="M1238" s="20" t="s">
        <v>4942</v>
      </c>
    </row>
    <row r="1239" spans="1:13" x14ac:dyDescent="0.2">
      <c r="A1239" s="42" t="s">
        <v>2676</v>
      </c>
      <c r="B1239" s="42" t="s">
        <v>2685</v>
      </c>
      <c r="C1239" s="42" t="s">
        <v>5548</v>
      </c>
      <c r="D1239" s="42" t="s">
        <v>2687</v>
      </c>
      <c r="E1239" s="42" t="s">
        <v>28</v>
      </c>
      <c r="F1239" s="43" t="s">
        <v>2688</v>
      </c>
      <c r="G1239" s="42" t="s">
        <v>30</v>
      </c>
      <c r="H1239" s="3">
        <v>400236</v>
      </c>
      <c r="I1239" s="3">
        <v>-2650</v>
      </c>
      <c r="J1239" s="3">
        <v>397586</v>
      </c>
      <c r="K1239" s="2">
        <v>1071496</v>
      </c>
      <c r="L1239" s="2">
        <v>0</v>
      </c>
      <c r="M1239" s="20" t="s">
        <v>4942</v>
      </c>
    </row>
    <row r="1240" spans="1:13" ht="30" x14ac:dyDescent="0.2">
      <c r="A1240" s="42" t="s">
        <v>2676</v>
      </c>
      <c r="B1240" s="42" t="s">
        <v>2685</v>
      </c>
      <c r="C1240" s="42" t="s">
        <v>5549</v>
      </c>
      <c r="D1240" s="42" t="s">
        <v>2689</v>
      </c>
      <c r="E1240" s="42" t="s">
        <v>28</v>
      </c>
      <c r="F1240" s="43" t="s">
        <v>2690</v>
      </c>
      <c r="G1240" s="42" t="s">
        <v>30</v>
      </c>
      <c r="H1240" s="3">
        <v>71062</v>
      </c>
      <c r="I1240" s="3">
        <v>0</v>
      </c>
      <c r="J1240" s="3">
        <v>71062</v>
      </c>
      <c r="K1240" s="2">
        <v>49626</v>
      </c>
      <c r="L1240" s="2">
        <v>21436</v>
      </c>
      <c r="M1240" s="20" t="s">
        <v>4941</v>
      </c>
    </row>
    <row r="1241" spans="1:13" x14ac:dyDescent="0.2">
      <c r="A1241" s="42" t="s">
        <v>2676</v>
      </c>
      <c r="B1241" s="42" t="s">
        <v>2685</v>
      </c>
      <c r="C1241" s="42" t="s">
        <v>2691</v>
      </c>
      <c r="D1241" s="42" t="s">
        <v>2692</v>
      </c>
      <c r="E1241" s="42" t="s">
        <v>46</v>
      </c>
      <c r="F1241" s="43" t="s">
        <v>2693</v>
      </c>
      <c r="G1241" s="42" t="s">
        <v>30</v>
      </c>
      <c r="H1241" s="3">
        <v>263868</v>
      </c>
      <c r="I1241" s="3">
        <v>-46551</v>
      </c>
      <c r="J1241" s="3">
        <v>217317</v>
      </c>
      <c r="K1241" s="2">
        <v>641854</v>
      </c>
      <c r="L1241" s="2">
        <v>0</v>
      </c>
      <c r="M1241" s="20" t="s">
        <v>4942</v>
      </c>
    </row>
    <row r="1242" spans="1:13" x14ac:dyDescent="0.2">
      <c r="A1242" s="42" t="s">
        <v>2676</v>
      </c>
      <c r="B1242" s="42" t="s">
        <v>2694</v>
      </c>
      <c r="C1242" s="42" t="s">
        <v>5961</v>
      </c>
      <c r="D1242" s="42" t="s">
        <v>4941</v>
      </c>
      <c r="E1242" s="42" t="s">
        <v>4941</v>
      </c>
      <c r="F1242" s="43" t="s">
        <v>2695</v>
      </c>
      <c r="G1242" s="42" t="s">
        <v>94</v>
      </c>
      <c r="H1242" s="3">
        <v>67599</v>
      </c>
      <c r="I1242" s="3">
        <v>-9232</v>
      </c>
      <c r="J1242" s="3">
        <v>58367</v>
      </c>
      <c r="K1242" s="2">
        <v>42890</v>
      </c>
      <c r="L1242" s="2">
        <v>15477</v>
      </c>
      <c r="M1242" s="20" t="s">
        <v>4941</v>
      </c>
    </row>
    <row r="1243" spans="1:13" x14ac:dyDescent="0.2">
      <c r="A1243" s="42" t="s">
        <v>2676</v>
      </c>
      <c r="B1243" s="42" t="s">
        <v>2696</v>
      </c>
      <c r="C1243" s="42" t="s">
        <v>5961</v>
      </c>
      <c r="D1243" s="42" t="s">
        <v>4941</v>
      </c>
      <c r="E1243" s="42" t="s">
        <v>4941</v>
      </c>
      <c r="F1243" s="43" t="s">
        <v>2697</v>
      </c>
      <c r="G1243" s="42" t="s">
        <v>30</v>
      </c>
      <c r="H1243" s="3">
        <v>16363517</v>
      </c>
      <c r="I1243" s="3">
        <v>-3612548</v>
      </c>
      <c r="J1243" s="3">
        <v>12750969</v>
      </c>
      <c r="K1243" s="2">
        <v>35239436</v>
      </c>
      <c r="L1243" s="2">
        <v>0</v>
      </c>
      <c r="M1243" s="20" t="s">
        <v>4942</v>
      </c>
    </row>
    <row r="1244" spans="1:13" x14ac:dyDescent="0.2">
      <c r="A1244" s="42" t="s">
        <v>2676</v>
      </c>
      <c r="B1244" s="42" t="s">
        <v>2696</v>
      </c>
      <c r="C1244" s="42" t="s">
        <v>5550</v>
      </c>
      <c r="D1244" s="42" t="s">
        <v>2698</v>
      </c>
      <c r="E1244" s="42" t="s">
        <v>46</v>
      </c>
      <c r="F1244" s="43" t="s">
        <v>2699</v>
      </c>
      <c r="G1244" s="42" t="s">
        <v>30</v>
      </c>
      <c r="H1244" s="3">
        <v>135341</v>
      </c>
      <c r="I1244" s="3">
        <v>-45857</v>
      </c>
      <c r="J1244" s="3">
        <v>89484</v>
      </c>
      <c r="K1244" s="2">
        <v>329811</v>
      </c>
      <c r="L1244" s="2">
        <v>0</v>
      </c>
      <c r="M1244" s="20" t="s">
        <v>4942</v>
      </c>
    </row>
    <row r="1245" spans="1:13" x14ac:dyDescent="0.2">
      <c r="A1245" s="42" t="s">
        <v>2676</v>
      </c>
      <c r="B1245" s="42" t="s">
        <v>2700</v>
      </c>
      <c r="C1245" s="42" t="s">
        <v>5961</v>
      </c>
      <c r="D1245" s="42" t="s">
        <v>4941</v>
      </c>
      <c r="E1245" s="42" t="s">
        <v>4941</v>
      </c>
      <c r="F1245" s="43" t="s">
        <v>2701</v>
      </c>
      <c r="G1245" s="42" t="s">
        <v>94</v>
      </c>
      <c r="H1245" s="3">
        <v>2668008</v>
      </c>
      <c r="I1245" s="3">
        <v>-1329443</v>
      </c>
      <c r="J1245" s="3">
        <v>1338565</v>
      </c>
      <c r="K1245" s="2">
        <v>6079544</v>
      </c>
      <c r="L1245" s="2">
        <v>0</v>
      </c>
      <c r="M1245" s="20" t="s">
        <v>4942</v>
      </c>
    </row>
    <row r="1246" spans="1:13" x14ac:dyDescent="0.2">
      <c r="A1246" s="42" t="s">
        <v>2676</v>
      </c>
      <c r="B1246" s="42" t="s">
        <v>2702</v>
      </c>
      <c r="C1246" s="42" t="s">
        <v>5961</v>
      </c>
      <c r="D1246" s="42" t="s">
        <v>4941</v>
      </c>
      <c r="E1246" s="42" t="s">
        <v>4941</v>
      </c>
      <c r="F1246" s="43" t="s">
        <v>2703</v>
      </c>
      <c r="G1246" s="42" t="s">
        <v>182</v>
      </c>
      <c r="H1246" s="3">
        <v>2040821</v>
      </c>
      <c r="I1246" s="3">
        <v>-799395</v>
      </c>
      <c r="J1246" s="3">
        <v>1241426</v>
      </c>
      <c r="K1246" s="2">
        <v>4812947</v>
      </c>
      <c r="L1246" s="2">
        <v>0</v>
      </c>
      <c r="M1246" s="20" t="s">
        <v>4942</v>
      </c>
    </row>
    <row r="1247" spans="1:13" x14ac:dyDescent="0.2">
      <c r="A1247" s="42" t="s">
        <v>2676</v>
      </c>
      <c r="B1247" s="42" t="s">
        <v>2704</v>
      </c>
      <c r="C1247" s="42" t="s">
        <v>5961</v>
      </c>
      <c r="D1247" s="42" t="s">
        <v>4941</v>
      </c>
      <c r="E1247" s="42" t="s">
        <v>4941</v>
      </c>
      <c r="F1247" s="43" t="s">
        <v>2705</v>
      </c>
      <c r="G1247" s="42" t="s">
        <v>30</v>
      </c>
      <c r="H1247" s="3">
        <v>381528</v>
      </c>
      <c r="I1247" s="3">
        <v>318441</v>
      </c>
      <c r="J1247" s="3">
        <v>699969</v>
      </c>
      <c r="K1247" s="2">
        <v>548425</v>
      </c>
      <c r="L1247" s="2">
        <v>151544</v>
      </c>
      <c r="M1247" s="20" t="s">
        <v>4941</v>
      </c>
    </row>
    <row r="1248" spans="1:13" x14ac:dyDescent="0.2">
      <c r="A1248" s="42" t="s">
        <v>2676</v>
      </c>
      <c r="B1248" s="42" t="s">
        <v>2704</v>
      </c>
      <c r="C1248" s="42" t="s">
        <v>5551</v>
      </c>
      <c r="D1248" s="42" t="s">
        <v>2706</v>
      </c>
      <c r="E1248" s="42" t="s">
        <v>28</v>
      </c>
      <c r="F1248" s="43" t="s">
        <v>2707</v>
      </c>
      <c r="G1248" s="42" t="s">
        <v>30</v>
      </c>
      <c r="H1248" s="3">
        <v>69018</v>
      </c>
      <c r="I1248" s="3">
        <v>-39782</v>
      </c>
      <c r="J1248" s="3">
        <v>29236</v>
      </c>
      <c r="K1248" s="2">
        <v>129013</v>
      </c>
      <c r="L1248" s="2">
        <v>0</v>
      </c>
      <c r="M1248" s="20" t="s">
        <v>4942</v>
      </c>
    </row>
    <row r="1249" spans="1:13" x14ac:dyDescent="0.2">
      <c r="A1249" s="42" t="s">
        <v>2676</v>
      </c>
      <c r="B1249" s="42" t="s">
        <v>2708</v>
      </c>
      <c r="C1249" s="42" t="s">
        <v>5961</v>
      </c>
      <c r="D1249" s="42" t="s">
        <v>4941</v>
      </c>
      <c r="E1249" s="42" t="s">
        <v>4941</v>
      </c>
      <c r="F1249" s="43" t="s">
        <v>2709</v>
      </c>
      <c r="G1249" s="42" t="s">
        <v>94</v>
      </c>
      <c r="H1249" s="3">
        <v>1547928</v>
      </c>
      <c r="I1249" s="3">
        <v>-91894</v>
      </c>
      <c r="J1249" s="3">
        <v>1456034</v>
      </c>
      <c r="K1249" s="2">
        <v>4035005</v>
      </c>
      <c r="L1249" s="2">
        <v>0</v>
      </c>
      <c r="M1249" s="20" t="s">
        <v>4942</v>
      </c>
    </row>
    <row r="1250" spans="1:13" x14ac:dyDescent="0.2">
      <c r="A1250" s="42" t="s">
        <v>2676</v>
      </c>
      <c r="B1250" s="42" t="s">
        <v>2708</v>
      </c>
      <c r="C1250" s="42" t="s">
        <v>5552</v>
      </c>
      <c r="D1250" s="42" t="s">
        <v>2710</v>
      </c>
      <c r="E1250" s="42" t="s">
        <v>28</v>
      </c>
      <c r="F1250" s="43" t="s">
        <v>2711</v>
      </c>
      <c r="G1250" s="42" t="s">
        <v>94</v>
      </c>
      <c r="H1250" s="3">
        <v>14604</v>
      </c>
      <c r="I1250" s="3">
        <v>0</v>
      </c>
      <c r="J1250" s="3">
        <v>14604</v>
      </c>
      <c r="K1250" s="2">
        <v>8631</v>
      </c>
      <c r="L1250" s="2">
        <v>5973</v>
      </c>
      <c r="M1250" s="20" t="s">
        <v>4941</v>
      </c>
    </row>
    <row r="1251" spans="1:13" x14ac:dyDescent="0.2">
      <c r="A1251" s="42" t="s">
        <v>2676</v>
      </c>
      <c r="B1251" s="42" t="s">
        <v>2708</v>
      </c>
      <c r="C1251" s="42" t="s">
        <v>5553</v>
      </c>
      <c r="D1251" s="42" t="s">
        <v>2712</v>
      </c>
      <c r="E1251" s="42" t="s">
        <v>28</v>
      </c>
      <c r="F1251" s="43" t="s">
        <v>2713</v>
      </c>
      <c r="G1251" s="42" t="s">
        <v>94</v>
      </c>
      <c r="H1251" s="3">
        <v>76650</v>
      </c>
      <c r="I1251" s="3">
        <v>0</v>
      </c>
      <c r="J1251" s="3">
        <v>76650</v>
      </c>
      <c r="K1251" s="2">
        <v>50195</v>
      </c>
      <c r="L1251" s="2">
        <v>26455</v>
      </c>
      <c r="M1251" s="20" t="s">
        <v>4941</v>
      </c>
    </row>
    <row r="1252" spans="1:13" x14ac:dyDescent="0.2">
      <c r="A1252" s="42" t="s">
        <v>2676</v>
      </c>
      <c r="B1252" s="42" t="s">
        <v>2708</v>
      </c>
      <c r="C1252" s="42" t="s">
        <v>5554</v>
      </c>
      <c r="D1252" s="42" t="s">
        <v>2714</v>
      </c>
      <c r="E1252" s="42" t="s">
        <v>28</v>
      </c>
      <c r="F1252" s="43" t="s">
        <v>2715</v>
      </c>
      <c r="G1252" s="42" t="s">
        <v>94</v>
      </c>
      <c r="H1252" s="3">
        <v>39520</v>
      </c>
      <c r="I1252" s="3">
        <v>0</v>
      </c>
      <c r="J1252" s="3">
        <v>39520</v>
      </c>
      <c r="K1252" s="2">
        <v>29666</v>
      </c>
      <c r="L1252" s="2">
        <v>9854</v>
      </c>
      <c r="M1252" s="20" t="s">
        <v>4941</v>
      </c>
    </row>
    <row r="1253" spans="1:13" x14ac:dyDescent="0.2">
      <c r="A1253" s="42" t="s">
        <v>2676</v>
      </c>
      <c r="B1253" s="42" t="s">
        <v>2716</v>
      </c>
      <c r="C1253" s="42" t="s">
        <v>5961</v>
      </c>
      <c r="D1253" s="42" t="s">
        <v>4941</v>
      </c>
      <c r="E1253" s="42" t="s">
        <v>4941</v>
      </c>
      <c r="F1253" s="43" t="s">
        <v>2717</v>
      </c>
      <c r="G1253" s="42" t="s">
        <v>30</v>
      </c>
      <c r="H1253" s="3">
        <v>31407132</v>
      </c>
      <c r="I1253" s="3">
        <v>-6239181</v>
      </c>
      <c r="J1253" s="3">
        <v>25167951</v>
      </c>
      <c r="K1253" s="2">
        <v>78312825</v>
      </c>
      <c r="L1253" s="2">
        <v>0</v>
      </c>
      <c r="M1253" s="20" t="s">
        <v>4942</v>
      </c>
    </row>
    <row r="1254" spans="1:13" x14ac:dyDescent="0.2">
      <c r="A1254" s="42" t="s">
        <v>2676</v>
      </c>
      <c r="B1254" s="42" t="s">
        <v>2716</v>
      </c>
      <c r="C1254" s="42" t="s">
        <v>5555</v>
      </c>
      <c r="D1254" s="42" t="s">
        <v>2718</v>
      </c>
      <c r="E1254" s="42" t="s">
        <v>28</v>
      </c>
      <c r="F1254" s="43" t="s">
        <v>2719</v>
      </c>
      <c r="G1254" s="42" t="s">
        <v>30</v>
      </c>
      <c r="H1254" s="3">
        <v>402714</v>
      </c>
      <c r="I1254" s="3">
        <v>-23411</v>
      </c>
      <c r="J1254" s="3">
        <v>379303</v>
      </c>
      <c r="K1254" s="2">
        <v>1059978</v>
      </c>
      <c r="L1254" s="2">
        <v>0</v>
      </c>
      <c r="M1254" s="20" t="s">
        <v>4942</v>
      </c>
    </row>
    <row r="1255" spans="1:13" x14ac:dyDescent="0.2">
      <c r="A1255" s="42" t="s">
        <v>2676</v>
      </c>
      <c r="B1255" s="42" t="s">
        <v>2716</v>
      </c>
      <c r="C1255" s="42" t="s">
        <v>5556</v>
      </c>
      <c r="D1255" s="42" t="s">
        <v>2720</v>
      </c>
      <c r="E1255" s="42" t="s">
        <v>28</v>
      </c>
      <c r="F1255" s="43" t="s">
        <v>2721</v>
      </c>
      <c r="G1255" s="42" t="s">
        <v>30</v>
      </c>
      <c r="H1255" s="3">
        <v>265750</v>
      </c>
      <c r="I1255" s="3">
        <v>-42517</v>
      </c>
      <c r="J1255" s="3">
        <v>223233</v>
      </c>
      <c r="K1255" s="2">
        <v>672240</v>
      </c>
      <c r="L1255" s="2">
        <v>0</v>
      </c>
      <c r="M1255" s="20" t="s">
        <v>4942</v>
      </c>
    </row>
    <row r="1256" spans="1:13" x14ac:dyDescent="0.2">
      <c r="A1256" s="42" t="s">
        <v>2676</v>
      </c>
      <c r="B1256" s="42" t="s">
        <v>2716</v>
      </c>
      <c r="C1256" s="42" t="s">
        <v>5557</v>
      </c>
      <c r="D1256" s="42" t="s">
        <v>2722</v>
      </c>
      <c r="E1256" s="42" t="s">
        <v>46</v>
      </c>
      <c r="F1256" s="43" t="s">
        <v>2723</v>
      </c>
      <c r="G1256" s="42" t="s">
        <v>30</v>
      </c>
      <c r="H1256" s="3">
        <v>134804</v>
      </c>
      <c r="I1256" s="3">
        <v>-28317</v>
      </c>
      <c r="J1256" s="3">
        <v>106487</v>
      </c>
      <c r="K1256" s="2">
        <v>337021</v>
      </c>
      <c r="L1256" s="2">
        <v>0</v>
      </c>
      <c r="M1256" s="20" t="s">
        <v>4942</v>
      </c>
    </row>
    <row r="1257" spans="1:13" ht="30" x14ac:dyDescent="0.2">
      <c r="A1257" s="42" t="s">
        <v>2676</v>
      </c>
      <c r="B1257" s="42" t="s">
        <v>2716</v>
      </c>
      <c r="C1257" s="42" t="s">
        <v>5558</v>
      </c>
      <c r="D1257" s="42" t="s">
        <v>2724</v>
      </c>
      <c r="E1257" s="42" t="s">
        <v>46</v>
      </c>
      <c r="F1257" s="43" t="s">
        <v>2725</v>
      </c>
      <c r="G1257" s="42" t="s">
        <v>30</v>
      </c>
      <c r="H1257" s="3">
        <v>184760</v>
      </c>
      <c r="I1257" s="3">
        <v>-23742</v>
      </c>
      <c r="J1257" s="3">
        <v>161018</v>
      </c>
      <c r="K1257" s="2">
        <v>483403</v>
      </c>
      <c r="L1257" s="2">
        <v>0</v>
      </c>
      <c r="M1257" s="20" t="s">
        <v>4942</v>
      </c>
    </row>
    <row r="1258" spans="1:13" x14ac:dyDescent="0.2">
      <c r="A1258" s="42" t="s">
        <v>2676</v>
      </c>
      <c r="B1258" s="42" t="s">
        <v>2716</v>
      </c>
      <c r="C1258" s="42" t="s">
        <v>5559</v>
      </c>
      <c r="D1258" s="42" t="s">
        <v>2726</v>
      </c>
      <c r="E1258" s="42" t="s">
        <v>46</v>
      </c>
      <c r="F1258" s="43" t="s">
        <v>2727</v>
      </c>
      <c r="G1258" s="42" t="s">
        <v>30</v>
      </c>
      <c r="H1258" s="3">
        <v>195644</v>
      </c>
      <c r="I1258" s="3">
        <v>-6855</v>
      </c>
      <c r="J1258" s="3">
        <v>188789</v>
      </c>
      <c r="K1258" s="2">
        <v>509141</v>
      </c>
      <c r="L1258" s="2">
        <v>0</v>
      </c>
      <c r="M1258" s="20" t="s">
        <v>4942</v>
      </c>
    </row>
    <row r="1259" spans="1:13" x14ac:dyDescent="0.2">
      <c r="A1259" s="42" t="s">
        <v>2676</v>
      </c>
      <c r="B1259" s="42" t="s">
        <v>2716</v>
      </c>
      <c r="C1259" s="42" t="s">
        <v>5560</v>
      </c>
      <c r="D1259" s="42" t="s">
        <v>2728</v>
      </c>
      <c r="E1259" s="42" t="s">
        <v>28</v>
      </c>
      <c r="F1259" s="43" t="s">
        <v>2729</v>
      </c>
      <c r="G1259" s="42" t="s">
        <v>30</v>
      </c>
      <c r="H1259" s="3">
        <v>313202</v>
      </c>
      <c r="I1259" s="3">
        <v>11880</v>
      </c>
      <c r="J1259" s="3">
        <v>325082</v>
      </c>
      <c r="K1259" s="2">
        <v>856769</v>
      </c>
      <c r="L1259" s="2">
        <v>0</v>
      </c>
      <c r="M1259" s="20" t="s">
        <v>4942</v>
      </c>
    </row>
    <row r="1260" spans="1:13" x14ac:dyDescent="0.2">
      <c r="A1260" s="42" t="s">
        <v>2676</v>
      </c>
      <c r="B1260" s="42" t="s">
        <v>2716</v>
      </c>
      <c r="C1260" s="42" t="s">
        <v>5561</v>
      </c>
      <c r="D1260" s="42" t="s">
        <v>2730</v>
      </c>
      <c r="E1260" s="42" t="s">
        <v>28</v>
      </c>
      <c r="F1260" s="43" t="s">
        <v>2731</v>
      </c>
      <c r="G1260" s="42" t="s">
        <v>30</v>
      </c>
      <c r="H1260" s="3">
        <v>130332</v>
      </c>
      <c r="I1260" s="3">
        <v>-3834</v>
      </c>
      <c r="J1260" s="3">
        <v>126498</v>
      </c>
      <c r="K1260" s="2">
        <v>350891</v>
      </c>
      <c r="L1260" s="2">
        <v>0</v>
      </c>
      <c r="M1260" s="20" t="s">
        <v>4942</v>
      </c>
    </row>
    <row r="1261" spans="1:13" x14ac:dyDescent="0.2">
      <c r="A1261" s="42" t="s">
        <v>2676</v>
      </c>
      <c r="B1261" s="42" t="s">
        <v>2716</v>
      </c>
      <c r="C1261" s="42" t="s">
        <v>5562</v>
      </c>
      <c r="D1261" s="42" t="s">
        <v>2732</v>
      </c>
      <c r="E1261" s="42" t="s">
        <v>28</v>
      </c>
      <c r="F1261" s="43" t="s">
        <v>2733</v>
      </c>
      <c r="G1261" s="42" t="s">
        <v>30</v>
      </c>
      <c r="H1261" s="3">
        <v>469594</v>
      </c>
      <c r="I1261" s="3">
        <v>-9954</v>
      </c>
      <c r="J1261" s="3">
        <v>459640</v>
      </c>
      <c r="K1261" s="2">
        <v>1238013</v>
      </c>
      <c r="L1261" s="2">
        <v>0</v>
      </c>
      <c r="M1261" s="20" t="s">
        <v>4942</v>
      </c>
    </row>
    <row r="1262" spans="1:13" x14ac:dyDescent="0.2">
      <c r="A1262" s="42" t="s">
        <v>2676</v>
      </c>
      <c r="B1262" s="42" t="s">
        <v>2716</v>
      </c>
      <c r="C1262" s="42" t="s">
        <v>5563</v>
      </c>
      <c r="D1262" s="42" t="s">
        <v>2734</v>
      </c>
      <c r="E1262" s="42" t="s">
        <v>28</v>
      </c>
      <c r="F1262" s="43" t="s">
        <v>2735</v>
      </c>
      <c r="G1262" s="42" t="s">
        <v>30</v>
      </c>
      <c r="H1262" s="3">
        <v>264527</v>
      </c>
      <c r="I1262" s="3">
        <v>-14039</v>
      </c>
      <c r="J1262" s="3">
        <v>250488</v>
      </c>
      <c r="K1262" s="2">
        <v>694670</v>
      </c>
      <c r="L1262" s="2">
        <v>0</v>
      </c>
      <c r="M1262" s="20" t="s">
        <v>4942</v>
      </c>
    </row>
    <row r="1263" spans="1:13" ht="30" x14ac:dyDescent="0.2">
      <c r="A1263" s="42" t="s">
        <v>2676</v>
      </c>
      <c r="B1263" s="42" t="s">
        <v>2716</v>
      </c>
      <c r="C1263" s="42" t="s">
        <v>5564</v>
      </c>
      <c r="D1263" s="42" t="s">
        <v>2736</v>
      </c>
      <c r="E1263" s="42" t="s">
        <v>28</v>
      </c>
      <c r="F1263" s="43" t="s">
        <v>2737</v>
      </c>
      <c r="G1263" s="42" t="s">
        <v>30</v>
      </c>
      <c r="H1263" s="3">
        <v>308923</v>
      </c>
      <c r="I1263" s="3">
        <v>16693</v>
      </c>
      <c r="J1263" s="3">
        <v>325616</v>
      </c>
      <c r="K1263" s="2">
        <v>812211</v>
      </c>
      <c r="L1263" s="2">
        <v>0</v>
      </c>
      <c r="M1263" s="20" t="s">
        <v>4942</v>
      </c>
    </row>
    <row r="1264" spans="1:13" x14ac:dyDescent="0.2">
      <c r="A1264" s="42" t="s">
        <v>2676</v>
      </c>
      <c r="B1264" s="42" t="s">
        <v>2716</v>
      </c>
      <c r="C1264" s="42" t="s">
        <v>5565</v>
      </c>
      <c r="D1264" s="42" t="s">
        <v>2738</v>
      </c>
      <c r="E1264" s="42" t="s">
        <v>28</v>
      </c>
      <c r="F1264" s="43" t="s">
        <v>2739</v>
      </c>
      <c r="G1264" s="42" t="s">
        <v>30</v>
      </c>
      <c r="H1264" s="3">
        <v>307996</v>
      </c>
      <c r="I1264" s="3">
        <v>14386</v>
      </c>
      <c r="J1264" s="3">
        <v>322382</v>
      </c>
      <c r="K1264" s="2">
        <v>831170</v>
      </c>
      <c r="L1264" s="2">
        <v>0</v>
      </c>
      <c r="M1264" s="20" t="s">
        <v>4942</v>
      </c>
    </row>
    <row r="1265" spans="1:13" x14ac:dyDescent="0.2">
      <c r="A1265" s="42" t="s">
        <v>2676</v>
      </c>
      <c r="B1265" s="42" t="s">
        <v>2716</v>
      </c>
      <c r="C1265" s="42" t="s">
        <v>5566</v>
      </c>
      <c r="D1265" s="42" t="s">
        <v>2740</v>
      </c>
      <c r="E1265" s="42" t="s">
        <v>46</v>
      </c>
      <c r="F1265" s="43" t="s">
        <v>2741</v>
      </c>
      <c r="G1265" s="42" t="s">
        <v>30</v>
      </c>
      <c r="H1265" s="3">
        <v>42520</v>
      </c>
      <c r="I1265" s="3">
        <v>2798</v>
      </c>
      <c r="J1265" s="3">
        <v>45318</v>
      </c>
      <c r="K1265" s="2">
        <v>32571</v>
      </c>
      <c r="L1265" s="2">
        <v>12747</v>
      </c>
      <c r="M1265" s="20" t="s">
        <v>4941</v>
      </c>
    </row>
    <row r="1266" spans="1:13" x14ac:dyDescent="0.2">
      <c r="A1266" s="42" t="s">
        <v>2676</v>
      </c>
      <c r="B1266" s="42" t="s">
        <v>2716</v>
      </c>
      <c r="C1266" s="42" t="s">
        <v>5567</v>
      </c>
      <c r="D1266" s="42" t="s">
        <v>2742</v>
      </c>
      <c r="E1266" s="42" t="s">
        <v>28</v>
      </c>
      <c r="F1266" s="43" t="s">
        <v>2743</v>
      </c>
      <c r="G1266" s="42" t="s">
        <v>30</v>
      </c>
      <c r="H1266" s="3">
        <v>49470</v>
      </c>
      <c r="I1266" s="3">
        <v>2452</v>
      </c>
      <c r="J1266" s="3">
        <v>51922</v>
      </c>
      <c r="K1266" s="2">
        <v>39120</v>
      </c>
      <c r="L1266" s="2">
        <v>12802</v>
      </c>
      <c r="M1266" s="20" t="s">
        <v>4941</v>
      </c>
    </row>
    <row r="1267" spans="1:13" ht="30" x14ac:dyDescent="0.2">
      <c r="A1267" s="42" t="s">
        <v>2676</v>
      </c>
      <c r="B1267" s="42" t="s">
        <v>2716</v>
      </c>
      <c r="C1267" s="42" t="s">
        <v>5568</v>
      </c>
      <c r="D1267" s="42" t="s">
        <v>2744</v>
      </c>
      <c r="E1267" s="42" t="s">
        <v>28</v>
      </c>
      <c r="F1267" s="43" t="s">
        <v>2745</v>
      </c>
      <c r="G1267" s="42" t="s">
        <v>30</v>
      </c>
      <c r="H1267" s="3">
        <v>132554</v>
      </c>
      <c r="I1267" s="3">
        <v>0</v>
      </c>
      <c r="J1267" s="3">
        <v>132554</v>
      </c>
      <c r="K1267" s="2">
        <v>93614</v>
      </c>
      <c r="L1267" s="2">
        <v>38940</v>
      </c>
      <c r="M1267" s="20" t="s">
        <v>4941</v>
      </c>
    </row>
    <row r="1268" spans="1:13" x14ac:dyDescent="0.2">
      <c r="A1268" s="42" t="s">
        <v>2676</v>
      </c>
      <c r="B1268" s="42" t="s">
        <v>2716</v>
      </c>
      <c r="C1268" s="42" t="s">
        <v>2746</v>
      </c>
      <c r="D1268" s="42" t="s">
        <v>2747</v>
      </c>
      <c r="E1268" s="42" t="s">
        <v>46</v>
      </c>
      <c r="F1268" s="43" t="s">
        <v>2748</v>
      </c>
      <c r="G1268" s="42" t="s">
        <v>30</v>
      </c>
      <c r="H1268" s="3">
        <v>542611</v>
      </c>
      <c r="I1268" s="3">
        <v>-12572</v>
      </c>
      <c r="J1268" s="3">
        <v>530039</v>
      </c>
      <c r="K1268" s="2">
        <v>1451036</v>
      </c>
      <c r="L1268" s="2">
        <v>0</v>
      </c>
      <c r="M1268" s="20" t="s">
        <v>4942</v>
      </c>
    </row>
    <row r="1269" spans="1:13" x14ac:dyDescent="0.2">
      <c r="A1269" s="42" t="s">
        <v>2676</v>
      </c>
      <c r="B1269" s="42" t="s">
        <v>2749</v>
      </c>
      <c r="C1269" s="42" t="s">
        <v>5961</v>
      </c>
      <c r="D1269" s="42" t="s">
        <v>4941</v>
      </c>
      <c r="E1269" s="42" t="s">
        <v>4941</v>
      </c>
      <c r="F1269" s="43" t="s">
        <v>2750</v>
      </c>
      <c r="G1269" s="42" t="s">
        <v>30</v>
      </c>
      <c r="H1269" s="3">
        <v>30858345</v>
      </c>
      <c r="I1269" s="3">
        <v>-1020294</v>
      </c>
      <c r="J1269" s="3">
        <v>29838051</v>
      </c>
      <c r="K1269" s="2">
        <v>79915272</v>
      </c>
      <c r="L1269" s="2">
        <v>0</v>
      </c>
      <c r="M1269" s="20" t="s">
        <v>4942</v>
      </c>
    </row>
    <row r="1270" spans="1:13" x14ac:dyDescent="0.2">
      <c r="A1270" s="42" t="s">
        <v>2676</v>
      </c>
      <c r="B1270" s="42" t="s">
        <v>2749</v>
      </c>
      <c r="C1270" s="42" t="s">
        <v>5569</v>
      </c>
      <c r="D1270" s="42" t="s">
        <v>2751</v>
      </c>
      <c r="E1270" s="42" t="s">
        <v>28</v>
      </c>
      <c r="F1270" s="43" t="s">
        <v>2752</v>
      </c>
      <c r="G1270" s="42" t="s">
        <v>30</v>
      </c>
      <c r="H1270" s="3">
        <v>1064466</v>
      </c>
      <c r="I1270" s="3">
        <v>150413</v>
      </c>
      <c r="J1270" s="3">
        <v>1214879</v>
      </c>
      <c r="K1270" s="2">
        <v>2969474</v>
      </c>
      <c r="L1270" s="2">
        <v>0</v>
      </c>
      <c r="M1270" s="20" t="s">
        <v>4942</v>
      </c>
    </row>
    <row r="1271" spans="1:13" x14ac:dyDescent="0.2">
      <c r="A1271" s="42" t="s">
        <v>2676</v>
      </c>
      <c r="B1271" s="42" t="s">
        <v>2749</v>
      </c>
      <c r="C1271" s="42" t="s">
        <v>5570</v>
      </c>
      <c r="D1271" s="42" t="s">
        <v>2753</v>
      </c>
      <c r="E1271" s="42" t="s">
        <v>28</v>
      </c>
      <c r="F1271" s="43" t="s">
        <v>2754</v>
      </c>
      <c r="G1271" s="42" t="s">
        <v>30</v>
      </c>
      <c r="H1271" s="3">
        <v>233614</v>
      </c>
      <c r="I1271" s="3">
        <v>1462</v>
      </c>
      <c r="J1271" s="3">
        <v>235076</v>
      </c>
      <c r="K1271" s="2">
        <v>628587</v>
      </c>
      <c r="L1271" s="2">
        <v>0</v>
      </c>
      <c r="M1271" s="20" t="s">
        <v>4942</v>
      </c>
    </row>
    <row r="1272" spans="1:13" ht="30" x14ac:dyDescent="0.2">
      <c r="A1272" s="42" t="s">
        <v>2676</v>
      </c>
      <c r="B1272" s="42" t="s">
        <v>2749</v>
      </c>
      <c r="C1272" s="42" t="s">
        <v>5571</v>
      </c>
      <c r="D1272" s="42" t="s">
        <v>2755</v>
      </c>
      <c r="E1272" s="42" t="s">
        <v>28</v>
      </c>
      <c r="F1272" s="43" t="s">
        <v>2756</v>
      </c>
      <c r="G1272" s="42" t="s">
        <v>30</v>
      </c>
      <c r="H1272" s="3">
        <v>311663</v>
      </c>
      <c r="I1272" s="3">
        <v>84895</v>
      </c>
      <c r="J1272" s="3">
        <v>396558</v>
      </c>
      <c r="K1272" s="2">
        <v>895754</v>
      </c>
      <c r="L1272" s="2">
        <v>0</v>
      </c>
      <c r="M1272" s="20" t="s">
        <v>4942</v>
      </c>
    </row>
    <row r="1273" spans="1:13" x14ac:dyDescent="0.2">
      <c r="A1273" s="42" t="s">
        <v>2676</v>
      </c>
      <c r="B1273" s="42" t="s">
        <v>2749</v>
      </c>
      <c r="C1273" s="42" t="s">
        <v>5572</v>
      </c>
      <c r="D1273" s="42" t="s">
        <v>2757</v>
      </c>
      <c r="E1273" s="42" t="s">
        <v>28</v>
      </c>
      <c r="F1273" s="43" t="s">
        <v>2758</v>
      </c>
      <c r="G1273" s="42" t="s">
        <v>30</v>
      </c>
      <c r="H1273" s="3">
        <v>388911</v>
      </c>
      <c r="I1273" s="3">
        <v>147576</v>
      </c>
      <c r="J1273" s="3">
        <v>536487</v>
      </c>
      <c r="K1273" s="2">
        <v>1153045</v>
      </c>
      <c r="L1273" s="2">
        <v>0</v>
      </c>
      <c r="M1273" s="20" t="s">
        <v>4942</v>
      </c>
    </row>
    <row r="1274" spans="1:13" x14ac:dyDescent="0.2">
      <c r="A1274" s="42" t="s">
        <v>2676</v>
      </c>
      <c r="B1274" s="42" t="s">
        <v>2749</v>
      </c>
      <c r="C1274" s="42" t="s">
        <v>5573</v>
      </c>
      <c r="D1274" s="42" t="s">
        <v>2759</v>
      </c>
      <c r="E1274" s="42" t="s">
        <v>28</v>
      </c>
      <c r="F1274" s="43" t="s">
        <v>2760</v>
      </c>
      <c r="G1274" s="42" t="s">
        <v>30</v>
      </c>
      <c r="H1274" s="3">
        <v>107866</v>
      </c>
      <c r="I1274" s="3">
        <v>2772</v>
      </c>
      <c r="J1274" s="3">
        <v>110638</v>
      </c>
      <c r="K1274" s="2">
        <v>82364</v>
      </c>
      <c r="L1274" s="2">
        <v>28274</v>
      </c>
      <c r="M1274" s="20" t="s">
        <v>4941</v>
      </c>
    </row>
    <row r="1275" spans="1:13" x14ac:dyDescent="0.2">
      <c r="A1275" s="42" t="s">
        <v>2676</v>
      </c>
      <c r="B1275" s="42" t="s">
        <v>2749</v>
      </c>
      <c r="C1275" s="42" t="s">
        <v>5574</v>
      </c>
      <c r="D1275" s="42" t="s">
        <v>2761</v>
      </c>
      <c r="E1275" s="42" t="s">
        <v>28</v>
      </c>
      <c r="F1275" s="43" t="s">
        <v>2762</v>
      </c>
      <c r="G1275" s="42" t="s">
        <v>30</v>
      </c>
      <c r="H1275" s="3">
        <v>50144</v>
      </c>
      <c r="I1275" s="3">
        <v>4204</v>
      </c>
      <c r="J1275" s="3">
        <v>54348</v>
      </c>
      <c r="K1275" s="2">
        <v>41198</v>
      </c>
      <c r="L1275" s="2">
        <v>13150</v>
      </c>
      <c r="M1275" s="20" t="s">
        <v>4941</v>
      </c>
    </row>
    <row r="1276" spans="1:13" x14ac:dyDescent="0.2">
      <c r="A1276" s="42" t="s">
        <v>2676</v>
      </c>
      <c r="B1276" s="42" t="s">
        <v>2749</v>
      </c>
      <c r="C1276" s="42" t="s">
        <v>2763</v>
      </c>
      <c r="D1276" s="42" t="s">
        <v>2764</v>
      </c>
      <c r="E1276" s="42" t="s">
        <v>28</v>
      </c>
      <c r="F1276" s="43" t="s">
        <v>2765</v>
      </c>
      <c r="G1276" s="42" t="s">
        <v>30</v>
      </c>
      <c r="H1276" s="3">
        <v>908593</v>
      </c>
      <c r="I1276" s="3">
        <v>-30303</v>
      </c>
      <c r="J1276" s="3">
        <v>878290</v>
      </c>
      <c r="K1276" s="2">
        <v>2270904</v>
      </c>
      <c r="L1276" s="2">
        <v>0</v>
      </c>
      <c r="M1276" s="20" t="s">
        <v>4942</v>
      </c>
    </row>
    <row r="1277" spans="1:13" x14ac:dyDescent="0.2">
      <c r="A1277" s="42" t="s">
        <v>2676</v>
      </c>
      <c r="B1277" s="42" t="s">
        <v>2749</v>
      </c>
      <c r="C1277" s="42" t="s">
        <v>2766</v>
      </c>
      <c r="D1277" s="42" t="s">
        <v>2767</v>
      </c>
      <c r="E1277" s="42" t="s">
        <v>28</v>
      </c>
      <c r="F1277" s="43" t="s">
        <v>2768</v>
      </c>
      <c r="G1277" s="42" t="s">
        <v>30</v>
      </c>
      <c r="H1277" s="3">
        <v>5635865</v>
      </c>
      <c r="I1277" s="3">
        <v>-185868</v>
      </c>
      <c r="J1277" s="3">
        <v>5449997</v>
      </c>
      <c r="K1277" s="2">
        <v>14727586</v>
      </c>
      <c r="L1277" s="2">
        <v>0</v>
      </c>
      <c r="M1277" s="20" t="s">
        <v>4942</v>
      </c>
    </row>
    <row r="1278" spans="1:13" x14ac:dyDescent="0.2">
      <c r="A1278" s="42" t="s">
        <v>2676</v>
      </c>
      <c r="B1278" s="42" t="s">
        <v>2749</v>
      </c>
      <c r="C1278" s="42" t="s">
        <v>2769</v>
      </c>
      <c r="D1278" s="42" t="s">
        <v>2770</v>
      </c>
      <c r="E1278" s="42" t="s">
        <v>46</v>
      </c>
      <c r="F1278" s="43" t="s">
        <v>2771</v>
      </c>
      <c r="G1278" s="42" t="s">
        <v>30</v>
      </c>
      <c r="H1278" s="3">
        <v>200459</v>
      </c>
      <c r="I1278" s="3">
        <v>-6006</v>
      </c>
      <c r="J1278" s="3">
        <v>194453</v>
      </c>
      <c r="K1278" s="2">
        <v>482568</v>
      </c>
      <c r="L1278" s="2">
        <v>0</v>
      </c>
      <c r="M1278" s="20" t="s">
        <v>4942</v>
      </c>
    </row>
    <row r="1279" spans="1:13" x14ac:dyDescent="0.2">
      <c r="A1279" s="42" t="s">
        <v>2676</v>
      </c>
      <c r="B1279" s="42" t="s">
        <v>2772</v>
      </c>
      <c r="C1279" s="42" t="s">
        <v>5961</v>
      </c>
      <c r="D1279" s="42" t="s">
        <v>4941</v>
      </c>
      <c r="E1279" s="42" t="s">
        <v>4941</v>
      </c>
      <c r="F1279" s="43" t="s">
        <v>2773</v>
      </c>
      <c r="G1279" s="42" t="s">
        <v>30</v>
      </c>
      <c r="H1279" s="3">
        <v>3374276</v>
      </c>
      <c r="I1279" s="3">
        <v>61133</v>
      </c>
      <c r="J1279" s="3">
        <v>3435409</v>
      </c>
      <c r="K1279" s="2">
        <v>8979263</v>
      </c>
      <c r="L1279" s="2">
        <v>0</v>
      </c>
      <c r="M1279" s="20" t="s">
        <v>4942</v>
      </c>
    </row>
    <row r="1280" spans="1:13" x14ac:dyDescent="0.2">
      <c r="A1280" s="42" t="s">
        <v>2676</v>
      </c>
      <c r="B1280" s="42" t="s">
        <v>2774</v>
      </c>
      <c r="C1280" s="42" t="s">
        <v>5961</v>
      </c>
      <c r="D1280" s="42" t="s">
        <v>4941</v>
      </c>
      <c r="E1280" s="42" t="s">
        <v>4941</v>
      </c>
      <c r="F1280" s="43" t="s">
        <v>2775</v>
      </c>
      <c r="G1280" s="42" t="s">
        <v>30</v>
      </c>
      <c r="H1280" s="3">
        <v>8919329</v>
      </c>
      <c r="I1280" s="3">
        <v>-261955</v>
      </c>
      <c r="J1280" s="3">
        <v>8657374</v>
      </c>
      <c r="K1280" s="2">
        <v>23454753</v>
      </c>
      <c r="L1280" s="2">
        <v>0</v>
      </c>
      <c r="M1280" s="20" t="s">
        <v>4942</v>
      </c>
    </row>
    <row r="1281" spans="1:13" x14ac:dyDescent="0.2">
      <c r="A1281" s="42" t="s">
        <v>2676</v>
      </c>
      <c r="B1281" s="42" t="s">
        <v>2774</v>
      </c>
      <c r="C1281" s="42" t="s">
        <v>5575</v>
      </c>
      <c r="D1281" s="42" t="s">
        <v>2776</v>
      </c>
      <c r="E1281" s="42" t="s">
        <v>46</v>
      </c>
      <c r="F1281" s="43" t="s">
        <v>2777</v>
      </c>
      <c r="G1281" s="42" t="s">
        <v>30</v>
      </c>
      <c r="H1281" s="3">
        <v>939384</v>
      </c>
      <c r="I1281" s="3">
        <v>37680</v>
      </c>
      <c r="J1281" s="3">
        <v>977064</v>
      </c>
      <c r="K1281" s="2">
        <v>2509232</v>
      </c>
      <c r="L1281" s="2">
        <v>0</v>
      </c>
      <c r="M1281" s="20" t="s">
        <v>4942</v>
      </c>
    </row>
    <row r="1282" spans="1:13" x14ac:dyDescent="0.2">
      <c r="A1282" s="42" t="s">
        <v>2676</v>
      </c>
      <c r="B1282" s="42" t="s">
        <v>2774</v>
      </c>
      <c r="C1282" s="42" t="s">
        <v>5576</v>
      </c>
      <c r="D1282" s="42" t="s">
        <v>2778</v>
      </c>
      <c r="E1282" s="42" t="s">
        <v>46</v>
      </c>
      <c r="F1282" s="43" t="s">
        <v>2779</v>
      </c>
      <c r="G1282" s="42" t="s">
        <v>30</v>
      </c>
      <c r="H1282" s="3">
        <v>582323</v>
      </c>
      <c r="I1282" s="3">
        <v>-31303</v>
      </c>
      <c r="J1282" s="3">
        <v>551020</v>
      </c>
      <c r="K1282" s="2">
        <v>1532006</v>
      </c>
      <c r="L1282" s="2">
        <v>0</v>
      </c>
      <c r="M1282" s="20" t="s">
        <v>4942</v>
      </c>
    </row>
    <row r="1283" spans="1:13" x14ac:dyDescent="0.2">
      <c r="A1283" s="42" t="s">
        <v>2676</v>
      </c>
      <c r="B1283" s="42" t="s">
        <v>2774</v>
      </c>
      <c r="C1283" s="42" t="s">
        <v>5577</v>
      </c>
      <c r="D1283" s="42" t="s">
        <v>2780</v>
      </c>
      <c r="E1283" s="42" t="s">
        <v>46</v>
      </c>
      <c r="F1283" s="43" t="s">
        <v>2781</v>
      </c>
      <c r="G1283" s="42" t="s">
        <v>30</v>
      </c>
      <c r="H1283" s="3">
        <v>413861</v>
      </c>
      <c r="I1283" s="3">
        <v>-26739</v>
      </c>
      <c r="J1283" s="3">
        <v>387122</v>
      </c>
      <c r="K1283" s="2">
        <v>1081006</v>
      </c>
      <c r="L1283" s="2">
        <v>0</v>
      </c>
      <c r="M1283" s="20" t="s">
        <v>4942</v>
      </c>
    </row>
    <row r="1284" spans="1:13" x14ac:dyDescent="0.2">
      <c r="A1284" s="42" t="s">
        <v>2676</v>
      </c>
      <c r="B1284" s="42" t="s">
        <v>2774</v>
      </c>
      <c r="C1284" s="42" t="s">
        <v>5578</v>
      </c>
      <c r="D1284" s="42" t="s">
        <v>2782</v>
      </c>
      <c r="E1284" s="42" t="s">
        <v>46</v>
      </c>
      <c r="F1284" s="43" t="s">
        <v>2783</v>
      </c>
      <c r="G1284" s="42" t="s">
        <v>30</v>
      </c>
      <c r="H1284" s="3">
        <v>589116</v>
      </c>
      <c r="I1284" s="3">
        <v>36473</v>
      </c>
      <c r="J1284" s="3">
        <v>625589</v>
      </c>
      <c r="K1284" s="2">
        <v>1605422</v>
      </c>
      <c r="L1284" s="2">
        <v>0</v>
      </c>
      <c r="M1284" s="20" t="s">
        <v>4942</v>
      </c>
    </row>
    <row r="1285" spans="1:13" x14ac:dyDescent="0.2">
      <c r="A1285" s="42" t="s">
        <v>2676</v>
      </c>
      <c r="B1285" s="42" t="s">
        <v>2774</v>
      </c>
      <c r="C1285" s="42" t="s">
        <v>5579</v>
      </c>
      <c r="D1285" s="42" t="s">
        <v>2784</v>
      </c>
      <c r="E1285" s="42" t="s">
        <v>46</v>
      </c>
      <c r="F1285" s="43" t="s">
        <v>2785</v>
      </c>
      <c r="G1285" s="42" t="s">
        <v>30</v>
      </c>
      <c r="H1285" s="3">
        <v>84282</v>
      </c>
      <c r="I1285" s="3">
        <v>542</v>
      </c>
      <c r="J1285" s="3">
        <v>84824</v>
      </c>
      <c r="K1285" s="2">
        <v>63569</v>
      </c>
      <c r="L1285" s="2">
        <v>21255</v>
      </c>
      <c r="M1285" s="20" t="s">
        <v>4941</v>
      </c>
    </row>
    <row r="1286" spans="1:13" x14ac:dyDescent="0.2">
      <c r="A1286" s="42" t="s">
        <v>2676</v>
      </c>
      <c r="B1286" s="42" t="s">
        <v>2774</v>
      </c>
      <c r="C1286" s="42" t="s">
        <v>2786</v>
      </c>
      <c r="D1286" s="42" t="s">
        <v>2787</v>
      </c>
      <c r="E1286" s="42" t="s">
        <v>28</v>
      </c>
      <c r="F1286" s="43" t="s">
        <v>2788</v>
      </c>
      <c r="G1286" s="42" t="s">
        <v>30</v>
      </c>
      <c r="H1286" s="3">
        <v>1558186</v>
      </c>
      <c r="I1286" s="3">
        <v>-34835</v>
      </c>
      <c r="J1286" s="3">
        <v>1523351</v>
      </c>
      <c r="K1286" s="2">
        <v>4082761</v>
      </c>
      <c r="L1286" s="2">
        <v>0</v>
      </c>
      <c r="M1286" s="20" t="s">
        <v>4942</v>
      </c>
    </row>
    <row r="1287" spans="1:13" x14ac:dyDescent="0.2">
      <c r="A1287" s="42" t="s">
        <v>2676</v>
      </c>
      <c r="B1287" s="42" t="s">
        <v>2789</v>
      </c>
      <c r="C1287" s="42" t="s">
        <v>5961</v>
      </c>
      <c r="D1287" s="42" t="s">
        <v>4941</v>
      </c>
      <c r="E1287" s="42" t="s">
        <v>4941</v>
      </c>
      <c r="F1287" s="43" t="s">
        <v>2790</v>
      </c>
      <c r="G1287" s="42" t="s">
        <v>30</v>
      </c>
      <c r="H1287" s="3">
        <v>19906656</v>
      </c>
      <c r="I1287" s="3">
        <v>-1055149</v>
      </c>
      <c r="J1287" s="3">
        <v>18851507</v>
      </c>
      <c r="K1287" s="2">
        <v>52227455</v>
      </c>
      <c r="L1287" s="2">
        <v>0</v>
      </c>
      <c r="M1287" s="20" t="s">
        <v>4942</v>
      </c>
    </row>
    <row r="1288" spans="1:13" x14ac:dyDescent="0.2">
      <c r="A1288" s="42" t="s">
        <v>2676</v>
      </c>
      <c r="B1288" s="42" t="s">
        <v>2789</v>
      </c>
      <c r="C1288" s="42" t="s">
        <v>5580</v>
      </c>
      <c r="D1288" s="42" t="s">
        <v>2791</v>
      </c>
      <c r="E1288" s="42" t="s">
        <v>28</v>
      </c>
      <c r="F1288" s="43" t="s">
        <v>2792</v>
      </c>
      <c r="G1288" s="42" t="s">
        <v>30</v>
      </c>
      <c r="H1288" s="3">
        <v>1300897</v>
      </c>
      <c r="I1288" s="3">
        <v>-53768</v>
      </c>
      <c r="J1288" s="3">
        <v>1247129</v>
      </c>
      <c r="K1288" s="2">
        <v>3368492</v>
      </c>
      <c r="L1288" s="2">
        <v>0</v>
      </c>
      <c r="M1288" s="20" t="s">
        <v>4942</v>
      </c>
    </row>
    <row r="1289" spans="1:13" x14ac:dyDescent="0.2">
      <c r="A1289" s="42" t="s">
        <v>2676</v>
      </c>
      <c r="B1289" s="42" t="s">
        <v>2789</v>
      </c>
      <c r="C1289" s="42" t="s">
        <v>5581</v>
      </c>
      <c r="D1289" s="42" t="s">
        <v>2793</v>
      </c>
      <c r="E1289" s="42" t="s">
        <v>28</v>
      </c>
      <c r="F1289" s="43" t="s">
        <v>2794</v>
      </c>
      <c r="G1289" s="42" t="s">
        <v>30</v>
      </c>
      <c r="H1289" s="3">
        <v>422741</v>
      </c>
      <c r="I1289" s="3">
        <v>57869</v>
      </c>
      <c r="J1289" s="3">
        <v>480610</v>
      </c>
      <c r="K1289" s="2">
        <v>1169849</v>
      </c>
      <c r="L1289" s="2">
        <v>0</v>
      </c>
      <c r="M1289" s="20" t="s">
        <v>4942</v>
      </c>
    </row>
    <row r="1290" spans="1:13" x14ac:dyDescent="0.2">
      <c r="A1290" s="42" t="s">
        <v>2676</v>
      </c>
      <c r="B1290" s="42" t="s">
        <v>2789</v>
      </c>
      <c r="C1290" s="42" t="s">
        <v>5582</v>
      </c>
      <c r="D1290" s="42" t="s">
        <v>2795</v>
      </c>
      <c r="E1290" s="42" t="s">
        <v>28</v>
      </c>
      <c r="F1290" s="43" t="s">
        <v>2796</v>
      </c>
      <c r="G1290" s="42" t="s">
        <v>30</v>
      </c>
      <c r="H1290" s="3">
        <v>992955</v>
      </c>
      <c r="I1290" s="3">
        <v>27959</v>
      </c>
      <c r="J1290" s="3">
        <v>1020914</v>
      </c>
      <c r="K1290" s="2">
        <v>2649326</v>
      </c>
      <c r="L1290" s="2">
        <v>0</v>
      </c>
      <c r="M1290" s="20" t="s">
        <v>4942</v>
      </c>
    </row>
    <row r="1291" spans="1:13" x14ac:dyDescent="0.2">
      <c r="A1291" s="42" t="s">
        <v>2676</v>
      </c>
      <c r="B1291" s="42" t="s">
        <v>2789</v>
      </c>
      <c r="C1291" s="42" t="s">
        <v>5583</v>
      </c>
      <c r="D1291" s="42" t="s">
        <v>2797</v>
      </c>
      <c r="E1291" s="42" t="s">
        <v>46</v>
      </c>
      <c r="F1291" s="43" t="s">
        <v>2798</v>
      </c>
      <c r="G1291" s="42" t="s">
        <v>30</v>
      </c>
      <c r="H1291" s="3">
        <v>542225</v>
      </c>
      <c r="I1291" s="3">
        <v>72580</v>
      </c>
      <c r="J1291" s="3">
        <v>614805</v>
      </c>
      <c r="K1291" s="2">
        <v>1507909</v>
      </c>
      <c r="L1291" s="2">
        <v>0</v>
      </c>
      <c r="M1291" s="20" t="s">
        <v>4942</v>
      </c>
    </row>
    <row r="1292" spans="1:13" x14ac:dyDescent="0.2">
      <c r="A1292" s="42" t="s">
        <v>2676</v>
      </c>
      <c r="B1292" s="42" t="s">
        <v>2789</v>
      </c>
      <c r="C1292" s="42" t="s">
        <v>5584</v>
      </c>
      <c r="D1292" s="42" t="s">
        <v>2799</v>
      </c>
      <c r="E1292" s="42" t="s">
        <v>28</v>
      </c>
      <c r="F1292" s="43" t="s">
        <v>2800</v>
      </c>
      <c r="G1292" s="42" t="s">
        <v>30</v>
      </c>
      <c r="H1292" s="3">
        <v>508413</v>
      </c>
      <c r="I1292" s="3">
        <v>-513</v>
      </c>
      <c r="J1292" s="3">
        <v>507900</v>
      </c>
      <c r="K1292" s="2">
        <v>1250468</v>
      </c>
      <c r="L1292" s="2">
        <v>0</v>
      </c>
      <c r="M1292" s="20" t="s">
        <v>4942</v>
      </c>
    </row>
    <row r="1293" spans="1:13" x14ac:dyDescent="0.2">
      <c r="A1293" s="42" t="s">
        <v>2676</v>
      </c>
      <c r="B1293" s="42" t="s">
        <v>2789</v>
      </c>
      <c r="C1293" s="42" t="s">
        <v>5585</v>
      </c>
      <c r="D1293" s="42" t="s">
        <v>2801</v>
      </c>
      <c r="E1293" s="42" t="s">
        <v>28</v>
      </c>
      <c r="F1293" s="43" t="s">
        <v>2802</v>
      </c>
      <c r="G1293" s="42" t="s">
        <v>30</v>
      </c>
      <c r="H1293" s="3">
        <v>380455</v>
      </c>
      <c r="I1293" s="3">
        <v>97182</v>
      </c>
      <c r="J1293" s="3">
        <v>477637</v>
      </c>
      <c r="K1293" s="2">
        <v>1116536</v>
      </c>
      <c r="L1293" s="2">
        <v>0</v>
      </c>
      <c r="M1293" s="20" t="s">
        <v>4942</v>
      </c>
    </row>
    <row r="1294" spans="1:13" ht="30" x14ac:dyDescent="0.2">
      <c r="A1294" s="42" t="s">
        <v>2676</v>
      </c>
      <c r="B1294" s="42" t="s">
        <v>2789</v>
      </c>
      <c r="C1294" s="42" t="s">
        <v>5586</v>
      </c>
      <c r="D1294" s="42" t="s">
        <v>2803</v>
      </c>
      <c r="E1294" s="42" t="s">
        <v>28</v>
      </c>
      <c r="F1294" s="43" t="s">
        <v>2804</v>
      </c>
      <c r="G1294" s="42" t="s">
        <v>30</v>
      </c>
      <c r="H1294" s="3">
        <v>171477</v>
      </c>
      <c r="I1294" s="3">
        <v>22661</v>
      </c>
      <c r="J1294" s="3">
        <v>194138</v>
      </c>
      <c r="K1294" s="2">
        <v>454340</v>
      </c>
      <c r="L1294" s="2">
        <v>0</v>
      </c>
      <c r="M1294" s="20" t="s">
        <v>4942</v>
      </c>
    </row>
    <row r="1295" spans="1:13" x14ac:dyDescent="0.2">
      <c r="A1295" s="42" t="s">
        <v>2676</v>
      </c>
      <c r="B1295" s="42" t="s">
        <v>2789</v>
      </c>
      <c r="C1295" s="42" t="s">
        <v>5587</v>
      </c>
      <c r="D1295" s="42" t="s">
        <v>2805</v>
      </c>
      <c r="E1295" s="42" t="s">
        <v>28</v>
      </c>
      <c r="F1295" s="43" t="s">
        <v>2806</v>
      </c>
      <c r="G1295" s="42" t="s">
        <v>30</v>
      </c>
      <c r="H1295" s="3">
        <v>891080</v>
      </c>
      <c r="I1295" s="3">
        <v>0</v>
      </c>
      <c r="J1295" s="3">
        <v>891080</v>
      </c>
      <c r="K1295" s="2">
        <v>614193</v>
      </c>
      <c r="L1295" s="2">
        <v>276887</v>
      </c>
      <c r="M1295" s="20" t="s">
        <v>4941</v>
      </c>
    </row>
    <row r="1296" spans="1:13" x14ac:dyDescent="0.2">
      <c r="A1296" s="42" t="s">
        <v>2676</v>
      </c>
      <c r="B1296" s="42" t="s">
        <v>2789</v>
      </c>
      <c r="C1296" s="42" t="s">
        <v>5588</v>
      </c>
      <c r="D1296" s="42" t="s">
        <v>2807</v>
      </c>
      <c r="E1296" s="42" t="s">
        <v>28</v>
      </c>
      <c r="F1296" s="43" t="s">
        <v>2808</v>
      </c>
      <c r="G1296" s="42" t="s">
        <v>30</v>
      </c>
      <c r="H1296" s="3">
        <v>547440</v>
      </c>
      <c r="I1296" s="3">
        <v>0</v>
      </c>
      <c r="J1296" s="3">
        <v>547440</v>
      </c>
      <c r="K1296" s="2">
        <v>329775</v>
      </c>
      <c r="L1296" s="2">
        <v>217665</v>
      </c>
      <c r="M1296" s="20" t="s">
        <v>4941</v>
      </c>
    </row>
    <row r="1297" spans="1:13" x14ac:dyDescent="0.2">
      <c r="A1297" s="42" t="s">
        <v>2676</v>
      </c>
      <c r="B1297" s="42" t="s">
        <v>2789</v>
      </c>
      <c r="C1297" s="42" t="s">
        <v>2809</v>
      </c>
      <c r="D1297" s="42" t="s">
        <v>2810</v>
      </c>
      <c r="E1297" s="42" t="s">
        <v>46</v>
      </c>
      <c r="F1297" s="43" t="s">
        <v>2811</v>
      </c>
      <c r="G1297" s="42" t="s">
        <v>30</v>
      </c>
      <c r="H1297" s="3">
        <v>822029</v>
      </c>
      <c r="I1297" s="3">
        <v>218221</v>
      </c>
      <c r="J1297" s="3">
        <v>1040250</v>
      </c>
      <c r="K1297" s="2">
        <v>2356375</v>
      </c>
      <c r="L1297" s="2">
        <v>0</v>
      </c>
      <c r="M1297" s="20" t="s">
        <v>4942</v>
      </c>
    </row>
    <row r="1298" spans="1:13" x14ac:dyDescent="0.2">
      <c r="A1298" s="42" t="s">
        <v>2676</v>
      </c>
      <c r="B1298" s="42" t="s">
        <v>2789</v>
      </c>
      <c r="C1298" s="42" t="s">
        <v>2812</v>
      </c>
      <c r="D1298" s="42" t="s">
        <v>2813</v>
      </c>
      <c r="E1298" s="42" t="s">
        <v>46</v>
      </c>
      <c r="F1298" s="43" t="s">
        <v>2814</v>
      </c>
      <c r="G1298" s="42" t="s">
        <v>30</v>
      </c>
      <c r="H1298" s="3">
        <v>306186</v>
      </c>
      <c r="I1298" s="3">
        <v>58721</v>
      </c>
      <c r="J1298" s="3">
        <v>364907</v>
      </c>
      <c r="K1298" s="2">
        <v>872162</v>
      </c>
      <c r="L1298" s="2">
        <v>0</v>
      </c>
      <c r="M1298" s="20" t="s">
        <v>4942</v>
      </c>
    </row>
    <row r="1299" spans="1:13" x14ac:dyDescent="0.2">
      <c r="A1299" s="42" t="s">
        <v>2815</v>
      </c>
      <c r="B1299" s="42" t="s">
        <v>2816</v>
      </c>
      <c r="C1299" s="42" t="s">
        <v>5961</v>
      </c>
      <c r="D1299" s="42" t="s">
        <v>4941</v>
      </c>
      <c r="E1299" s="42" t="s">
        <v>4941</v>
      </c>
      <c r="F1299" s="43" t="s">
        <v>2817</v>
      </c>
      <c r="G1299" s="42" t="s">
        <v>26</v>
      </c>
      <c r="H1299" s="3">
        <v>2506</v>
      </c>
      <c r="I1299" s="3">
        <v>-74814</v>
      </c>
      <c r="J1299" s="3">
        <v>-72308</v>
      </c>
      <c r="K1299" s="2">
        <v>124802</v>
      </c>
      <c r="L1299" s="2">
        <v>0</v>
      </c>
      <c r="M1299" s="20" t="s">
        <v>4942</v>
      </c>
    </row>
    <row r="1300" spans="1:13" x14ac:dyDescent="0.2">
      <c r="A1300" s="42" t="s">
        <v>2815</v>
      </c>
      <c r="B1300" s="42" t="s">
        <v>2818</v>
      </c>
      <c r="C1300" s="42" t="s">
        <v>5961</v>
      </c>
      <c r="D1300" s="42" t="s">
        <v>4941</v>
      </c>
      <c r="E1300" s="42" t="s">
        <v>4941</v>
      </c>
      <c r="F1300" s="43" t="s">
        <v>2819</v>
      </c>
      <c r="G1300" s="42" t="s">
        <v>94</v>
      </c>
      <c r="H1300" s="3">
        <v>36980</v>
      </c>
      <c r="I1300" s="3">
        <v>16269</v>
      </c>
      <c r="J1300" s="3">
        <v>53249</v>
      </c>
      <c r="K1300" s="2">
        <v>110282</v>
      </c>
      <c r="L1300" s="2">
        <v>0</v>
      </c>
      <c r="M1300" s="20" t="s">
        <v>4942</v>
      </c>
    </row>
    <row r="1301" spans="1:13" x14ac:dyDescent="0.2">
      <c r="A1301" s="42" t="s">
        <v>2815</v>
      </c>
      <c r="B1301" s="42" t="s">
        <v>2820</v>
      </c>
      <c r="C1301" s="42" t="s">
        <v>5961</v>
      </c>
      <c r="D1301" s="42" t="s">
        <v>4941</v>
      </c>
      <c r="E1301" s="42" t="s">
        <v>4941</v>
      </c>
      <c r="F1301" s="43" t="s">
        <v>2821</v>
      </c>
      <c r="G1301" s="42" t="s">
        <v>94</v>
      </c>
      <c r="H1301" s="3">
        <v>36774</v>
      </c>
      <c r="I1301" s="3">
        <v>10062</v>
      </c>
      <c r="J1301" s="3">
        <v>46836</v>
      </c>
      <c r="K1301" s="2">
        <v>85336</v>
      </c>
      <c r="L1301" s="2">
        <v>0</v>
      </c>
      <c r="M1301" s="20" t="s">
        <v>4942</v>
      </c>
    </row>
    <row r="1302" spans="1:13" x14ac:dyDescent="0.2">
      <c r="A1302" s="42" t="s">
        <v>2815</v>
      </c>
      <c r="B1302" s="42" t="s">
        <v>2822</v>
      </c>
      <c r="C1302" s="42" t="s">
        <v>5961</v>
      </c>
      <c r="D1302" s="42" t="s">
        <v>4941</v>
      </c>
      <c r="E1302" s="42" t="s">
        <v>4941</v>
      </c>
      <c r="F1302" s="43" t="s">
        <v>2823</v>
      </c>
      <c r="G1302" s="42" t="s">
        <v>94</v>
      </c>
      <c r="H1302" s="3">
        <v>4139248</v>
      </c>
      <c r="I1302" s="3">
        <v>-919225</v>
      </c>
      <c r="J1302" s="3">
        <v>3220023</v>
      </c>
      <c r="K1302" s="2">
        <v>6399684</v>
      </c>
      <c r="L1302" s="2">
        <v>0</v>
      </c>
      <c r="M1302" s="20" t="s">
        <v>4942</v>
      </c>
    </row>
    <row r="1303" spans="1:13" x14ac:dyDescent="0.2">
      <c r="A1303" s="42" t="s">
        <v>2815</v>
      </c>
      <c r="B1303" s="42" t="s">
        <v>2822</v>
      </c>
      <c r="C1303" s="42" t="s">
        <v>5589</v>
      </c>
      <c r="D1303" s="42" t="s">
        <v>2824</v>
      </c>
      <c r="E1303" s="42" t="s">
        <v>28</v>
      </c>
      <c r="F1303" s="43" t="s">
        <v>2825</v>
      </c>
      <c r="G1303" s="42" t="s">
        <v>94</v>
      </c>
      <c r="H1303" s="3">
        <v>98950</v>
      </c>
      <c r="I1303" s="3">
        <v>1704</v>
      </c>
      <c r="J1303" s="3">
        <v>100654</v>
      </c>
      <c r="K1303" s="2">
        <v>75981</v>
      </c>
      <c r="L1303" s="2">
        <v>24673</v>
      </c>
      <c r="M1303" s="20" t="s">
        <v>4941</v>
      </c>
    </row>
    <row r="1304" spans="1:13" x14ac:dyDescent="0.2">
      <c r="A1304" s="42" t="s">
        <v>2815</v>
      </c>
      <c r="B1304" s="42" t="s">
        <v>2826</v>
      </c>
      <c r="C1304" s="42" t="s">
        <v>5961</v>
      </c>
      <c r="D1304" s="42" t="s">
        <v>4941</v>
      </c>
      <c r="E1304" s="42" t="s">
        <v>4941</v>
      </c>
      <c r="F1304" s="43" t="s">
        <v>2827</v>
      </c>
      <c r="G1304" s="42" t="s">
        <v>94</v>
      </c>
      <c r="H1304" s="3">
        <v>18034</v>
      </c>
      <c r="I1304" s="3">
        <v>5472</v>
      </c>
      <c r="J1304" s="3">
        <v>23506</v>
      </c>
      <c r="K1304" s="2">
        <v>32306</v>
      </c>
      <c r="L1304" s="2">
        <v>0</v>
      </c>
      <c r="M1304" s="20" t="s">
        <v>4942</v>
      </c>
    </row>
    <row r="1305" spans="1:13" x14ac:dyDescent="0.2">
      <c r="A1305" s="42" t="s">
        <v>2815</v>
      </c>
      <c r="B1305" s="42" t="s">
        <v>2828</v>
      </c>
      <c r="C1305" s="42" t="s">
        <v>5961</v>
      </c>
      <c r="D1305" s="42" t="s">
        <v>4941</v>
      </c>
      <c r="E1305" s="42" t="s">
        <v>4941</v>
      </c>
      <c r="F1305" s="43" t="s">
        <v>2829</v>
      </c>
      <c r="G1305" s="42" t="s">
        <v>94</v>
      </c>
      <c r="H1305" s="3">
        <v>341442</v>
      </c>
      <c r="I1305" s="3">
        <v>-83920</v>
      </c>
      <c r="J1305" s="3">
        <v>257522</v>
      </c>
      <c r="K1305" s="2">
        <v>255891</v>
      </c>
      <c r="L1305" s="2">
        <v>1631</v>
      </c>
      <c r="M1305" s="20" t="s">
        <v>4941</v>
      </c>
    </row>
    <row r="1306" spans="1:13" x14ac:dyDescent="0.2">
      <c r="A1306" s="42" t="s">
        <v>2815</v>
      </c>
      <c r="B1306" s="42" t="s">
        <v>2830</v>
      </c>
      <c r="C1306" s="42" t="s">
        <v>5961</v>
      </c>
      <c r="D1306" s="42" t="s">
        <v>4941</v>
      </c>
      <c r="E1306" s="42" t="s">
        <v>4941</v>
      </c>
      <c r="F1306" s="43" t="s">
        <v>2831</v>
      </c>
      <c r="G1306" s="42" t="s">
        <v>94</v>
      </c>
      <c r="H1306" s="3">
        <v>2100</v>
      </c>
      <c r="I1306" s="3">
        <v>426</v>
      </c>
      <c r="J1306" s="3">
        <v>2526</v>
      </c>
      <c r="K1306" s="2">
        <v>1889</v>
      </c>
      <c r="L1306" s="2">
        <v>637</v>
      </c>
      <c r="M1306" s="20" t="s">
        <v>4941</v>
      </c>
    </row>
    <row r="1307" spans="1:13" x14ac:dyDescent="0.2">
      <c r="A1307" s="42" t="s">
        <v>2815</v>
      </c>
      <c r="B1307" s="42" t="s">
        <v>2832</v>
      </c>
      <c r="C1307" s="42" t="s">
        <v>5961</v>
      </c>
      <c r="D1307" s="42" t="s">
        <v>4941</v>
      </c>
      <c r="E1307" s="42" t="s">
        <v>4941</v>
      </c>
      <c r="F1307" s="43" t="s">
        <v>2833</v>
      </c>
      <c r="G1307" s="42" t="s">
        <v>182</v>
      </c>
      <c r="H1307" s="3">
        <v>664938</v>
      </c>
      <c r="I1307" s="3">
        <v>339259</v>
      </c>
      <c r="J1307" s="3">
        <v>1004197</v>
      </c>
      <c r="K1307" s="2">
        <v>749022</v>
      </c>
      <c r="L1307" s="2">
        <v>255175</v>
      </c>
      <c r="M1307" s="20" t="s">
        <v>4941</v>
      </c>
    </row>
    <row r="1308" spans="1:13" x14ac:dyDescent="0.2">
      <c r="A1308" s="42" t="s">
        <v>2815</v>
      </c>
      <c r="B1308" s="42" t="s">
        <v>2834</v>
      </c>
      <c r="C1308" s="42" t="s">
        <v>5961</v>
      </c>
      <c r="D1308" s="42" t="s">
        <v>4941</v>
      </c>
      <c r="E1308" s="42" t="s">
        <v>4941</v>
      </c>
      <c r="F1308" s="43" t="s">
        <v>2835</v>
      </c>
      <c r="G1308" s="42" t="s">
        <v>94</v>
      </c>
      <c r="H1308" s="3">
        <v>164351</v>
      </c>
      <c r="I1308" s="3">
        <v>26112</v>
      </c>
      <c r="J1308" s="3">
        <v>190463</v>
      </c>
      <c r="K1308" s="2">
        <v>337310</v>
      </c>
      <c r="L1308" s="2">
        <v>0</v>
      </c>
      <c r="M1308" s="20" t="s">
        <v>4942</v>
      </c>
    </row>
    <row r="1309" spans="1:13" x14ac:dyDescent="0.2">
      <c r="A1309" s="42" t="s">
        <v>2815</v>
      </c>
      <c r="B1309" s="42" t="s">
        <v>2836</v>
      </c>
      <c r="C1309" s="42" t="s">
        <v>5961</v>
      </c>
      <c r="D1309" s="42" t="s">
        <v>4941</v>
      </c>
      <c r="E1309" s="42" t="s">
        <v>4941</v>
      </c>
      <c r="F1309" s="43" t="s">
        <v>2837</v>
      </c>
      <c r="G1309" s="42" t="s">
        <v>94</v>
      </c>
      <c r="H1309" s="3">
        <v>15690</v>
      </c>
      <c r="I1309" s="3">
        <v>0</v>
      </c>
      <c r="J1309" s="3">
        <v>15690</v>
      </c>
      <c r="K1309" s="2">
        <v>11735</v>
      </c>
      <c r="L1309" s="2">
        <v>3955</v>
      </c>
      <c r="M1309" s="20" t="s">
        <v>4941</v>
      </c>
    </row>
    <row r="1310" spans="1:13" x14ac:dyDescent="0.2">
      <c r="A1310" s="42" t="s">
        <v>2815</v>
      </c>
      <c r="B1310" s="42" t="s">
        <v>2838</v>
      </c>
      <c r="C1310" s="42" t="s">
        <v>5961</v>
      </c>
      <c r="D1310" s="42" t="s">
        <v>4941</v>
      </c>
      <c r="E1310" s="42" t="s">
        <v>4941</v>
      </c>
      <c r="F1310" s="43" t="s">
        <v>2839</v>
      </c>
      <c r="G1310" s="42" t="s">
        <v>94</v>
      </c>
      <c r="H1310" s="3">
        <v>3174</v>
      </c>
      <c r="I1310" s="3">
        <v>0</v>
      </c>
      <c r="J1310" s="3">
        <v>3174</v>
      </c>
      <c r="K1310" s="2">
        <v>2437</v>
      </c>
      <c r="L1310" s="2">
        <v>737</v>
      </c>
      <c r="M1310" s="20" t="s">
        <v>4941</v>
      </c>
    </row>
    <row r="1311" spans="1:13" x14ac:dyDescent="0.2">
      <c r="A1311" s="42" t="s">
        <v>2815</v>
      </c>
      <c r="B1311" s="42" t="s">
        <v>2840</v>
      </c>
      <c r="C1311" s="42" t="s">
        <v>5961</v>
      </c>
      <c r="D1311" s="42" t="s">
        <v>4941</v>
      </c>
      <c r="E1311" s="42" t="s">
        <v>4941</v>
      </c>
      <c r="F1311" s="43" t="s">
        <v>2841</v>
      </c>
      <c r="G1311" s="42" t="s">
        <v>30</v>
      </c>
      <c r="H1311" s="3">
        <v>187418</v>
      </c>
      <c r="I1311" s="3">
        <v>0</v>
      </c>
      <c r="J1311" s="3">
        <v>187418</v>
      </c>
      <c r="K1311" s="2">
        <v>140181</v>
      </c>
      <c r="L1311" s="2">
        <v>47237</v>
      </c>
      <c r="M1311" s="20" t="s">
        <v>4941</v>
      </c>
    </row>
    <row r="1312" spans="1:13" x14ac:dyDescent="0.2">
      <c r="A1312" s="42" t="s">
        <v>2842</v>
      </c>
      <c r="B1312" s="42" t="s">
        <v>2843</v>
      </c>
      <c r="C1312" s="42" t="s">
        <v>5961</v>
      </c>
      <c r="D1312" s="42" t="s">
        <v>4941</v>
      </c>
      <c r="E1312" s="42" t="s">
        <v>4941</v>
      </c>
      <c r="F1312" s="43" t="s">
        <v>2844</v>
      </c>
      <c r="G1312" s="42" t="s">
        <v>26</v>
      </c>
      <c r="H1312" s="3">
        <v>2578481</v>
      </c>
      <c r="I1312" s="3">
        <v>104373</v>
      </c>
      <c r="J1312" s="3">
        <v>2682854</v>
      </c>
      <c r="K1312" s="2">
        <v>7066964</v>
      </c>
      <c r="L1312" s="2">
        <v>0</v>
      </c>
      <c r="M1312" s="20" t="s">
        <v>4942</v>
      </c>
    </row>
    <row r="1313" spans="1:13" x14ac:dyDescent="0.2">
      <c r="A1313" s="42" t="s">
        <v>2842</v>
      </c>
      <c r="B1313" s="42" t="s">
        <v>2843</v>
      </c>
      <c r="C1313" s="42" t="s">
        <v>5590</v>
      </c>
      <c r="D1313" s="42" t="s">
        <v>2845</v>
      </c>
      <c r="E1313" s="42" t="s">
        <v>28</v>
      </c>
      <c r="F1313" s="43" t="s">
        <v>2846</v>
      </c>
      <c r="G1313" s="42" t="s">
        <v>26</v>
      </c>
      <c r="H1313" s="3">
        <v>842502</v>
      </c>
      <c r="I1313" s="3">
        <v>229750</v>
      </c>
      <c r="J1313" s="3">
        <v>1072252</v>
      </c>
      <c r="K1313" s="2">
        <v>2394110</v>
      </c>
      <c r="L1313" s="2">
        <v>0</v>
      </c>
      <c r="M1313" s="20" t="s">
        <v>4942</v>
      </c>
    </row>
    <row r="1314" spans="1:13" ht="30" x14ac:dyDescent="0.2">
      <c r="A1314" s="42" t="s">
        <v>2842</v>
      </c>
      <c r="B1314" s="42" t="s">
        <v>2843</v>
      </c>
      <c r="C1314" s="42" t="s">
        <v>5591</v>
      </c>
      <c r="D1314" s="42" t="s">
        <v>2847</v>
      </c>
      <c r="E1314" s="42" t="s">
        <v>28</v>
      </c>
      <c r="F1314" s="43" t="s">
        <v>2848</v>
      </c>
      <c r="G1314" s="42" t="s">
        <v>30</v>
      </c>
      <c r="H1314" s="3">
        <v>58016</v>
      </c>
      <c r="I1314" s="3">
        <v>342</v>
      </c>
      <c r="J1314" s="3">
        <v>58358</v>
      </c>
      <c r="K1314" s="2">
        <v>43584</v>
      </c>
      <c r="L1314" s="2">
        <v>14774</v>
      </c>
      <c r="M1314" s="20" t="s">
        <v>4941</v>
      </c>
    </row>
    <row r="1315" spans="1:13" x14ac:dyDescent="0.2">
      <c r="A1315" s="42" t="s">
        <v>2842</v>
      </c>
      <c r="B1315" s="42" t="s">
        <v>2843</v>
      </c>
      <c r="C1315" s="42" t="s">
        <v>5592</v>
      </c>
      <c r="D1315" s="42" t="s">
        <v>2849</v>
      </c>
      <c r="E1315" s="42" t="s">
        <v>28</v>
      </c>
      <c r="F1315" s="43" t="s">
        <v>2850</v>
      </c>
      <c r="G1315" s="42" t="s">
        <v>30</v>
      </c>
      <c r="H1315" s="3">
        <v>52240</v>
      </c>
      <c r="I1315" s="3">
        <v>0</v>
      </c>
      <c r="J1315" s="3">
        <v>52240</v>
      </c>
      <c r="K1315" s="2">
        <v>36626</v>
      </c>
      <c r="L1315" s="2">
        <v>15614</v>
      </c>
      <c r="M1315" s="20" t="s">
        <v>4941</v>
      </c>
    </row>
    <row r="1316" spans="1:13" x14ac:dyDescent="0.2">
      <c r="A1316" s="42" t="s">
        <v>2842</v>
      </c>
      <c r="B1316" s="42" t="s">
        <v>2843</v>
      </c>
      <c r="C1316" s="42" t="s">
        <v>2851</v>
      </c>
      <c r="D1316" s="42" t="s">
        <v>2852</v>
      </c>
      <c r="E1316" s="42" t="s">
        <v>28</v>
      </c>
      <c r="F1316" s="43" t="s">
        <v>2853</v>
      </c>
      <c r="G1316" s="42" t="s">
        <v>26</v>
      </c>
      <c r="H1316" s="3">
        <v>451244</v>
      </c>
      <c r="I1316" s="3">
        <v>0</v>
      </c>
      <c r="J1316" s="3">
        <v>451244</v>
      </c>
      <c r="K1316" s="2">
        <v>324801</v>
      </c>
      <c r="L1316" s="2">
        <v>126443</v>
      </c>
      <c r="M1316" s="20" t="s">
        <v>4941</v>
      </c>
    </row>
    <row r="1317" spans="1:13" x14ac:dyDescent="0.2">
      <c r="A1317" s="42" t="s">
        <v>2842</v>
      </c>
      <c r="B1317" s="42" t="s">
        <v>2843</v>
      </c>
      <c r="C1317" s="42" t="s">
        <v>2854</v>
      </c>
      <c r="D1317" s="42" t="s">
        <v>2855</v>
      </c>
      <c r="E1317" s="42" t="s">
        <v>28</v>
      </c>
      <c r="F1317" s="43" t="s">
        <v>2856</v>
      </c>
      <c r="G1317" s="42" t="s">
        <v>94</v>
      </c>
      <c r="H1317" s="3">
        <v>97108</v>
      </c>
      <c r="I1317" s="3">
        <v>6932</v>
      </c>
      <c r="J1317" s="3">
        <v>104040</v>
      </c>
      <c r="K1317" s="2">
        <v>78646</v>
      </c>
      <c r="L1317" s="2">
        <v>25394</v>
      </c>
      <c r="M1317" s="20" t="s">
        <v>4941</v>
      </c>
    </row>
    <row r="1318" spans="1:13" x14ac:dyDescent="0.2">
      <c r="A1318" s="42" t="s">
        <v>2842</v>
      </c>
      <c r="B1318" s="42" t="s">
        <v>2857</v>
      </c>
      <c r="C1318" s="42" t="s">
        <v>5961</v>
      </c>
      <c r="D1318" s="42" t="s">
        <v>4941</v>
      </c>
      <c r="E1318" s="42" t="s">
        <v>4941</v>
      </c>
      <c r="F1318" s="43" t="s">
        <v>2858</v>
      </c>
      <c r="G1318" s="42" t="s">
        <v>94</v>
      </c>
      <c r="H1318" s="3">
        <v>6082547</v>
      </c>
      <c r="I1318" s="3">
        <v>985040</v>
      </c>
      <c r="J1318" s="3">
        <v>7067587</v>
      </c>
      <c r="K1318" s="2">
        <v>16869932</v>
      </c>
      <c r="L1318" s="2">
        <v>0</v>
      </c>
      <c r="M1318" s="20" t="s">
        <v>4942</v>
      </c>
    </row>
    <row r="1319" spans="1:13" x14ac:dyDescent="0.2">
      <c r="A1319" s="42" t="s">
        <v>2842</v>
      </c>
      <c r="B1319" s="42" t="s">
        <v>2857</v>
      </c>
      <c r="C1319" s="42" t="s">
        <v>5593</v>
      </c>
      <c r="D1319" s="42" t="s">
        <v>2859</v>
      </c>
      <c r="E1319" s="42" t="s">
        <v>28</v>
      </c>
      <c r="F1319" s="43" t="s">
        <v>2860</v>
      </c>
      <c r="G1319" s="42" t="s">
        <v>94</v>
      </c>
      <c r="H1319" s="3">
        <v>95886</v>
      </c>
      <c r="I1319" s="3">
        <v>0</v>
      </c>
      <c r="J1319" s="3">
        <v>95886</v>
      </c>
      <c r="K1319" s="2">
        <v>63789</v>
      </c>
      <c r="L1319" s="2">
        <v>32097</v>
      </c>
      <c r="M1319" s="20" t="s">
        <v>4941</v>
      </c>
    </row>
    <row r="1320" spans="1:13" x14ac:dyDescent="0.2">
      <c r="A1320" s="42" t="s">
        <v>2842</v>
      </c>
      <c r="B1320" s="42" t="s">
        <v>2861</v>
      </c>
      <c r="C1320" s="42" t="s">
        <v>5961</v>
      </c>
      <c r="D1320" s="42" t="s">
        <v>4941</v>
      </c>
      <c r="E1320" s="42" t="s">
        <v>4941</v>
      </c>
      <c r="F1320" s="43" t="s">
        <v>2862</v>
      </c>
      <c r="G1320" s="42" t="s">
        <v>94</v>
      </c>
      <c r="H1320" s="3">
        <v>4495306</v>
      </c>
      <c r="I1320" s="3">
        <v>-138398</v>
      </c>
      <c r="J1320" s="3">
        <v>4356908</v>
      </c>
      <c r="K1320" s="2">
        <v>11820779</v>
      </c>
      <c r="L1320" s="2">
        <v>0</v>
      </c>
      <c r="M1320" s="20" t="s">
        <v>4942</v>
      </c>
    </row>
    <row r="1321" spans="1:13" x14ac:dyDescent="0.2">
      <c r="A1321" s="42" t="s">
        <v>2842</v>
      </c>
      <c r="B1321" s="42" t="s">
        <v>2863</v>
      </c>
      <c r="C1321" s="42" t="s">
        <v>5961</v>
      </c>
      <c r="D1321" s="42" t="s">
        <v>4941</v>
      </c>
      <c r="E1321" s="42" t="s">
        <v>4941</v>
      </c>
      <c r="F1321" s="43" t="s">
        <v>2864</v>
      </c>
      <c r="G1321" s="42" t="s">
        <v>30</v>
      </c>
      <c r="H1321" s="3">
        <v>5063619</v>
      </c>
      <c r="I1321" s="3">
        <v>826181</v>
      </c>
      <c r="J1321" s="3">
        <v>5889800</v>
      </c>
      <c r="K1321" s="2">
        <v>14068873</v>
      </c>
      <c r="L1321" s="2">
        <v>0</v>
      </c>
      <c r="M1321" s="20" t="s">
        <v>4942</v>
      </c>
    </row>
    <row r="1322" spans="1:13" x14ac:dyDescent="0.2">
      <c r="A1322" s="42" t="s">
        <v>2842</v>
      </c>
      <c r="B1322" s="42" t="s">
        <v>2865</v>
      </c>
      <c r="C1322" s="42" t="s">
        <v>5961</v>
      </c>
      <c r="D1322" s="42" t="s">
        <v>4941</v>
      </c>
      <c r="E1322" s="42" t="s">
        <v>4941</v>
      </c>
      <c r="F1322" s="43" t="s">
        <v>2866</v>
      </c>
      <c r="G1322" s="42" t="s">
        <v>30</v>
      </c>
      <c r="H1322" s="3">
        <v>649379</v>
      </c>
      <c r="I1322" s="3">
        <v>-387495</v>
      </c>
      <c r="J1322" s="3">
        <v>261884</v>
      </c>
      <c r="K1322" s="2">
        <v>262992</v>
      </c>
      <c r="L1322" s="2">
        <v>0</v>
      </c>
      <c r="M1322" s="20" t="s">
        <v>4942</v>
      </c>
    </row>
    <row r="1323" spans="1:13" x14ac:dyDescent="0.2">
      <c r="A1323" s="42" t="s">
        <v>2842</v>
      </c>
      <c r="B1323" s="42" t="s">
        <v>2867</v>
      </c>
      <c r="C1323" s="42" t="s">
        <v>5961</v>
      </c>
      <c r="D1323" s="42" t="s">
        <v>4941</v>
      </c>
      <c r="E1323" s="42" t="s">
        <v>4941</v>
      </c>
      <c r="F1323" s="43" t="s">
        <v>2868</v>
      </c>
      <c r="G1323" s="42" t="s">
        <v>94</v>
      </c>
      <c r="H1323" s="3">
        <v>3439461</v>
      </c>
      <c r="I1323" s="3">
        <v>565159</v>
      </c>
      <c r="J1323" s="3">
        <v>4004620</v>
      </c>
      <c r="K1323" s="2">
        <v>9547223</v>
      </c>
      <c r="L1323" s="2">
        <v>0</v>
      </c>
      <c r="M1323" s="20" t="s">
        <v>4942</v>
      </c>
    </row>
    <row r="1324" spans="1:13" x14ac:dyDescent="0.2">
      <c r="A1324" s="42" t="s">
        <v>2842</v>
      </c>
      <c r="B1324" s="42" t="s">
        <v>2869</v>
      </c>
      <c r="C1324" s="42" t="s">
        <v>5961</v>
      </c>
      <c r="D1324" s="42" t="s">
        <v>4941</v>
      </c>
      <c r="E1324" s="42" t="s">
        <v>4941</v>
      </c>
      <c r="F1324" s="43" t="s">
        <v>2870</v>
      </c>
      <c r="G1324" s="42" t="s">
        <v>182</v>
      </c>
      <c r="H1324" s="3">
        <v>22003658</v>
      </c>
      <c r="I1324" s="3">
        <v>-1971684</v>
      </c>
      <c r="J1324" s="3">
        <v>20031974</v>
      </c>
      <c r="K1324" s="2">
        <v>55823071</v>
      </c>
      <c r="L1324" s="2">
        <v>0</v>
      </c>
      <c r="M1324" s="20" t="s">
        <v>4942</v>
      </c>
    </row>
    <row r="1325" spans="1:13" x14ac:dyDescent="0.2">
      <c r="A1325" s="42" t="s">
        <v>2842</v>
      </c>
      <c r="B1325" s="42" t="s">
        <v>2871</v>
      </c>
      <c r="C1325" s="42" t="s">
        <v>5961</v>
      </c>
      <c r="D1325" s="42" t="s">
        <v>4941</v>
      </c>
      <c r="E1325" s="42" t="s">
        <v>4941</v>
      </c>
      <c r="F1325" s="43" t="s">
        <v>2872</v>
      </c>
      <c r="G1325" s="42" t="s">
        <v>30</v>
      </c>
      <c r="H1325" s="3">
        <v>21506246</v>
      </c>
      <c r="I1325" s="3">
        <v>-4652082</v>
      </c>
      <c r="J1325" s="3">
        <v>16854164</v>
      </c>
      <c r="K1325" s="2">
        <v>53582251</v>
      </c>
      <c r="L1325" s="2">
        <v>0</v>
      </c>
      <c r="M1325" s="20" t="s">
        <v>4942</v>
      </c>
    </row>
    <row r="1326" spans="1:13" x14ac:dyDescent="0.2">
      <c r="A1326" s="42" t="s">
        <v>2842</v>
      </c>
      <c r="B1326" s="42" t="s">
        <v>2871</v>
      </c>
      <c r="C1326" s="42" t="s">
        <v>5594</v>
      </c>
      <c r="D1326" s="42" t="s">
        <v>2873</v>
      </c>
      <c r="E1326" s="42" t="s">
        <v>28</v>
      </c>
      <c r="F1326" s="43" t="s">
        <v>2874</v>
      </c>
      <c r="G1326" s="42" t="s">
        <v>30</v>
      </c>
      <c r="H1326" s="3">
        <v>179428</v>
      </c>
      <c r="I1326" s="3">
        <v>1164</v>
      </c>
      <c r="J1326" s="3">
        <v>180592</v>
      </c>
      <c r="K1326" s="2">
        <v>134009</v>
      </c>
      <c r="L1326" s="2">
        <v>46583</v>
      </c>
      <c r="M1326" s="20" t="s">
        <v>4941</v>
      </c>
    </row>
    <row r="1327" spans="1:13" x14ac:dyDescent="0.2">
      <c r="A1327" s="42" t="s">
        <v>2842</v>
      </c>
      <c r="B1327" s="42" t="s">
        <v>2875</v>
      </c>
      <c r="C1327" s="42" t="s">
        <v>5961</v>
      </c>
      <c r="D1327" s="42" t="s">
        <v>4941</v>
      </c>
      <c r="E1327" s="42" t="s">
        <v>4941</v>
      </c>
      <c r="F1327" s="43" t="s">
        <v>2876</v>
      </c>
      <c r="G1327" s="42" t="s">
        <v>30</v>
      </c>
      <c r="H1327" s="3">
        <v>16558413</v>
      </c>
      <c r="I1327" s="3">
        <v>-254415</v>
      </c>
      <c r="J1327" s="3">
        <v>16303998</v>
      </c>
      <c r="K1327" s="2">
        <v>43740769</v>
      </c>
      <c r="L1327" s="2">
        <v>0</v>
      </c>
      <c r="M1327" s="20" t="s">
        <v>4942</v>
      </c>
    </row>
    <row r="1328" spans="1:13" x14ac:dyDescent="0.2">
      <c r="A1328" s="42" t="s">
        <v>2842</v>
      </c>
      <c r="B1328" s="42" t="s">
        <v>2877</v>
      </c>
      <c r="C1328" s="42" t="s">
        <v>5961</v>
      </c>
      <c r="D1328" s="42" t="s">
        <v>4941</v>
      </c>
      <c r="E1328" s="42" t="s">
        <v>4941</v>
      </c>
      <c r="F1328" s="43" t="s">
        <v>2878</v>
      </c>
      <c r="G1328" s="42" t="s">
        <v>94</v>
      </c>
      <c r="H1328" s="3">
        <v>466242</v>
      </c>
      <c r="I1328" s="3">
        <v>1010</v>
      </c>
      <c r="J1328" s="3">
        <v>467252</v>
      </c>
      <c r="K1328" s="2">
        <v>349455</v>
      </c>
      <c r="L1328" s="2">
        <v>117797</v>
      </c>
      <c r="M1328" s="20" t="s">
        <v>4941</v>
      </c>
    </row>
    <row r="1329" spans="1:13" x14ac:dyDescent="0.2">
      <c r="A1329" s="42" t="s">
        <v>2842</v>
      </c>
      <c r="B1329" s="42" t="s">
        <v>2879</v>
      </c>
      <c r="C1329" s="42" t="s">
        <v>5961</v>
      </c>
      <c r="D1329" s="42" t="s">
        <v>4941</v>
      </c>
      <c r="E1329" s="42" t="s">
        <v>4941</v>
      </c>
      <c r="F1329" s="43" t="s">
        <v>2880</v>
      </c>
      <c r="G1329" s="42" t="s">
        <v>94</v>
      </c>
      <c r="H1329" s="3">
        <v>10716596</v>
      </c>
      <c r="I1329" s="3">
        <v>723494</v>
      </c>
      <c r="J1329" s="3">
        <v>11440090</v>
      </c>
      <c r="K1329" s="2">
        <v>28972374</v>
      </c>
      <c r="L1329" s="2">
        <v>0</v>
      </c>
      <c r="M1329" s="20" t="s">
        <v>4942</v>
      </c>
    </row>
    <row r="1330" spans="1:13" x14ac:dyDescent="0.2">
      <c r="A1330" s="42" t="s">
        <v>2842</v>
      </c>
      <c r="B1330" s="42" t="s">
        <v>2881</v>
      </c>
      <c r="C1330" s="42" t="s">
        <v>5961</v>
      </c>
      <c r="D1330" s="42" t="s">
        <v>4941</v>
      </c>
      <c r="E1330" s="42" t="s">
        <v>4941</v>
      </c>
      <c r="F1330" s="43" t="s">
        <v>2882</v>
      </c>
      <c r="G1330" s="42" t="s">
        <v>30</v>
      </c>
      <c r="H1330" s="3">
        <v>28613880</v>
      </c>
      <c r="I1330" s="3">
        <v>4277709</v>
      </c>
      <c r="J1330" s="3">
        <v>32891589</v>
      </c>
      <c r="K1330" s="2">
        <v>79103578</v>
      </c>
      <c r="L1330" s="2">
        <v>0</v>
      </c>
      <c r="M1330" s="20" t="s">
        <v>4942</v>
      </c>
    </row>
    <row r="1331" spans="1:13" x14ac:dyDescent="0.2">
      <c r="A1331" s="42" t="s">
        <v>2842</v>
      </c>
      <c r="B1331" s="42" t="s">
        <v>2883</v>
      </c>
      <c r="C1331" s="42" t="s">
        <v>5961</v>
      </c>
      <c r="D1331" s="42" t="s">
        <v>4941</v>
      </c>
      <c r="E1331" s="42" t="s">
        <v>4941</v>
      </c>
      <c r="F1331" s="43" t="s">
        <v>2884</v>
      </c>
      <c r="G1331" s="42" t="s">
        <v>94</v>
      </c>
      <c r="H1331" s="3">
        <v>515483</v>
      </c>
      <c r="I1331" s="3">
        <v>89266</v>
      </c>
      <c r="J1331" s="3">
        <v>604749</v>
      </c>
      <c r="K1331" s="2">
        <v>1430645</v>
      </c>
      <c r="L1331" s="2">
        <v>0</v>
      </c>
      <c r="M1331" s="20" t="s">
        <v>4942</v>
      </c>
    </row>
    <row r="1332" spans="1:13" x14ac:dyDescent="0.2">
      <c r="A1332" s="42" t="s">
        <v>2842</v>
      </c>
      <c r="B1332" s="42" t="s">
        <v>2883</v>
      </c>
      <c r="C1332" s="42" t="s">
        <v>5595</v>
      </c>
      <c r="D1332" s="42" t="s">
        <v>2885</v>
      </c>
      <c r="E1332" s="42" t="s">
        <v>46</v>
      </c>
      <c r="F1332" s="43" t="s">
        <v>2886</v>
      </c>
      <c r="G1332" s="42" t="s">
        <v>94</v>
      </c>
      <c r="H1332" s="3">
        <v>261930</v>
      </c>
      <c r="I1332" s="3">
        <v>85554</v>
      </c>
      <c r="J1332" s="3">
        <v>347484</v>
      </c>
      <c r="K1332" s="2">
        <v>766998</v>
      </c>
      <c r="L1332" s="2">
        <v>0</v>
      </c>
      <c r="M1332" s="20" t="s">
        <v>4942</v>
      </c>
    </row>
    <row r="1333" spans="1:13" x14ac:dyDescent="0.2">
      <c r="A1333" s="42" t="s">
        <v>2842</v>
      </c>
      <c r="B1333" s="42" t="s">
        <v>2883</v>
      </c>
      <c r="C1333" s="42" t="s">
        <v>5596</v>
      </c>
      <c r="D1333" s="42" t="s">
        <v>2887</v>
      </c>
      <c r="E1333" s="42" t="s">
        <v>28</v>
      </c>
      <c r="F1333" s="43" t="s">
        <v>2888</v>
      </c>
      <c r="G1333" s="42" t="s">
        <v>94</v>
      </c>
      <c r="H1333" s="3">
        <v>297598</v>
      </c>
      <c r="I1333" s="3">
        <v>0</v>
      </c>
      <c r="J1333" s="3">
        <v>297598</v>
      </c>
      <c r="K1333" s="2">
        <v>217940</v>
      </c>
      <c r="L1333" s="2">
        <v>79658</v>
      </c>
      <c r="M1333" s="20" t="s">
        <v>4941</v>
      </c>
    </row>
    <row r="1334" spans="1:13" x14ac:dyDescent="0.2">
      <c r="A1334" s="42" t="s">
        <v>2842</v>
      </c>
      <c r="B1334" s="42" t="s">
        <v>2883</v>
      </c>
      <c r="C1334" s="42" t="s">
        <v>5597</v>
      </c>
      <c r="D1334" s="42" t="s">
        <v>2889</v>
      </c>
      <c r="E1334" s="42" t="s">
        <v>46</v>
      </c>
      <c r="F1334" s="43" t="s">
        <v>2890</v>
      </c>
      <c r="G1334" s="42" t="s">
        <v>94</v>
      </c>
      <c r="H1334" s="3">
        <v>28756</v>
      </c>
      <c r="I1334" s="3">
        <v>0</v>
      </c>
      <c r="J1334" s="3">
        <v>28756</v>
      </c>
      <c r="K1334" s="2">
        <v>22133</v>
      </c>
      <c r="L1334" s="2">
        <v>6623</v>
      </c>
      <c r="M1334" s="20" t="s">
        <v>4941</v>
      </c>
    </row>
    <row r="1335" spans="1:13" x14ac:dyDescent="0.2">
      <c r="A1335" s="42" t="s">
        <v>2842</v>
      </c>
      <c r="B1335" s="42" t="s">
        <v>2883</v>
      </c>
      <c r="C1335" s="42" t="s">
        <v>5598</v>
      </c>
      <c r="D1335" s="42" t="s">
        <v>2891</v>
      </c>
      <c r="E1335" s="42" t="s">
        <v>28</v>
      </c>
      <c r="F1335" s="43" t="s">
        <v>2892</v>
      </c>
      <c r="G1335" s="42" t="s">
        <v>94</v>
      </c>
      <c r="H1335" s="3">
        <v>591940</v>
      </c>
      <c r="I1335" s="3">
        <v>0</v>
      </c>
      <c r="J1335" s="3">
        <v>591940</v>
      </c>
      <c r="K1335" s="2">
        <v>439056</v>
      </c>
      <c r="L1335" s="2">
        <v>152884</v>
      </c>
      <c r="M1335" s="20" t="s">
        <v>4941</v>
      </c>
    </row>
    <row r="1336" spans="1:13" x14ac:dyDescent="0.2">
      <c r="A1336" s="42" t="s">
        <v>2842</v>
      </c>
      <c r="B1336" s="42" t="s">
        <v>2883</v>
      </c>
      <c r="C1336" s="42" t="s">
        <v>5599</v>
      </c>
      <c r="D1336" s="42" t="s">
        <v>2893</v>
      </c>
      <c r="E1336" s="42" t="s">
        <v>28</v>
      </c>
      <c r="F1336" s="43" t="s">
        <v>2894</v>
      </c>
      <c r="G1336" s="42" t="s">
        <v>94</v>
      </c>
      <c r="H1336" s="3">
        <v>124296</v>
      </c>
      <c r="I1336" s="3">
        <v>0</v>
      </c>
      <c r="J1336" s="3">
        <v>124296</v>
      </c>
      <c r="K1336" s="2">
        <v>87611</v>
      </c>
      <c r="L1336" s="2">
        <v>36685</v>
      </c>
      <c r="M1336" s="20" t="s">
        <v>4941</v>
      </c>
    </row>
    <row r="1337" spans="1:13" x14ac:dyDescent="0.2">
      <c r="A1337" s="42" t="s">
        <v>2842</v>
      </c>
      <c r="B1337" s="42" t="s">
        <v>2883</v>
      </c>
      <c r="C1337" s="42" t="s">
        <v>5600</v>
      </c>
      <c r="D1337" s="42" t="s">
        <v>2895</v>
      </c>
      <c r="E1337" s="42" t="s">
        <v>28</v>
      </c>
      <c r="F1337" s="43" t="s">
        <v>2896</v>
      </c>
      <c r="G1337" s="42" t="s">
        <v>94</v>
      </c>
      <c r="H1337" s="3">
        <v>109182</v>
      </c>
      <c r="I1337" s="3">
        <v>0</v>
      </c>
      <c r="J1337" s="3">
        <v>109182</v>
      </c>
      <c r="K1337" s="2">
        <v>80875</v>
      </c>
      <c r="L1337" s="2">
        <v>28307</v>
      </c>
      <c r="M1337" s="20" t="s">
        <v>4941</v>
      </c>
    </row>
    <row r="1338" spans="1:13" x14ac:dyDescent="0.2">
      <c r="A1338" s="42" t="s">
        <v>2842</v>
      </c>
      <c r="B1338" s="42" t="s">
        <v>2897</v>
      </c>
      <c r="C1338" s="42" t="s">
        <v>5961</v>
      </c>
      <c r="D1338" s="42" t="s">
        <v>4941</v>
      </c>
      <c r="E1338" s="42" t="s">
        <v>4941</v>
      </c>
      <c r="F1338" s="43" t="s">
        <v>2898</v>
      </c>
      <c r="G1338" s="42" t="s">
        <v>30</v>
      </c>
      <c r="H1338" s="3">
        <v>6370727</v>
      </c>
      <c r="I1338" s="3">
        <v>1002558</v>
      </c>
      <c r="J1338" s="3">
        <v>7373285</v>
      </c>
      <c r="K1338" s="2">
        <v>17654840</v>
      </c>
      <c r="L1338" s="2">
        <v>0</v>
      </c>
      <c r="M1338" s="20" t="s">
        <v>4942</v>
      </c>
    </row>
    <row r="1339" spans="1:13" x14ac:dyDescent="0.2">
      <c r="A1339" s="42" t="s">
        <v>2842</v>
      </c>
      <c r="B1339" s="42" t="s">
        <v>2899</v>
      </c>
      <c r="C1339" s="42" t="s">
        <v>5961</v>
      </c>
      <c r="D1339" s="42" t="s">
        <v>4941</v>
      </c>
      <c r="E1339" s="42" t="s">
        <v>4941</v>
      </c>
      <c r="F1339" s="43" t="s">
        <v>1821</v>
      </c>
      <c r="G1339" s="42" t="s">
        <v>94</v>
      </c>
      <c r="H1339" s="3">
        <v>2259123</v>
      </c>
      <c r="I1339" s="3">
        <v>539544</v>
      </c>
      <c r="J1339" s="3">
        <v>2798667</v>
      </c>
      <c r="K1339" s="2">
        <v>4870318</v>
      </c>
      <c r="L1339" s="2">
        <v>0</v>
      </c>
      <c r="M1339" s="20" t="s">
        <v>4942</v>
      </c>
    </row>
    <row r="1340" spans="1:13" x14ac:dyDescent="0.2">
      <c r="A1340" s="42" t="s">
        <v>2842</v>
      </c>
      <c r="B1340" s="42" t="s">
        <v>2900</v>
      </c>
      <c r="C1340" s="42" t="s">
        <v>5961</v>
      </c>
      <c r="D1340" s="42" t="s">
        <v>4941</v>
      </c>
      <c r="E1340" s="42" t="s">
        <v>4941</v>
      </c>
      <c r="F1340" s="43" t="s">
        <v>2901</v>
      </c>
      <c r="G1340" s="42" t="s">
        <v>94</v>
      </c>
      <c r="H1340" s="3">
        <v>85805</v>
      </c>
      <c r="I1340" s="3">
        <v>16198</v>
      </c>
      <c r="J1340" s="3">
        <v>102003</v>
      </c>
      <c r="K1340" s="2">
        <v>239771</v>
      </c>
      <c r="L1340" s="2">
        <v>0</v>
      </c>
      <c r="M1340" s="20" t="s">
        <v>4942</v>
      </c>
    </row>
    <row r="1341" spans="1:13" x14ac:dyDescent="0.2">
      <c r="A1341" s="42" t="s">
        <v>2842</v>
      </c>
      <c r="B1341" s="42" t="s">
        <v>2902</v>
      </c>
      <c r="C1341" s="42" t="s">
        <v>5961</v>
      </c>
      <c r="D1341" s="42" t="s">
        <v>4941</v>
      </c>
      <c r="E1341" s="42" t="s">
        <v>4941</v>
      </c>
      <c r="F1341" s="43" t="s">
        <v>2903</v>
      </c>
      <c r="G1341" s="42" t="s">
        <v>30</v>
      </c>
      <c r="H1341" s="3">
        <v>874310</v>
      </c>
      <c r="I1341" s="3">
        <v>-25894</v>
      </c>
      <c r="J1341" s="3">
        <v>848416</v>
      </c>
      <c r="K1341" s="2">
        <v>2297503</v>
      </c>
      <c r="L1341" s="2">
        <v>0</v>
      </c>
      <c r="M1341" s="20" t="s">
        <v>4942</v>
      </c>
    </row>
    <row r="1342" spans="1:13" x14ac:dyDescent="0.2">
      <c r="A1342" s="42" t="s">
        <v>2842</v>
      </c>
      <c r="B1342" s="42" t="s">
        <v>2904</v>
      </c>
      <c r="C1342" s="42" t="s">
        <v>5961</v>
      </c>
      <c r="D1342" s="42" t="s">
        <v>4941</v>
      </c>
      <c r="E1342" s="42" t="s">
        <v>4941</v>
      </c>
      <c r="F1342" s="43" t="s">
        <v>2905</v>
      </c>
      <c r="G1342" s="42" t="s">
        <v>94</v>
      </c>
      <c r="H1342" s="3">
        <v>15136779</v>
      </c>
      <c r="I1342" s="3">
        <v>2367320</v>
      </c>
      <c r="J1342" s="3">
        <v>17504099</v>
      </c>
      <c r="K1342" s="2">
        <v>41920295</v>
      </c>
      <c r="L1342" s="2">
        <v>0</v>
      </c>
      <c r="M1342" s="20" t="s">
        <v>4942</v>
      </c>
    </row>
    <row r="1343" spans="1:13" x14ac:dyDescent="0.2">
      <c r="A1343" s="42" t="s">
        <v>2842</v>
      </c>
      <c r="B1343" s="42" t="s">
        <v>2906</v>
      </c>
      <c r="C1343" s="42" t="s">
        <v>5961</v>
      </c>
      <c r="D1343" s="42" t="s">
        <v>4941</v>
      </c>
      <c r="E1343" s="42" t="s">
        <v>4941</v>
      </c>
      <c r="F1343" s="43" t="s">
        <v>2907</v>
      </c>
      <c r="G1343" s="42" t="s">
        <v>94</v>
      </c>
      <c r="H1343" s="3">
        <v>80487</v>
      </c>
      <c r="I1343" s="3">
        <v>-67962</v>
      </c>
      <c r="J1343" s="3">
        <v>12525</v>
      </c>
      <c r="K1343" s="2">
        <v>161194</v>
      </c>
      <c r="L1343" s="2">
        <v>0</v>
      </c>
      <c r="M1343" s="20" t="s">
        <v>4942</v>
      </c>
    </row>
    <row r="1344" spans="1:13" x14ac:dyDescent="0.2">
      <c r="A1344" s="42" t="s">
        <v>2842</v>
      </c>
      <c r="B1344" s="42" t="s">
        <v>2906</v>
      </c>
      <c r="C1344" s="42" t="s">
        <v>5601</v>
      </c>
      <c r="D1344" s="42" t="s">
        <v>2908</v>
      </c>
      <c r="E1344" s="42" t="s">
        <v>28</v>
      </c>
      <c r="F1344" s="43" t="s">
        <v>2909</v>
      </c>
      <c r="G1344" s="42" t="s">
        <v>94</v>
      </c>
      <c r="H1344" s="3">
        <v>1966430</v>
      </c>
      <c r="I1344" s="3">
        <v>848164</v>
      </c>
      <c r="J1344" s="3">
        <v>2814594</v>
      </c>
      <c r="K1344" s="2">
        <v>5885094</v>
      </c>
      <c r="L1344" s="2">
        <v>0</v>
      </c>
      <c r="M1344" s="20" t="s">
        <v>4942</v>
      </c>
    </row>
    <row r="1345" spans="1:13" x14ac:dyDescent="0.2">
      <c r="A1345" s="42" t="s">
        <v>2842</v>
      </c>
      <c r="B1345" s="42" t="s">
        <v>2906</v>
      </c>
      <c r="C1345" s="42" t="s">
        <v>5602</v>
      </c>
      <c r="D1345" s="42" t="s">
        <v>2910</v>
      </c>
      <c r="E1345" s="42" t="s">
        <v>28</v>
      </c>
      <c r="F1345" s="43" t="s">
        <v>2911</v>
      </c>
      <c r="G1345" s="42" t="s">
        <v>94</v>
      </c>
      <c r="H1345" s="3">
        <v>43870</v>
      </c>
      <c r="I1345" s="3">
        <v>0</v>
      </c>
      <c r="J1345" s="3">
        <v>43870</v>
      </c>
      <c r="K1345" s="2">
        <v>30937</v>
      </c>
      <c r="L1345" s="2">
        <v>12933</v>
      </c>
      <c r="M1345" s="20" t="s">
        <v>4941</v>
      </c>
    </row>
    <row r="1346" spans="1:13" x14ac:dyDescent="0.2">
      <c r="A1346" s="42" t="s">
        <v>2842</v>
      </c>
      <c r="B1346" s="42" t="s">
        <v>2906</v>
      </c>
      <c r="C1346" s="42" t="s">
        <v>5603</v>
      </c>
      <c r="D1346" s="42" t="s">
        <v>2912</v>
      </c>
      <c r="E1346" s="42" t="s">
        <v>28</v>
      </c>
      <c r="F1346" s="43" t="s">
        <v>2913</v>
      </c>
      <c r="G1346" s="42" t="s">
        <v>94</v>
      </c>
      <c r="H1346" s="3">
        <v>130834</v>
      </c>
      <c r="I1346" s="3">
        <v>0</v>
      </c>
      <c r="J1346" s="3">
        <v>130834</v>
      </c>
      <c r="K1346" s="2">
        <v>95071</v>
      </c>
      <c r="L1346" s="2">
        <v>35763</v>
      </c>
      <c r="M1346" s="20" t="s">
        <v>4941</v>
      </c>
    </row>
    <row r="1347" spans="1:13" x14ac:dyDescent="0.2">
      <c r="A1347" s="42" t="s">
        <v>2842</v>
      </c>
      <c r="B1347" s="42" t="s">
        <v>2906</v>
      </c>
      <c r="C1347" s="42" t="s">
        <v>5604</v>
      </c>
      <c r="D1347" s="42" t="s">
        <v>2914</v>
      </c>
      <c r="E1347" s="42" t="s">
        <v>28</v>
      </c>
      <c r="F1347" s="43" t="s">
        <v>2915</v>
      </c>
      <c r="G1347" s="42" t="s">
        <v>94</v>
      </c>
      <c r="H1347" s="3">
        <v>151402</v>
      </c>
      <c r="I1347" s="3">
        <v>-66</v>
      </c>
      <c r="J1347" s="3">
        <v>151336</v>
      </c>
      <c r="K1347" s="2">
        <v>107178</v>
      </c>
      <c r="L1347" s="2">
        <v>44158</v>
      </c>
      <c r="M1347" s="20" t="s">
        <v>4941</v>
      </c>
    </row>
    <row r="1348" spans="1:13" x14ac:dyDescent="0.2">
      <c r="A1348" s="42" t="s">
        <v>2842</v>
      </c>
      <c r="B1348" s="42" t="s">
        <v>2906</v>
      </c>
      <c r="C1348" s="42" t="s">
        <v>5605</v>
      </c>
      <c r="D1348" s="42" t="s">
        <v>2916</v>
      </c>
      <c r="E1348" s="42" t="s">
        <v>28</v>
      </c>
      <c r="F1348" s="43" t="s">
        <v>2917</v>
      </c>
      <c r="G1348" s="42" t="s">
        <v>94</v>
      </c>
      <c r="H1348" s="3">
        <v>79820</v>
      </c>
      <c r="I1348" s="3">
        <v>-200</v>
      </c>
      <c r="J1348" s="3">
        <v>79620</v>
      </c>
      <c r="K1348" s="2">
        <v>53386</v>
      </c>
      <c r="L1348" s="2">
        <v>26234</v>
      </c>
      <c r="M1348" s="20" t="s">
        <v>4941</v>
      </c>
    </row>
    <row r="1349" spans="1:13" x14ac:dyDescent="0.2">
      <c r="A1349" s="42" t="s">
        <v>2842</v>
      </c>
      <c r="B1349" s="42" t="s">
        <v>2906</v>
      </c>
      <c r="C1349" s="42" t="s">
        <v>5606</v>
      </c>
      <c r="D1349" s="42" t="s">
        <v>2918</v>
      </c>
      <c r="E1349" s="42" t="s">
        <v>28</v>
      </c>
      <c r="F1349" s="43" t="s">
        <v>2919</v>
      </c>
      <c r="G1349" s="42" t="s">
        <v>94</v>
      </c>
      <c r="H1349" s="3">
        <v>65560</v>
      </c>
      <c r="I1349" s="3">
        <v>0</v>
      </c>
      <c r="J1349" s="3">
        <v>65560</v>
      </c>
      <c r="K1349" s="2">
        <v>47447</v>
      </c>
      <c r="L1349" s="2">
        <v>18113</v>
      </c>
      <c r="M1349" s="20" t="s">
        <v>4941</v>
      </c>
    </row>
    <row r="1350" spans="1:13" x14ac:dyDescent="0.2">
      <c r="A1350" s="42" t="s">
        <v>2842</v>
      </c>
      <c r="B1350" s="42" t="s">
        <v>2906</v>
      </c>
      <c r="C1350" s="42" t="s">
        <v>5607</v>
      </c>
      <c r="D1350" s="42" t="s">
        <v>2920</v>
      </c>
      <c r="E1350" s="42" t="s">
        <v>28</v>
      </c>
      <c r="F1350" s="43" t="s">
        <v>2921</v>
      </c>
      <c r="G1350" s="42" t="s">
        <v>94</v>
      </c>
      <c r="H1350" s="3">
        <v>104440</v>
      </c>
      <c r="I1350" s="3">
        <v>-62</v>
      </c>
      <c r="J1350" s="3">
        <v>104378</v>
      </c>
      <c r="K1350" s="2">
        <v>75230</v>
      </c>
      <c r="L1350" s="2">
        <v>29148</v>
      </c>
      <c r="M1350" s="20" t="s">
        <v>4941</v>
      </c>
    </row>
    <row r="1351" spans="1:13" x14ac:dyDescent="0.2">
      <c r="A1351" s="42" t="s">
        <v>2842</v>
      </c>
      <c r="B1351" s="42" t="s">
        <v>2906</v>
      </c>
      <c r="C1351" s="42" t="s">
        <v>5608</v>
      </c>
      <c r="D1351" s="42" t="s">
        <v>2922</v>
      </c>
      <c r="E1351" s="42" t="s">
        <v>28</v>
      </c>
      <c r="F1351" s="43" t="s">
        <v>2923</v>
      </c>
      <c r="G1351" s="42" t="s">
        <v>94</v>
      </c>
      <c r="H1351" s="3">
        <v>39496</v>
      </c>
      <c r="I1351" s="3">
        <v>82</v>
      </c>
      <c r="J1351" s="3">
        <v>39578</v>
      </c>
      <c r="K1351" s="2">
        <v>26841</v>
      </c>
      <c r="L1351" s="2">
        <v>12737</v>
      </c>
      <c r="M1351" s="20" t="s">
        <v>4941</v>
      </c>
    </row>
    <row r="1352" spans="1:13" x14ac:dyDescent="0.2">
      <c r="A1352" s="42" t="s">
        <v>2842</v>
      </c>
      <c r="B1352" s="42" t="s">
        <v>2924</v>
      </c>
      <c r="C1352" s="42" t="s">
        <v>5961</v>
      </c>
      <c r="D1352" s="42" t="s">
        <v>4941</v>
      </c>
      <c r="E1352" s="42" t="s">
        <v>4941</v>
      </c>
      <c r="F1352" s="43" t="s">
        <v>2925</v>
      </c>
      <c r="G1352" s="42" t="s">
        <v>30</v>
      </c>
      <c r="H1352" s="3">
        <v>16205138</v>
      </c>
      <c r="I1352" s="3">
        <v>-41127</v>
      </c>
      <c r="J1352" s="3">
        <v>16164011</v>
      </c>
      <c r="K1352" s="2">
        <v>42957628</v>
      </c>
      <c r="L1352" s="2">
        <v>0</v>
      </c>
      <c r="M1352" s="20" t="s">
        <v>4942</v>
      </c>
    </row>
    <row r="1353" spans="1:13" x14ac:dyDescent="0.2">
      <c r="A1353" s="42" t="s">
        <v>2842</v>
      </c>
      <c r="B1353" s="42" t="s">
        <v>2924</v>
      </c>
      <c r="C1353" s="42" t="s">
        <v>2926</v>
      </c>
      <c r="D1353" s="42" t="s">
        <v>2927</v>
      </c>
      <c r="E1353" s="42" t="s">
        <v>28</v>
      </c>
      <c r="F1353" s="43" t="s">
        <v>2928</v>
      </c>
      <c r="G1353" s="42" t="s">
        <v>30</v>
      </c>
      <c r="H1353" s="3">
        <v>210856</v>
      </c>
      <c r="I1353" s="3">
        <v>101710</v>
      </c>
      <c r="J1353" s="3">
        <v>312566</v>
      </c>
      <c r="K1353" s="2">
        <v>643868</v>
      </c>
      <c r="L1353" s="2">
        <v>0</v>
      </c>
      <c r="M1353" s="20" t="s">
        <v>4942</v>
      </c>
    </row>
    <row r="1354" spans="1:13" x14ac:dyDescent="0.2">
      <c r="A1354" s="42" t="s">
        <v>2842</v>
      </c>
      <c r="B1354" s="42" t="s">
        <v>2929</v>
      </c>
      <c r="C1354" s="42" t="s">
        <v>5961</v>
      </c>
      <c r="D1354" s="42" t="s">
        <v>4941</v>
      </c>
      <c r="E1354" s="42" t="s">
        <v>4941</v>
      </c>
      <c r="F1354" s="43" t="s">
        <v>2930</v>
      </c>
      <c r="G1354" s="42" t="s">
        <v>30</v>
      </c>
      <c r="H1354" s="3">
        <v>19969801</v>
      </c>
      <c r="I1354" s="3">
        <v>3108515</v>
      </c>
      <c r="J1354" s="3">
        <v>23078316</v>
      </c>
      <c r="K1354" s="2">
        <v>55307044</v>
      </c>
      <c r="L1354" s="2">
        <v>0</v>
      </c>
      <c r="M1354" s="20" t="s">
        <v>4942</v>
      </c>
    </row>
    <row r="1355" spans="1:13" x14ac:dyDescent="0.2">
      <c r="A1355" s="42" t="s">
        <v>2842</v>
      </c>
      <c r="B1355" s="42" t="s">
        <v>2931</v>
      </c>
      <c r="C1355" s="42" t="s">
        <v>5961</v>
      </c>
      <c r="D1355" s="42" t="s">
        <v>4941</v>
      </c>
      <c r="E1355" s="42" t="s">
        <v>4941</v>
      </c>
      <c r="F1355" s="43" t="s">
        <v>2932</v>
      </c>
      <c r="G1355" s="42" t="s">
        <v>30</v>
      </c>
      <c r="H1355" s="3">
        <v>2412356</v>
      </c>
      <c r="I1355" s="3">
        <v>-448421</v>
      </c>
      <c r="J1355" s="3">
        <v>1963935</v>
      </c>
      <c r="K1355" s="2">
        <v>2616844</v>
      </c>
      <c r="L1355" s="2">
        <v>0</v>
      </c>
      <c r="M1355" s="20" t="s">
        <v>4942</v>
      </c>
    </row>
    <row r="1356" spans="1:13" x14ac:dyDescent="0.2">
      <c r="A1356" s="42" t="s">
        <v>2842</v>
      </c>
      <c r="B1356" s="42" t="s">
        <v>2933</v>
      </c>
      <c r="C1356" s="42" t="s">
        <v>5961</v>
      </c>
      <c r="D1356" s="42" t="s">
        <v>4941</v>
      </c>
      <c r="E1356" s="42" t="s">
        <v>4941</v>
      </c>
      <c r="F1356" s="43" t="s">
        <v>2934</v>
      </c>
      <c r="G1356" s="42" t="s">
        <v>30</v>
      </c>
      <c r="H1356" s="3">
        <v>38127915</v>
      </c>
      <c r="I1356" s="3">
        <v>5884615</v>
      </c>
      <c r="J1356" s="3">
        <v>44012530</v>
      </c>
      <c r="K1356" s="2">
        <v>105552083</v>
      </c>
      <c r="L1356" s="2">
        <v>0</v>
      </c>
      <c r="M1356" s="20" t="s">
        <v>4942</v>
      </c>
    </row>
    <row r="1357" spans="1:13" x14ac:dyDescent="0.2">
      <c r="A1357" s="42" t="s">
        <v>2842</v>
      </c>
      <c r="B1357" s="42" t="s">
        <v>2933</v>
      </c>
      <c r="C1357" s="42" t="s">
        <v>5609</v>
      </c>
      <c r="D1357" s="42" t="s">
        <v>2935</v>
      </c>
      <c r="E1357" s="42" t="s">
        <v>28</v>
      </c>
      <c r="F1357" s="43" t="s">
        <v>2936</v>
      </c>
      <c r="G1357" s="42" t="s">
        <v>30</v>
      </c>
      <c r="H1357" s="3">
        <v>216575</v>
      </c>
      <c r="I1357" s="3">
        <v>191239</v>
      </c>
      <c r="J1357" s="3">
        <v>407814</v>
      </c>
      <c r="K1357" s="2">
        <v>719948</v>
      </c>
      <c r="L1357" s="2">
        <v>0</v>
      </c>
      <c r="M1357" s="20" t="s">
        <v>4942</v>
      </c>
    </row>
    <row r="1358" spans="1:13" x14ac:dyDescent="0.2">
      <c r="A1358" s="42" t="s">
        <v>2842</v>
      </c>
      <c r="B1358" s="42" t="s">
        <v>2933</v>
      </c>
      <c r="C1358" s="42" t="s">
        <v>5610</v>
      </c>
      <c r="D1358" s="42" t="s">
        <v>2937</v>
      </c>
      <c r="E1358" s="42" t="s">
        <v>28</v>
      </c>
      <c r="F1358" s="43" t="s">
        <v>2938</v>
      </c>
      <c r="G1358" s="42" t="s">
        <v>30</v>
      </c>
      <c r="H1358" s="3">
        <v>322690</v>
      </c>
      <c r="I1358" s="3">
        <v>179334</v>
      </c>
      <c r="J1358" s="3">
        <v>502024</v>
      </c>
      <c r="K1358" s="2">
        <v>988773</v>
      </c>
      <c r="L1358" s="2">
        <v>0</v>
      </c>
      <c r="M1358" s="20" t="s">
        <v>4942</v>
      </c>
    </row>
    <row r="1359" spans="1:13" x14ac:dyDescent="0.2">
      <c r="A1359" s="42" t="s">
        <v>2842</v>
      </c>
      <c r="B1359" s="42" t="s">
        <v>2933</v>
      </c>
      <c r="C1359" s="42" t="s">
        <v>5611</v>
      </c>
      <c r="D1359" s="42" t="s">
        <v>2939</v>
      </c>
      <c r="E1359" s="42" t="s">
        <v>28</v>
      </c>
      <c r="F1359" s="43" t="s">
        <v>2940</v>
      </c>
      <c r="G1359" s="42" t="s">
        <v>30</v>
      </c>
      <c r="H1359" s="3">
        <v>318945</v>
      </c>
      <c r="I1359" s="3">
        <v>107388</v>
      </c>
      <c r="J1359" s="3">
        <v>426333</v>
      </c>
      <c r="K1359" s="2">
        <v>927120</v>
      </c>
      <c r="L1359" s="2">
        <v>0</v>
      </c>
      <c r="M1359" s="20" t="s">
        <v>4942</v>
      </c>
    </row>
    <row r="1360" spans="1:13" x14ac:dyDescent="0.2">
      <c r="A1360" s="42" t="s">
        <v>2842</v>
      </c>
      <c r="B1360" s="42" t="s">
        <v>2933</v>
      </c>
      <c r="C1360" s="42" t="s">
        <v>5612</v>
      </c>
      <c r="D1360" s="42" t="s">
        <v>2941</v>
      </c>
      <c r="E1360" s="42" t="s">
        <v>28</v>
      </c>
      <c r="F1360" s="43" t="s">
        <v>2942</v>
      </c>
      <c r="G1360" s="42" t="s">
        <v>30</v>
      </c>
      <c r="H1360" s="3">
        <v>268924</v>
      </c>
      <c r="I1360" s="3">
        <v>95752</v>
      </c>
      <c r="J1360" s="3">
        <v>364676</v>
      </c>
      <c r="K1360" s="2">
        <v>786406</v>
      </c>
      <c r="L1360" s="2">
        <v>0</v>
      </c>
      <c r="M1360" s="20" t="s">
        <v>4942</v>
      </c>
    </row>
    <row r="1361" spans="1:13" x14ac:dyDescent="0.2">
      <c r="A1361" s="42" t="s">
        <v>2842</v>
      </c>
      <c r="B1361" s="42" t="s">
        <v>2933</v>
      </c>
      <c r="C1361" s="42" t="s">
        <v>5613</v>
      </c>
      <c r="D1361" s="42" t="s">
        <v>2943</v>
      </c>
      <c r="E1361" s="42" t="s">
        <v>28</v>
      </c>
      <c r="F1361" s="43" t="s">
        <v>2944</v>
      </c>
      <c r="G1361" s="42" t="s">
        <v>30</v>
      </c>
      <c r="H1361" s="3">
        <v>1162866</v>
      </c>
      <c r="I1361" s="3">
        <v>148122</v>
      </c>
      <c r="J1361" s="3">
        <v>1310988</v>
      </c>
      <c r="K1361" s="2">
        <v>2961180</v>
      </c>
      <c r="L1361" s="2">
        <v>0</v>
      </c>
      <c r="M1361" s="20" t="s">
        <v>4942</v>
      </c>
    </row>
    <row r="1362" spans="1:13" x14ac:dyDescent="0.2">
      <c r="A1362" s="42" t="s">
        <v>2842</v>
      </c>
      <c r="B1362" s="42" t="s">
        <v>2933</v>
      </c>
      <c r="C1362" s="42" t="s">
        <v>5614</v>
      </c>
      <c r="D1362" s="42" t="s">
        <v>2945</v>
      </c>
      <c r="E1362" s="42" t="s">
        <v>28</v>
      </c>
      <c r="F1362" s="43" t="s">
        <v>2946</v>
      </c>
      <c r="G1362" s="42" t="s">
        <v>30</v>
      </c>
      <c r="H1362" s="3">
        <v>323370</v>
      </c>
      <c r="I1362" s="3">
        <v>260124</v>
      </c>
      <c r="J1362" s="3">
        <v>583494</v>
      </c>
      <c r="K1362" s="2">
        <v>1064636</v>
      </c>
      <c r="L1362" s="2">
        <v>0</v>
      </c>
      <c r="M1362" s="20" t="s">
        <v>4942</v>
      </c>
    </row>
    <row r="1363" spans="1:13" x14ac:dyDescent="0.2">
      <c r="A1363" s="42" t="s">
        <v>2842</v>
      </c>
      <c r="B1363" s="42" t="s">
        <v>2933</v>
      </c>
      <c r="C1363" s="42" t="s">
        <v>5615</v>
      </c>
      <c r="D1363" s="42" t="s">
        <v>2947</v>
      </c>
      <c r="E1363" s="42" t="s">
        <v>28</v>
      </c>
      <c r="F1363" s="43" t="s">
        <v>2948</v>
      </c>
      <c r="G1363" s="42" t="s">
        <v>30</v>
      </c>
      <c r="H1363" s="3">
        <v>231236</v>
      </c>
      <c r="I1363" s="3">
        <v>313371</v>
      </c>
      <c r="J1363" s="3">
        <v>544607</v>
      </c>
      <c r="K1363" s="2">
        <v>870047</v>
      </c>
      <c r="L1363" s="2">
        <v>0</v>
      </c>
      <c r="M1363" s="20" t="s">
        <v>4942</v>
      </c>
    </row>
    <row r="1364" spans="1:13" x14ac:dyDescent="0.2">
      <c r="A1364" s="42" t="s">
        <v>2842</v>
      </c>
      <c r="B1364" s="42" t="s">
        <v>2933</v>
      </c>
      <c r="C1364" s="42" t="s">
        <v>5616</v>
      </c>
      <c r="D1364" s="42" t="s">
        <v>2949</v>
      </c>
      <c r="E1364" s="42" t="s">
        <v>28</v>
      </c>
      <c r="F1364" s="43" t="s">
        <v>2950</v>
      </c>
      <c r="G1364" s="42" t="s">
        <v>30</v>
      </c>
      <c r="H1364" s="3">
        <v>65325</v>
      </c>
      <c r="I1364" s="3">
        <v>48962</v>
      </c>
      <c r="J1364" s="3">
        <v>114287</v>
      </c>
      <c r="K1364" s="2">
        <v>204831</v>
      </c>
      <c r="L1364" s="2">
        <v>0</v>
      </c>
      <c r="M1364" s="20" t="s">
        <v>4942</v>
      </c>
    </row>
    <row r="1365" spans="1:13" ht="30" x14ac:dyDescent="0.2">
      <c r="A1365" s="42" t="s">
        <v>2842</v>
      </c>
      <c r="B1365" s="42" t="s">
        <v>2933</v>
      </c>
      <c r="C1365" s="42" t="s">
        <v>5617</v>
      </c>
      <c r="D1365" s="42" t="s">
        <v>2951</v>
      </c>
      <c r="E1365" s="42" t="s">
        <v>28</v>
      </c>
      <c r="F1365" s="43" t="s">
        <v>2952</v>
      </c>
      <c r="G1365" s="42" t="s">
        <v>30</v>
      </c>
      <c r="H1365" s="3">
        <v>28208</v>
      </c>
      <c r="I1365" s="3">
        <v>1980</v>
      </c>
      <c r="J1365" s="3">
        <v>30188</v>
      </c>
      <c r="K1365" s="2">
        <v>23297</v>
      </c>
      <c r="L1365" s="2">
        <v>6891</v>
      </c>
      <c r="M1365" s="20" t="s">
        <v>4941</v>
      </c>
    </row>
    <row r="1366" spans="1:13" x14ac:dyDescent="0.2">
      <c r="A1366" s="42" t="s">
        <v>2842</v>
      </c>
      <c r="B1366" s="42" t="s">
        <v>2933</v>
      </c>
      <c r="C1366" s="42" t="s">
        <v>5618</v>
      </c>
      <c r="D1366" s="42" t="s">
        <v>2953</v>
      </c>
      <c r="E1366" s="42" t="s">
        <v>28</v>
      </c>
      <c r="F1366" s="43" t="s">
        <v>2954</v>
      </c>
      <c r="G1366" s="42" t="s">
        <v>30</v>
      </c>
      <c r="H1366" s="3">
        <v>97672</v>
      </c>
      <c r="I1366" s="3">
        <v>13944</v>
      </c>
      <c r="J1366" s="3">
        <v>111616</v>
      </c>
      <c r="K1366" s="2">
        <v>84412</v>
      </c>
      <c r="L1366" s="2">
        <v>27204</v>
      </c>
      <c r="M1366" s="20" t="s">
        <v>4941</v>
      </c>
    </row>
    <row r="1367" spans="1:13" x14ac:dyDescent="0.2">
      <c r="A1367" s="42" t="s">
        <v>2842</v>
      </c>
      <c r="B1367" s="42" t="s">
        <v>2933</v>
      </c>
      <c r="C1367" s="42" t="s">
        <v>5619</v>
      </c>
      <c r="D1367" s="42" t="s">
        <v>2955</v>
      </c>
      <c r="E1367" s="42" t="s">
        <v>28</v>
      </c>
      <c r="F1367" s="43" t="s">
        <v>2956</v>
      </c>
      <c r="G1367" s="42" t="s">
        <v>30</v>
      </c>
      <c r="H1367" s="3">
        <v>38490</v>
      </c>
      <c r="I1367" s="3">
        <v>1236</v>
      </c>
      <c r="J1367" s="3">
        <v>39726</v>
      </c>
      <c r="K1367" s="2">
        <v>29538</v>
      </c>
      <c r="L1367" s="2">
        <v>10188</v>
      </c>
      <c r="M1367" s="20" t="s">
        <v>4941</v>
      </c>
    </row>
    <row r="1368" spans="1:13" x14ac:dyDescent="0.2">
      <c r="A1368" s="42" t="s">
        <v>2842</v>
      </c>
      <c r="B1368" s="42" t="s">
        <v>2933</v>
      </c>
      <c r="C1368" s="42" t="s">
        <v>2957</v>
      </c>
      <c r="D1368" s="42" t="s">
        <v>2958</v>
      </c>
      <c r="E1368" s="42" t="s">
        <v>28</v>
      </c>
      <c r="F1368" s="43" t="s">
        <v>2959</v>
      </c>
      <c r="G1368" s="42" t="s">
        <v>30</v>
      </c>
      <c r="H1368" s="3">
        <v>231345</v>
      </c>
      <c r="I1368" s="3">
        <v>32834</v>
      </c>
      <c r="J1368" s="3">
        <v>264179</v>
      </c>
      <c r="K1368" s="2">
        <v>600896</v>
      </c>
      <c r="L1368" s="2">
        <v>0</v>
      </c>
      <c r="M1368" s="20" t="s">
        <v>4942</v>
      </c>
    </row>
    <row r="1369" spans="1:13" x14ac:dyDescent="0.2">
      <c r="A1369" s="42" t="s">
        <v>2842</v>
      </c>
      <c r="B1369" s="42" t="s">
        <v>2960</v>
      </c>
      <c r="C1369" s="42" t="s">
        <v>5961</v>
      </c>
      <c r="D1369" s="42" t="s">
        <v>4941</v>
      </c>
      <c r="E1369" s="42" t="s">
        <v>4941</v>
      </c>
      <c r="F1369" s="43" t="s">
        <v>2961</v>
      </c>
      <c r="G1369" s="42" t="s">
        <v>30</v>
      </c>
      <c r="H1369" s="3">
        <v>305304</v>
      </c>
      <c r="I1369" s="3">
        <v>140100</v>
      </c>
      <c r="J1369" s="3">
        <v>445404</v>
      </c>
      <c r="K1369" s="2">
        <v>917477</v>
      </c>
      <c r="L1369" s="2">
        <v>0</v>
      </c>
      <c r="M1369" s="20" t="s">
        <v>4942</v>
      </c>
    </row>
    <row r="1370" spans="1:13" x14ac:dyDescent="0.2">
      <c r="A1370" s="42" t="s">
        <v>2842</v>
      </c>
      <c r="B1370" s="42" t="s">
        <v>2962</v>
      </c>
      <c r="C1370" s="42" t="s">
        <v>5961</v>
      </c>
      <c r="D1370" s="42" t="s">
        <v>4941</v>
      </c>
      <c r="E1370" s="42" t="s">
        <v>4941</v>
      </c>
      <c r="F1370" s="43" t="s">
        <v>2963</v>
      </c>
      <c r="G1370" s="42" t="s">
        <v>94</v>
      </c>
      <c r="H1370" s="3">
        <v>9353895</v>
      </c>
      <c r="I1370" s="3">
        <v>1560947</v>
      </c>
      <c r="J1370" s="3">
        <v>10914842</v>
      </c>
      <c r="K1370" s="2">
        <v>25971259</v>
      </c>
      <c r="L1370" s="2">
        <v>0</v>
      </c>
      <c r="M1370" s="20" t="s">
        <v>4942</v>
      </c>
    </row>
    <row r="1371" spans="1:13" x14ac:dyDescent="0.2">
      <c r="A1371" s="42" t="s">
        <v>2842</v>
      </c>
      <c r="B1371" s="42" t="s">
        <v>2962</v>
      </c>
      <c r="C1371" s="42" t="s">
        <v>2964</v>
      </c>
      <c r="D1371" s="42" t="s">
        <v>2965</v>
      </c>
      <c r="E1371" s="42" t="s">
        <v>46</v>
      </c>
      <c r="F1371" s="43" t="s">
        <v>2966</v>
      </c>
      <c r="G1371" s="42" t="s">
        <v>94</v>
      </c>
      <c r="H1371" s="3">
        <v>177661</v>
      </c>
      <c r="I1371" s="3">
        <v>70997</v>
      </c>
      <c r="J1371" s="3">
        <v>248658</v>
      </c>
      <c r="K1371" s="2">
        <v>529449</v>
      </c>
      <c r="L1371" s="2">
        <v>0</v>
      </c>
      <c r="M1371" s="20" t="s">
        <v>4942</v>
      </c>
    </row>
    <row r="1372" spans="1:13" x14ac:dyDescent="0.2">
      <c r="A1372" s="42" t="s">
        <v>2842</v>
      </c>
      <c r="B1372" s="42" t="s">
        <v>2962</v>
      </c>
      <c r="C1372" s="42" t="s">
        <v>2967</v>
      </c>
      <c r="D1372" s="42" t="s">
        <v>2968</v>
      </c>
      <c r="E1372" s="42" t="s">
        <v>46</v>
      </c>
      <c r="F1372" s="43" t="s">
        <v>2969</v>
      </c>
      <c r="G1372" s="42" t="s">
        <v>94</v>
      </c>
      <c r="H1372" s="3">
        <v>174135</v>
      </c>
      <c r="I1372" s="3">
        <v>66371</v>
      </c>
      <c r="J1372" s="3">
        <v>240506</v>
      </c>
      <c r="K1372" s="2">
        <v>506890</v>
      </c>
      <c r="L1372" s="2">
        <v>0</v>
      </c>
      <c r="M1372" s="20" t="s">
        <v>4942</v>
      </c>
    </row>
    <row r="1373" spans="1:13" x14ac:dyDescent="0.2">
      <c r="A1373" s="42" t="s">
        <v>2842</v>
      </c>
      <c r="B1373" s="42" t="s">
        <v>2970</v>
      </c>
      <c r="C1373" s="42" t="s">
        <v>5961</v>
      </c>
      <c r="D1373" s="42" t="s">
        <v>4941</v>
      </c>
      <c r="E1373" s="42" t="s">
        <v>4941</v>
      </c>
      <c r="F1373" s="43" t="s">
        <v>2971</v>
      </c>
      <c r="G1373" s="42" t="s">
        <v>182</v>
      </c>
      <c r="H1373" s="3">
        <v>10188115</v>
      </c>
      <c r="I1373" s="3">
        <v>3487221</v>
      </c>
      <c r="J1373" s="3">
        <v>13675336</v>
      </c>
      <c r="K1373" s="2">
        <v>29650175</v>
      </c>
      <c r="L1373" s="2">
        <v>0</v>
      </c>
      <c r="M1373" s="20" t="s">
        <v>4942</v>
      </c>
    </row>
    <row r="1374" spans="1:13" x14ac:dyDescent="0.2">
      <c r="A1374" s="42" t="s">
        <v>2842</v>
      </c>
      <c r="B1374" s="42" t="s">
        <v>2970</v>
      </c>
      <c r="C1374" s="42" t="s">
        <v>2972</v>
      </c>
      <c r="D1374" s="42" t="s">
        <v>2973</v>
      </c>
      <c r="E1374" s="42" t="s">
        <v>28</v>
      </c>
      <c r="F1374" s="43" t="s">
        <v>2974</v>
      </c>
      <c r="G1374" s="42" t="s">
        <v>182</v>
      </c>
      <c r="H1374" s="3">
        <v>792913</v>
      </c>
      <c r="I1374" s="3">
        <v>108014</v>
      </c>
      <c r="J1374" s="3">
        <v>900927</v>
      </c>
      <c r="K1374" s="2">
        <v>2066564</v>
      </c>
      <c r="L1374" s="2">
        <v>0</v>
      </c>
      <c r="M1374" s="20" t="s">
        <v>4942</v>
      </c>
    </row>
    <row r="1375" spans="1:13" x14ac:dyDescent="0.2">
      <c r="A1375" s="42" t="s">
        <v>2842</v>
      </c>
      <c r="B1375" s="42" t="s">
        <v>2975</v>
      </c>
      <c r="C1375" s="42" t="s">
        <v>5961</v>
      </c>
      <c r="D1375" s="42" t="s">
        <v>4941</v>
      </c>
      <c r="E1375" s="42" t="s">
        <v>4941</v>
      </c>
      <c r="F1375" s="43" t="s">
        <v>2976</v>
      </c>
      <c r="G1375" s="42" t="s">
        <v>30</v>
      </c>
      <c r="H1375" s="3">
        <v>6395197</v>
      </c>
      <c r="I1375" s="3">
        <v>288068</v>
      </c>
      <c r="J1375" s="3">
        <v>6683265</v>
      </c>
      <c r="K1375" s="2">
        <v>17113973</v>
      </c>
      <c r="L1375" s="2">
        <v>0</v>
      </c>
      <c r="M1375" s="20" t="s">
        <v>4942</v>
      </c>
    </row>
    <row r="1376" spans="1:13" x14ac:dyDescent="0.2">
      <c r="A1376" s="42" t="s">
        <v>2842</v>
      </c>
      <c r="B1376" s="42" t="s">
        <v>2975</v>
      </c>
      <c r="C1376" s="42" t="s">
        <v>5620</v>
      </c>
      <c r="D1376" s="42" t="s">
        <v>2977</v>
      </c>
      <c r="E1376" s="42" t="s">
        <v>28</v>
      </c>
      <c r="F1376" s="43" t="s">
        <v>2978</v>
      </c>
      <c r="G1376" s="42" t="s">
        <v>30</v>
      </c>
      <c r="H1376" s="3">
        <v>771299</v>
      </c>
      <c r="I1376" s="3">
        <v>188049</v>
      </c>
      <c r="J1376" s="3">
        <v>959348</v>
      </c>
      <c r="K1376" s="2">
        <v>2178571</v>
      </c>
      <c r="L1376" s="2">
        <v>0</v>
      </c>
      <c r="M1376" s="20" t="s">
        <v>4942</v>
      </c>
    </row>
    <row r="1377" spans="1:13" x14ac:dyDescent="0.2">
      <c r="A1377" s="42" t="s">
        <v>2842</v>
      </c>
      <c r="B1377" s="42" t="s">
        <v>2975</v>
      </c>
      <c r="C1377" s="42" t="s">
        <v>5621</v>
      </c>
      <c r="D1377" s="42" t="s">
        <v>2979</v>
      </c>
      <c r="E1377" s="42" t="s">
        <v>46</v>
      </c>
      <c r="F1377" s="43" t="s">
        <v>2980</v>
      </c>
      <c r="G1377" s="42" t="s">
        <v>30</v>
      </c>
      <c r="H1377" s="3">
        <v>522229</v>
      </c>
      <c r="I1377" s="3">
        <v>164278</v>
      </c>
      <c r="J1377" s="3">
        <v>686507</v>
      </c>
      <c r="K1377" s="2">
        <v>1521578</v>
      </c>
      <c r="L1377" s="2">
        <v>0</v>
      </c>
      <c r="M1377" s="20" t="s">
        <v>4942</v>
      </c>
    </row>
    <row r="1378" spans="1:13" x14ac:dyDescent="0.2">
      <c r="A1378" s="42" t="s">
        <v>2842</v>
      </c>
      <c r="B1378" s="42" t="s">
        <v>2981</v>
      </c>
      <c r="C1378" s="42" t="s">
        <v>5961</v>
      </c>
      <c r="D1378" s="42" t="s">
        <v>4941</v>
      </c>
      <c r="E1378" s="42" t="s">
        <v>4941</v>
      </c>
      <c r="F1378" s="43" t="s">
        <v>2982</v>
      </c>
      <c r="G1378" s="42" t="s">
        <v>30</v>
      </c>
      <c r="H1378" s="3">
        <v>24682</v>
      </c>
      <c r="I1378" s="3">
        <v>58</v>
      </c>
      <c r="J1378" s="3">
        <v>24740</v>
      </c>
      <c r="K1378" s="2">
        <v>18428</v>
      </c>
      <c r="L1378" s="2">
        <v>6312</v>
      </c>
      <c r="M1378" s="20" t="s">
        <v>4941</v>
      </c>
    </row>
    <row r="1379" spans="1:13" x14ac:dyDescent="0.2">
      <c r="A1379" s="42" t="s">
        <v>2842</v>
      </c>
      <c r="B1379" s="42" t="s">
        <v>2983</v>
      </c>
      <c r="C1379" s="42" t="s">
        <v>5961</v>
      </c>
      <c r="D1379" s="42" t="s">
        <v>4941</v>
      </c>
      <c r="E1379" s="42" t="s">
        <v>4941</v>
      </c>
      <c r="F1379" s="43" t="s">
        <v>2984</v>
      </c>
      <c r="G1379" s="42" t="s">
        <v>30</v>
      </c>
      <c r="H1379" s="3">
        <v>1686169</v>
      </c>
      <c r="I1379" s="3">
        <v>273232</v>
      </c>
      <c r="J1379" s="3">
        <v>1959401</v>
      </c>
      <c r="K1379" s="2">
        <v>4676876</v>
      </c>
      <c r="L1379" s="2">
        <v>0</v>
      </c>
      <c r="M1379" s="20" t="s">
        <v>4942</v>
      </c>
    </row>
    <row r="1380" spans="1:13" x14ac:dyDescent="0.2">
      <c r="A1380" s="42" t="s">
        <v>2842</v>
      </c>
      <c r="B1380" s="42" t="s">
        <v>2985</v>
      </c>
      <c r="C1380" s="42" t="s">
        <v>5961</v>
      </c>
      <c r="D1380" s="42" t="s">
        <v>4941</v>
      </c>
      <c r="E1380" s="42" t="s">
        <v>4941</v>
      </c>
      <c r="F1380" s="43" t="s">
        <v>2986</v>
      </c>
      <c r="G1380" s="42" t="s">
        <v>30</v>
      </c>
      <c r="H1380" s="3">
        <v>6170332</v>
      </c>
      <c r="I1380" s="3">
        <v>2083183</v>
      </c>
      <c r="J1380" s="3">
        <v>8253515</v>
      </c>
      <c r="K1380" s="2">
        <v>17922825</v>
      </c>
      <c r="L1380" s="2">
        <v>0</v>
      </c>
      <c r="M1380" s="20" t="s">
        <v>4942</v>
      </c>
    </row>
    <row r="1381" spans="1:13" x14ac:dyDescent="0.2">
      <c r="A1381" s="42" t="s">
        <v>2842</v>
      </c>
      <c r="B1381" s="42" t="s">
        <v>2987</v>
      </c>
      <c r="C1381" s="42" t="s">
        <v>5961</v>
      </c>
      <c r="D1381" s="42" t="s">
        <v>4941</v>
      </c>
      <c r="E1381" s="42" t="s">
        <v>4941</v>
      </c>
      <c r="F1381" s="43" t="s">
        <v>2988</v>
      </c>
      <c r="G1381" s="42" t="s">
        <v>30</v>
      </c>
      <c r="H1381" s="3">
        <v>17609929</v>
      </c>
      <c r="I1381" s="3">
        <v>3898820</v>
      </c>
      <c r="J1381" s="3">
        <v>21508749</v>
      </c>
      <c r="K1381" s="2">
        <v>49646419</v>
      </c>
      <c r="L1381" s="2">
        <v>0</v>
      </c>
      <c r="M1381" s="20" t="s">
        <v>4942</v>
      </c>
    </row>
    <row r="1382" spans="1:13" x14ac:dyDescent="0.2">
      <c r="A1382" s="42" t="s">
        <v>2842</v>
      </c>
      <c r="B1382" s="42" t="s">
        <v>2987</v>
      </c>
      <c r="C1382" s="42" t="s">
        <v>5622</v>
      </c>
      <c r="D1382" s="42" t="s">
        <v>2989</v>
      </c>
      <c r="E1382" s="42" t="s">
        <v>28</v>
      </c>
      <c r="F1382" s="43" t="s">
        <v>2990</v>
      </c>
      <c r="G1382" s="42" t="s">
        <v>30</v>
      </c>
      <c r="H1382" s="3">
        <v>182207</v>
      </c>
      <c r="I1382" s="3">
        <v>181995</v>
      </c>
      <c r="J1382" s="3">
        <v>364202</v>
      </c>
      <c r="K1382" s="2">
        <v>643438</v>
      </c>
      <c r="L1382" s="2">
        <v>0</v>
      </c>
      <c r="M1382" s="20" t="s">
        <v>4942</v>
      </c>
    </row>
    <row r="1383" spans="1:13" x14ac:dyDescent="0.2">
      <c r="A1383" s="42" t="s">
        <v>2842</v>
      </c>
      <c r="B1383" s="42" t="s">
        <v>2987</v>
      </c>
      <c r="C1383" s="42" t="s">
        <v>5623</v>
      </c>
      <c r="D1383" s="42" t="s">
        <v>2991</v>
      </c>
      <c r="E1383" s="42" t="s">
        <v>28</v>
      </c>
      <c r="F1383" s="43" t="s">
        <v>2992</v>
      </c>
      <c r="G1383" s="42" t="s">
        <v>30</v>
      </c>
      <c r="H1383" s="3">
        <v>272441</v>
      </c>
      <c r="I1383" s="3">
        <v>106382</v>
      </c>
      <c r="J1383" s="3">
        <v>378823</v>
      </c>
      <c r="K1383" s="2">
        <v>805322</v>
      </c>
      <c r="L1383" s="2">
        <v>0</v>
      </c>
      <c r="M1383" s="20" t="s">
        <v>4942</v>
      </c>
    </row>
    <row r="1384" spans="1:13" x14ac:dyDescent="0.2">
      <c r="A1384" s="42" t="s">
        <v>2842</v>
      </c>
      <c r="B1384" s="42" t="s">
        <v>2987</v>
      </c>
      <c r="C1384" s="42" t="s">
        <v>5624</v>
      </c>
      <c r="D1384" s="42" t="s">
        <v>2993</v>
      </c>
      <c r="E1384" s="42" t="s">
        <v>28</v>
      </c>
      <c r="F1384" s="43" t="s">
        <v>2994</v>
      </c>
      <c r="G1384" s="42" t="s">
        <v>30</v>
      </c>
      <c r="H1384" s="3">
        <v>279446</v>
      </c>
      <c r="I1384" s="3">
        <v>46527</v>
      </c>
      <c r="J1384" s="3">
        <v>325973</v>
      </c>
      <c r="K1384" s="2">
        <v>765697</v>
      </c>
      <c r="L1384" s="2">
        <v>0</v>
      </c>
      <c r="M1384" s="20" t="s">
        <v>4942</v>
      </c>
    </row>
    <row r="1385" spans="1:13" ht="30" x14ac:dyDescent="0.2">
      <c r="A1385" s="42" t="s">
        <v>2842</v>
      </c>
      <c r="B1385" s="42" t="s">
        <v>2987</v>
      </c>
      <c r="C1385" s="42" t="s">
        <v>5625</v>
      </c>
      <c r="D1385" s="42" t="s">
        <v>2995</v>
      </c>
      <c r="E1385" s="42" t="s">
        <v>28</v>
      </c>
      <c r="F1385" s="43" t="s">
        <v>2996</v>
      </c>
      <c r="G1385" s="42" t="s">
        <v>30</v>
      </c>
      <c r="H1385" s="3">
        <v>532625</v>
      </c>
      <c r="I1385" s="3">
        <v>200820</v>
      </c>
      <c r="J1385" s="3">
        <v>733445</v>
      </c>
      <c r="K1385" s="2">
        <v>1574641</v>
      </c>
      <c r="L1385" s="2">
        <v>0</v>
      </c>
      <c r="M1385" s="20" t="s">
        <v>4942</v>
      </c>
    </row>
    <row r="1386" spans="1:13" x14ac:dyDescent="0.2">
      <c r="A1386" s="42" t="s">
        <v>2842</v>
      </c>
      <c r="B1386" s="42" t="s">
        <v>2987</v>
      </c>
      <c r="C1386" s="42" t="s">
        <v>5626</v>
      </c>
      <c r="D1386" s="42" t="s">
        <v>2997</v>
      </c>
      <c r="E1386" s="42" t="s">
        <v>28</v>
      </c>
      <c r="F1386" s="43" t="s">
        <v>2998</v>
      </c>
      <c r="G1386" s="42" t="s">
        <v>30</v>
      </c>
      <c r="H1386" s="3">
        <v>411102</v>
      </c>
      <c r="I1386" s="3">
        <v>199005</v>
      </c>
      <c r="J1386" s="3">
        <v>610107</v>
      </c>
      <c r="K1386" s="2">
        <v>1245610</v>
      </c>
      <c r="L1386" s="2">
        <v>0</v>
      </c>
      <c r="M1386" s="20" t="s">
        <v>4942</v>
      </c>
    </row>
    <row r="1387" spans="1:13" x14ac:dyDescent="0.2">
      <c r="A1387" s="42" t="s">
        <v>2842</v>
      </c>
      <c r="B1387" s="42" t="s">
        <v>2999</v>
      </c>
      <c r="C1387" s="42" t="s">
        <v>5961</v>
      </c>
      <c r="D1387" s="42" t="s">
        <v>4941</v>
      </c>
      <c r="E1387" s="42" t="s">
        <v>4941</v>
      </c>
      <c r="F1387" s="43" t="s">
        <v>3000</v>
      </c>
      <c r="G1387" s="42" t="s">
        <v>30</v>
      </c>
      <c r="H1387" s="3">
        <v>849959</v>
      </c>
      <c r="I1387" s="3">
        <v>392222</v>
      </c>
      <c r="J1387" s="3">
        <v>1242181</v>
      </c>
      <c r="K1387" s="2">
        <v>2583965</v>
      </c>
      <c r="L1387" s="2">
        <v>0</v>
      </c>
      <c r="M1387" s="20" t="s">
        <v>4942</v>
      </c>
    </row>
    <row r="1388" spans="1:13" x14ac:dyDescent="0.2">
      <c r="A1388" s="42" t="s">
        <v>2842</v>
      </c>
      <c r="B1388" s="42" t="s">
        <v>2999</v>
      </c>
      <c r="C1388" s="42" t="s">
        <v>5627</v>
      </c>
      <c r="D1388" s="42" t="s">
        <v>3001</v>
      </c>
      <c r="E1388" s="42" t="s">
        <v>28</v>
      </c>
      <c r="F1388" s="43" t="s">
        <v>3002</v>
      </c>
      <c r="G1388" s="42" t="s">
        <v>30</v>
      </c>
      <c r="H1388" s="3">
        <v>1776724</v>
      </c>
      <c r="I1388" s="3">
        <v>263073</v>
      </c>
      <c r="J1388" s="3">
        <v>2039797</v>
      </c>
      <c r="K1388" s="2">
        <v>4872543</v>
      </c>
      <c r="L1388" s="2">
        <v>0</v>
      </c>
      <c r="M1388" s="20" t="s">
        <v>4942</v>
      </c>
    </row>
    <row r="1389" spans="1:13" x14ac:dyDescent="0.2">
      <c r="A1389" s="42" t="s">
        <v>2842</v>
      </c>
      <c r="B1389" s="42" t="s">
        <v>2999</v>
      </c>
      <c r="C1389" s="42" t="s">
        <v>5628</v>
      </c>
      <c r="D1389" s="42" t="s">
        <v>3003</v>
      </c>
      <c r="E1389" s="42" t="s">
        <v>28</v>
      </c>
      <c r="F1389" s="43" t="s">
        <v>3004</v>
      </c>
      <c r="G1389" s="42" t="s">
        <v>30</v>
      </c>
      <c r="H1389" s="3">
        <v>405338</v>
      </c>
      <c r="I1389" s="3">
        <v>0</v>
      </c>
      <c r="J1389" s="3">
        <v>405338</v>
      </c>
      <c r="K1389" s="2">
        <v>283913</v>
      </c>
      <c r="L1389" s="2">
        <v>121425</v>
      </c>
      <c r="M1389" s="20" t="s">
        <v>4941</v>
      </c>
    </row>
    <row r="1390" spans="1:13" x14ac:dyDescent="0.2">
      <c r="A1390" s="42" t="s">
        <v>2842</v>
      </c>
      <c r="B1390" s="42" t="s">
        <v>2999</v>
      </c>
      <c r="C1390" s="42" t="s">
        <v>5629</v>
      </c>
      <c r="D1390" s="42" t="s">
        <v>3005</v>
      </c>
      <c r="E1390" s="42" t="s">
        <v>28</v>
      </c>
      <c r="F1390" s="43" t="s">
        <v>3006</v>
      </c>
      <c r="G1390" s="42" t="s">
        <v>30</v>
      </c>
      <c r="H1390" s="3">
        <v>165738</v>
      </c>
      <c r="I1390" s="3">
        <v>0</v>
      </c>
      <c r="J1390" s="3">
        <v>165738</v>
      </c>
      <c r="K1390" s="2">
        <v>126441</v>
      </c>
      <c r="L1390" s="2">
        <v>39297</v>
      </c>
      <c r="M1390" s="20" t="s">
        <v>4941</v>
      </c>
    </row>
    <row r="1391" spans="1:13" ht="30" x14ac:dyDescent="0.2">
      <c r="A1391" s="42" t="s">
        <v>2842</v>
      </c>
      <c r="B1391" s="42" t="s">
        <v>2999</v>
      </c>
      <c r="C1391" s="42" t="s">
        <v>5630</v>
      </c>
      <c r="D1391" s="42" t="s">
        <v>3007</v>
      </c>
      <c r="E1391" s="42" t="s">
        <v>28</v>
      </c>
      <c r="F1391" s="43" t="s">
        <v>3008</v>
      </c>
      <c r="G1391" s="42" t="s">
        <v>30</v>
      </c>
      <c r="H1391" s="3">
        <v>254792</v>
      </c>
      <c r="I1391" s="3">
        <v>0</v>
      </c>
      <c r="J1391" s="3">
        <v>254792</v>
      </c>
      <c r="K1391" s="2">
        <v>185135</v>
      </c>
      <c r="L1391" s="2">
        <v>69657</v>
      </c>
      <c r="M1391" s="20" t="s">
        <v>4941</v>
      </c>
    </row>
    <row r="1392" spans="1:13" x14ac:dyDescent="0.2">
      <c r="A1392" s="42" t="s">
        <v>2842</v>
      </c>
      <c r="B1392" s="42" t="s">
        <v>2999</v>
      </c>
      <c r="C1392" s="42" t="s">
        <v>5631</v>
      </c>
      <c r="D1392" s="42" t="s">
        <v>3009</v>
      </c>
      <c r="E1392" s="42" t="s">
        <v>28</v>
      </c>
      <c r="F1392" s="43" t="s">
        <v>3010</v>
      </c>
      <c r="G1392" s="42" t="s">
        <v>30</v>
      </c>
      <c r="H1392" s="3">
        <v>117386</v>
      </c>
      <c r="I1392" s="3">
        <v>188</v>
      </c>
      <c r="J1392" s="3">
        <v>117574</v>
      </c>
      <c r="K1392" s="2">
        <v>79352</v>
      </c>
      <c r="L1392" s="2">
        <v>38222</v>
      </c>
      <c r="M1392" s="20" t="s">
        <v>4941</v>
      </c>
    </row>
    <row r="1393" spans="1:13" x14ac:dyDescent="0.2">
      <c r="A1393" s="42" t="s">
        <v>2842</v>
      </c>
      <c r="B1393" s="42" t="s">
        <v>2999</v>
      </c>
      <c r="C1393" s="42" t="s">
        <v>5632</v>
      </c>
      <c r="D1393" s="42" t="s">
        <v>3011</v>
      </c>
      <c r="E1393" s="42" t="s">
        <v>28</v>
      </c>
      <c r="F1393" s="43" t="s">
        <v>3012</v>
      </c>
      <c r="G1393" s="42" t="s">
        <v>30</v>
      </c>
      <c r="H1393" s="3">
        <v>697144</v>
      </c>
      <c r="I1393" s="3">
        <v>52</v>
      </c>
      <c r="J1393" s="3">
        <v>697196</v>
      </c>
      <c r="K1393" s="2">
        <v>516175</v>
      </c>
      <c r="L1393" s="2">
        <v>181021</v>
      </c>
      <c r="M1393" s="20" t="s">
        <v>4941</v>
      </c>
    </row>
    <row r="1394" spans="1:13" x14ac:dyDescent="0.2">
      <c r="A1394" s="42" t="s">
        <v>2842</v>
      </c>
      <c r="B1394" s="42" t="s">
        <v>3013</v>
      </c>
      <c r="C1394" s="42" t="s">
        <v>5961</v>
      </c>
      <c r="D1394" s="42" t="s">
        <v>4941</v>
      </c>
      <c r="E1394" s="42" t="s">
        <v>4941</v>
      </c>
      <c r="F1394" s="43" t="s">
        <v>3014</v>
      </c>
      <c r="G1394" s="42" t="s">
        <v>30</v>
      </c>
      <c r="H1394" s="3">
        <v>8385178</v>
      </c>
      <c r="I1394" s="3">
        <v>-807674</v>
      </c>
      <c r="J1394" s="3">
        <v>7577504</v>
      </c>
      <c r="K1394" s="2">
        <v>21650339</v>
      </c>
      <c r="L1394" s="2">
        <v>0</v>
      </c>
      <c r="M1394" s="20" t="s">
        <v>4942</v>
      </c>
    </row>
    <row r="1395" spans="1:13" x14ac:dyDescent="0.2">
      <c r="A1395" s="42" t="s">
        <v>2842</v>
      </c>
      <c r="B1395" s="42" t="s">
        <v>3015</v>
      </c>
      <c r="C1395" s="42" t="s">
        <v>5961</v>
      </c>
      <c r="D1395" s="42" t="s">
        <v>4941</v>
      </c>
      <c r="E1395" s="42" t="s">
        <v>4941</v>
      </c>
      <c r="F1395" s="43" t="s">
        <v>3016</v>
      </c>
      <c r="G1395" s="42" t="s">
        <v>30</v>
      </c>
      <c r="H1395" s="3">
        <v>10465324</v>
      </c>
      <c r="I1395" s="3">
        <v>1720945</v>
      </c>
      <c r="J1395" s="3">
        <v>12186269</v>
      </c>
      <c r="K1395" s="2">
        <v>29054945</v>
      </c>
      <c r="L1395" s="2">
        <v>0</v>
      </c>
      <c r="M1395" s="20" t="s">
        <v>4942</v>
      </c>
    </row>
    <row r="1396" spans="1:13" x14ac:dyDescent="0.2">
      <c r="A1396" s="42" t="s">
        <v>2842</v>
      </c>
      <c r="B1396" s="42" t="s">
        <v>3015</v>
      </c>
      <c r="C1396" s="42" t="s">
        <v>3017</v>
      </c>
      <c r="D1396" s="42" t="s">
        <v>3018</v>
      </c>
      <c r="E1396" s="42" t="s">
        <v>28</v>
      </c>
      <c r="F1396" s="43" t="s">
        <v>3019</v>
      </c>
      <c r="G1396" s="42" t="s">
        <v>30</v>
      </c>
      <c r="H1396" s="3">
        <v>1193237</v>
      </c>
      <c r="I1396" s="3">
        <v>554768</v>
      </c>
      <c r="J1396" s="3">
        <v>1748005</v>
      </c>
      <c r="K1396" s="2">
        <v>3582086</v>
      </c>
      <c r="L1396" s="2">
        <v>0</v>
      </c>
      <c r="M1396" s="20" t="s">
        <v>4942</v>
      </c>
    </row>
    <row r="1397" spans="1:13" x14ac:dyDescent="0.2">
      <c r="A1397" s="42" t="s">
        <v>3020</v>
      </c>
      <c r="B1397" s="42" t="s">
        <v>3021</v>
      </c>
      <c r="C1397" s="42" t="s">
        <v>5961</v>
      </c>
      <c r="D1397" s="42" t="s">
        <v>4941</v>
      </c>
      <c r="E1397" s="42" t="s">
        <v>4941</v>
      </c>
      <c r="F1397" s="43" t="s">
        <v>3022</v>
      </c>
      <c r="G1397" s="42" t="s">
        <v>26</v>
      </c>
      <c r="H1397" s="3">
        <v>155396</v>
      </c>
      <c r="I1397" s="3">
        <v>8212</v>
      </c>
      <c r="J1397" s="3">
        <v>163608</v>
      </c>
      <c r="K1397" s="2">
        <v>135566</v>
      </c>
      <c r="L1397" s="2">
        <v>28042</v>
      </c>
      <c r="M1397" s="20" t="s">
        <v>4941</v>
      </c>
    </row>
    <row r="1398" spans="1:13" x14ac:dyDescent="0.2">
      <c r="A1398" s="42" t="s">
        <v>3020</v>
      </c>
      <c r="B1398" s="42" t="s">
        <v>3021</v>
      </c>
      <c r="C1398" s="42" t="s">
        <v>5633</v>
      </c>
      <c r="D1398" s="42" t="s">
        <v>3023</v>
      </c>
      <c r="E1398" s="42" t="s">
        <v>28</v>
      </c>
      <c r="F1398" s="43" t="s">
        <v>3024</v>
      </c>
      <c r="G1398" s="42" t="s">
        <v>30</v>
      </c>
      <c r="H1398" s="3">
        <v>77272</v>
      </c>
      <c r="I1398" s="3">
        <v>4460</v>
      </c>
      <c r="J1398" s="3">
        <v>81732</v>
      </c>
      <c r="K1398" s="2">
        <v>61050</v>
      </c>
      <c r="L1398" s="2">
        <v>20682</v>
      </c>
      <c r="M1398" s="20" t="s">
        <v>4941</v>
      </c>
    </row>
    <row r="1399" spans="1:13" x14ac:dyDescent="0.2">
      <c r="A1399" s="42" t="s">
        <v>3020</v>
      </c>
      <c r="B1399" s="42" t="s">
        <v>3021</v>
      </c>
      <c r="C1399" s="42" t="s">
        <v>5634</v>
      </c>
      <c r="D1399" s="42" t="s">
        <v>3025</v>
      </c>
      <c r="E1399" s="42" t="s">
        <v>28</v>
      </c>
      <c r="F1399" s="43" t="s">
        <v>3026</v>
      </c>
      <c r="G1399" s="42" t="s">
        <v>94</v>
      </c>
      <c r="H1399" s="3">
        <v>168929</v>
      </c>
      <c r="I1399" s="3">
        <v>117</v>
      </c>
      <c r="J1399" s="3">
        <v>169046</v>
      </c>
      <c r="K1399" s="2">
        <v>325463</v>
      </c>
      <c r="L1399" s="2">
        <v>0</v>
      </c>
      <c r="M1399" s="20" t="s">
        <v>4942</v>
      </c>
    </row>
    <row r="1400" spans="1:13" x14ac:dyDescent="0.2">
      <c r="A1400" s="42" t="s">
        <v>3020</v>
      </c>
      <c r="B1400" s="42" t="s">
        <v>3021</v>
      </c>
      <c r="C1400" s="42" t="s">
        <v>5635</v>
      </c>
      <c r="D1400" s="42" t="s">
        <v>3027</v>
      </c>
      <c r="E1400" s="42" t="s">
        <v>28</v>
      </c>
      <c r="F1400" s="43" t="s">
        <v>3028</v>
      </c>
      <c r="G1400" s="42" t="s">
        <v>30</v>
      </c>
      <c r="H1400" s="3">
        <v>51258</v>
      </c>
      <c r="I1400" s="3">
        <v>4</v>
      </c>
      <c r="J1400" s="3">
        <v>51262</v>
      </c>
      <c r="K1400" s="2">
        <v>38403</v>
      </c>
      <c r="L1400" s="2">
        <v>12859</v>
      </c>
      <c r="M1400" s="20" t="s">
        <v>4941</v>
      </c>
    </row>
    <row r="1401" spans="1:13" x14ac:dyDescent="0.2">
      <c r="A1401" s="42" t="s">
        <v>3020</v>
      </c>
      <c r="B1401" s="42" t="s">
        <v>3021</v>
      </c>
      <c r="C1401" s="42" t="s">
        <v>5636</v>
      </c>
      <c r="D1401" s="42" t="s">
        <v>3029</v>
      </c>
      <c r="E1401" s="42" t="s">
        <v>28</v>
      </c>
      <c r="F1401" s="43" t="s">
        <v>3030</v>
      </c>
      <c r="G1401" s="42" t="s">
        <v>30</v>
      </c>
      <c r="H1401" s="3">
        <v>100170</v>
      </c>
      <c r="I1401" s="3">
        <v>4658</v>
      </c>
      <c r="J1401" s="3">
        <v>104828</v>
      </c>
      <c r="K1401" s="2">
        <v>78791</v>
      </c>
      <c r="L1401" s="2">
        <v>26037</v>
      </c>
      <c r="M1401" s="20" t="s">
        <v>4941</v>
      </c>
    </row>
    <row r="1402" spans="1:13" x14ac:dyDescent="0.2">
      <c r="A1402" s="42" t="s">
        <v>3020</v>
      </c>
      <c r="B1402" s="42" t="s">
        <v>3021</v>
      </c>
      <c r="C1402" s="42" t="s">
        <v>5637</v>
      </c>
      <c r="D1402" s="42" t="s">
        <v>3031</v>
      </c>
      <c r="E1402" s="42" t="s">
        <v>28</v>
      </c>
      <c r="F1402" s="43" t="s">
        <v>3032</v>
      </c>
      <c r="G1402" s="42" t="s">
        <v>26</v>
      </c>
      <c r="H1402" s="3">
        <v>151486</v>
      </c>
      <c r="I1402" s="3">
        <v>0</v>
      </c>
      <c r="J1402" s="3">
        <v>151486</v>
      </c>
      <c r="K1402" s="2">
        <v>113057</v>
      </c>
      <c r="L1402" s="2">
        <v>38429</v>
      </c>
      <c r="M1402" s="20" t="s">
        <v>4941</v>
      </c>
    </row>
    <row r="1403" spans="1:13" x14ac:dyDescent="0.2">
      <c r="A1403" s="42" t="s">
        <v>3020</v>
      </c>
      <c r="B1403" s="42" t="s">
        <v>3021</v>
      </c>
      <c r="C1403" s="42" t="s">
        <v>5638</v>
      </c>
      <c r="D1403" s="42" t="s">
        <v>3033</v>
      </c>
      <c r="E1403" s="42" t="s">
        <v>28</v>
      </c>
      <c r="F1403" s="43" t="s">
        <v>3034</v>
      </c>
      <c r="G1403" s="42" t="s">
        <v>26</v>
      </c>
      <c r="H1403" s="3">
        <v>93054</v>
      </c>
      <c r="I1403" s="3">
        <v>0</v>
      </c>
      <c r="J1403" s="3">
        <v>93054</v>
      </c>
      <c r="K1403" s="2">
        <v>69225</v>
      </c>
      <c r="L1403" s="2">
        <v>23829</v>
      </c>
      <c r="M1403" s="20" t="s">
        <v>4941</v>
      </c>
    </row>
    <row r="1404" spans="1:13" x14ac:dyDescent="0.2">
      <c r="A1404" s="42" t="s">
        <v>3020</v>
      </c>
      <c r="B1404" s="42" t="s">
        <v>3021</v>
      </c>
      <c r="C1404" s="42" t="s">
        <v>5639</v>
      </c>
      <c r="D1404" s="42" t="s">
        <v>3035</v>
      </c>
      <c r="E1404" s="42" t="s">
        <v>28</v>
      </c>
      <c r="F1404" s="43" t="s">
        <v>3036</v>
      </c>
      <c r="G1404" s="42" t="s">
        <v>94</v>
      </c>
      <c r="H1404" s="3">
        <v>102798</v>
      </c>
      <c r="I1404" s="3">
        <v>0</v>
      </c>
      <c r="J1404" s="3">
        <v>102798</v>
      </c>
      <c r="K1404" s="2">
        <v>76754</v>
      </c>
      <c r="L1404" s="2">
        <v>26044</v>
      </c>
      <c r="M1404" s="20" t="s">
        <v>4941</v>
      </c>
    </row>
    <row r="1405" spans="1:13" x14ac:dyDescent="0.2">
      <c r="A1405" s="42" t="s">
        <v>3020</v>
      </c>
      <c r="B1405" s="42" t="s">
        <v>3021</v>
      </c>
      <c r="C1405" s="42" t="s">
        <v>5640</v>
      </c>
      <c r="D1405" s="42" t="s">
        <v>3037</v>
      </c>
      <c r="E1405" s="42" t="s">
        <v>28</v>
      </c>
      <c r="F1405" s="43" t="s">
        <v>3038</v>
      </c>
      <c r="G1405" s="42" t="s">
        <v>30</v>
      </c>
      <c r="H1405" s="3">
        <v>114578</v>
      </c>
      <c r="I1405" s="3">
        <v>0</v>
      </c>
      <c r="J1405" s="3">
        <v>114578</v>
      </c>
      <c r="K1405" s="2">
        <v>85852</v>
      </c>
      <c r="L1405" s="2">
        <v>28726</v>
      </c>
      <c r="M1405" s="20" t="s">
        <v>4941</v>
      </c>
    </row>
    <row r="1406" spans="1:13" x14ac:dyDescent="0.2">
      <c r="A1406" s="42" t="s">
        <v>3020</v>
      </c>
      <c r="B1406" s="42" t="s">
        <v>3021</v>
      </c>
      <c r="C1406" s="42" t="s">
        <v>5641</v>
      </c>
      <c r="D1406" s="42" t="s">
        <v>3039</v>
      </c>
      <c r="E1406" s="42" t="s">
        <v>28</v>
      </c>
      <c r="F1406" s="43" t="s">
        <v>3040</v>
      </c>
      <c r="G1406" s="42" t="s">
        <v>30</v>
      </c>
      <c r="H1406" s="3">
        <v>43606</v>
      </c>
      <c r="I1406" s="3">
        <v>1834</v>
      </c>
      <c r="J1406" s="3">
        <v>45440</v>
      </c>
      <c r="K1406" s="2">
        <v>33573</v>
      </c>
      <c r="L1406" s="2">
        <v>11867</v>
      </c>
      <c r="M1406" s="20" t="s">
        <v>4941</v>
      </c>
    </row>
    <row r="1407" spans="1:13" x14ac:dyDescent="0.2">
      <c r="A1407" s="42" t="s">
        <v>3020</v>
      </c>
      <c r="B1407" s="42" t="s">
        <v>3021</v>
      </c>
      <c r="C1407" s="42" t="s">
        <v>5642</v>
      </c>
      <c r="D1407" s="42" t="s">
        <v>3041</v>
      </c>
      <c r="E1407" s="42" t="s">
        <v>28</v>
      </c>
      <c r="F1407" s="43" t="s">
        <v>3042</v>
      </c>
      <c r="G1407" s="42" t="s">
        <v>94</v>
      </c>
      <c r="H1407" s="3">
        <v>45262</v>
      </c>
      <c r="I1407" s="3">
        <v>0</v>
      </c>
      <c r="J1407" s="3">
        <v>45262</v>
      </c>
      <c r="K1407" s="2">
        <v>33184</v>
      </c>
      <c r="L1407" s="2">
        <v>12078</v>
      </c>
      <c r="M1407" s="20" t="s">
        <v>4941</v>
      </c>
    </row>
    <row r="1408" spans="1:13" x14ac:dyDescent="0.2">
      <c r="A1408" s="42" t="s">
        <v>3020</v>
      </c>
      <c r="B1408" s="42" t="s">
        <v>3021</v>
      </c>
      <c r="C1408" s="42" t="s">
        <v>3043</v>
      </c>
      <c r="D1408" s="42" t="s">
        <v>3044</v>
      </c>
      <c r="E1408" s="42" t="s">
        <v>28</v>
      </c>
      <c r="F1408" s="43" t="s">
        <v>3045</v>
      </c>
      <c r="G1408" s="42" t="s">
        <v>94</v>
      </c>
      <c r="H1408" s="3">
        <v>1612830</v>
      </c>
      <c r="I1408" s="3">
        <v>30595</v>
      </c>
      <c r="J1408" s="3">
        <v>1643425</v>
      </c>
      <c r="K1408" s="2">
        <v>4299523</v>
      </c>
      <c r="L1408" s="2">
        <v>0</v>
      </c>
      <c r="M1408" s="20" t="s">
        <v>4942</v>
      </c>
    </row>
    <row r="1409" spans="1:13" x14ac:dyDescent="0.2">
      <c r="A1409" s="42" t="s">
        <v>3020</v>
      </c>
      <c r="B1409" s="42" t="s">
        <v>3046</v>
      </c>
      <c r="C1409" s="42" t="s">
        <v>5961</v>
      </c>
      <c r="D1409" s="42" t="s">
        <v>4941</v>
      </c>
      <c r="E1409" s="42" t="s">
        <v>4941</v>
      </c>
      <c r="F1409" s="43" t="s">
        <v>3047</v>
      </c>
      <c r="G1409" s="42" t="s">
        <v>94</v>
      </c>
      <c r="H1409" s="3">
        <v>1220350</v>
      </c>
      <c r="I1409" s="3">
        <v>-34826</v>
      </c>
      <c r="J1409" s="3">
        <v>1185524</v>
      </c>
      <c r="K1409" s="2">
        <v>2368665</v>
      </c>
      <c r="L1409" s="2">
        <v>0</v>
      </c>
      <c r="M1409" s="20" t="s">
        <v>4942</v>
      </c>
    </row>
    <row r="1410" spans="1:13" x14ac:dyDescent="0.2">
      <c r="A1410" s="42" t="s">
        <v>3020</v>
      </c>
      <c r="B1410" s="42" t="s">
        <v>3048</v>
      </c>
      <c r="C1410" s="42" t="s">
        <v>5961</v>
      </c>
      <c r="D1410" s="42" t="s">
        <v>4941</v>
      </c>
      <c r="E1410" s="42" t="s">
        <v>4941</v>
      </c>
      <c r="F1410" s="43" t="s">
        <v>3049</v>
      </c>
      <c r="G1410" s="42" t="s">
        <v>30</v>
      </c>
      <c r="H1410" s="3">
        <v>409046</v>
      </c>
      <c r="I1410" s="3">
        <v>112004</v>
      </c>
      <c r="J1410" s="3">
        <v>521050</v>
      </c>
      <c r="K1410" s="2">
        <v>1126480</v>
      </c>
      <c r="L1410" s="2">
        <v>0</v>
      </c>
      <c r="M1410" s="20" t="s">
        <v>4942</v>
      </c>
    </row>
    <row r="1411" spans="1:13" x14ac:dyDescent="0.2">
      <c r="A1411" s="42" t="s">
        <v>3020</v>
      </c>
      <c r="B1411" s="42" t="s">
        <v>3048</v>
      </c>
      <c r="C1411" s="42" t="s">
        <v>5643</v>
      </c>
      <c r="D1411" s="42" t="s">
        <v>3050</v>
      </c>
      <c r="E1411" s="42" t="s">
        <v>28</v>
      </c>
      <c r="F1411" s="43" t="s">
        <v>3051</v>
      </c>
      <c r="G1411" s="42" t="s">
        <v>30</v>
      </c>
      <c r="H1411" s="3">
        <v>504076</v>
      </c>
      <c r="I1411" s="3">
        <v>0</v>
      </c>
      <c r="J1411" s="3">
        <v>504076</v>
      </c>
      <c r="K1411" s="2">
        <v>353971</v>
      </c>
      <c r="L1411" s="2">
        <v>150105</v>
      </c>
      <c r="M1411" s="20" t="s">
        <v>4941</v>
      </c>
    </row>
    <row r="1412" spans="1:13" x14ac:dyDescent="0.2">
      <c r="A1412" s="42" t="s">
        <v>3020</v>
      </c>
      <c r="B1412" s="42" t="s">
        <v>3052</v>
      </c>
      <c r="C1412" s="42" t="s">
        <v>5961</v>
      </c>
      <c r="D1412" s="42" t="s">
        <v>4941</v>
      </c>
      <c r="E1412" s="42" t="s">
        <v>4941</v>
      </c>
      <c r="F1412" s="43" t="s">
        <v>3053</v>
      </c>
      <c r="G1412" s="42" t="s">
        <v>94</v>
      </c>
      <c r="H1412" s="3">
        <v>12109875</v>
      </c>
      <c r="I1412" s="3">
        <v>-758148</v>
      </c>
      <c r="J1412" s="3">
        <v>11351727</v>
      </c>
      <c r="K1412" s="2">
        <v>31562242</v>
      </c>
      <c r="L1412" s="2">
        <v>0</v>
      </c>
      <c r="M1412" s="20" t="s">
        <v>4942</v>
      </c>
    </row>
    <row r="1413" spans="1:13" x14ac:dyDescent="0.2">
      <c r="A1413" s="42" t="s">
        <v>3020</v>
      </c>
      <c r="B1413" s="42" t="s">
        <v>3052</v>
      </c>
      <c r="C1413" s="42" t="s">
        <v>5644</v>
      </c>
      <c r="D1413" s="42" t="s">
        <v>3054</v>
      </c>
      <c r="E1413" s="42" t="s">
        <v>28</v>
      </c>
      <c r="F1413" s="43" t="s">
        <v>3055</v>
      </c>
      <c r="G1413" s="42" t="s">
        <v>94</v>
      </c>
      <c r="H1413" s="3">
        <v>425095</v>
      </c>
      <c r="I1413" s="3">
        <v>96703</v>
      </c>
      <c r="J1413" s="3">
        <v>521798</v>
      </c>
      <c r="K1413" s="2">
        <v>1185901</v>
      </c>
      <c r="L1413" s="2">
        <v>0</v>
      </c>
      <c r="M1413" s="20" t="s">
        <v>4942</v>
      </c>
    </row>
    <row r="1414" spans="1:13" x14ac:dyDescent="0.2">
      <c r="A1414" s="42" t="s">
        <v>3020</v>
      </c>
      <c r="B1414" s="42" t="s">
        <v>3052</v>
      </c>
      <c r="C1414" s="42" t="s">
        <v>5645</v>
      </c>
      <c r="D1414" s="42" t="s">
        <v>3056</v>
      </c>
      <c r="E1414" s="42" t="s">
        <v>28</v>
      </c>
      <c r="F1414" s="43" t="s">
        <v>3057</v>
      </c>
      <c r="G1414" s="42" t="s">
        <v>94</v>
      </c>
      <c r="H1414" s="3">
        <v>199568</v>
      </c>
      <c r="I1414" s="3">
        <v>-2523</v>
      </c>
      <c r="J1414" s="3">
        <v>197045</v>
      </c>
      <c r="K1414" s="2">
        <v>497027</v>
      </c>
      <c r="L1414" s="2">
        <v>0</v>
      </c>
      <c r="M1414" s="20" t="s">
        <v>4942</v>
      </c>
    </row>
    <row r="1415" spans="1:13" x14ac:dyDescent="0.2">
      <c r="A1415" s="42" t="s">
        <v>3020</v>
      </c>
      <c r="B1415" s="42" t="s">
        <v>3052</v>
      </c>
      <c r="C1415" s="42" t="s">
        <v>5646</v>
      </c>
      <c r="D1415" s="42" t="s">
        <v>3058</v>
      </c>
      <c r="E1415" s="42" t="s">
        <v>28</v>
      </c>
      <c r="F1415" s="43" t="s">
        <v>3059</v>
      </c>
      <c r="G1415" s="42" t="s">
        <v>94</v>
      </c>
      <c r="H1415" s="3">
        <v>44714</v>
      </c>
      <c r="I1415" s="3">
        <v>706</v>
      </c>
      <c r="J1415" s="3">
        <v>45420</v>
      </c>
      <c r="K1415" s="2">
        <v>33848</v>
      </c>
      <c r="L1415" s="2">
        <v>11572</v>
      </c>
      <c r="M1415" s="20" t="s">
        <v>4941</v>
      </c>
    </row>
    <row r="1416" spans="1:13" x14ac:dyDescent="0.2">
      <c r="A1416" s="42" t="s">
        <v>3020</v>
      </c>
      <c r="B1416" s="42" t="s">
        <v>3052</v>
      </c>
      <c r="C1416" s="42" t="s">
        <v>5647</v>
      </c>
      <c r="D1416" s="42" t="s">
        <v>3060</v>
      </c>
      <c r="E1416" s="42" t="s">
        <v>28</v>
      </c>
      <c r="F1416" s="43" t="s">
        <v>3061</v>
      </c>
      <c r="G1416" s="42" t="s">
        <v>94</v>
      </c>
      <c r="H1416" s="3">
        <v>209928</v>
      </c>
      <c r="I1416" s="3">
        <v>0</v>
      </c>
      <c r="J1416" s="3">
        <v>209928</v>
      </c>
      <c r="K1416" s="2">
        <v>148351</v>
      </c>
      <c r="L1416" s="2">
        <v>61577</v>
      </c>
      <c r="M1416" s="20" t="s">
        <v>4941</v>
      </c>
    </row>
    <row r="1417" spans="1:13" x14ac:dyDescent="0.2">
      <c r="A1417" s="42" t="s">
        <v>3020</v>
      </c>
      <c r="B1417" s="42" t="s">
        <v>3062</v>
      </c>
      <c r="C1417" s="42" t="s">
        <v>5961</v>
      </c>
      <c r="D1417" s="42" t="s">
        <v>4941</v>
      </c>
      <c r="E1417" s="42" t="s">
        <v>4941</v>
      </c>
      <c r="F1417" s="43" t="s">
        <v>3063</v>
      </c>
      <c r="G1417" s="42" t="s">
        <v>94</v>
      </c>
      <c r="H1417" s="3">
        <v>121646</v>
      </c>
      <c r="I1417" s="3">
        <v>0</v>
      </c>
      <c r="J1417" s="3">
        <v>121646</v>
      </c>
      <c r="K1417" s="2">
        <v>90986</v>
      </c>
      <c r="L1417" s="2">
        <v>30660</v>
      </c>
      <c r="M1417" s="20" t="s">
        <v>4941</v>
      </c>
    </row>
    <row r="1418" spans="1:13" x14ac:dyDescent="0.2">
      <c r="A1418" s="42" t="s">
        <v>3020</v>
      </c>
      <c r="B1418" s="42" t="s">
        <v>3064</v>
      </c>
      <c r="C1418" s="42" t="s">
        <v>5961</v>
      </c>
      <c r="D1418" s="42" t="s">
        <v>4941</v>
      </c>
      <c r="E1418" s="42" t="s">
        <v>4941</v>
      </c>
      <c r="F1418" s="43" t="s">
        <v>3065</v>
      </c>
      <c r="G1418" s="42" t="s">
        <v>94</v>
      </c>
      <c r="H1418" s="3">
        <v>17679464</v>
      </c>
      <c r="I1418" s="3">
        <v>-607457</v>
      </c>
      <c r="J1418" s="3">
        <v>17072007</v>
      </c>
      <c r="K1418" s="2">
        <v>28484170</v>
      </c>
      <c r="L1418" s="2">
        <v>0</v>
      </c>
      <c r="M1418" s="20" t="s">
        <v>4942</v>
      </c>
    </row>
    <row r="1419" spans="1:13" x14ac:dyDescent="0.2">
      <c r="A1419" s="42" t="s">
        <v>3020</v>
      </c>
      <c r="B1419" s="42" t="s">
        <v>3064</v>
      </c>
      <c r="C1419" s="42" t="s">
        <v>5648</v>
      </c>
      <c r="D1419" s="42" t="s">
        <v>3066</v>
      </c>
      <c r="E1419" s="42" t="s">
        <v>28</v>
      </c>
      <c r="F1419" s="43" t="s">
        <v>3067</v>
      </c>
      <c r="G1419" s="42" t="s">
        <v>94</v>
      </c>
      <c r="H1419" s="3">
        <v>188551</v>
      </c>
      <c r="I1419" s="3">
        <v>16976</v>
      </c>
      <c r="J1419" s="3">
        <v>205527</v>
      </c>
      <c r="K1419" s="2">
        <v>364775</v>
      </c>
      <c r="L1419" s="2">
        <v>0</v>
      </c>
      <c r="M1419" s="20" t="s">
        <v>4942</v>
      </c>
    </row>
    <row r="1420" spans="1:13" x14ac:dyDescent="0.2">
      <c r="A1420" s="42" t="s">
        <v>3020</v>
      </c>
      <c r="B1420" s="42" t="s">
        <v>3064</v>
      </c>
      <c r="C1420" s="42" t="s">
        <v>5649</v>
      </c>
      <c r="D1420" s="42" t="s">
        <v>3068</v>
      </c>
      <c r="E1420" s="42" t="s">
        <v>28</v>
      </c>
      <c r="F1420" s="43" t="s">
        <v>3069</v>
      </c>
      <c r="G1420" s="42" t="s">
        <v>94</v>
      </c>
      <c r="H1420" s="3">
        <v>77754</v>
      </c>
      <c r="I1420" s="3">
        <v>0</v>
      </c>
      <c r="J1420" s="3">
        <v>77754</v>
      </c>
      <c r="K1420" s="2">
        <v>58475</v>
      </c>
      <c r="L1420" s="2">
        <v>19279</v>
      </c>
      <c r="M1420" s="20" t="s">
        <v>4941</v>
      </c>
    </row>
    <row r="1421" spans="1:13" x14ac:dyDescent="0.2">
      <c r="A1421" s="42" t="s">
        <v>3020</v>
      </c>
      <c r="B1421" s="42" t="s">
        <v>3064</v>
      </c>
      <c r="C1421" s="42" t="s">
        <v>3070</v>
      </c>
      <c r="D1421" s="42" t="s">
        <v>3071</v>
      </c>
      <c r="E1421" s="42" t="s">
        <v>28</v>
      </c>
      <c r="F1421" s="43" t="s">
        <v>3072</v>
      </c>
      <c r="G1421" s="42" t="s">
        <v>94</v>
      </c>
      <c r="H1421" s="3">
        <v>842492</v>
      </c>
      <c r="I1421" s="3">
        <v>71333</v>
      </c>
      <c r="J1421" s="3">
        <v>913825</v>
      </c>
      <c r="K1421" s="2">
        <v>1634086</v>
      </c>
      <c r="L1421" s="2">
        <v>0</v>
      </c>
      <c r="M1421" s="20" t="s">
        <v>4942</v>
      </c>
    </row>
    <row r="1422" spans="1:13" x14ac:dyDescent="0.2">
      <c r="A1422" s="42" t="s">
        <v>3020</v>
      </c>
      <c r="B1422" s="42" t="s">
        <v>3064</v>
      </c>
      <c r="C1422" s="42" t="s">
        <v>3073</v>
      </c>
      <c r="D1422" s="42" t="s">
        <v>3074</v>
      </c>
      <c r="E1422" s="42" t="s">
        <v>28</v>
      </c>
      <c r="F1422" s="43" t="s">
        <v>3075</v>
      </c>
      <c r="G1422" s="42" t="s">
        <v>94</v>
      </c>
      <c r="H1422" s="3">
        <v>1222561</v>
      </c>
      <c r="I1422" s="3">
        <v>90330</v>
      </c>
      <c r="J1422" s="3">
        <v>1312891</v>
      </c>
      <c r="K1422" s="2">
        <v>2377008</v>
      </c>
      <c r="L1422" s="2">
        <v>0</v>
      </c>
      <c r="M1422" s="20" t="s">
        <v>4942</v>
      </c>
    </row>
    <row r="1423" spans="1:13" x14ac:dyDescent="0.2">
      <c r="A1423" s="42" t="s">
        <v>3020</v>
      </c>
      <c r="B1423" s="42" t="s">
        <v>3064</v>
      </c>
      <c r="C1423" s="42" t="s">
        <v>3076</v>
      </c>
      <c r="D1423" s="42" t="s">
        <v>3077</v>
      </c>
      <c r="E1423" s="42" t="s">
        <v>28</v>
      </c>
      <c r="F1423" s="43" t="s">
        <v>3078</v>
      </c>
      <c r="G1423" s="42" t="s">
        <v>94</v>
      </c>
      <c r="H1423" s="3">
        <v>753387</v>
      </c>
      <c r="I1423" s="3">
        <v>60739</v>
      </c>
      <c r="J1423" s="3">
        <v>814126</v>
      </c>
      <c r="K1423" s="2">
        <v>1464061</v>
      </c>
      <c r="L1423" s="2">
        <v>0</v>
      </c>
      <c r="M1423" s="20" t="s">
        <v>4942</v>
      </c>
    </row>
    <row r="1424" spans="1:13" x14ac:dyDescent="0.2">
      <c r="A1424" s="42" t="s">
        <v>3020</v>
      </c>
      <c r="B1424" s="42" t="s">
        <v>3064</v>
      </c>
      <c r="C1424" s="42" t="s">
        <v>3079</v>
      </c>
      <c r="D1424" s="42" t="s">
        <v>3080</v>
      </c>
      <c r="E1424" s="42" t="s">
        <v>28</v>
      </c>
      <c r="F1424" s="43" t="s">
        <v>3081</v>
      </c>
      <c r="G1424" s="42" t="s">
        <v>94</v>
      </c>
      <c r="H1424" s="3">
        <v>1133549</v>
      </c>
      <c r="I1424" s="3">
        <v>55439</v>
      </c>
      <c r="J1424" s="3">
        <v>1188988</v>
      </c>
      <c r="K1424" s="2">
        <v>2253838</v>
      </c>
      <c r="L1424" s="2">
        <v>0</v>
      </c>
      <c r="M1424" s="20" t="s">
        <v>4942</v>
      </c>
    </row>
    <row r="1425" spans="1:13" x14ac:dyDescent="0.2">
      <c r="A1425" s="42" t="s">
        <v>3020</v>
      </c>
      <c r="B1425" s="42" t="s">
        <v>3064</v>
      </c>
      <c r="C1425" s="42" t="s">
        <v>3082</v>
      </c>
      <c r="D1425" s="42" t="s">
        <v>3083</v>
      </c>
      <c r="E1425" s="42" t="s">
        <v>28</v>
      </c>
      <c r="F1425" s="43" t="s">
        <v>3084</v>
      </c>
      <c r="G1425" s="42" t="s">
        <v>94</v>
      </c>
      <c r="H1425" s="3">
        <v>724824</v>
      </c>
      <c r="I1425" s="3">
        <v>65543</v>
      </c>
      <c r="J1425" s="3">
        <v>790367</v>
      </c>
      <c r="K1425" s="2">
        <v>1411937</v>
      </c>
      <c r="L1425" s="2">
        <v>0</v>
      </c>
      <c r="M1425" s="20" t="s">
        <v>4942</v>
      </c>
    </row>
    <row r="1426" spans="1:13" x14ac:dyDescent="0.2">
      <c r="A1426" s="42" t="s">
        <v>3020</v>
      </c>
      <c r="B1426" s="42" t="s">
        <v>3085</v>
      </c>
      <c r="C1426" s="42" t="s">
        <v>5961</v>
      </c>
      <c r="D1426" s="42" t="s">
        <v>4941</v>
      </c>
      <c r="E1426" s="42" t="s">
        <v>4941</v>
      </c>
      <c r="F1426" s="43" t="s">
        <v>3086</v>
      </c>
      <c r="G1426" s="42" t="s">
        <v>30</v>
      </c>
      <c r="H1426" s="3">
        <v>2375133</v>
      </c>
      <c r="I1426" s="3">
        <v>-27392</v>
      </c>
      <c r="J1426" s="3">
        <v>2347741</v>
      </c>
      <c r="K1426" s="2">
        <v>2221032</v>
      </c>
      <c r="L1426" s="2">
        <v>126709</v>
      </c>
      <c r="M1426" s="20" t="s">
        <v>4941</v>
      </c>
    </row>
    <row r="1427" spans="1:13" x14ac:dyDescent="0.2">
      <c r="A1427" s="42" t="s">
        <v>3020</v>
      </c>
      <c r="B1427" s="42" t="s">
        <v>3087</v>
      </c>
      <c r="C1427" s="42" t="s">
        <v>5961</v>
      </c>
      <c r="D1427" s="42" t="s">
        <v>4941</v>
      </c>
      <c r="E1427" s="42" t="s">
        <v>4941</v>
      </c>
      <c r="F1427" s="43" t="s">
        <v>3088</v>
      </c>
      <c r="G1427" s="42" t="s">
        <v>94</v>
      </c>
      <c r="H1427" s="3">
        <v>98192</v>
      </c>
      <c r="I1427" s="3">
        <v>16407</v>
      </c>
      <c r="J1427" s="3">
        <v>114599</v>
      </c>
      <c r="K1427" s="2">
        <v>272792</v>
      </c>
      <c r="L1427" s="2">
        <v>0</v>
      </c>
      <c r="M1427" s="20" t="s">
        <v>4942</v>
      </c>
    </row>
    <row r="1428" spans="1:13" x14ac:dyDescent="0.2">
      <c r="A1428" s="42" t="s">
        <v>3020</v>
      </c>
      <c r="B1428" s="42" t="s">
        <v>3087</v>
      </c>
      <c r="C1428" s="42" t="s">
        <v>5650</v>
      </c>
      <c r="D1428" s="42" t="s">
        <v>3089</v>
      </c>
      <c r="E1428" s="42" t="s">
        <v>28</v>
      </c>
      <c r="F1428" s="43" t="s">
        <v>3090</v>
      </c>
      <c r="G1428" s="42" t="s">
        <v>94</v>
      </c>
      <c r="H1428" s="3">
        <v>215949</v>
      </c>
      <c r="I1428" s="3">
        <v>30833</v>
      </c>
      <c r="J1428" s="3">
        <v>246782</v>
      </c>
      <c r="K1428" s="2">
        <v>596226</v>
      </c>
      <c r="L1428" s="2">
        <v>0</v>
      </c>
      <c r="M1428" s="20" t="s">
        <v>4942</v>
      </c>
    </row>
    <row r="1429" spans="1:13" x14ac:dyDescent="0.2">
      <c r="A1429" s="42" t="s">
        <v>3020</v>
      </c>
      <c r="B1429" s="42" t="s">
        <v>3087</v>
      </c>
      <c r="C1429" s="42" t="s">
        <v>5651</v>
      </c>
      <c r="D1429" s="42" t="s">
        <v>3091</v>
      </c>
      <c r="E1429" s="42" t="s">
        <v>28</v>
      </c>
      <c r="F1429" s="43" t="s">
        <v>3092</v>
      </c>
      <c r="G1429" s="42" t="s">
        <v>94</v>
      </c>
      <c r="H1429" s="3">
        <v>89004</v>
      </c>
      <c r="I1429" s="3">
        <v>0</v>
      </c>
      <c r="J1429" s="3">
        <v>89004</v>
      </c>
      <c r="K1429" s="2">
        <v>77876</v>
      </c>
      <c r="L1429" s="2">
        <v>11128</v>
      </c>
      <c r="M1429" s="20" t="s">
        <v>4941</v>
      </c>
    </row>
    <row r="1430" spans="1:13" x14ac:dyDescent="0.2">
      <c r="A1430" s="42" t="s">
        <v>3020</v>
      </c>
      <c r="B1430" s="42" t="s">
        <v>3087</v>
      </c>
      <c r="C1430" s="42" t="s">
        <v>5652</v>
      </c>
      <c r="D1430" s="42" t="s">
        <v>3093</v>
      </c>
      <c r="E1430" s="42" t="s">
        <v>28</v>
      </c>
      <c r="F1430" s="43" t="s">
        <v>3094</v>
      </c>
      <c r="G1430" s="42" t="s">
        <v>94</v>
      </c>
      <c r="H1430" s="3">
        <v>852384</v>
      </c>
      <c r="I1430" s="3">
        <v>0</v>
      </c>
      <c r="J1430" s="3">
        <v>852384</v>
      </c>
      <c r="K1430" s="2">
        <v>635178</v>
      </c>
      <c r="L1430" s="2">
        <v>217206</v>
      </c>
      <c r="M1430" s="20" t="s">
        <v>4941</v>
      </c>
    </row>
    <row r="1431" spans="1:13" x14ac:dyDescent="0.2">
      <c r="A1431" s="42" t="s">
        <v>3020</v>
      </c>
      <c r="B1431" s="42" t="s">
        <v>3087</v>
      </c>
      <c r="C1431" s="42" t="s">
        <v>5653</v>
      </c>
      <c r="D1431" s="42" t="s">
        <v>3095</v>
      </c>
      <c r="E1431" s="42" t="s">
        <v>28</v>
      </c>
      <c r="F1431" s="43" t="s">
        <v>3096</v>
      </c>
      <c r="G1431" s="42" t="s">
        <v>94</v>
      </c>
      <c r="H1431" s="3">
        <v>969406</v>
      </c>
      <c r="I1431" s="3">
        <v>0</v>
      </c>
      <c r="J1431" s="3">
        <v>969406</v>
      </c>
      <c r="K1431" s="2">
        <v>725784</v>
      </c>
      <c r="L1431" s="2">
        <v>243622</v>
      </c>
      <c r="M1431" s="20" t="s">
        <v>4941</v>
      </c>
    </row>
    <row r="1432" spans="1:13" x14ac:dyDescent="0.2">
      <c r="A1432" s="42" t="s">
        <v>3020</v>
      </c>
      <c r="B1432" s="42" t="s">
        <v>3087</v>
      </c>
      <c r="C1432" s="42" t="s">
        <v>5654</v>
      </c>
      <c r="D1432" s="42" t="s">
        <v>3097</v>
      </c>
      <c r="E1432" s="42" t="s">
        <v>28</v>
      </c>
      <c r="F1432" s="43" t="s">
        <v>3098</v>
      </c>
      <c r="G1432" s="42" t="s">
        <v>94</v>
      </c>
      <c r="H1432" s="3">
        <v>64974</v>
      </c>
      <c r="I1432" s="3">
        <v>0</v>
      </c>
      <c r="J1432" s="3">
        <v>64974</v>
      </c>
      <c r="K1432" s="2">
        <v>46152</v>
      </c>
      <c r="L1432" s="2">
        <v>18822</v>
      </c>
      <c r="M1432" s="20" t="s">
        <v>4941</v>
      </c>
    </row>
    <row r="1433" spans="1:13" x14ac:dyDescent="0.2">
      <c r="A1433" s="42" t="s">
        <v>3020</v>
      </c>
      <c r="B1433" s="42" t="s">
        <v>3099</v>
      </c>
      <c r="C1433" s="42" t="s">
        <v>5961</v>
      </c>
      <c r="D1433" s="42" t="s">
        <v>4941</v>
      </c>
      <c r="E1433" s="42" t="s">
        <v>4941</v>
      </c>
      <c r="F1433" s="43" t="s">
        <v>3100</v>
      </c>
      <c r="G1433" s="42" t="s">
        <v>94</v>
      </c>
      <c r="H1433" s="3">
        <v>786614</v>
      </c>
      <c r="I1433" s="3">
        <v>-24</v>
      </c>
      <c r="J1433" s="3">
        <v>786590</v>
      </c>
      <c r="K1433" s="2">
        <v>588336</v>
      </c>
      <c r="L1433" s="2">
        <v>198254</v>
      </c>
      <c r="M1433" s="20" t="s">
        <v>4941</v>
      </c>
    </row>
    <row r="1434" spans="1:13" x14ac:dyDescent="0.2">
      <c r="A1434" s="42" t="s">
        <v>3020</v>
      </c>
      <c r="B1434" s="42" t="s">
        <v>3101</v>
      </c>
      <c r="C1434" s="42" t="s">
        <v>5961</v>
      </c>
      <c r="D1434" s="42" t="s">
        <v>4941</v>
      </c>
      <c r="E1434" s="42" t="s">
        <v>4941</v>
      </c>
      <c r="F1434" s="43" t="s">
        <v>3102</v>
      </c>
      <c r="G1434" s="42" t="s">
        <v>94</v>
      </c>
      <c r="H1434" s="3">
        <v>992026</v>
      </c>
      <c r="I1434" s="3">
        <v>168</v>
      </c>
      <c r="J1434" s="3">
        <v>992194</v>
      </c>
      <c r="K1434" s="2">
        <v>742112</v>
      </c>
      <c r="L1434" s="2">
        <v>250082</v>
      </c>
      <c r="M1434" s="20" t="s">
        <v>4941</v>
      </c>
    </row>
    <row r="1435" spans="1:13" x14ac:dyDescent="0.2">
      <c r="A1435" s="42" t="s">
        <v>3020</v>
      </c>
      <c r="B1435" s="42" t="s">
        <v>3103</v>
      </c>
      <c r="C1435" s="42" t="s">
        <v>5961</v>
      </c>
      <c r="D1435" s="42" t="s">
        <v>4941</v>
      </c>
      <c r="E1435" s="42" t="s">
        <v>4941</v>
      </c>
      <c r="F1435" s="43" t="s">
        <v>3104</v>
      </c>
      <c r="G1435" s="42" t="s">
        <v>94</v>
      </c>
      <c r="H1435" s="3">
        <v>11174417</v>
      </c>
      <c r="I1435" s="3">
        <v>-934410</v>
      </c>
      <c r="J1435" s="3">
        <v>10240007</v>
      </c>
      <c r="K1435" s="2">
        <v>24382319</v>
      </c>
      <c r="L1435" s="2">
        <v>0</v>
      </c>
      <c r="M1435" s="20" t="s">
        <v>4942</v>
      </c>
    </row>
    <row r="1436" spans="1:13" x14ac:dyDescent="0.2">
      <c r="A1436" s="42" t="s">
        <v>3020</v>
      </c>
      <c r="B1436" s="42" t="s">
        <v>3103</v>
      </c>
      <c r="C1436" s="42" t="s">
        <v>5655</v>
      </c>
      <c r="D1436" s="42" t="s">
        <v>3105</v>
      </c>
      <c r="E1436" s="42" t="s">
        <v>28</v>
      </c>
      <c r="F1436" s="43" t="s">
        <v>3106</v>
      </c>
      <c r="G1436" s="42" t="s">
        <v>94</v>
      </c>
      <c r="H1436" s="3">
        <v>1051710</v>
      </c>
      <c r="I1436" s="3">
        <v>-26180</v>
      </c>
      <c r="J1436" s="3">
        <v>1025530</v>
      </c>
      <c r="K1436" s="2">
        <v>2765348</v>
      </c>
      <c r="L1436" s="2">
        <v>0</v>
      </c>
      <c r="M1436" s="20" t="s">
        <v>4942</v>
      </c>
    </row>
    <row r="1437" spans="1:13" x14ac:dyDescent="0.2">
      <c r="A1437" s="42" t="s">
        <v>3020</v>
      </c>
      <c r="B1437" s="42" t="s">
        <v>3103</v>
      </c>
      <c r="C1437" s="42" t="s">
        <v>3107</v>
      </c>
      <c r="D1437" s="42" t="s">
        <v>3108</v>
      </c>
      <c r="E1437" s="42" t="s">
        <v>28</v>
      </c>
      <c r="F1437" s="43" t="s">
        <v>3109</v>
      </c>
      <c r="G1437" s="42" t="s">
        <v>94</v>
      </c>
      <c r="H1437" s="3">
        <v>1240787</v>
      </c>
      <c r="I1437" s="3">
        <v>-31827</v>
      </c>
      <c r="J1437" s="3">
        <v>1208960</v>
      </c>
      <c r="K1437" s="2">
        <v>3262707</v>
      </c>
      <c r="L1437" s="2">
        <v>0</v>
      </c>
      <c r="M1437" s="20" t="s">
        <v>4942</v>
      </c>
    </row>
    <row r="1438" spans="1:13" x14ac:dyDescent="0.2">
      <c r="A1438" s="42" t="s">
        <v>3020</v>
      </c>
      <c r="B1438" s="42" t="s">
        <v>3110</v>
      </c>
      <c r="C1438" s="42" t="s">
        <v>5961</v>
      </c>
      <c r="D1438" s="42" t="s">
        <v>4941</v>
      </c>
      <c r="E1438" s="42" t="s">
        <v>4941</v>
      </c>
      <c r="F1438" s="43" t="s">
        <v>3111</v>
      </c>
      <c r="G1438" s="42" t="s">
        <v>182</v>
      </c>
      <c r="H1438" s="3">
        <v>6544208</v>
      </c>
      <c r="I1438" s="3">
        <v>-655160</v>
      </c>
      <c r="J1438" s="3">
        <v>5889048</v>
      </c>
      <c r="K1438" s="2">
        <v>9299768</v>
      </c>
      <c r="L1438" s="2">
        <v>0</v>
      </c>
      <c r="M1438" s="20" t="s">
        <v>4942</v>
      </c>
    </row>
    <row r="1439" spans="1:13" x14ac:dyDescent="0.2">
      <c r="A1439" s="42" t="s">
        <v>3020</v>
      </c>
      <c r="B1439" s="42" t="s">
        <v>3110</v>
      </c>
      <c r="C1439" s="42" t="s">
        <v>5656</v>
      </c>
      <c r="D1439" s="42" t="s">
        <v>3112</v>
      </c>
      <c r="E1439" s="42" t="s">
        <v>28</v>
      </c>
      <c r="F1439" s="43" t="s">
        <v>3113</v>
      </c>
      <c r="G1439" s="42" t="s">
        <v>182</v>
      </c>
      <c r="H1439" s="3">
        <v>1225379</v>
      </c>
      <c r="I1439" s="3">
        <v>-30724</v>
      </c>
      <c r="J1439" s="3">
        <v>1194655</v>
      </c>
      <c r="K1439" s="2">
        <v>2439543</v>
      </c>
      <c r="L1439" s="2">
        <v>0</v>
      </c>
      <c r="M1439" s="20" t="s">
        <v>4942</v>
      </c>
    </row>
    <row r="1440" spans="1:13" x14ac:dyDescent="0.2">
      <c r="A1440" s="42" t="s">
        <v>3020</v>
      </c>
      <c r="B1440" s="42" t="s">
        <v>3110</v>
      </c>
      <c r="C1440" s="42" t="s">
        <v>5657</v>
      </c>
      <c r="D1440" s="42" t="s">
        <v>3114</v>
      </c>
      <c r="E1440" s="42" t="s">
        <v>28</v>
      </c>
      <c r="F1440" s="43" t="s">
        <v>3115</v>
      </c>
      <c r="G1440" s="42" t="s">
        <v>182</v>
      </c>
      <c r="H1440" s="3">
        <v>25606</v>
      </c>
      <c r="I1440" s="3">
        <v>46</v>
      </c>
      <c r="J1440" s="3">
        <v>25652</v>
      </c>
      <c r="K1440" s="2">
        <v>18379</v>
      </c>
      <c r="L1440" s="2">
        <v>7273</v>
      </c>
      <c r="M1440" s="20" t="s">
        <v>4941</v>
      </c>
    </row>
    <row r="1441" spans="1:13" x14ac:dyDescent="0.2">
      <c r="A1441" s="42" t="s">
        <v>3020</v>
      </c>
      <c r="B1441" s="42" t="s">
        <v>3110</v>
      </c>
      <c r="C1441" s="42" t="s">
        <v>3116</v>
      </c>
      <c r="D1441" s="42" t="s">
        <v>3117</v>
      </c>
      <c r="E1441" s="42" t="s">
        <v>28</v>
      </c>
      <c r="F1441" s="43" t="s">
        <v>3118</v>
      </c>
      <c r="G1441" s="42" t="s">
        <v>182</v>
      </c>
      <c r="H1441" s="3">
        <v>878600</v>
      </c>
      <c r="I1441" s="3">
        <v>-22582</v>
      </c>
      <c r="J1441" s="3">
        <v>856018</v>
      </c>
      <c r="K1441" s="2">
        <v>1744254</v>
      </c>
      <c r="L1441" s="2">
        <v>0</v>
      </c>
      <c r="M1441" s="20" t="s">
        <v>4942</v>
      </c>
    </row>
    <row r="1442" spans="1:13" x14ac:dyDescent="0.2">
      <c r="A1442" s="42" t="s">
        <v>3020</v>
      </c>
      <c r="B1442" s="42" t="s">
        <v>3119</v>
      </c>
      <c r="C1442" s="42" t="s">
        <v>5961</v>
      </c>
      <c r="D1442" s="42" t="s">
        <v>4941</v>
      </c>
      <c r="E1442" s="42" t="s">
        <v>4941</v>
      </c>
      <c r="F1442" s="43" t="s">
        <v>3120</v>
      </c>
      <c r="G1442" s="42" t="s">
        <v>94</v>
      </c>
      <c r="H1442" s="3">
        <v>3940714</v>
      </c>
      <c r="I1442" s="3">
        <v>-104040</v>
      </c>
      <c r="J1442" s="3">
        <v>3836674</v>
      </c>
      <c r="K1442" s="2">
        <v>7272890</v>
      </c>
      <c r="L1442" s="2">
        <v>0</v>
      </c>
      <c r="M1442" s="20" t="s">
        <v>4942</v>
      </c>
    </row>
    <row r="1443" spans="1:13" x14ac:dyDescent="0.2">
      <c r="A1443" s="42" t="s">
        <v>3020</v>
      </c>
      <c r="B1443" s="42" t="s">
        <v>3121</v>
      </c>
      <c r="C1443" s="42" t="s">
        <v>5961</v>
      </c>
      <c r="D1443" s="42" t="s">
        <v>4941</v>
      </c>
      <c r="E1443" s="42" t="s">
        <v>4941</v>
      </c>
      <c r="F1443" s="43" t="s">
        <v>3122</v>
      </c>
      <c r="G1443" s="42" t="s">
        <v>182</v>
      </c>
      <c r="H1443" s="3">
        <v>1932941</v>
      </c>
      <c r="I1443" s="3">
        <v>-52302</v>
      </c>
      <c r="J1443" s="3">
        <v>1880639</v>
      </c>
      <c r="K1443" s="2">
        <v>1904041</v>
      </c>
      <c r="L1443" s="2">
        <v>0</v>
      </c>
      <c r="M1443" s="20" t="s">
        <v>4942</v>
      </c>
    </row>
    <row r="1444" spans="1:13" x14ac:dyDescent="0.2">
      <c r="A1444" s="42" t="s">
        <v>3020</v>
      </c>
      <c r="B1444" s="42" t="s">
        <v>3123</v>
      </c>
      <c r="C1444" s="42" t="s">
        <v>5961</v>
      </c>
      <c r="D1444" s="42" t="s">
        <v>4941</v>
      </c>
      <c r="E1444" s="42" t="s">
        <v>4941</v>
      </c>
      <c r="F1444" s="43" t="s">
        <v>3124</v>
      </c>
      <c r="G1444" s="42" t="s">
        <v>182</v>
      </c>
      <c r="H1444" s="3">
        <v>7121938</v>
      </c>
      <c r="I1444" s="3">
        <v>-1228912</v>
      </c>
      <c r="J1444" s="3">
        <v>5893026</v>
      </c>
      <c r="K1444" s="2">
        <v>6800673</v>
      </c>
      <c r="L1444" s="2">
        <v>0</v>
      </c>
      <c r="M1444" s="20" t="s">
        <v>4942</v>
      </c>
    </row>
    <row r="1445" spans="1:13" x14ac:dyDescent="0.2">
      <c r="A1445" s="42" t="s">
        <v>3020</v>
      </c>
      <c r="B1445" s="42" t="s">
        <v>3123</v>
      </c>
      <c r="C1445" s="42" t="s">
        <v>5658</v>
      </c>
      <c r="D1445" s="42" t="s">
        <v>3125</v>
      </c>
      <c r="E1445" s="42" t="s">
        <v>28</v>
      </c>
      <c r="F1445" s="43" t="s">
        <v>3126</v>
      </c>
      <c r="G1445" s="42" t="s">
        <v>182</v>
      </c>
      <c r="H1445" s="3">
        <v>82400</v>
      </c>
      <c r="I1445" s="3">
        <v>0</v>
      </c>
      <c r="J1445" s="3">
        <v>82400</v>
      </c>
      <c r="K1445" s="2">
        <v>60284</v>
      </c>
      <c r="L1445" s="2">
        <v>22116</v>
      </c>
      <c r="M1445" s="20" t="s">
        <v>4941</v>
      </c>
    </row>
    <row r="1446" spans="1:13" x14ac:dyDescent="0.2">
      <c r="A1446" s="42" t="s">
        <v>3020</v>
      </c>
      <c r="B1446" s="42" t="s">
        <v>3123</v>
      </c>
      <c r="C1446" s="42" t="s">
        <v>3127</v>
      </c>
      <c r="D1446" s="42" t="s">
        <v>3128</v>
      </c>
      <c r="E1446" s="42" t="s">
        <v>28</v>
      </c>
      <c r="F1446" s="43" t="s">
        <v>3129</v>
      </c>
      <c r="G1446" s="42" t="s">
        <v>182</v>
      </c>
      <c r="H1446" s="3">
        <v>1963981</v>
      </c>
      <c r="I1446" s="3">
        <v>112726</v>
      </c>
      <c r="J1446" s="3">
        <v>2076707</v>
      </c>
      <c r="K1446" s="2">
        <v>2071607</v>
      </c>
      <c r="L1446" s="2">
        <v>5100</v>
      </c>
      <c r="M1446" s="20" t="s">
        <v>4941</v>
      </c>
    </row>
    <row r="1447" spans="1:13" x14ac:dyDescent="0.2">
      <c r="A1447" s="42" t="s">
        <v>3020</v>
      </c>
      <c r="B1447" s="42" t="s">
        <v>3123</v>
      </c>
      <c r="C1447" s="42" t="s">
        <v>3130</v>
      </c>
      <c r="D1447" s="42" t="s">
        <v>3131</v>
      </c>
      <c r="E1447" s="42" t="s">
        <v>28</v>
      </c>
      <c r="F1447" s="43" t="s">
        <v>3132</v>
      </c>
      <c r="G1447" s="42" t="s">
        <v>182</v>
      </c>
      <c r="H1447" s="3">
        <v>2302507</v>
      </c>
      <c r="I1447" s="3">
        <v>111353</v>
      </c>
      <c r="J1447" s="3">
        <v>2413860</v>
      </c>
      <c r="K1447" s="2">
        <v>2266318</v>
      </c>
      <c r="L1447" s="2">
        <v>147542</v>
      </c>
      <c r="M1447" s="20" t="s">
        <v>4941</v>
      </c>
    </row>
    <row r="1448" spans="1:13" x14ac:dyDescent="0.2">
      <c r="A1448" s="42" t="s">
        <v>3020</v>
      </c>
      <c r="B1448" s="42" t="s">
        <v>3133</v>
      </c>
      <c r="C1448" s="42" t="s">
        <v>5961</v>
      </c>
      <c r="D1448" s="42" t="s">
        <v>4941</v>
      </c>
      <c r="E1448" s="42" t="s">
        <v>4941</v>
      </c>
      <c r="F1448" s="43" t="s">
        <v>3134</v>
      </c>
      <c r="G1448" s="42" t="s">
        <v>94</v>
      </c>
      <c r="H1448" s="3">
        <v>296508</v>
      </c>
      <c r="I1448" s="3">
        <v>-15385</v>
      </c>
      <c r="J1448" s="3">
        <v>281123</v>
      </c>
      <c r="K1448" s="2">
        <v>222431</v>
      </c>
      <c r="L1448" s="2">
        <v>58692</v>
      </c>
      <c r="M1448" s="20" t="s">
        <v>4941</v>
      </c>
    </row>
    <row r="1449" spans="1:13" x14ac:dyDescent="0.2">
      <c r="A1449" s="42" t="s">
        <v>3020</v>
      </c>
      <c r="B1449" s="42" t="s">
        <v>3133</v>
      </c>
      <c r="C1449" s="42" t="s">
        <v>3135</v>
      </c>
      <c r="D1449" s="42" t="s">
        <v>3136</v>
      </c>
      <c r="E1449" s="42" t="s">
        <v>28</v>
      </c>
      <c r="F1449" s="43" t="s">
        <v>3137</v>
      </c>
      <c r="G1449" s="42" t="s">
        <v>94</v>
      </c>
      <c r="H1449" s="3">
        <v>148471</v>
      </c>
      <c r="I1449" s="3">
        <v>-5092</v>
      </c>
      <c r="J1449" s="3">
        <v>143379</v>
      </c>
      <c r="K1449" s="2">
        <v>137824</v>
      </c>
      <c r="L1449" s="2">
        <v>5555</v>
      </c>
      <c r="M1449" s="20" t="s">
        <v>4941</v>
      </c>
    </row>
    <row r="1450" spans="1:13" x14ac:dyDescent="0.2">
      <c r="A1450" s="42" t="s">
        <v>3020</v>
      </c>
      <c r="B1450" s="42" t="s">
        <v>3138</v>
      </c>
      <c r="C1450" s="42" t="s">
        <v>5961</v>
      </c>
      <c r="D1450" s="42" t="s">
        <v>4941</v>
      </c>
      <c r="E1450" s="42" t="s">
        <v>4941</v>
      </c>
      <c r="F1450" s="43" t="s">
        <v>3139</v>
      </c>
      <c r="G1450" s="42" t="s">
        <v>94</v>
      </c>
      <c r="H1450" s="3">
        <v>204965</v>
      </c>
      <c r="I1450" s="3">
        <v>31097</v>
      </c>
      <c r="J1450" s="3">
        <v>236062</v>
      </c>
      <c r="K1450" s="2">
        <v>567065</v>
      </c>
      <c r="L1450" s="2">
        <v>0</v>
      </c>
      <c r="M1450" s="20" t="s">
        <v>4942</v>
      </c>
    </row>
    <row r="1451" spans="1:13" x14ac:dyDescent="0.2">
      <c r="A1451" s="42" t="s">
        <v>3020</v>
      </c>
      <c r="B1451" s="42" t="s">
        <v>3138</v>
      </c>
      <c r="C1451" s="42" t="s">
        <v>5659</v>
      </c>
      <c r="D1451" s="42" t="s">
        <v>3140</v>
      </c>
      <c r="E1451" s="42" t="s">
        <v>28</v>
      </c>
      <c r="F1451" s="43" t="s">
        <v>3141</v>
      </c>
      <c r="G1451" s="42" t="s">
        <v>94</v>
      </c>
      <c r="H1451" s="3">
        <v>54828</v>
      </c>
      <c r="I1451" s="3">
        <v>0</v>
      </c>
      <c r="J1451" s="3">
        <v>54828</v>
      </c>
      <c r="K1451" s="2">
        <v>40004</v>
      </c>
      <c r="L1451" s="2">
        <v>14824</v>
      </c>
      <c r="M1451" s="20" t="s">
        <v>4941</v>
      </c>
    </row>
    <row r="1452" spans="1:13" x14ac:dyDescent="0.2">
      <c r="A1452" s="42" t="s">
        <v>3020</v>
      </c>
      <c r="B1452" s="42" t="s">
        <v>3138</v>
      </c>
      <c r="C1452" s="42" t="s">
        <v>5660</v>
      </c>
      <c r="D1452" s="42" t="s">
        <v>3142</v>
      </c>
      <c r="E1452" s="42" t="s">
        <v>28</v>
      </c>
      <c r="F1452" s="43" t="s">
        <v>3143</v>
      </c>
      <c r="G1452" s="42" t="s">
        <v>94</v>
      </c>
      <c r="H1452" s="3">
        <v>85734</v>
      </c>
      <c r="I1452" s="3">
        <v>0</v>
      </c>
      <c r="J1452" s="3">
        <v>85734</v>
      </c>
      <c r="K1452" s="2">
        <v>59071</v>
      </c>
      <c r="L1452" s="2">
        <v>26663</v>
      </c>
      <c r="M1452" s="20" t="s">
        <v>4941</v>
      </c>
    </row>
    <row r="1453" spans="1:13" x14ac:dyDescent="0.2">
      <c r="A1453" s="42" t="s">
        <v>3020</v>
      </c>
      <c r="B1453" s="42" t="s">
        <v>3138</v>
      </c>
      <c r="C1453" s="42" t="s">
        <v>5661</v>
      </c>
      <c r="D1453" s="42" t="s">
        <v>3144</v>
      </c>
      <c r="E1453" s="42" t="s">
        <v>28</v>
      </c>
      <c r="F1453" s="43" t="s">
        <v>3145</v>
      </c>
      <c r="G1453" s="42" t="s">
        <v>94</v>
      </c>
      <c r="H1453" s="3">
        <v>47460</v>
      </c>
      <c r="I1453" s="3">
        <v>0</v>
      </c>
      <c r="J1453" s="3">
        <v>47460</v>
      </c>
      <c r="K1453" s="2">
        <v>35162</v>
      </c>
      <c r="L1453" s="2">
        <v>12298</v>
      </c>
      <c r="M1453" s="20" t="s">
        <v>4941</v>
      </c>
    </row>
    <row r="1454" spans="1:13" x14ac:dyDescent="0.2">
      <c r="A1454" s="42" t="s">
        <v>3020</v>
      </c>
      <c r="B1454" s="42" t="s">
        <v>3138</v>
      </c>
      <c r="C1454" s="42" t="s">
        <v>5662</v>
      </c>
      <c r="D1454" s="42" t="s">
        <v>3146</v>
      </c>
      <c r="E1454" s="42" t="s">
        <v>28</v>
      </c>
      <c r="F1454" s="43" t="s">
        <v>3147</v>
      </c>
      <c r="G1454" s="42" t="s">
        <v>94</v>
      </c>
      <c r="H1454" s="3">
        <v>27170</v>
      </c>
      <c r="I1454" s="3">
        <v>0</v>
      </c>
      <c r="J1454" s="3">
        <v>27170</v>
      </c>
      <c r="K1454" s="2">
        <v>20395</v>
      </c>
      <c r="L1454" s="2">
        <v>6775</v>
      </c>
      <c r="M1454" s="20" t="s">
        <v>4941</v>
      </c>
    </row>
    <row r="1455" spans="1:13" ht="30" x14ac:dyDescent="0.2">
      <c r="A1455" s="42" t="s">
        <v>3020</v>
      </c>
      <c r="B1455" s="42" t="s">
        <v>3138</v>
      </c>
      <c r="C1455" s="42" t="s">
        <v>5663</v>
      </c>
      <c r="D1455" s="42" t="s">
        <v>3148</v>
      </c>
      <c r="E1455" s="42" t="s">
        <v>28</v>
      </c>
      <c r="F1455" s="43" t="s">
        <v>3149</v>
      </c>
      <c r="G1455" s="42" t="s">
        <v>94</v>
      </c>
      <c r="H1455" s="3">
        <v>76146</v>
      </c>
      <c r="I1455" s="3">
        <v>-58</v>
      </c>
      <c r="J1455" s="3">
        <v>76088</v>
      </c>
      <c r="K1455" s="2">
        <v>56085</v>
      </c>
      <c r="L1455" s="2">
        <v>20003</v>
      </c>
      <c r="M1455" s="20" t="s">
        <v>4941</v>
      </c>
    </row>
    <row r="1456" spans="1:13" x14ac:dyDescent="0.2">
      <c r="A1456" s="42" t="s">
        <v>3020</v>
      </c>
      <c r="B1456" s="42" t="s">
        <v>3138</v>
      </c>
      <c r="C1456" s="42" t="s">
        <v>3150</v>
      </c>
      <c r="D1456" s="42" t="s">
        <v>3151</v>
      </c>
      <c r="E1456" s="42" t="s">
        <v>28</v>
      </c>
      <c r="F1456" s="43" t="s">
        <v>3152</v>
      </c>
      <c r="G1456" s="42" t="s">
        <v>94</v>
      </c>
      <c r="H1456" s="3">
        <v>168725</v>
      </c>
      <c r="I1456" s="3">
        <v>25077</v>
      </c>
      <c r="J1456" s="3">
        <v>193802</v>
      </c>
      <c r="K1456" s="2">
        <v>464581</v>
      </c>
      <c r="L1456" s="2">
        <v>0</v>
      </c>
      <c r="M1456" s="20" t="s">
        <v>4942</v>
      </c>
    </row>
    <row r="1457" spans="1:13" x14ac:dyDescent="0.2">
      <c r="A1457" s="42" t="s">
        <v>3020</v>
      </c>
      <c r="B1457" s="42" t="s">
        <v>3153</v>
      </c>
      <c r="C1457" s="42" t="s">
        <v>5961</v>
      </c>
      <c r="D1457" s="42" t="s">
        <v>4941</v>
      </c>
      <c r="E1457" s="42" t="s">
        <v>4941</v>
      </c>
      <c r="F1457" s="43" t="s">
        <v>3154</v>
      </c>
      <c r="G1457" s="42" t="s">
        <v>182</v>
      </c>
      <c r="H1457" s="3">
        <v>19244</v>
      </c>
      <c r="I1457" s="3">
        <v>0</v>
      </c>
      <c r="J1457" s="3">
        <v>19244</v>
      </c>
      <c r="K1457" s="2">
        <v>14394</v>
      </c>
      <c r="L1457" s="2">
        <v>4850</v>
      </c>
      <c r="M1457" s="20" t="s">
        <v>4941</v>
      </c>
    </row>
    <row r="1458" spans="1:13" x14ac:dyDescent="0.2">
      <c r="A1458" s="42" t="s">
        <v>3020</v>
      </c>
      <c r="B1458" s="42" t="s">
        <v>3155</v>
      </c>
      <c r="C1458" s="42" t="s">
        <v>5961</v>
      </c>
      <c r="D1458" s="42" t="s">
        <v>4941</v>
      </c>
      <c r="E1458" s="42" t="s">
        <v>4941</v>
      </c>
      <c r="F1458" s="43" t="s">
        <v>927</v>
      </c>
      <c r="G1458" s="42" t="s">
        <v>94</v>
      </c>
      <c r="H1458" s="3">
        <v>3706305</v>
      </c>
      <c r="I1458" s="3">
        <v>-154995</v>
      </c>
      <c r="J1458" s="3">
        <v>3551310</v>
      </c>
      <c r="K1458" s="2">
        <v>9721767</v>
      </c>
      <c r="L1458" s="2">
        <v>0</v>
      </c>
      <c r="M1458" s="20" t="s">
        <v>4942</v>
      </c>
    </row>
    <row r="1459" spans="1:13" x14ac:dyDescent="0.2">
      <c r="A1459" s="42" t="s">
        <v>3020</v>
      </c>
      <c r="B1459" s="42" t="s">
        <v>3155</v>
      </c>
      <c r="C1459" s="42" t="s">
        <v>3156</v>
      </c>
      <c r="D1459" s="42" t="s">
        <v>3157</v>
      </c>
      <c r="E1459" s="42" t="s">
        <v>28</v>
      </c>
      <c r="F1459" s="43" t="s">
        <v>3158</v>
      </c>
      <c r="G1459" s="42" t="s">
        <v>94</v>
      </c>
      <c r="H1459" s="3">
        <v>209487</v>
      </c>
      <c r="I1459" s="3">
        <v>-1538</v>
      </c>
      <c r="J1459" s="3">
        <v>207949</v>
      </c>
      <c r="K1459" s="2">
        <v>542639</v>
      </c>
      <c r="L1459" s="2">
        <v>0</v>
      </c>
      <c r="M1459" s="20" t="s">
        <v>4942</v>
      </c>
    </row>
    <row r="1460" spans="1:13" x14ac:dyDescent="0.2">
      <c r="A1460" s="42" t="s">
        <v>3020</v>
      </c>
      <c r="B1460" s="42" t="s">
        <v>3155</v>
      </c>
      <c r="C1460" s="42" t="s">
        <v>3159</v>
      </c>
      <c r="D1460" s="42" t="s">
        <v>3160</v>
      </c>
      <c r="E1460" s="42" t="s">
        <v>28</v>
      </c>
      <c r="F1460" s="43" t="s">
        <v>3161</v>
      </c>
      <c r="G1460" s="42" t="s">
        <v>94</v>
      </c>
      <c r="H1460" s="3">
        <v>59439</v>
      </c>
      <c r="I1460" s="3">
        <v>21742</v>
      </c>
      <c r="J1460" s="3">
        <v>81181</v>
      </c>
      <c r="K1460" s="2">
        <v>175069</v>
      </c>
      <c r="L1460" s="2">
        <v>0</v>
      </c>
      <c r="M1460" s="20" t="s">
        <v>4942</v>
      </c>
    </row>
    <row r="1461" spans="1:13" x14ac:dyDescent="0.2">
      <c r="A1461" s="42" t="s">
        <v>3020</v>
      </c>
      <c r="B1461" s="42" t="s">
        <v>3162</v>
      </c>
      <c r="C1461" s="42" t="s">
        <v>5961</v>
      </c>
      <c r="D1461" s="42" t="s">
        <v>4941</v>
      </c>
      <c r="E1461" s="42" t="s">
        <v>4941</v>
      </c>
      <c r="F1461" s="43" t="s">
        <v>3163</v>
      </c>
      <c r="G1461" s="42" t="s">
        <v>94</v>
      </c>
      <c r="H1461" s="3">
        <v>8674007</v>
      </c>
      <c r="I1461" s="3">
        <v>-321449</v>
      </c>
      <c r="J1461" s="3">
        <v>8352558</v>
      </c>
      <c r="K1461" s="2">
        <v>20495784</v>
      </c>
      <c r="L1461" s="2">
        <v>0</v>
      </c>
      <c r="M1461" s="20" t="s">
        <v>4942</v>
      </c>
    </row>
    <row r="1462" spans="1:13" x14ac:dyDescent="0.2">
      <c r="A1462" s="42" t="s">
        <v>3020</v>
      </c>
      <c r="B1462" s="42" t="s">
        <v>3162</v>
      </c>
      <c r="C1462" s="42" t="s">
        <v>5664</v>
      </c>
      <c r="D1462" s="42" t="s">
        <v>3164</v>
      </c>
      <c r="E1462" s="42" t="s">
        <v>28</v>
      </c>
      <c r="F1462" s="43" t="s">
        <v>3165</v>
      </c>
      <c r="G1462" s="42" t="s">
        <v>94</v>
      </c>
      <c r="H1462" s="3">
        <v>73062</v>
      </c>
      <c r="I1462" s="3">
        <v>1654</v>
      </c>
      <c r="J1462" s="3">
        <v>74716</v>
      </c>
      <c r="K1462" s="2">
        <v>55136</v>
      </c>
      <c r="L1462" s="2">
        <v>19580</v>
      </c>
      <c r="M1462" s="20" t="s">
        <v>4941</v>
      </c>
    </row>
    <row r="1463" spans="1:13" x14ac:dyDescent="0.2">
      <c r="A1463" s="42" t="s">
        <v>3020</v>
      </c>
      <c r="B1463" s="42" t="s">
        <v>3166</v>
      </c>
      <c r="C1463" s="42" t="s">
        <v>5961</v>
      </c>
      <c r="D1463" s="42" t="s">
        <v>4941</v>
      </c>
      <c r="E1463" s="42" t="s">
        <v>4941</v>
      </c>
      <c r="F1463" s="43" t="s">
        <v>3167</v>
      </c>
      <c r="G1463" s="42" t="s">
        <v>94</v>
      </c>
      <c r="H1463" s="3">
        <v>2545974</v>
      </c>
      <c r="I1463" s="3">
        <v>-247170</v>
      </c>
      <c r="J1463" s="3">
        <v>2298804</v>
      </c>
      <c r="K1463" s="2">
        <v>6573709</v>
      </c>
      <c r="L1463" s="2">
        <v>0</v>
      </c>
      <c r="M1463" s="20" t="s">
        <v>4942</v>
      </c>
    </row>
    <row r="1464" spans="1:13" x14ac:dyDescent="0.2">
      <c r="A1464" s="42" t="s">
        <v>3020</v>
      </c>
      <c r="B1464" s="42" t="s">
        <v>3168</v>
      </c>
      <c r="C1464" s="42" t="s">
        <v>5961</v>
      </c>
      <c r="D1464" s="42" t="s">
        <v>4941</v>
      </c>
      <c r="E1464" s="42" t="s">
        <v>4941</v>
      </c>
      <c r="F1464" s="43" t="s">
        <v>3169</v>
      </c>
      <c r="G1464" s="42" t="s">
        <v>30</v>
      </c>
      <c r="H1464" s="3">
        <v>1381015</v>
      </c>
      <c r="I1464" s="3">
        <v>124027</v>
      </c>
      <c r="J1464" s="3">
        <v>1505042</v>
      </c>
      <c r="K1464" s="2">
        <v>3759529</v>
      </c>
      <c r="L1464" s="2">
        <v>0</v>
      </c>
      <c r="M1464" s="20" t="s">
        <v>4942</v>
      </c>
    </row>
    <row r="1465" spans="1:13" x14ac:dyDescent="0.2">
      <c r="A1465" s="42" t="s">
        <v>3020</v>
      </c>
      <c r="B1465" s="42" t="s">
        <v>3168</v>
      </c>
      <c r="C1465" s="42" t="s">
        <v>5665</v>
      </c>
      <c r="D1465" s="42" t="s">
        <v>3170</v>
      </c>
      <c r="E1465" s="42" t="s">
        <v>28</v>
      </c>
      <c r="F1465" s="43" t="s">
        <v>3171</v>
      </c>
      <c r="G1465" s="42" t="s">
        <v>30</v>
      </c>
      <c r="H1465" s="3">
        <v>381681</v>
      </c>
      <c r="I1465" s="3">
        <v>283</v>
      </c>
      <c r="J1465" s="3">
        <v>381964</v>
      </c>
      <c r="K1465" s="2">
        <v>949573</v>
      </c>
      <c r="L1465" s="2">
        <v>0</v>
      </c>
      <c r="M1465" s="20" t="s">
        <v>4942</v>
      </c>
    </row>
    <row r="1466" spans="1:13" x14ac:dyDescent="0.2">
      <c r="A1466" s="42" t="s">
        <v>3020</v>
      </c>
      <c r="B1466" s="42" t="s">
        <v>3168</v>
      </c>
      <c r="C1466" s="42" t="s">
        <v>5666</v>
      </c>
      <c r="D1466" s="42" t="s">
        <v>3172</v>
      </c>
      <c r="E1466" s="42" t="s">
        <v>28</v>
      </c>
      <c r="F1466" s="43" t="s">
        <v>3173</v>
      </c>
      <c r="G1466" s="42" t="s">
        <v>30</v>
      </c>
      <c r="H1466" s="3">
        <v>728280</v>
      </c>
      <c r="I1466" s="3">
        <v>6665</v>
      </c>
      <c r="J1466" s="3">
        <v>734945</v>
      </c>
      <c r="K1466" s="2">
        <v>1946545</v>
      </c>
      <c r="L1466" s="2">
        <v>0</v>
      </c>
      <c r="M1466" s="20" t="s">
        <v>4942</v>
      </c>
    </row>
    <row r="1467" spans="1:13" x14ac:dyDescent="0.2">
      <c r="A1467" s="42" t="s">
        <v>3020</v>
      </c>
      <c r="B1467" s="42" t="s">
        <v>3168</v>
      </c>
      <c r="C1467" s="42" t="s">
        <v>5667</v>
      </c>
      <c r="D1467" s="42" t="s">
        <v>3174</v>
      </c>
      <c r="E1467" s="42" t="s">
        <v>28</v>
      </c>
      <c r="F1467" s="43" t="s">
        <v>3175</v>
      </c>
      <c r="G1467" s="42" t="s">
        <v>30</v>
      </c>
      <c r="H1467" s="3">
        <v>41548</v>
      </c>
      <c r="I1467" s="3">
        <v>0</v>
      </c>
      <c r="J1467" s="3">
        <v>41548</v>
      </c>
      <c r="K1467" s="2">
        <v>27938</v>
      </c>
      <c r="L1467" s="2">
        <v>13610</v>
      </c>
      <c r="M1467" s="20" t="s">
        <v>4941</v>
      </c>
    </row>
    <row r="1468" spans="1:13" x14ac:dyDescent="0.2">
      <c r="A1468" s="42" t="s">
        <v>3020</v>
      </c>
      <c r="B1468" s="42" t="s">
        <v>3168</v>
      </c>
      <c r="C1468" s="42" t="s">
        <v>5668</v>
      </c>
      <c r="D1468" s="42" t="s">
        <v>3176</v>
      </c>
      <c r="E1468" s="42" t="s">
        <v>28</v>
      </c>
      <c r="F1468" s="43" t="s">
        <v>3177</v>
      </c>
      <c r="G1468" s="42" t="s">
        <v>30</v>
      </c>
      <c r="H1468" s="3">
        <v>185932</v>
      </c>
      <c r="I1468" s="3">
        <v>0</v>
      </c>
      <c r="J1468" s="3">
        <v>185932</v>
      </c>
      <c r="K1468" s="2">
        <v>143741</v>
      </c>
      <c r="L1468" s="2">
        <v>42191</v>
      </c>
      <c r="M1468" s="20" t="s">
        <v>4941</v>
      </c>
    </row>
    <row r="1469" spans="1:13" x14ac:dyDescent="0.2">
      <c r="A1469" s="42" t="s">
        <v>3020</v>
      </c>
      <c r="B1469" s="42" t="s">
        <v>3168</v>
      </c>
      <c r="C1469" s="42" t="s">
        <v>5669</v>
      </c>
      <c r="D1469" s="42" t="s">
        <v>3178</v>
      </c>
      <c r="E1469" s="42" t="s">
        <v>28</v>
      </c>
      <c r="F1469" s="43" t="s">
        <v>3179</v>
      </c>
      <c r="G1469" s="42" t="s">
        <v>30</v>
      </c>
      <c r="H1469" s="3">
        <v>29058</v>
      </c>
      <c r="I1469" s="3">
        <v>0</v>
      </c>
      <c r="J1469" s="3">
        <v>29058</v>
      </c>
      <c r="K1469" s="2">
        <v>21444</v>
      </c>
      <c r="L1469" s="2">
        <v>7614</v>
      </c>
      <c r="M1469" s="20" t="s">
        <v>4941</v>
      </c>
    </row>
    <row r="1470" spans="1:13" x14ac:dyDescent="0.2">
      <c r="A1470" s="42" t="s">
        <v>3020</v>
      </c>
      <c r="B1470" s="42" t="s">
        <v>3180</v>
      </c>
      <c r="C1470" s="42" t="s">
        <v>5961</v>
      </c>
      <c r="D1470" s="42" t="s">
        <v>4941</v>
      </c>
      <c r="E1470" s="42" t="s">
        <v>4941</v>
      </c>
      <c r="F1470" s="43" t="s">
        <v>3181</v>
      </c>
      <c r="G1470" s="42" t="s">
        <v>94</v>
      </c>
      <c r="H1470" s="3">
        <v>3721751</v>
      </c>
      <c r="I1470" s="3">
        <v>-774989</v>
      </c>
      <c r="J1470" s="3">
        <v>2946762</v>
      </c>
      <c r="K1470" s="2">
        <v>9294447</v>
      </c>
      <c r="L1470" s="2">
        <v>0</v>
      </c>
      <c r="M1470" s="20" t="s">
        <v>4942</v>
      </c>
    </row>
    <row r="1471" spans="1:13" x14ac:dyDescent="0.2">
      <c r="A1471" s="42" t="s">
        <v>3020</v>
      </c>
      <c r="B1471" s="42" t="s">
        <v>3180</v>
      </c>
      <c r="C1471" s="42" t="s">
        <v>5670</v>
      </c>
      <c r="D1471" s="42" t="s">
        <v>3182</v>
      </c>
      <c r="E1471" s="42" t="s">
        <v>28</v>
      </c>
      <c r="F1471" s="43" t="s">
        <v>3183</v>
      </c>
      <c r="G1471" s="42" t="s">
        <v>94</v>
      </c>
      <c r="H1471" s="3">
        <v>278048</v>
      </c>
      <c r="I1471" s="3">
        <v>165675</v>
      </c>
      <c r="J1471" s="3">
        <v>443723</v>
      </c>
      <c r="K1471" s="2">
        <v>858053</v>
      </c>
      <c r="L1471" s="2">
        <v>0</v>
      </c>
      <c r="M1471" s="20" t="s">
        <v>4942</v>
      </c>
    </row>
    <row r="1472" spans="1:13" x14ac:dyDescent="0.2">
      <c r="A1472" s="42" t="s">
        <v>3020</v>
      </c>
      <c r="B1472" s="42" t="s">
        <v>3184</v>
      </c>
      <c r="C1472" s="42" t="s">
        <v>5961</v>
      </c>
      <c r="D1472" s="42" t="s">
        <v>4941</v>
      </c>
      <c r="E1472" s="42" t="s">
        <v>4941</v>
      </c>
      <c r="F1472" s="43" t="s">
        <v>3185</v>
      </c>
      <c r="G1472" s="42" t="s">
        <v>30</v>
      </c>
      <c r="H1472" s="3">
        <v>13149377</v>
      </c>
      <c r="I1472" s="3">
        <v>-3096648</v>
      </c>
      <c r="J1472" s="3">
        <v>10052729</v>
      </c>
      <c r="K1472" s="2">
        <v>9962573</v>
      </c>
      <c r="L1472" s="2">
        <v>90156</v>
      </c>
      <c r="M1472" s="20" t="s">
        <v>4941</v>
      </c>
    </row>
    <row r="1473" spans="1:13" x14ac:dyDescent="0.2">
      <c r="A1473" s="42" t="s">
        <v>3020</v>
      </c>
      <c r="B1473" s="42" t="s">
        <v>3186</v>
      </c>
      <c r="C1473" s="42" t="s">
        <v>5961</v>
      </c>
      <c r="D1473" s="42" t="s">
        <v>4941</v>
      </c>
      <c r="E1473" s="42" t="s">
        <v>4941</v>
      </c>
      <c r="F1473" s="43" t="s">
        <v>3187</v>
      </c>
      <c r="G1473" s="42" t="s">
        <v>30</v>
      </c>
      <c r="H1473" s="3">
        <v>4202562</v>
      </c>
      <c r="I1473" s="3">
        <v>-132565</v>
      </c>
      <c r="J1473" s="3">
        <v>4069997</v>
      </c>
      <c r="K1473" s="2">
        <v>3403437</v>
      </c>
      <c r="L1473" s="2">
        <v>666560</v>
      </c>
      <c r="M1473" s="20" t="s">
        <v>4941</v>
      </c>
    </row>
    <row r="1474" spans="1:13" x14ac:dyDescent="0.2">
      <c r="A1474" s="42" t="s">
        <v>3020</v>
      </c>
      <c r="B1474" s="42" t="s">
        <v>3188</v>
      </c>
      <c r="C1474" s="42" t="s">
        <v>5961</v>
      </c>
      <c r="D1474" s="42" t="s">
        <v>4941</v>
      </c>
      <c r="E1474" s="42" t="s">
        <v>4941</v>
      </c>
      <c r="F1474" s="43" t="s">
        <v>3189</v>
      </c>
      <c r="G1474" s="42" t="s">
        <v>94</v>
      </c>
      <c r="H1474" s="3">
        <v>113280</v>
      </c>
      <c r="I1474" s="3">
        <v>1280</v>
      </c>
      <c r="J1474" s="3">
        <v>114560</v>
      </c>
      <c r="K1474" s="2">
        <v>85686</v>
      </c>
      <c r="L1474" s="2">
        <v>28874</v>
      </c>
      <c r="M1474" s="20" t="s">
        <v>4941</v>
      </c>
    </row>
    <row r="1475" spans="1:13" x14ac:dyDescent="0.2">
      <c r="A1475" s="42" t="s">
        <v>3020</v>
      </c>
      <c r="B1475" s="42" t="s">
        <v>3190</v>
      </c>
      <c r="C1475" s="42" t="s">
        <v>5961</v>
      </c>
      <c r="D1475" s="42" t="s">
        <v>4941</v>
      </c>
      <c r="E1475" s="42" t="s">
        <v>4941</v>
      </c>
      <c r="F1475" s="43" t="s">
        <v>3191</v>
      </c>
      <c r="G1475" s="42" t="s">
        <v>30</v>
      </c>
      <c r="H1475" s="3">
        <v>19065922</v>
      </c>
      <c r="I1475" s="3">
        <v>10594</v>
      </c>
      <c r="J1475" s="3">
        <v>19076516</v>
      </c>
      <c r="K1475" s="2">
        <v>14295467</v>
      </c>
      <c r="L1475" s="2">
        <v>4781049</v>
      </c>
      <c r="M1475" s="20" t="s">
        <v>4941</v>
      </c>
    </row>
    <row r="1476" spans="1:13" x14ac:dyDescent="0.2">
      <c r="A1476" s="42" t="s">
        <v>3020</v>
      </c>
      <c r="B1476" s="42" t="s">
        <v>3190</v>
      </c>
      <c r="C1476" s="42" t="s">
        <v>5671</v>
      </c>
      <c r="D1476" s="42" t="s">
        <v>3192</v>
      </c>
      <c r="E1476" s="42" t="s">
        <v>28</v>
      </c>
      <c r="F1476" s="43" t="s">
        <v>3193</v>
      </c>
      <c r="G1476" s="42" t="s">
        <v>30</v>
      </c>
      <c r="H1476" s="3">
        <v>60380</v>
      </c>
      <c r="I1476" s="3">
        <v>3606</v>
      </c>
      <c r="J1476" s="3">
        <v>63986</v>
      </c>
      <c r="K1476" s="2">
        <v>47877</v>
      </c>
      <c r="L1476" s="2">
        <v>16109</v>
      </c>
      <c r="M1476" s="20" t="s">
        <v>4941</v>
      </c>
    </row>
    <row r="1477" spans="1:13" x14ac:dyDescent="0.2">
      <c r="A1477" s="42" t="s">
        <v>3020</v>
      </c>
      <c r="B1477" s="42" t="s">
        <v>3190</v>
      </c>
      <c r="C1477" s="42" t="s">
        <v>5672</v>
      </c>
      <c r="D1477" s="42" t="s">
        <v>3194</v>
      </c>
      <c r="E1477" s="42" t="s">
        <v>28</v>
      </c>
      <c r="F1477" s="43" t="s">
        <v>3195</v>
      </c>
      <c r="G1477" s="42" t="s">
        <v>30</v>
      </c>
      <c r="H1477" s="3">
        <v>60960</v>
      </c>
      <c r="I1477" s="3">
        <v>2940</v>
      </c>
      <c r="J1477" s="3">
        <v>63900</v>
      </c>
      <c r="K1477" s="2">
        <v>48270</v>
      </c>
      <c r="L1477" s="2">
        <v>15630</v>
      </c>
      <c r="M1477" s="20" t="s">
        <v>4941</v>
      </c>
    </row>
    <row r="1478" spans="1:13" x14ac:dyDescent="0.2">
      <c r="A1478" s="42" t="s">
        <v>3020</v>
      </c>
      <c r="B1478" s="42" t="s">
        <v>3190</v>
      </c>
      <c r="C1478" s="42" t="s">
        <v>5673</v>
      </c>
      <c r="D1478" s="42" t="s">
        <v>3196</v>
      </c>
      <c r="E1478" s="42" t="s">
        <v>28</v>
      </c>
      <c r="F1478" s="43" t="s">
        <v>3197</v>
      </c>
      <c r="G1478" s="42" t="s">
        <v>30</v>
      </c>
      <c r="H1478" s="3">
        <v>72156</v>
      </c>
      <c r="I1478" s="3">
        <v>2642</v>
      </c>
      <c r="J1478" s="3">
        <v>74798</v>
      </c>
      <c r="K1478" s="2">
        <v>55970</v>
      </c>
      <c r="L1478" s="2">
        <v>18828</v>
      </c>
      <c r="M1478" s="20" t="s">
        <v>4941</v>
      </c>
    </row>
    <row r="1479" spans="1:13" x14ac:dyDescent="0.2">
      <c r="A1479" s="42" t="s">
        <v>3020</v>
      </c>
      <c r="B1479" s="42" t="s">
        <v>3190</v>
      </c>
      <c r="C1479" s="42" t="s">
        <v>5674</v>
      </c>
      <c r="D1479" s="42" t="s">
        <v>3198</v>
      </c>
      <c r="E1479" s="42" t="s">
        <v>28</v>
      </c>
      <c r="F1479" s="43" t="s">
        <v>3199</v>
      </c>
      <c r="G1479" s="42" t="s">
        <v>30</v>
      </c>
      <c r="H1479" s="3">
        <v>33576</v>
      </c>
      <c r="I1479" s="3">
        <v>0</v>
      </c>
      <c r="J1479" s="3">
        <v>33576</v>
      </c>
      <c r="K1479" s="2">
        <v>25224</v>
      </c>
      <c r="L1479" s="2">
        <v>8352</v>
      </c>
      <c r="M1479" s="20" t="s">
        <v>4941</v>
      </c>
    </row>
    <row r="1480" spans="1:13" x14ac:dyDescent="0.2">
      <c r="A1480" s="42" t="s">
        <v>3020</v>
      </c>
      <c r="B1480" s="42" t="s">
        <v>3190</v>
      </c>
      <c r="C1480" s="42" t="s">
        <v>5675</v>
      </c>
      <c r="D1480" s="42" t="s">
        <v>3200</v>
      </c>
      <c r="E1480" s="42" t="s">
        <v>28</v>
      </c>
      <c r="F1480" s="43" t="s">
        <v>3201</v>
      </c>
      <c r="G1480" s="42" t="s">
        <v>30</v>
      </c>
      <c r="H1480" s="3">
        <v>62180</v>
      </c>
      <c r="I1480" s="3">
        <v>3138</v>
      </c>
      <c r="J1480" s="3">
        <v>65318</v>
      </c>
      <c r="K1480" s="2">
        <v>49238</v>
      </c>
      <c r="L1480" s="2">
        <v>16080</v>
      </c>
      <c r="M1480" s="20" t="s">
        <v>4941</v>
      </c>
    </row>
    <row r="1481" spans="1:13" x14ac:dyDescent="0.2">
      <c r="A1481" s="42" t="s">
        <v>3020</v>
      </c>
      <c r="B1481" s="42" t="s">
        <v>3190</v>
      </c>
      <c r="C1481" s="42" t="s">
        <v>5676</v>
      </c>
      <c r="D1481" s="42" t="s">
        <v>3202</v>
      </c>
      <c r="E1481" s="42" t="s">
        <v>28</v>
      </c>
      <c r="F1481" s="43" t="s">
        <v>3203</v>
      </c>
      <c r="G1481" s="42" t="s">
        <v>30</v>
      </c>
      <c r="H1481" s="3">
        <v>70534</v>
      </c>
      <c r="I1481" s="3">
        <v>4372</v>
      </c>
      <c r="J1481" s="3">
        <v>74906</v>
      </c>
      <c r="K1481" s="2">
        <v>56196</v>
      </c>
      <c r="L1481" s="2">
        <v>18710</v>
      </c>
      <c r="M1481" s="20" t="s">
        <v>4941</v>
      </c>
    </row>
    <row r="1482" spans="1:13" x14ac:dyDescent="0.2">
      <c r="A1482" s="42" t="s">
        <v>3020</v>
      </c>
      <c r="B1482" s="42" t="s">
        <v>3190</v>
      </c>
      <c r="C1482" s="42" t="s">
        <v>5677</v>
      </c>
      <c r="D1482" s="42" t="s">
        <v>3204</v>
      </c>
      <c r="E1482" s="42" t="s">
        <v>28</v>
      </c>
      <c r="F1482" s="43" t="s">
        <v>3205</v>
      </c>
      <c r="G1482" s="42" t="s">
        <v>30</v>
      </c>
      <c r="H1482" s="3">
        <v>33274</v>
      </c>
      <c r="I1482" s="3">
        <v>2330</v>
      </c>
      <c r="J1482" s="3">
        <v>35604</v>
      </c>
      <c r="K1482" s="2">
        <v>26539</v>
      </c>
      <c r="L1482" s="2">
        <v>9065</v>
      </c>
      <c r="M1482" s="20" t="s">
        <v>4941</v>
      </c>
    </row>
    <row r="1483" spans="1:13" x14ac:dyDescent="0.2">
      <c r="A1483" s="42" t="s">
        <v>3020</v>
      </c>
      <c r="B1483" s="42" t="s">
        <v>3190</v>
      </c>
      <c r="C1483" s="42" t="s">
        <v>5678</v>
      </c>
      <c r="D1483" s="42" t="s">
        <v>3206</v>
      </c>
      <c r="E1483" s="42" t="s">
        <v>28</v>
      </c>
      <c r="F1483" s="43" t="s">
        <v>3207</v>
      </c>
      <c r="G1483" s="42" t="s">
        <v>30</v>
      </c>
      <c r="H1483" s="3">
        <v>77992</v>
      </c>
      <c r="I1483" s="3">
        <v>1542</v>
      </c>
      <c r="J1483" s="3">
        <v>79534</v>
      </c>
      <c r="K1483" s="2">
        <v>59380</v>
      </c>
      <c r="L1483" s="2">
        <v>20154</v>
      </c>
      <c r="M1483" s="20" t="s">
        <v>4941</v>
      </c>
    </row>
    <row r="1484" spans="1:13" x14ac:dyDescent="0.2">
      <c r="A1484" s="42" t="s">
        <v>3020</v>
      </c>
      <c r="B1484" s="42" t="s">
        <v>3190</v>
      </c>
      <c r="C1484" s="42" t="s">
        <v>5679</v>
      </c>
      <c r="D1484" s="42" t="s">
        <v>3208</v>
      </c>
      <c r="E1484" s="42" t="s">
        <v>28</v>
      </c>
      <c r="F1484" s="43" t="s">
        <v>3209</v>
      </c>
      <c r="G1484" s="42" t="s">
        <v>30</v>
      </c>
      <c r="H1484" s="3">
        <v>269594</v>
      </c>
      <c r="I1484" s="3">
        <v>9720</v>
      </c>
      <c r="J1484" s="3">
        <v>279314</v>
      </c>
      <c r="K1484" s="2">
        <v>210561</v>
      </c>
      <c r="L1484" s="2">
        <v>68753</v>
      </c>
      <c r="M1484" s="20" t="s">
        <v>4941</v>
      </c>
    </row>
    <row r="1485" spans="1:13" x14ac:dyDescent="0.2">
      <c r="A1485" s="42" t="s">
        <v>3020</v>
      </c>
      <c r="B1485" s="42" t="s">
        <v>3190</v>
      </c>
      <c r="C1485" s="42" t="s">
        <v>5680</v>
      </c>
      <c r="D1485" s="42" t="s">
        <v>3210</v>
      </c>
      <c r="E1485" s="42" t="s">
        <v>28</v>
      </c>
      <c r="F1485" s="43" t="s">
        <v>3211</v>
      </c>
      <c r="G1485" s="42" t="s">
        <v>30</v>
      </c>
      <c r="H1485" s="3">
        <v>48266</v>
      </c>
      <c r="I1485" s="3">
        <v>3546</v>
      </c>
      <c r="J1485" s="3">
        <v>51812</v>
      </c>
      <c r="K1485" s="2">
        <v>38819</v>
      </c>
      <c r="L1485" s="2">
        <v>12993</v>
      </c>
      <c r="M1485" s="20" t="s">
        <v>4941</v>
      </c>
    </row>
    <row r="1486" spans="1:13" x14ac:dyDescent="0.2">
      <c r="A1486" s="42" t="s">
        <v>3020</v>
      </c>
      <c r="B1486" s="42" t="s">
        <v>3190</v>
      </c>
      <c r="C1486" s="42" t="s">
        <v>5681</v>
      </c>
      <c r="D1486" s="42" t="s">
        <v>3212</v>
      </c>
      <c r="E1486" s="42" t="s">
        <v>28</v>
      </c>
      <c r="F1486" s="43" t="s">
        <v>3213</v>
      </c>
      <c r="G1486" s="42" t="s">
        <v>30</v>
      </c>
      <c r="H1486" s="3">
        <v>94876</v>
      </c>
      <c r="I1486" s="3">
        <v>4620</v>
      </c>
      <c r="J1486" s="3">
        <v>99496</v>
      </c>
      <c r="K1486" s="2">
        <v>74352</v>
      </c>
      <c r="L1486" s="2">
        <v>25144</v>
      </c>
      <c r="M1486" s="20" t="s">
        <v>4941</v>
      </c>
    </row>
    <row r="1487" spans="1:13" x14ac:dyDescent="0.2">
      <c r="A1487" s="42" t="s">
        <v>3020</v>
      </c>
      <c r="B1487" s="42" t="s">
        <v>3190</v>
      </c>
      <c r="C1487" s="42" t="s">
        <v>5682</v>
      </c>
      <c r="D1487" s="42" t="s">
        <v>3214</v>
      </c>
      <c r="E1487" s="42" t="s">
        <v>28</v>
      </c>
      <c r="F1487" s="43" t="s">
        <v>3215</v>
      </c>
      <c r="G1487" s="42" t="s">
        <v>30</v>
      </c>
      <c r="H1487" s="3">
        <v>88078</v>
      </c>
      <c r="I1487" s="3">
        <v>1234</v>
      </c>
      <c r="J1487" s="3">
        <v>89312</v>
      </c>
      <c r="K1487" s="2">
        <v>67294</v>
      </c>
      <c r="L1487" s="2">
        <v>22018</v>
      </c>
      <c r="M1487" s="20" t="s">
        <v>4941</v>
      </c>
    </row>
    <row r="1488" spans="1:13" x14ac:dyDescent="0.2">
      <c r="A1488" s="42" t="s">
        <v>3020</v>
      </c>
      <c r="B1488" s="42" t="s">
        <v>3190</v>
      </c>
      <c r="C1488" s="42" t="s">
        <v>5683</v>
      </c>
      <c r="D1488" s="42" t="s">
        <v>3216</v>
      </c>
      <c r="E1488" s="42" t="s">
        <v>28</v>
      </c>
      <c r="F1488" s="43" t="s">
        <v>3217</v>
      </c>
      <c r="G1488" s="42" t="s">
        <v>30</v>
      </c>
      <c r="H1488" s="3">
        <v>45450</v>
      </c>
      <c r="I1488" s="3">
        <v>5430</v>
      </c>
      <c r="J1488" s="3">
        <v>50880</v>
      </c>
      <c r="K1488" s="2">
        <v>38692</v>
      </c>
      <c r="L1488" s="2">
        <v>12188</v>
      </c>
      <c r="M1488" s="20" t="s">
        <v>4941</v>
      </c>
    </row>
    <row r="1489" spans="1:13" x14ac:dyDescent="0.2">
      <c r="A1489" s="42" t="s">
        <v>3020</v>
      </c>
      <c r="B1489" s="42" t="s">
        <v>3190</v>
      </c>
      <c r="C1489" s="42" t="s">
        <v>5684</v>
      </c>
      <c r="D1489" s="42" t="s">
        <v>3218</v>
      </c>
      <c r="E1489" s="42" t="s">
        <v>28</v>
      </c>
      <c r="F1489" s="43" t="s">
        <v>3219</v>
      </c>
      <c r="G1489" s="42" t="s">
        <v>30</v>
      </c>
      <c r="H1489" s="3">
        <v>231814</v>
      </c>
      <c r="I1489" s="3">
        <v>14902</v>
      </c>
      <c r="J1489" s="3">
        <v>246716</v>
      </c>
      <c r="K1489" s="2">
        <v>185561</v>
      </c>
      <c r="L1489" s="2">
        <v>61155</v>
      </c>
      <c r="M1489" s="20" t="s">
        <v>4941</v>
      </c>
    </row>
    <row r="1490" spans="1:13" x14ac:dyDescent="0.2">
      <c r="A1490" s="42" t="s">
        <v>3020</v>
      </c>
      <c r="B1490" s="42" t="s">
        <v>3190</v>
      </c>
      <c r="C1490" s="42" t="s">
        <v>5685</v>
      </c>
      <c r="D1490" s="42" t="s">
        <v>3220</v>
      </c>
      <c r="E1490" s="42" t="s">
        <v>28</v>
      </c>
      <c r="F1490" s="43" t="s">
        <v>3221</v>
      </c>
      <c r="G1490" s="42" t="s">
        <v>30</v>
      </c>
      <c r="H1490" s="3">
        <v>77312</v>
      </c>
      <c r="I1490" s="3">
        <v>5518</v>
      </c>
      <c r="J1490" s="3">
        <v>82830</v>
      </c>
      <c r="K1490" s="2">
        <v>62244</v>
      </c>
      <c r="L1490" s="2">
        <v>20586</v>
      </c>
      <c r="M1490" s="20" t="s">
        <v>4941</v>
      </c>
    </row>
    <row r="1491" spans="1:13" x14ac:dyDescent="0.2">
      <c r="A1491" s="42" t="s">
        <v>3020</v>
      </c>
      <c r="B1491" s="42" t="s">
        <v>3190</v>
      </c>
      <c r="C1491" s="42" t="s">
        <v>5686</v>
      </c>
      <c r="D1491" s="42" t="s">
        <v>3222</v>
      </c>
      <c r="E1491" s="42" t="s">
        <v>28</v>
      </c>
      <c r="F1491" s="43" t="s">
        <v>3223</v>
      </c>
      <c r="G1491" s="42" t="s">
        <v>30</v>
      </c>
      <c r="H1491" s="3">
        <v>41574</v>
      </c>
      <c r="I1491" s="3">
        <v>178</v>
      </c>
      <c r="J1491" s="3">
        <v>41752</v>
      </c>
      <c r="K1491" s="2">
        <v>30762</v>
      </c>
      <c r="L1491" s="2">
        <v>10990</v>
      </c>
      <c r="M1491" s="20" t="s">
        <v>4941</v>
      </c>
    </row>
    <row r="1492" spans="1:13" x14ac:dyDescent="0.2">
      <c r="A1492" s="42" t="s">
        <v>3020</v>
      </c>
      <c r="B1492" s="42" t="s">
        <v>3190</v>
      </c>
      <c r="C1492" s="42" t="s">
        <v>5687</v>
      </c>
      <c r="D1492" s="42" t="s">
        <v>3224</v>
      </c>
      <c r="E1492" s="42" t="s">
        <v>28</v>
      </c>
      <c r="F1492" s="43" t="s">
        <v>3225</v>
      </c>
      <c r="G1492" s="42" t="s">
        <v>30</v>
      </c>
      <c r="H1492" s="3">
        <v>41772</v>
      </c>
      <c r="I1492" s="3">
        <v>492</v>
      </c>
      <c r="J1492" s="3">
        <v>42264</v>
      </c>
      <c r="K1492" s="2">
        <v>34078</v>
      </c>
      <c r="L1492" s="2">
        <v>8186</v>
      </c>
      <c r="M1492" s="20" t="s">
        <v>4941</v>
      </c>
    </row>
    <row r="1493" spans="1:13" x14ac:dyDescent="0.2">
      <c r="A1493" s="42" t="s">
        <v>3020</v>
      </c>
      <c r="B1493" s="42" t="s">
        <v>3190</v>
      </c>
      <c r="C1493" s="42" t="s">
        <v>5688</v>
      </c>
      <c r="D1493" s="42" t="s">
        <v>3226</v>
      </c>
      <c r="E1493" s="42" t="s">
        <v>28</v>
      </c>
      <c r="F1493" s="43" t="s">
        <v>3227</v>
      </c>
      <c r="G1493" s="42" t="s">
        <v>30</v>
      </c>
      <c r="H1493" s="3">
        <v>26760</v>
      </c>
      <c r="I1493" s="3">
        <v>830</v>
      </c>
      <c r="J1493" s="3">
        <v>27590</v>
      </c>
      <c r="K1493" s="2">
        <v>20274</v>
      </c>
      <c r="L1493" s="2">
        <v>7316</v>
      </c>
      <c r="M1493" s="20" t="s">
        <v>4941</v>
      </c>
    </row>
    <row r="1494" spans="1:13" x14ac:dyDescent="0.2">
      <c r="A1494" s="42" t="s">
        <v>3020</v>
      </c>
      <c r="B1494" s="42" t="s">
        <v>3190</v>
      </c>
      <c r="C1494" s="42" t="s">
        <v>5689</v>
      </c>
      <c r="D1494" s="42" t="s">
        <v>3228</v>
      </c>
      <c r="E1494" s="42" t="s">
        <v>28</v>
      </c>
      <c r="F1494" s="43" t="s">
        <v>3229</v>
      </c>
      <c r="G1494" s="42" t="s">
        <v>30</v>
      </c>
      <c r="H1494" s="3">
        <v>71512</v>
      </c>
      <c r="I1494" s="3">
        <v>3832</v>
      </c>
      <c r="J1494" s="3">
        <v>75344</v>
      </c>
      <c r="K1494" s="2">
        <v>54315</v>
      </c>
      <c r="L1494" s="2">
        <v>21029</v>
      </c>
      <c r="M1494" s="20" t="s">
        <v>4941</v>
      </c>
    </row>
    <row r="1495" spans="1:13" x14ac:dyDescent="0.2">
      <c r="A1495" s="42" t="s">
        <v>3020</v>
      </c>
      <c r="B1495" s="42" t="s">
        <v>3190</v>
      </c>
      <c r="C1495" s="42" t="s">
        <v>5690</v>
      </c>
      <c r="D1495" s="42" t="s">
        <v>3230</v>
      </c>
      <c r="E1495" s="42" t="s">
        <v>28</v>
      </c>
      <c r="F1495" s="43" t="s">
        <v>3231</v>
      </c>
      <c r="G1495" s="42" t="s">
        <v>30</v>
      </c>
      <c r="H1495" s="3">
        <v>70460</v>
      </c>
      <c r="I1495" s="3">
        <v>4584</v>
      </c>
      <c r="J1495" s="3">
        <v>75044</v>
      </c>
      <c r="K1495" s="2">
        <v>57344</v>
      </c>
      <c r="L1495" s="2">
        <v>17700</v>
      </c>
      <c r="M1495" s="20" t="s">
        <v>4941</v>
      </c>
    </row>
    <row r="1496" spans="1:13" x14ac:dyDescent="0.2">
      <c r="A1496" s="42" t="s">
        <v>3020</v>
      </c>
      <c r="B1496" s="42" t="s">
        <v>3190</v>
      </c>
      <c r="C1496" s="42" t="s">
        <v>5691</v>
      </c>
      <c r="D1496" s="42" t="s">
        <v>3232</v>
      </c>
      <c r="E1496" s="42" t="s">
        <v>28</v>
      </c>
      <c r="F1496" s="43" t="s">
        <v>3233</v>
      </c>
      <c r="G1496" s="42" t="s">
        <v>30</v>
      </c>
      <c r="H1496" s="3">
        <v>26790</v>
      </c>
      <c r="I1496" s="3">
        <v>878</v>
      </c>
      <c r="J1496" s="3">
        <v>27668</v>
      </c>
      <c r="K1496" s="2">
        <v>20735</v>
      </c>
      <c r="L1496" s="2">
        <v>6933</v>
      </c>
      <c r="M1496" s="20" t="s">
        <v>4941</v>
      </c>
    </row>
    <row r="1497" spans="1:13" x14ac:dyDescent="0.2">
      <c r="A1497" s="42" t="s">
        <v>3020</v>
      </c>
      <c r="B1497" s="42" t="s">
        <v>3190</v>
      </c>
      <c r="C1497" s="42" t="s">
        <v>5692</v>
      </c>
      <c r="D1497" s="42" t="s">
        <v>3234</v>
      </c>
      <c r="E1497" s="42" t="s">
        <v>28</v>
      </c>
      <c r="F1497" s="43" t="s">
        <v>3235</v>
      </c>
      <c r="G1497" s="42" t="s">
        <v>30</v>
      </c>
      <c r="H1497" s="3">
        <v>87564</v>
      </c>
      <c r="I1497" s="3">
        <v>2286</v>
      </c>
      <c r="J1497" s="3">
        <v>89850</v>
      </c>
      <c r="K1497" s="2">
        <v>67074</v>
      </c>
      <c r="L1497" s="2">
        <v>22776</v>
      </c>
      <c r="M1497" s="20" t="s">
        <v>4941</v>
      </c>
    </row>
    <row r="1498" spans="1:13" x14ac:dyDescent="0.2">
      <c r="A1498" s="42" t="s">
        <v>3020</v>
      </c>
      <c r="B1498" s="42" t="s">
        <v>3190</v>
      </c>
      <c r="C1498" s="42" t="s">
        <v>5693</v>
      </c>
      <c r="D1498" s="42" t="s">
        <v>3236</v>
      </c>
      <c r="E1498" s="42" t="s">
        <v>28</v>
      </c>
      <c r="F1498" s="43" t="s">
        <v>3237</v>
      </c>
      <c r="G1498" s="42" t="s">
        <v>30</v>
      </c>
      <c r="H1498" s="3">
        <v>78008</v>
      </c>
      <c r="I1498" s="3">
        <v>4882</v>
      </c>
      <c r="J1498" s="3">
        <v>82890</v>
      </c>
      <c r="K1498" s="2">
        <v>62118</v>
      </c>
      <c r="L1498" s="2">
        <v>20772</v>
      </c>
      <c r="M1498" s="20" t="s">
        <v>4941</v>
      </c>
    </row>
    <row r="1499" spans="1:13" x14ac:dyDescent="0.2">
      <c r="A1499" s="42" t="s">
        <v>3020</v>
      </c>
      <c r="B1499" s="42" t="s">
        <v>3190</v>
      </c>
      <c r="C1499" s="42" t="s">
        <v>5694</v>
      </c>
      <c r="D1499" s="42" t="s">
        <v>3238</v>
      </c>
      <c r="E1499" s="42" t="s">
        <v>28</v>
      </c>
      <c r="F1499" s="43" t="s">
        <v>3239</v>
      </c>
      <c r="G1499" s="42" t="s">
        <v>30</v>
      </c>
      <c r="H1499" s="3">
        <v>35482</v>
      </c>
      <c r="I1499" s="3">
        <v>0</v>
      </c>
      <c r="J1499" s="3">
        <v>35482</v>
      </c>
      <c r="K1499" s="2">
        <v>23287</v>
      </c>
      <c r="L1499" s="2">
        <v>12195</v>
      </c>
      <c r="M1499" s="20" t="s">
        <v>4941</v>
      </c>
    </row>
    <row r="1500" spans="1:13" x14ac:dyDescent="0.2">
      <c r="A1500" s="42" t="s">
        <v>3020</v>
      </c>
      <c r="B1500" s="42" t="s">
        <v>3190</v>
      </c>
      <c r="C1500" s="42" t="s">
        <v>5695</v>
      </c>
      <c r="D1500" s="42" t="s">
        <v>3240</v>
      </c>
      <c r="E1500" s="42" t="s">
        <v>28</v>
      </c>
      <c r="F1500" s="43" t="s">
        <v>3241</v>
      </c>
      <c r="G1500" s="42" t="s">
        <v>30</v>
      </c>
      <c r="H1500" s="3">
        <v>65584</v>
      </c>
      <c r="I1500" s="3">
        <v>4200</v>
      </c>
      <c r="J1500" s="3">
        <v>69784</v>
      </c>
      <c r="K1500" s="2">
        <v>52179</v>
      </c>
      <c r="L1500" s="2">
        <v>17605</v>
      </c>
      <c r="M1500" s="20" t="s">
        <v>4941</v>
      </c>
    </row>
    <row r="1501" spans="1:13" x14ac:dyDescent="0.2">
      <c r="A1501" s="42" t="s">
        <v>3020</v>
      </c>
      <c r="B1501" s="42" t="s">
        <v>3190</v>
      </c>
      <c r="C1501" s="42" t="s">
        <v>5696</v>
      </c>
      <c r="D1501" s="42" t="s">
        <v>3242</v>
      </c>
      <c r="E1501" s="42" t="s">
        <v>28</v>
      </c>
      <c r="F1501" s="43" t="s">
        <v>3243</v>
      </c>
      <c r="G1501" s="42" t="s">
        <v>30</v>
      </c>
      <c r="H1501" s="3">
        <v>80856</v>
      </c>
      <c r="I1501" s="3">
        <v>1822</v>
      </c>
      <c r="J1501" s="3">
        <v>82678</v>
      </c>
      <c r="K1501" s="2">
        <v>61291</v>
      </c>
      <c r="L1501" s="2">
        <v>21387</v>
      </c>
      <c r="M1501" s="20" t="s">
        <v>4941</v>
      </c>
    </row>
    <row r="1502" spans="1:13" x14ac:dyDescent="0.2">
      <c r="A1502" s="42" t="s">
        <v>3020</v>
      </c>
      <c r="B1502" s="42" t="s">
        <v>3190</v>
      </c>
      <c r="C1502" s="42" t="s">
        <v>3244</v>
      </c>
      <c r="D1502" s="42" t="s">
        <v>3245</v>
      </c>
      <c r="E1502" s="42" t="s">
        <v>28</v>
      </c>
      <c r="F1502" s="43" t="s">
        <v>3246</v>
      </c>
      <c r="G1502" s="42" t="s">
        <v>30</v>
      </c>
      <c r="H1502" s="3">
        <v>311374</v>
      </c>
      <c r="I1502" s="3">
        <v>-20</v>
      </c>
      <c r="J1502" s="3">
        <v>311354</v>
      </c>
      <c r="K1502" s="2">
        <v>225369</v>
      </c>
      <c r="L1502" s="2">
        <v>85985</v>
      </c>
      <c r="M1502" s="20" t="s">
        <v>4941</v>
      </c>
    </row>
    <row r="1503" spans="1:13" x14ac:dyDescent="0.2">
      <c r="A1503" s="42" t="s">
        <v>3020</v>
      </c>
      <c r="B1503" s="42" t="s">
        <v>3190</v>
      </c>
      <c r="C1503" s="42" t="s">
        <v>3247</v>
      </c>
      <c r="D1503" s="42" t="s">
        <v>3248</v>
      </c>
      <c r="E1503" s="42" t="s">
        <v>28</v>
      </c>
      <c r="F1503" s="43" t="s">
        <v>3249</v>
      </c>
      <c r="G1503" s="42" t="s">
        <v>30</v>
      </c>
      <c r="H1503" s="3">
        <v>158088</v>
      </c>
      <c r="I1503" s="3">
        <v>8958</v>
      </c>
      <c r="J1503" s="3">
        <v>167046</v>
      </c>
      <c r="K1503" s="2">
        <v>126119</v>
      </c>
      <c r="L1503" s="2">
        <v>40927</v>
      </c>
      <c r="M1503" s="20" t="s">
        <v>4941</v>
      </c>
    </row>
    <row r="1504" spans="1:13" x14ac:dyDescent="0.2">
      <c r="A1504" s="42" t="s">
        <v>3020</v>
      </c>
      <c r="B1504" s="42" t="s">
        <v>3190</v>
      </c>
      <c r="C1504" s="42" t="s">
        <v>3250</v>
      </c>
      <c r="D1504" s="42" t="s">
        <v>3251</v>
      </c>
      <c r="E1504" s="42" t="s">
        <v>28</v>
      </c>
      <c r="F1504" s="43" t="s">
        <v>3252</v>
      </c>
      <c r="G1504" s="42" t="s">
        <v>30</v>
      </c>
      <c r="H1504" s="3">
        <v>93266</v>
      </c>
      <c r="I1504" s="3">
        <v>0</v>
      </c>
      <c r="J1504" s="3">
        <v>93266</v>
      </c>
      <c r="K1504" s="2">
        <v>70332</v>
      </c>
      <c r="L1504" s="2">
        <v>22934</v>
      </c>
      <c r="M1504" s="20" t="s">
        <v>4941</v>
      </c>
    </row>
    <row r="1505" spans="1:13" x14ac:dyDescent="0.2">
      <c r="A1505" s="42" t="s">
        <v>3020</v>
      </c>
      <c r="B1505" s="42" t="s">
        <v>3190</v>
      </c>
      <c r="C1505" s="42" t="s">
        <v>3253</v>
      </c>
      <c r="D1505" s="42" t="s">
        <v>3254</v>
      </c>
      <c r="E1505" s="42" t="s">
        <v>28</v>
      </c>
      <c r="F1505" s="43" t="s">
        <v>3255</v>
      </c>
      <c r="G1505" s="42" t="s">
        <v>30</v>
      </c>
      <c r="H1505" s="3">
        <v>83166</v>
      </c>
      <c r="I1505" s="3">
        <v>0</v>
      </c>
      <c r="J1505" s="3">
        <v>83166</v>
      </c>
      <c r="K1505" s="2">
        <v>57241</v>
      </c>
      <c r="L1505" s="2">
        <v>25925</v>
      </c>
      <c r="M1505" s="20" t="s">
        <v>4941</v>
      </c>
    </row>
    <row r="1506" spans="1:13" x14ac:dyDescent="0.2">
      <c r="A1506" s="42" t="s">
        <v>3020</v>
      </c>
      <c r="B1506" s="42" t="s">
        <v>3190</v>
      </c>
      <c r="C1506" s="42" t="s">
        <v>3256</v>
      </c>
      <c r="D1506" s="42" t="s">
        <v>3257</v>
      </c>
      <c r="E1506" s="42" t="s">
        <v>28</v>
      </c>
      <c r="F1506" s="43" t="s">
        <v>3258</v>
      </c>
      <c r="G1506" s="42" t="s">
        <v>30</v>
      </c>
      <c r="H1506" s="3">
        <v>84160</v>
      </c>
      <c r="I1506" s="3">
        <v>7630</v>
      </c>
      <c r="J1506" s="3">
        <v>91790</v>
      </c>
      <c r="K1506" s="2">
        <v>69198</v>
      </c>
      <c r="L1506" s="2">
        <v>22592</v>
      </c>
      <c r="M1506" s="20" t="s">
        <v>4941</v>
      </c>
    </row>
    <row r="1507" spans="1:13" x14ac:dyDescent="0.2">
      <c r="A1507" s="42" t="s">
        <v>3020</v>
      </c>
      <c r="B1507" s="42" t="s">
        <v>3190</v>
      </c>
      <c r="C1507" s="42" t="s">
        <v>3259</v>
      </c>
      <c r="D1507" s="42" t="s">
        <v>3260</v>
      </c>
      <c r="E1507" s="42" t="s">
        <v>28</v>
      </c>
      <c r="F1507" s="43" t="s">
        <v>3261</v>
      </c>
      <c r="G1507" s="42" t="s">
        <v>30</v>
      </c>
      <c r="H1507" s="3">
        <v>110838</v>
      </c>
      <c r="I1507" s="3">
        <v>7368</v>
      </c>
      <c r="J1507" s="3">
        <v>118206</v>
      </c>
      <c r="K1507" s="2">
        <v>87707</v>
      </c>
      <c r="L1507" s="2">
        <v>30499</v>
      </c>
      <c r="M1507" s="20" t="s">
        <v>4941</v>
      </c>
    </row>
    <row r="1508" spans="1:13" x14ac:dyDescent="0.2">
      <c r="A1508" s="42" t="s">
        <v>3020</v>
      </c>
      <c r="B1508" s="42" t="s">
        <v>3190</v>
      </c>
      <c r="C1508" s="42" t="s">
        <v>3262</v>
      </c>
      <c r="D1508" s="42" t="s">
        <v>3263</v>
      </c>
      <c r="E1508" s="42" t="s">
        <v>28</v>
      </c>
      <c r="F1508" s="43" t="s">
        <v>3264</v>
      </c>
      <c r="G1508" s="42" t="s">
        <v>30</v>
      </c>
      <c r="H1508" s="3">
        <v>79688</v>
      </c>
      <c r="I1508" s="3">
        <v>444</v>
      </c>
      <c r="J1508" s="3">
        <v>80132</v>
      </c>
      <c r="K1508" s="2">
        <v>60434</v>
      </c>
      <c r="L1508" s="2">
        <v>19698</v>
      </c>
      <c r="M1508" s="20" t="s">
        <v>4941</v>
      </c>
    </row>
    <row r="1509" spans="1:13" x14ac:dyDescent="0.2">
      <c r="A1509" s="42" t="s">
        <v>3020</v>
      </c>
      <c r="B1509" s="42" t="s">
        <v>3190</v>
      </c>
      <c r="C1509" s="42" t="s">
        <v>3265</v>
      </c>
      <c r="D1509" s="42" t="s">
        <v>3266</v>
      </c>
      <c r="E1509" s="42" t="s">
        <v>28</v>
      </c>
      <c r="F1509" s="43" t="s">
        <v>3267</v>
      </c>
      <c r="G1509" s="42" t="s">
        <v>30</v>
      </c>
      <c r="H1509" s="3">
        <v>61894</v>
      </c>
      <c r="I1509" s="3">
        <v>6472</v>
      </c>
      <c r="J1509" s="3">
        <v>68366</v>
      </c>
      <c r="K1509" s="2">
        <v>51096</v>
      </c>
      <c r="L1509" s="2">
        <v>17270</v>
      </c>
      <c r="M1509" s="20" t="s">
        <v>4941</v>
      </c>
    </row>
    <row r="1510" spans="1:13" x14ac:dyDescent="0.2">
      <c r="A1510" s="42" t="s">
        <v>3020</v>
      </c>
      <c r="B1510" s="42" t="s">
        <v>3190</v>
      </c>
      <c r="C1510" s="42" t="s">
        <v>3268</v>
      </c>
      <c r="D1510" s="42" t="s">
        <v>3269</v>
      </c>
      <c r="E1510" s="42" t="s">
        <v>28</v>
      </c>
      <c r="F1510" s="43" t="s">
        <v>3270</v>
      </c>
      <c r="G1510" s="42" t="s">
        <v>30</v>
      </c>
      <c r="H1510" s="3">
        <v>343768</v>
      </c>
      <c r="I1510" s="3">
        <v>794</v>
      </c>
      <c r="J1510" s="3">
        <v>344562</v>
      </c>
      <c r="K1510" s="2">
        <v>258131</v>
      </c>
      <c r="L1510" s="2">
        <v>86431</v>
      </c>
      <c r="M1510" s="20" t="s">
        <v>4941</v>
      </c>
    </row>
    <row r="1511" spans="1:13" x14ac:dyDescent="0.2">
      <c r="A1511" s="42" t="s">
        <v>3020</v>
      </c>
      <c r="B1511" s="42" t="s">
        <v>3190</v>
      </c>
      <c r="C1511" s="42" t="s">
        <v>3271</v>
      </c>
      <c r="D1511" s="42" t="s">
        <v>3272</v>
      </c>
      <c r="E1511" s="42" t="s">
        <v>28</v>
      </c>
      <c r="F1511" s="43" t="s">
        <v>3273</v>
      </c>
      <c r="G1511" s="42" t="s">
        <v>30</v>
      </c>
      <c r="H1511" s="3">
        <v>20832</v>
      </c>
      <c r="I1511" s="3">
        <v>2222</v>
      </c>
      <c r="J1511" s="3">
        <v>23054</v>
      </c>
      <c r="K1511" s="2">
        <v>18600</v>
      </c>
      <c r="L1511" s="2">
        <v>4454</v>
      </c>
      <c r="M1511" s="20" t="s">
        <v>4941</v>
      </c>
    </row>
    <row r="1512" spans="1:13" x14ac:dyDescent="0.2">
      <c r="A1512" s="42" t="s">
        <v>3020</v>
      </c>
      <c r="B1512" s="42" t="s">
        <v>3190</v>
      </c>
      <c r="C1512" s="42" t="s">
        <v>3274</v>
      </c>
      <c r="D1512" s="42" t="s">
        <v>3275</v>
      </c>
      <c r="E1512" s="42" t="s">
        <v>28</v>
      </c>
      <c r="F1512" s="43" t="s">
        <v>3276</v>
      </c>
      <c r="G1512" s="42" t="s">
        <v>30</v>
      </c>
      <c r="H1512" s="3">
        <v>41266</v>
      </c>
      <c r="I1512" s="3">
        <v>0</v>
      </c>
      <c r="J1512" s="3">
        <v>41266</v>
      </c>
      <c r="K1512" s="2">
        <v>30867</v>
      </c>
      <c r="L1512" s="2">
        <v>10399</v>
      </c>
      <c r="M1512" s="20" t="s">
        <v>4941</v>
      </c>
    </row>
    <row r="1513" spans="1:13" x14ac:dyDescent="0.2">
      <c r="A1513" s="42" t="s">
        <v>3020</v>
      </c>
      <c r="B1513" s="42" t="s">
        <v>3190</v>
      </c>
      <c r="C1513" s="42" t="s">
        <v>3277</v>
      </c>
      <c r="D1513" s="42" t="s">
        <v>3278</v>
      </c>
      <c r="E1513" s="42" t="s">
        <v>28</v>
      </c>
      <c r="F1513" s="43" t="s">
        <v>3279</v>
      </c>
      <c r="G1513" s="42" t="s">
        <v>30</v>
      </c>
      <c r="H1513" s="3">
        <v>17338</v>
      </c>
      <c r="I1513" s="3">
        <v>2896</v>
      </c>
      <c r="J1513" s="3">
        <v>20234</v>
      </c>
      <c r="K1513" s="2">
        <v>14863</v>
      </c>
      <c r="L1513" s="2">
        <v>5371</v>
      </c>
      <c r="M1513" s="20" t="s">
        <v>4941</v>
      </c>
    </row>
    <row r="1514" spans="1:13" x14ac:dyDescent="0.2">
      <c r="A1514" s="42" t="s">
        <v>3020</v>
      </c>
      <c r="B1514" s="42" t="s">
        <v>3190</v>
      </c>
      <c r="C1514" s="42" t="s">
        <v>3280</v>
      </c>
      <c r="D1514" s="42" t="s">
        <v>3281</v>
      </c>
      <c r="E1514" s="42" t="s">
        <v>28</v>
      </c>
      <c r="F1514" s="43" t="s">
        <v>3282</v>
      </c>
      <c r="G1514" s="42" t="s">
        <v>30</v>
      </c>
      <c r="H1514" s="3">
        <v>67932</v>
      </c>
      <c r="I1514" s="3">
        <v>5002</v>
      </c>
      <c r="J1514" s="3">
        <v>72934</v>
      </c>
      <c r="K1514" s="2">
        <v>54100</v>
      </c>
      <c r="L1514" s="2">
        <v>18834</v>
      </c>
      <c r="M1514" s="20" t="s">
        <v>4941</v>
      </c>
    </row>
    <row r="1515" spans="1:13" x14ac:dyDescent="0.2">
      <c r="A1515" s="42" t="s">
        <v>3020</v>
      </c>
      <c r="B1515" s="42" t="s">
        <v>3190</v>
      </c>
      <c r="C1515" s="42" t="s">
        <v>3283</v>
      </c>
      <c r="D1515" s="42" t="s">
        <v>3284</v>
      </c>
      <c r="E1515" s="42" t="s">
        <v>28</v>
      </c>
      <c r="F1515" s="43" t="s">
        <v>3285</v>
      </c>
      <c r="G1515" s="42" t="s">
        <v>30</v>
      </c>
      <c r="H1515" s="3">
        <v>80954</v>
      </c>
      <c r="I1515" s="3">
        <v>-762</v>
      </c>
      <c r="J1515" s="3">
        <v>80192</v>
      </c>
      <c r="K1515" s="2">
        <v>59756</v>
      </c>
      <c r="L1515" s="2">
        <v>20436</v>
      </c>
      <c r="M1515" s="20" t="s">
        <v>4941</v>
      </c>
    </row>
    <row r="1516" spans="1:13" x14ac:dyDescent="0.2">
      <c r="A1516" s="42" t="s">
        <v>3020</v>
      </c>
      <c r="B1516" s="42" t="s">
        <v>3190</v>
      </c>
      <c r="C1516" s="42" t="s">
        <v>3286</v>
      </c>
      <c r="D1516" s="42" t="s">
        <v>3287</v>
      </c>
      <c r="E1516" s="42" t="s">
        <v>28</v>
      </c>
      <c r="F1516" s="43" t="s">
        <v>3288</v>
      </c>
      <c r="G1516" s="42" t="s">
        <v>30</v>
      </c>
      <c r="H1516" s="3">
        <v>45132</v>
      </c>
      <c r="I1516" s="3">
        <v>3036</v>
      </c>
      <c r="J1516" s="3">
        <v>48168</v>
      </c>
      <c r="K1516" s="2">
        <v>36017</v>
      </c>
      <c r="L1516" s="2">
        <v>12151</v>
      </c>
      <c r="M1516" s="20" t="s">
        <v>4941</v>
      </c>
    </row>
    <row r="1517" spans="1:13" x14ac:dyDescent="0.2">
      <c r="A1517" s="42" t="s">
        <v>3020</v>
      </c>
      <c r="B1517" s="42" t="s">
        <v>3289</v>
      </c>
      <c r="C1517" s="42" t="s">
        <v>5961</v>
      </c>
      <c r="D1517" s="42" t="s">
        <v>4941</v>
      </c>
      <c r="E1517" s="42" t="s">
        <v>4941</v>
      </c>
      <c r="F1517" s="43" t="s">
        <v>3290</v>
      </c>
      <c r="G1517" s="42" t="s">
        <v>182</v>
      </c>
      <c r="H1517" s="3">
        <v>2512124</v>
      </c>
      <c r="I1517" s="3">
        <v>-752</v>
      </c>
      <c r="J1517" s="3">
        <v>2511372</v>
      </c>
      <c r="K1517" s="2">
        <v>1877837</v>
      </c>
      <c r="L1517" s="2">
        <v>633535</v>
      </c>
      <c r="M1517" s="20" t="s">
        <v>4941</v>
      </c>
    </row>
    <row r="1518" spans="1:13" x14ac:dyDescent="0.2">
      <c r="A1518" s="42" t="s">
        <v>3020</v>
      </c>
      <c r="B1518" s="42" t="s">
        <v>3291</v>
      </c>
      <c r="C1518" s="42" t="s">
        <v>5961</v>
      </c>
      <c r="D1518" s="42" t="s">
        <v>4941</v>
      </c>
      <c r="E1518" s="42" t="s">
        <v>4941</v>
      </c>
      <c r="F1518" s="43" t="s">
        <v>3292</v>
      </c>
      <c r="G1518" s="42" t="s">
        <v>94</v>
      </c>
      <c r="H1518" s="3">
        <v>423959</v>
      </c>
      <c r="I1518" s="3">
        <v>-11132</v>
      </c>
      <c r="J1518" s="3">
        <v>412827</v>
      </c>
      <c r="K1518" s="2">
        <v>1055215</v>
      </c>
      <c r="L1518" s="2">
        <v>0</v>
      </c>
      <c r="M1518" s="20" t="s">
        <v>4942</v>
      </c>
    </row>
    <row r="1519" spans="1:13" x14ac:dyDescent="0.2">
      <c r="A1519" s="42" t="s">
        <v>3020</v>
      </c>
      <c r="B1519" s="42" t="s">
        <v>3293</v>
      </c>
      <c r="C1519" s="42" t="s">
        <v>5961</v>
      </c>
      <c r="D1519" s="42" t="s">
        <v>4941</v>
      </c>
      <c r="E1519" s="42" t="s">
        <v>4941</v>
      </c>
      <c r="F1519" s="43" t="s">
        <v>3294</v>
      </c>
      <c r="G1519" s="42" t="s">
        <v>94</v>
      </c>
      <c r="H1519" s="3">
        <v>5101921</v>
      </c>
      <c r="I1519" s="3">
        <v>-609869</v>
      </c>
      <c r="J1519" s="3">
        <v>4492052</v>
      </c>
      <c r="K1519" s="2">
        <v>12904334</v>
      </c>
      <c r="L1519" s="2">
        <v>0</v>
      </c>
      <c r="M1519" s="20" t="s">
        <v>4942</v>
      </c>
    </row>
    <row r="1520" spans="1:13" x14ac:dyDescent="0.2">
      <c r="A1520" s="42" t="s">
        <v>3020</v>
      </c>
      <c r="B1520" s="42" t="s">
        <v>3295</v>
      </c>
      <c r="C1520" s="42" t="s">
        <v>5961</v>
      </c>
      <c r="D1520" s="42" t="s">
        <v>4941</v>
      </c>
      <c r="E1520" s="42" t="s">
        <v>4941</v>
      </c>
      <c r="F1520" s="43" t="s">
        <v>3296</v>
      </c>
      <c r="G1520" s="42" t="s">
        <v>94</v>
      </c>
      <c r="H1520" s="3">
        <v>828484</v>
      </c>
      <c r="I1520" s="3">
        <v>176</v>
      </c>
      <c r="J1520" s="3">
        <v>828660</v>
      </c>
      <c r="K1520" s="2">
        <v>619834</v>
      </c>
      <c r="L1520" s="2">
        <v>208826</v>
      </c>
      <c r="M1520" s="20" t="s">
        <v>4941</v>
      </c>
    </row>
    <row r="1521" spans="1:13" x14ac:dyDescent="0.2">
      <c r="A1521" s="42" t="s">
        <v>3020</v>
      </c>
      <c r="B1521" s="42" t="s">
        <v>3297</v>
      </c>
      <c r="C1521" s="42" t="s">
        <v>5961</v>
      </c>
      <c r="D1521" s="42" t="s">
        <v>4941</v>
      </c>
      <c r="E1521" s="42" t="s">
        <v>4941</v>
      </c>
      <c r="F1521" s="43" t="s">
        <v>3298</v>
      </c>
      <c r="G1521" s="42" t="s">
        <v>94</v>
      </c>
      <c r="H1521" s="3">
        <v>563038</v>
      </c>
      <c r="I1521" s="3">
        <v>230</v>
      </c>
      <c r="J1521" s="3">
        <v>563268</v>
      </c>
      <c r="K1521" s="2">
        <v>421093</v>
      </c>
      <c r="L1521" s="2">
        <v>142175</v>
      </c>
      <c r="M1521" s="20" t="s">
        <v>4941</v>
      </c>
    </row>
    <row r="1522" spans="1:13" x14ac:dyDescent="0.2">
      <c r="A1522" s="42" t="s">
        <v>3020</v>
      </c>
      <c r="B1522" s="42" t="s">
        <v>3299</v>
      </c>
      <c r="C1522" s="42" t="s">
        <v>5961</v>
      </c>
      <c r="D1522" s="42" t="s">
        <v>4941</v>
      </c>
      <c r="E1522" s="42" t="s">
        <v>4941</v>
      </c>
      <c r="F1522" s="43" t="s">
        <v>3300</v>
      </c>
      <c r="G1522" s="42" t="s">
        <v>94</v>
      </c>
      <c r="H1522" s="3">
        <v>3561197</v>
      </c>
      <c r="I1522" s="3">
        <v>-529758</v>
      </c>
      <c r="J1522" s="3">
        <v>3031439</v>
      </c>
      <c r="K1522" s="2">
        <v>9051787</v>
      </c>
      <c r="L1522" s="2">
        <v>0</v>
      </c>
      <c r="M1522" s="20" t="s">
        <v>4942</v>
      </c>
    </row>
    <row r="1523" spans="1:13" x14ac:dyDescent="0.2">
      <c r="A1523" s="42" t="s">
        <v>3020</v>
      </c>
      <c r="B1523" s="42" t="s">
        <v>3299</v>
      </c>
      <c r="C1523" s="42" t="s">
        <v>3301</v>
      </c>
      <c r="D1523" s="42" t="s">
        <v>3302</v>
      </c>
      <c r="E1523" s="42" t="s">
        <v>46</v>
      </c>
      <c r="F1523" s="43" t="s">
        <v>3303</v>
      </c>
      <c r="G1523" s="42" t="s">
        <v>94</v>
      </c>
      <c r="H1523" s="3">
        <v>584623</v>
      </c>
      <c r="I1523" s="3">
        <v>158165</v>
      </c>
      <c r="J1523" s="3">
        <v>742788</v>
      </c>
      <c r="K1523" s="2">
        <v>1662807</v>
      </c>
      <c r="L1523" s="2">
        <v>0</v>
      </c>
      <c r="M1523" s="20" t="s">
        <v>4942</v>
      </c>
    </row>
    <row r="1524" spans="1:13" x14ac:dyDescent="0.2">
      <c r="A1524" s="42" t="s">
        <v>3020</v>
      </c>
      <c r="B1524" s="42" t="s">
        <v>3299</v>
      </c>
      <c r="C1524" s="42" t="s">
        <v>3304</v>
      </c>
      <c r="D1524" s="42" t="s">
        <v>3305</v>
      </c>
      <c r="E1524" s="42" t="s">
        <v>46</v>
      </c>
      <c r="F1524" s="43" t="s">
        <v>3306</v>
      </c>
      <c r="G1524" s="42" t="s">
        <v>94</v>
      </c>
      <c r="H1524" s="3">
        <v>783428</v>
      </c>
      <c r="I1524" s="3">
        <v>226534</v>
      </c>
      <c r="J1524" s="3">
        <v>1009962</v>
      </c>
      <c r="K1524" s="2">
        <v>2244355</v>
      </c>
      <c r="L1524" s="2">
        <v>0</v>
      </c>
      <c r="M1524" s="20" t="s">
        <v>4942</v>
      </c>
    </row>
    <row r="1525" spans="1:13" x14ac:dyDescent="0.2">
      <c r="A1525" s="42" t="s">
        <v>3020</v>
      </c>
      <c r="B1525" s="42" t="s">
        <v>3307</v>
      </c>
      <c r="C1525" s="42" t="s">
        <v>5961</v>
      </c>
      <c r="D1525" s="42" t="s">
        <v>4941</v>
      </c>
      <c r="E1525" s="42" t="s">
        <v>4941</v>
      </c>
      <c r="F1525" s="43" t="s">
        <v>3308</v>
      </c>
      <c r="G1525" s="42" t="s">
        <v>94</v>
      </c>
      <c r="H1525" s="3">
        <v>41576</v>
      </c>
      <c r="I1525" s="3">
        <v>6767</v>
      </c>
      <c r="J1525" s="3">
        <v>48343</v>
      </c>
      <c r="K1525" s="2">
        <v>116161</v>
      </c>
      <c r="L1525" s="2">
        <v>0</v>
      </c>
      <c r="M1525" s="20" t="s">
        <v>4942</v>
      </c>
    </row>
    <row r="1526" spans="1:13" x14ac:dyDescent="0.2">
      <c r="A1526" s="42" t="s">
        <v>3020</v>
      </c>
      <c r="B1526" s="42" t="s">
        <v>3307</v>
      </c>
      <c r="C1526" s="42" t="s">
        <v>5697</v>
      </c>
      <c r="D1526" s="42" t="s">
        <v>3309</v>
      </c>
      <c r="E1526" s="42" t="s">
        <v>28</v>
      </c>
      <c r="F1526" s="43" t="s">
        <v>3310</v>
      </c>
      <c r="G1526" s="42" t="s">
        <v>94</v>
      </c>
      <c r="H1526" s="3">
        <v>132183</v>
      </c>
      <c r="I1526" s="3">
        <v>21030</v>
      </c>
      <c r="J1526" s="3">
        <v>153213</v>
      </c>
      <c r="K1526" s="2">
        <v>355860</v>
      </c>
      <c r="L1526" s="2">
        <v>0</v>
      </c>
      <c r="M1526" s="20" t="s">
        <v>4942</v>
      </c>
    </row>
    <row r="1527" spans="1:13" x14ac:dyDescent="0.2">
      <c r="A1527" s="42" t="s">
        <v>3020</v>
      </c>
      <c r="B1527" s="42" t="s">
        <v>3307</v>
      </c>
      <c r="C1527" s="42" t="s">
        <v>3311</v>
      </c>
      <c r="D1527" s="42" t="s">
        <v>3312</v>
      </c>
      <c r="E1527" s="42" t="s">
        <v>28</v>
      </c>
      <c r="F1527" s="43" t="s">
        <v>3313</v>
      </c>
      <c r="G1527" s="42" t="s">
        <v>94</v>
      </c>
      <c r="H1527" s="3">
        <v>2836768</v>
      </c>
      <c r="I1527" s="3">
        <v>476007</v>
      </c>
      <c r="J1527" s="3">
        <v>3312775</v>
      </c>
      <c r="K1527" s="2">
        <v>7714884</v>
      </c>
      <c r="L1527" s="2">
        <v>0</v>
      </c>
      <c r="M1527" s="20" t="s">
        <v>4942</v>
      </c>
    </row>
    <row r="1528" spans="1:13" x14ac:dyDescent="0.2">
      <c r="A1528" s="42" t="s">
        <v>3020</v>
      </c>
      <c r="B1528" s="42" t="s">
        <v>3314</v>
      </c>
      <c r="C1528" s="42" t="s">
        <v>5961</v>
      </c>
      <c r="D1528" s="42" t="s">
        <v>4941</v>
      </c>
      <c r="E1528" s="42" t="s">
        <v>4941</v>
      </c>
      <c r="F1528" s="43" t="s">
        <v>3315</v>
      </c>
      <c r="G1528" s="42" t="s">
        <v>182</v>
      </c>
      <c r="H1528" s="3">
        <v>34255291</v>
      </c>
      <c r="I1528" s="3">
        <v>-1770115</v>
      </c>
      <c r="J1528" s="3">
        <v>32485176</v>
      </c>
      <c r="K1528" s="2">
        <v>89607906</v>
      </c>
      <c r="L1528" s="2">
        <v>0</v>
      </c>
      <c r="M1528" s="20" t="s">
        <v>4942</v>
      </c>
    </row>
    <row r="1529" spans="1:13" x14ac:dyDescent="0.2">
      <c r="A1529" s="42" t="s">
        <v>3020</v>
      </c>
      <c r="B1529" s="42" t="s">
        <v>3314</v>
      </c>
      <c r="C1529" s="42" t="s">
        <v>5698</v>
      </c>
      <c r="D1529" s="42" t="s">
        <v>3316</v>
      </c>
      <c r="E1529" s="42" t="s">
        <v>28</v>
      </c>
      <c r="F1529" s="43" t="s">
        <v>3317</v>
      </c>
      <c r="G1529" s="42" t="s">
        <v>182</v>
      </c>
      <c r="H1529" s="3">
        <v>949807</v>
      </c>
      <c r="I1529" s="3">
        <v>253228</v>
      </c>
      <c r="J1529" s="3">
        <v>1203035</v>
      </c>
      <c r="K1529" s="2">
        <v>2715358</v>
      </c>
      <c r="L1529" s="2">
        <v>0</v>
      </c>
      <c r="M1529" s="20" t="s">
        <v>4942</v>
      </c>
    </row>
    <row r="1530" spans="1:13" x14ac:dyDescent="0.2">
      <c r="A1530" s="42" t="s">
        <v>3020</v>
      </c>
      <c r="B1530" s="42" t="s">
        <v>3314</v>
      </c>
      <c r="C1530" s="42" t="s">
        <v>3318</v>
      </c>
      <c r="D1530" s="42" t="s">
        <v>3319</v>
      </c>
      <c r="E1530" s="42" t="s">
        <v>28</v>
      </c>
      <c r="F1530" s="43" t="s">
        <v>3320</v>
      </c>
      <c r="G1530" s="42" t="s">
        <v>182</v>
      </c>
      <c r="H1530" s="3">
        <v>171275</v>
      </c>
      <c r="I1530" s="3">
        <v>-1767</v>
      </c>
      <c r="J1530" s="3">
        <v>169508</v>
      </c>
      <c r="K1530" s="2">
        <v>430169</v>
      </c>
      <c r="L1530" s="2">
        <v>0</v>
      </c>
      <c r="M1530" s="20" t="s">
        <v>4942</v>
      </c>
    </row>
    <row r="1531" spans="1:13" x14ac:dyDescent="0.2">
      <c r="A1531" s="42" t="s">
        <v>3020</v>
      </c>
      <c r="B1531" s="42" t="s">
        <v>3321</v>
      </c>
      <c r="C1531" s="42" t="s">
        <v>5961</v>
      </c>
      <c r="D1531" s="42" t="s">
        <v>4941</v>
      </c>
      <c r="E1531" s="42" t="s">
        <v>4941</v>
      </c>
      <c r="F1531" s="43" t="s">
        <v>3322</v>
      </c>
      <c r="G1531" s="42" t="s">
        <v>94</v>
      </c>
      <c r="H1531" s="3">
        <v>51480</v>
      </c>
      <c r="I1531" s="3">
        <v>-5184</v>
      </c>
      <c r="J1531" s="3">
        <v>46296</v>
      </c>
      <c r="K1531" s="2">
        <v>45102</v>
      </c>
      <c r="L1531" s="2">
        <v>1194</v>
      </c>
      <c r="M1531" s="20" t="s">
        <v>4941</v>
      </c>
    </row>
    <row r="1532" spans="1:13" x14ac:dyDescent="0.2">
      <c r="A1532" s="42" t="s">
        <v>3020</v>
      </c>
      <c r="B1532" s="42" t="s">
        <v>3323</v>
      </c>
      <c r="C1532" s="42" t="s">
        <v>5961</v>
      </c>
      <c r="D1532" s="42" t="s">
        <v>4941</v>
      </c>
      <c r="E1532" s="42" t="s">
        <v>4941</v>
      </c>
      <c r="F1532" s="43" t="s">
        <v>3324</v>
      </c>
      <c r="G1532" s="42" t="s">
        <v>30</v>
      </c>
      <c r="H1532" s="3">
        <v>16100840</v>
      </c>
      <c r="I1532" s="3">
        <v>-1300146</v>
      </c>
      <c r="J1532" s="3">
        <v>14800694</v>
      </c>
      <c r="K1532" s="2">
        <v>32484677</v>
      </c>
      <c r="L1532" s="2">
        <v>0</v>
      </c>
      <c r="M1532" s="20" t="s">
        <v>4942</v>
      </c>
    </row>
    <row r="1533" spans="1:13" x14ac:dyDescent="0.2">
      <c r="A1533" s="42" t="s">
        <v>3020</v>
      </c>
      <c r="B1533" s="42" t="s">
        <v>3323</v>
      </c>
      <c r="C1533" s="42" t="s">
        <v>5699</v>
      </c>
      <c r="D1533" s="42" t="s">
        <v>3325</v>
      </c>
      <c r="E1533" s="42" t="s">
        <v>28</v>
      </c>
      <c r="F1533" s="43" t="s">
        <v>3326</v>
      </c>
      <c r="G1533" s="42" t="s">
        <v>30</v>
      </c>
      <c r="H1533" s="3">
        <v>692573</v>
      </c>
      <c r="I1533" s="3">
        <v>16988</v>
      </c>
      <c r="J1533" s="3">
        <v>709561</v>
      </c>
      <c r="K1533" s="2">
        <v>1704415</v>
      </c>
      <c r="L1533" s="2">
        <v>0</v>
      </c>
      <c r="M1533" s="20" t="s">
        <v>4942</v>
      </c>
    </row>
    <row r="1534" spans="1:13" x14ac:dyDescent="0.2">
      <c r="A1534" s="42" t="s">
        <v>3020</v>
      </c>
      <c r="B1534" s="42" t="s">
        <v>3323</v>
      </c>
      <c r="C1534" s="42" t="s">
        <v>5700</v>
      </c>
      <c r="D1534" s="42" t="s">
        <v>3327</v>
      </c>
      <c r="E1534" s="42" t="s">
        <v>28</v>
      </c>
      <c r="F1534" s="43" t="s">
        <v>3328</v>
      </c>
      <c r="G1534" s="42" t="s">
        <v>30</v>
      </c>
      <c r="H1534" s="3">
        <v>151768</v>
      </c>
      <c r="I1534" s="3">
        <v>-1220</v>
      </c>
      <c r="J1534" s="3">
        <v>150548</v>
      </c>
      <c r="K1534" s="2">
        <v>405063</v>
      </c>
      <c r="L1534" s="2">
        <v>0</v>
      </c>
      <c r="M1534" s="20" t="s">
        <v>4942</v>
      </c>
    </row>
    <row r="1535" spans="1:13" x14ac:dyDescent="0.2">
      <c r="A1535" s="42" t="s">
        <v>3020</v>
      </c>
      <c r="B1535" s="42" t="s">
        <v>3323</v>
      </c>
      <c r="C1535" s="42" t="s">
        <v>5701</v>
      </c>
      <c r="D1535" s="42" t="s">
        <v>3329</v>
      </c>
      <c r="E1535" s="42" t="s">
        <v>28</v>
      </c>
      <c r="F1535" s="43" t="s">
        <v>3330</v>
      </c>
      <c r="G1535" s="42" t="s">
        <v>30</v>
      </c>
      <c r="H1535" s="3">
        <v>56183</v>
      </c>
      <c r="I1535" s="3">
        <v>-545</v>
      </c>
      <c r="J1535" s="3">
        <v>55638</v>
      </c>
      <c r="K1535" s="2">
        <v>120126</v>
      </c>
      <c r="L1535" s="2">
        <v>0</v>
      </c>
      <c r="M1535" s="20" t="s">
        <v>4942</v>
      </c>
    </row>
    <row r="1536" spans="1:13" x14ac:dyDescent="0.2">
      <c r="A1536" s="42" t="s">
        <v>3020</v>
      </c>
      <c r="B1536" s="42" t="s">
        <v>3323</v>
      </c>
      <c r="C1536" s="42" t="s">
        <v>5702</v>
      </c>
      <c r="D1536" s="42" t="s">
        <v>3331</v>
      </c>
      <c r="E1536" s="42" t="s">
        <v>28</v>
      </c>
      <c r="F1536" s="43" t="s">
        <v>3332</v>
      </c>
      <c r="G1536" s="42" t="s">
        <v>30</v>
      </c>
      <c r="H1536" s="3">
        <v>68604</v>
      </c>
      <c r="I1536" s="3">
        <v>156</v>
      </c>
      <c r="J1536" s="3">
        <v>68760</v>
      </c>
      <c r="K1536" s="2">
        <v>51431</v>
      </c>
      <c r="L1536" s="2">
        <v>17329</v>
      </c>
      <c r="M1536" s="20" t="s">
        <v>4941</v>
      </c>
    </row>
    <row r="1537" spans="1:13" x14ac:dyDescent="0.2">
      <c r="A1537" s="42" t="s">
        <v>3020</v>
      </c>
      <c r="B1537" s="42" t="s">
        <v>3323</v>
      </c>
      <c r="C1537" s="42" t="s">
        <v>3333</v>
      </c>
      <c r="D1537" s="42" t="s">
        <v>3334</v>
      </c>
      <c r="E1537" s="42" t="s">
        <v>28</v>
      </c>
      <c r="F1537" s="43" t="s">
        <v>3335</v>
      </c>
      <c r="G1537" s="42" t="s">
        <v>30</v>
      </c>
      <c r="H1537" s="3">
        <v>1098260</v>
      </c>
      <c r="I1537" s="3">
        <v>190292</v>
      </c>
      <c r="J1537" s="3">
        <v>1288552</v>
      </c>
      <c r="K1537" s="2">
        <v>2869605</v>
      </c>
      <c r="L1537" s="2">
        <v>0</v>
      </c>
      <c r="M1537" s="20" t="s">
        <v>4942</v>
      </c>
    </row>
    <row r="1538" spans="1:13" x14ac:dyDescent="0.2">
      <c r="A1538" s="42" t="s">
        <v>3020</v>
      </c>
      <c r="B1538" s="42" t="s">
        <v>3336</v>
      </c>
      <c r="C1538" s="42" t="s">
        <v>5961</v>
      </c>
      <c r="D1538" s="42" t="s">
        <v>4941</v>
      </c>
      <c r="E1538" s="42" t="s">
        <v>4941</v>
      </c>
      <c r="F1538" s="43" t="s">
        <v>3337</v>
      </c>
      <c r="G1538" s="42" t="s">
        <v>30</v>
      </c>
      <c r="H1538" s="3">
        <v>2174298</v>
      </c>
      <c r="I1538" s="3">
        <v>318</v>
      </c>
      <c r="J1538" s="3">
        <v>2174616</v>
      </c>
      <c r="K1538" s="2">
        <v>1626470</v>
      </c>
      <c r="L1538" s="2">
        <v>548146</v>
      </c>
      <c r="M1538" s="20" t="s">
        <v>4941</v>
      </c>
    </row>
    <row r="1539" spans="1:13" x14ac:dyDescent="0.2">
      <c r="A1539" s="42" t="s">
        <v>3020</v>
      </c>
      <c r="B1539" s="42" t="s">
        <v>3338</v>
      </c>
      <c r="C1539" s="42" t="s">
        <v>5961</v>
      </c>
      <c r="D1539" s="42" t="s">
        <v>4941</v>
      </c>
      <c r="E1539" s="42" t="s">
        <v>4941</v>
      </c>
      <c r="F1539" s="43" t="s">
        <v>3339</v>
      </c>
      <c r="G1539" s="42" t="s">
        <v>30</v>
      </c>
      <c r="H1539" s="3">
        <v>13307452</v>
      </c>
      <c r="I1539" s="3">
        <v>-1051946</v>
      </c>
      <c r="J1539" s="3">
        <v>12255506</v>
      </c>
      <c r="K1539" s="2">
        <v>24540033</v>
      </c>
      <c r="L1539" s="2">
        <v>0</v>
      </c>
      <c r="M1539" s="20" t="s">
        <v>4942</v>
      </c>
    </row>
    <row r="1540" spans="1:13" x14ac:dyDescent="0.2">
      <c r="A1540" s="42" t="s">
        <v>3020</v>
      </c>
      <c r="B1540" s="42" t="s">
        <v>3338</v>
      </c>
      <c r="C1540" s="42" t="s">
        <v>5703</v>
      </c>
      <c r="D1540" s="42" t="s">
        <v>3340</v>
      </c>
      <c r="E1540" s="42" t="s">
        <v>28</v>
      </c>
      <c r="F1540" s="43" t="s">
        <v>3341</v>
      </c>
      <c r="G1540" s="42" t="s">
        <v>30</v>
      </c>
      <c r="H1540" s="3">
        <v>1451033</v>
      </c>
      <c r="I1540" s="3">
        <v>225425</v>
      </c>
      <c r="J1540" s="3">
        <v>1676458</v>
      </c>
      <c r="K1540" s="2">
        <v>3242430</v>
      </c>
      <c r="L1540" s="2">
        <v>0</v>
      </c>
      <c r="M1540" s="20" t="s">
        <v>4942</v>
      </c>
    </row>
    <row r="1541" spans="1:13" x14ac:dyDescent="0.2">
      <c r="A1541" s="42" t="s">
        <v>3020</v>
      </c>
      <c r="B1541" s="42" t="s">
        <v>3338</v>
      </c>
      <c r="C1541" s="42" t="s">
        <v>3342</v>
      </c>
      <c r="D1541" s="42" t="s">
        <v>3343</v>
      </c>
      <c r="E1541" s="42" t="s">
        <v>28</v>
      </c>
      <c r="F1541" s="43" t="s">
        <v>3344</v>
      </c>
      <c r="G1541" s="42" t="s">
        <v>30</v>
      </c>
      <c r="H1541" s="3">
        <v>720711</v>
      </c>
      <c r="I1541" s="3">
        <v>2156</v>
      </c>
      <c r="J1541" s="3">
        <v>722867</v>
      </c>
      <c r="K1541" s="2">
        <v>1990745</v>
      </c>
      <c r="L1541" s="2">
        <v>0</v>
      </c>
      <c r="M1541" s="20" t="s">
        <v>4942</v>
      </c>
    </row>
    <row r="1542" spans="1:13" x14ac:dyDescent="0.2">
      <c r="A1542" s="42" t="s">
        <v>3020</v>
      </c>
      <c r="B1542" s="42" t="s">
        <v>3345</v>
      </c>
      <c r="C1542" s="42" t="s">
        <v>5961</v>
      </c>
      <c r="D1542" s="42" t="s">
        <v>4941</v>
      </c>
      <c r="E1542" s="42" t="s">
        <v>4941</v>
      </c>
      <c r="F1542" s="43" t="s">
        <v>3346</v>
      </c>
      <c r="G1542" s="42" t="s">
        <v>30</v>
      </c>
      <c r="H1542" s="3">
        <v>16293468</v>
      </c>
      <c r="I1542" s="3">
        <v>-3493237</v>
      </c>
      <c r="J1542" s="3">
        <v>12800231</v>
      </c>
      <c r="K1542" s="2">
        <v>40400625</v>
      </c>
      <c r="L1542" s="2">
        <v>0</v>
      </c>
      <c r="M1542" s="20" t="s">
        <v>4942</v>
      </c>
    </row>
    <row r="1543" spans="1:13" x14ac:dyDescent="0.2">
      <c r="A1543" s="42" t="s">
        <v>3020</v>
      </c>
      <c r="B1543" s="42" t="s">
        <v>3345</v>
      </c>
      <c r="C1543" s="42" t="s">
        <v>5704</v>
      </c>
      <c r="D1543" s="42" t="s">
        <v>3347</v>
      </c>
      <c r="E1543" s="42" t="s">
        <v>28</v>
      </c>
      <c r="F1543" s="43" t="s">
        <v>3348</v>
      </c>
      <c r="G1543" s="42" t="s">
        <v>30</v>
      </c>
      <c r="H1543" s="3">
        <v>16026</v>
      </c>
      <c r="I1543" s="3">
        <v>-16</v>
      </c>
      <c r="J1543" s="3">
        <v>16010</v>
      </c>
      <c r="K1543" s="2">
        <v>11517</v>
      </c>
      <c r="L1543" s="2">
        <v>4493</v>
      </c>
      <c r="M1543" s="20" t="s">
        <v>4941</v>
      </c>
    </row>
    <row r="1544" spans="1:13" x14ac:dyDescent="0.2">
      <c r="A1544" s="42" t="s">
        <v>3020</v>
      </c>
      <c r="B1544" s="42" t="s">
        <v>3349</v>
      </c>
      <c r="C1544" s="42" t="s">
        <v>5961</v>
      </c>
      <c r="D1544" s="42" t="s">
        <v>4941</v>
      </c>
      <c r="E1544" s="42" t="s">
        <v>4941</v>
      </c>
      <c r="F1544" s="43" t="s">
        <v>3350</v>
      </c>
      <c r="G1544" s="42" t="s">
        <v>30</v>
      </c>
      <c r="H1544" s="3">
        <v>220152</v>
      </c>
      <c r="I1544" s="3">
        <v>62573</v>
      </c>
      <c r="J1544" s="3">
        <v>282725</v>
      </c>
      <c r="K1544" s="2">
        <v>628684</v>
      </c>
      <c r="L1544" s="2">
        <v>0</v>
      </c>
      <c r="M1544" s="20" t="s">
        <v>4942</v>
      </c>
    </row>
    <row r="1545" spans="1:13" x14ac:dyDescent="0.2">
      <c r="A1545" s="42" t="s">
        <v>3020</v>
      </c>
      <c r="B1545" s="42" t="s">
        <v>3349</v>
      </c>
      <c r="C1545" s="42" t="s">
        <v>5705</v>
      </c>
      <c r="D1545" s="42" t="s">
        <v>3351</v>
      </c>
      <c r="E1545" s="42" t="s">
        <v>28</v>
      </c>
      <c r="F1545" s="43" t="s">
        <v>3352</v>
      </c>
      <c r="G1545" s="42" t="s">
        <v>30</v>
      </c>
      <c r="H1545" s="3">
        <v>38736</v>
      </c>
      <c r="I1545" s="3">
        <v>14728</v>
      </c>
      <c r="J1545" s="3">
        <v>53464</v>
      </c>
      <c r="K1545" s="2">
        <v>115353</v>
      </c>
      <c r="L1545" s="2">
        <v>0</v>
      </c>
      <c r="M1545" s="20" t="s">
        <v>4942</v>
      </c>
    </row>
    <row r="1546" spans="1:13" x14ac:dyDescent="0.2">
      <c r="A1546" s="42" t="s">
        <v>3020</v>
      </c>
      <c r="B1546" s="42" t="s">
        <v>3349</v>
      </c>
      <c r="C1546" s="42" t="s">
        <v>5706</v>
      </c>
      <c r="D1546" s="42" t="s">
        <v>3353</v>
      </c>
      <c r="E1546" s="42" t="s">
        <v>28</v>
      </c>
      <c r="F1546" s="43" t="s">
        <v>3354</v>
      </c>
      <c r="G1546" s="42" t="s">
        <v>30</v>
      </c>
      <c r="H1546" s="3">
        <v>49146</v>
      </c>
      <c r="I1546" s="3">
        <v>0</v>
      </c>
      <c r="J1546" s="3">
        <v>49146</v>
      </c>
      <c r="K1546" s="2">
        <v>35233</v>
      </c>
      <c r="L1546" s="2">
        <v>13913</v>
      </c>
      <c r="M1546" s="20" t="s">
        <v>4941</v>
      </c>
    </row>
    <row r="1547" spans="1:13" x14ac:dyDescent="0.2">
      <c r="A1547" s="42" t="s">
        <v>3020</v>
      </c>
      <c r="B1547" s="42" t="s">
        <v>3349</v>
      </c>
      <c r="C1547" s="42" t="s">
        <v>5707</v>
      </c>
      <c r="D1547" s="42" t="s">
        <v>3355</v>
      </c>
      <c r="E1547" s="42" t="s">
        <v>28</v>
      </c>
      <c r="F1547" s="43" t="s">
        <v>3356</v>
      </c>
      <c r="G1547" s="42" t="s">
        <v>30</v>
      </c>
      <c r="H1547" s="3">
        <v>46140</v>
      </c>
      <c r="I1547" s="3">
        <v>0</v>
      </c>
      <c r="J1547" s="3">
        <v>46140</v>
      </c>
      <c r="K1547" s="2">
        <v>33778</v>
      </c>
      <c r="L1547" s="2">
        <v>12362</v>
      </c>
      <c r="M1547" s="20" t="s">
        <v>4941</v>
      </c>
    </row>
    <row r="1548" spans="1:13" x14ac:dyDescent="0.2">
      <c r="A1548" s="42" t="s">
        <v>3020</v>
      </c>
      <c r="B1548" s="42" t="s">
        <v>3349</v>
      </c>
      <c r="C1548" s="42" t="s">
        <v>5708</v>
      </c>
      <c r="D1548" s="42" t="s">
        <v>3357</v>
      </c>
      <c r="E1548" s="42" t="s">
        <v>28</v>
      </c>
      <c r="F1548" s="43" t="s">
        <v>3358</v>
      </c>
      <c r="G1548" s="42" t="s">
        <v>30</v>
      </c>
      <c r="H1548" s="3">
        <v>71632</v>
      </c>
      <c r="I1548" s="3">
        <v>0</v>
      </c>
      <c r="J1548" s="3">
        <v>71632</v>
      </c>
      <c r="K1548" s="2">
        <v>54580</v>
      </c>
      <c r="L1548" s="2">
        <v>17052</v>
      </c>
      <c r="M1548" s="20" t="s">
        <v>4941</v>
      </c>
    </row>
    <row r="1549" spans="1:13" x14ac:dyDescent="0.2">
      <c r="A1549" s="42" t="s">
        <v>3020</v>
      </c>
      <c r="B1549" s="42" t="s">
        <v>3349</v>
      </c>
      <c r="C1549" s="42" t="s">
        <v>5709</v>
      </c>
      <c r="D1549" s="42" t="s">
        <v>3359</v>
      </c>
      <c r="E1549" s="42" t="s">
        <v>28</v>
      </c>
      <c r="F1549" s="43" t="s">
        <v>2896</v>
      </c>
      <c r="G1549" s="42" t="s">
        <v>30</v>
      </c>
      <c r="H1549" s="3">
        <v>211002</v>
      </c>
      <c r="I1549" s="3">
        <v>0</v>
      </c>
      <c r="J1549" s="3">
        <v>211002</v>
      </c>
      <c r="K1549" s="2">
        <v>156636</v>
      </c>
      <c r="L1549" s="2">
        <v>54366</v>
      </c>
      <c r="M1549" s="20" t="s">
        <v>4941</v>
      </c>
    </row>
    <row r="1550" spans="1:13" x14ac:dyDescent="0.2">
      <c r="A1550" s="42" t="s">
        <v>3020</v>
      </c>
      <c r="B1550" s="42" t="s">
        <v>3349</v>
      </c>
      <c r="C1550" s="42" t="s">
        <v>5710</v>
      </c>
      <c r="D1550" s="42" t="s">
        <v>3360</v>
      </c>
      <c r="E1550" s="42" t="s">
        <v>28</v>
      </c>
      <c r="F1550" s="43" t="s">
        <v>3361</v>
      </c>
      <c r="G1550" s="42" t="s">
        <v>30</v>
      </c>
      <c r="H1550" s="3">
        <v>25134</v>
      </c>
      <c r="I1550" s="3">
        <v>0</v>
      </c>
      <c r="J1550" s="3">
        <v>25134</v>
      </c>
      <c r="K1550" s="2">
        <v>18371</v>
      </c>
      <c r="L1550" s="2">
        <v>6763</v>
      </c>
      <c r="M1550" s="20" t="s">
        <v>4941</v>
      </c>
    </row>
    <row r="1551" spans="1:13" x14ac:dyDescent="0.2">
      <c r="A1551" s="42" t="s">
        <v>3020</v>
      </c>
      <c r="B1551" s="42" t="s">
        <v>3349</v>
      </c>
      <c r="C1551" s="42" t="s">
        <v>3362</v>
      </c>
      <c r="D1551" s="42" t="s">
        <v>3363</v>
      </c>
      <c r="E1551" s="42" t="s">
        <v>28</v>
      </c>
      <c r="F1551" s="43" t="s">
        <v>3364</v>
      </c>
      <c r="G1551" s="42" t="s">
        <v>30</v>
      </c>
      <c r="H1551" s="3">
        <v>53393</v>
      </c>
      <c r="I1551" s="3">
        <v>17314</v>
      </c>
      <c r="J1551" s="3">
        <v>70707</v>
      </c>
      <c r="K1551" s="2">
        <v>154071</v>
      </c>
      <c r="L1551" s="2">
        <v>0</v>
      </c>
      <c r="M1551" s="20" t="s">
        <v>4942</v>
      </c>
    </row>
    <row r="1552" spans="1:13" x14ac:dyDescent="0.2">
      <c r="A1552" s="42" t="s">
        <v>3020</v>
      </c>
      <c r="B1552" s="42" t="s">
        <v>3365</v>
      </c>
      <c r="C1552" s="42" t="s">
        <v>5961</v>
      </c>
      <c r="D1552" s="42" t="s">
        <v>4941</v>
      </c>
      <c r="E1552" s="42" t="s">
        <v>4941</v>
      </c>
      <c r="F1552" s="43" t="s">
        <v>3366</v>
      </c>
      <c r="G1552" s="42" t="s">
        <v>30</v>
      </c>
      <c r="H1552" s="3">
        <v>1694438</v>
      </c>
      <c r="I1552" s="3">
        <v>-80024</v>
      </c>
      <c r="J1552" s="3">
        <v>1614414</v>
      </c>
      <c r="K1552" s="2">
        <v>2364188</v>
      </c>
      <c r="L1552" s="2">
        <v>0</v>
      </c>
      <c r="M1552" s="20" t="s">
        <v>4942</v>
      </c>
    </row>
    <row r="1553" spans="1:13" x14ac:dyDescent="0.2">
      <c r="A1553" s="42" t="s">
        <v>3020</v>
      </c>
      <c r="B1553" s="42" t="s">
        <v>3367</v>
      </c>
      <c r="C1553" s="42" t="s">
        <v>5711</v>
      </c>
      <c r="D1553" s="42" t="s">
        <v>3368</v>
      </c>
      <c r="E1553" s="42" t="s">
        <v>28</v>
      </c>
      <c r="F1553" s="43" t="s">
        <v>3369</v>
      </c>
      <c r="G1553" s="42" t="s">
        <v>3370</v>
      </c>
      <c r="H1553" s="3">
        <v>569315</v>
      </c>
      <c r="I1553" s="3">
        <v>245903</v>
      </c>
      <c r="J1553" s="3">
        <v>815218</v>
      </c>
      <c r="K1553" s="2">
        <v>1700101</v>
      </c>
      <c r="L1553" s="2">
        <v>0</v>
      </c>
      <c r="M1553" s="20" t="s">
        <v>4942</v>
      </c>
    </row>
    <row r="1554" spans="1:13" x14ac:dyDescent="0.2">
      <c r="A1554" s="42" t="s">
        <v>3020</v>
      </c>
      <c r="B1554" s="42" t="s">
        <v>3367</v>
      </c>
      <c r="C1554" s="42" t="s">
        <v>5712</v>
      </c>
      <c r="D1554" s="42" t="s">
        <v>3368</v>
      </c>
      <c r="E1554" s="42" t="s">
        <v>28</v>
      </c>
      <c r="F1554" s="43" t="s">
        <v>3371</v>
      </c>
      <c r="G1554" s="42" t="s">
        <v>3370</v>
      </c>
      <c r="H1554" s="3">
        <v>373282</v>
      </c>
      <c r="I1554" s="3">
        <v>137995</v>
      </c>
      <c r="J1554" s="3">
        <v>511277</v>
      </c>
      <c r="K1554" s="2">
        <v>1105278</v>
      </c>
      <c r="L1554" s="2">
        <v>0</v>
      </c>
      <c r="M1554" s="20" t="s">
        <v>4942</v>
      </c>
    </row>
    <row r="1555" spans="1:13" x14ac:dyDescent="0.2">
      <c r="A1555" s="42" t="s">
        <v>3020</v>
      </c>
      <c r="B1555" s="42" t="s">
        <v>3367</v>
      </c>
      <c r="C1555" s="42" t="s">
        <v>5713</v>
      </c>
      <c r="D1555" s="42" t="s">
        <v>3368</v>
      </c>
      <c r="E1555" s="42" t="s">
        <v>28</v>
      </c>
      <c r="F1555" s="43" t="s">
        <v>3372</v>
      </c>
      <c r="G1555" s="42" t="s">
        <v>3370</v>
      </c>
      <c r="H1555" s="3">
        <v>261864</v>
      </c>
      <c r="I1555" s="3">
        <v>78682</v>
      </c>
      <c r="J1555" s="3">
        <v>340546</v>
      </c>
      <c r="K1555" s="2">
        <v>763241</v>
      </c>
      <c r="L1555" s="2">
        <v>0</v>
      </c>
      <c r="M1555" s="20" t="s">
        <v>4942</v>
      </c>
    </row>
    <row r="1556" spans="1:13" x14ac:dyDescent="0.2">
      <c r="A1556" s="42" t="s">
        <v>3020</v>
      </c>
      <c r="B1556" s="42" t="s">
        <v>3367</v>
      </c>
      <c r="C1556" s="42" t="s">
        <v>5714</v>
      </c>
      <c r="D1556" s="42" t="s">
        <v>3368</v>
      </c>
      <c r="E1556" s="42" t="s">
        <v>28</v>
      </c>
      <c r="F1556" s="43" t="s">
        <v>3373</v>
      </c>
      <c r="G1556" s="42" t="s">
        <v>3370</v>
      </c>
      <c r="H1556" s="3">
        <v>255491</v>
      </c>
      <c r="I1556" s="3">
        <v>115822</v>
      </c>
      <c r="J1556" s="3">
        <v>371313</v>
      </c>
      <c r="K1556" s="2">
        <v>763983</v>
      </c>
      <c r="L1556" s="2">
        <v>0</v>
      </c>
      <c r="M1556" s="20" t="s">
        <v>4942</v>
      </c>
    </row>
    <row r="1557" spans="1:13" x14ac:dyDescent="0.2">
      <c r="A1557" s="42" t="s">
        <v>3020</v>
      </c>
      <c r="B1557" s="42" t="s">
        <v>3367</v>
      </c>
      <c r="C1557" s="42" t="s">
        <v>5715</v>
      </c>
      <c r="D1557" s="42" t="s">
        <v>3368</v>
      </c>
      <c r="E1557" s="42" t="s">
        <v>28</v>
      </c>
      <c r="F1557" s="43" t="s">
        <v>3374</v>
      </c>
      <c r="G1557" s="42" t="s">
        <v>3370</v>
      </c>
      <c r="H1557" s="3">
        <v>320220</v>
      </c>
      <c r="I1557" s="3">
        <v>188342</v>
      </c>
      <c r="J1557" s="3">
        <v>508562</v>
      </c>
      <c r="K1557" s="2">
        <v>984134</v>
      </c>
      <c r="L1557" s="2">
        <v>0</v>
      </c>
      <c r="M1557" s="20" t="s">
        <v>4942</v>
      </c>
    </row>
    <row r="1558" spans="1:13" x14ac:dyDescent="0.2">
      <c r="A1558" s="42" t="s">
        <v>3020</v>
      </c>
      <c r="B1558" s="42" t="s">
        <v>3367</v>
      </c>
      <c r="C1558" s="42" t="s">
        <v>5716</v>
      </c>
      <c r="D1558" s="42" t="s">
        <v>3368</v>
      </c>
      <c r="E1558" s="42" t="s">
        <v>28</v>
      </c>
      <c r="F1558" s="43" t="s">
        <v>3375</v>
      </c>
      <c r="G1558" s="42" t="s">
        <v>3370</v>
      </c>
      <c r="H1558" s="3">
        <v>81486</v>
      </c>
      <c r="I1558" s="3">
        <v>3636</v>
      </c>
      <c r="J1558" s="3">
        <v>85122</v>
      </c>
      <c r="K1558" s="2">
        <v>63938</v>
      </c>
      <c r="L1558" s="2">
        <v>21184</v>
      </c>
      <c r="M1558" s="20" t="s">
        <v>4941</v>
      </c>
    </row>
    <row r="1559" spans="1:13" x14ac:dyDescent="0.2">
      <c r="A1559" s="42" t="s">
        <v>3020</v>
      </c>
      <c r="B1559" s="42" t="s">
        <v>3367</v>
      </c>
      <c r="C1559" s="42" t="s">
        <v>5717</v>
      </c>
      <c r="D1559" s="42" t="s">
        <v>3368</v>
      </c>
      <c r="E1559" s="42" t="s">
        <v>28</v>
      </c>
      <c r="F1559" s="43" t="s">
        <v>3376</v>
      </c>
      <c r="G1559" s="42" t="s">
        <v>3370</v>
      </c>
      <c r="H1559" s="3">
        <v>79712</v>
      </c>
      <c r="I1559" s="3">
        <v>1412</v>
      </c>
      <c r="J1559" s="3">
        <v>81124</v>
      </c>
      <c r="K1559" s="2">
        <v>61650</v>
      </c>
      <c r="L1559" s="2">
        <v>19474</v>
      </c>
      <c r="M1559" s="20" t="s">
        <v>4941</v>
      </c>
    </row>
    <row r="1560" spans="1:13" x14ac:dyDescent="0.2">
      <c r="A1560" s="42" t="s">
        <v>3020</v>
      </c>
      <c r="B1560" s="42" t="s">
        <v>3367</v>
      </c>
      <c r="C1560" s="42" t="s">
        <v>5718</v>
      </c>
      <c r="D1560" s="42" t="s">
        <v>3368</v>
      </c>
      <c r="E1560" s="42" t="s">
        <v>28</v>
      </c>
      <c r="F1560" s="43" t="s">
        <v>3377</v>
      </c>
      <c r="G1560" s="42" t="s">
        <v>3370</v>
      </c>
      <c r="H1560" s="3">
        <v>62898</v>
      </c>
      <c r="I1560" s="3">
        <v>3680</v>
      </c>
      <c r="J1560" s="3">
        <v>66578</v>
      </c>
      <c r="K1560" s="2">
        <v>50249</v>
      </c>
      <c r="L1560" s="2">
        <v>16329</v>
      </c>
      <c r="M1560" s="20" t="s">
        <v>4941</v>
      </c>
    </row>
    <row r="1561" spans="1:13" x14ac:dyDescent="0.2">
      <c r="A1561" s="42" t="s">
        <v>3020</v>
      </c>
      <c r="B1561" s="42" t="s">
        <v>3367</v>
      </c>
      <c r="C1561" s="42" t="s">
        <v>5719</v>
      </c>
      <c r="D1561" s="42" t="s">
        <v>3368</v>
      </c>
      <c r="E1561" s="42" t="s">
        <v>28</v>
      </c>
      <c r="F1561" s="43" t="s">
        <v>3378</v>
      </c>
      <c r="G1561" s="42" t="s">
        <v>3370</v>
      </c>
      <c r="H1561" s="3">
        <v>78964</v>
      </c>
      <c r="I1561" s="3">
        <v>1562</v>
      </c>
      <c r="J1561" s="3">
        <v>80526</v>
      </c>
      <c r="K1561" s="2">
        <v>61485</v>
      </c>
      <c r="L1561" s="2">
        <v>19041</v>
      </c>
      <c r="M1561" s="20" t="s">
        <v>4941</v>
      </c>
    </row>
    <row r="1562" spans="1:13" x14ac:dyDescent="0.2">
      <c r="A1562" s="42" t="s">
        <v>3020</v>
      </c>
      <c r="B1562" s="42" t="s">
        <v>3379</v>
      </c>
      <c r="C1562" s="42" t="s">
        <v>5961</v>
      </c>
      <c r="D1562" s="42" t="s">
        <v>4941</v>
      </c>
      <c r="E1562" s="42" t="s">
        <v>4941</v>
      </c>
      <c r="F1562" s="43" t="s">
        <v>3380</v>
      </c>
      <c r="G1562" s="42" t="s">
        <v>30</v>
      </c>
      <c r="H1562" s="3">
        <v>733702</v>
      </c>
      <c r="I1562" s="3">
        <v>-46963</v>
      </c>
      <c r="J1562" s="3">
        <v>686739</v>
      </c>
      <c r="K1562" s="2">
        <v>871108</v>
      </c>
      <c r="L1562" s="2">
        <v>0</v>
      </c>
      <c r="M1562" s="20" t="s">
        <v>4942</v>
      </c>
    </row>
    <row r="1563" spans="1:13" x14ac:dyDescent="0.2">
      <c r="A1563" s="42" t="s">
        <v>3020</v>
      </c>
      <c r="B1563" s="42" t="s">
        <v>3379</v>
      </c>
      <c r="C1563" s="42" t="s">
        <v>3381</v>
      </c>
      <c r="D1563" s="42" t="s">
        <v>3382</v>
      </c>
      <c r="E1563" s="42" t="s">
        <v>46</v>
      </c>
      <c r="F1563" s="43" t="s">
        <v>3383</v>
      </c>
      <c r="G1563" s="42" t="s">
        <v>94</v>
      </c>
      <c r="H1563" s="3">
        <v>15582</v>
      </c>
      <c r="I1563" s="3">
        <v>141</v>
      </c>
      <c r="J1563" s="3">
        <v>15723</v>
      </c>
      <c r="K1563" s="2">
        <v>40703</v>
      </c>
      <c r="L1563" s="2">
        <v>0</v>
      </c>
      <c r="M1563" s="20" t="s">
        <v>4942</v>
      </c>
    </row>
    <row r="1564" spans="1:13" x14ac:dyDescent="0.2">
      <c r="A1564" s="42" t="s">
        <v>3020</v>
      </c>
      <c r="B1564" s="42" t="s">
        <v>3384</v>
      </c>
      <c r="C1564" s="42" t="s">
        <v>5720</v>
      </c>
      <c r="D1564" s="42" t="s">
        <v>3385</v>
      </c>
      <c r="E1564" s="42" t="s">
        <v>28</v>
      </c>
      <c r="F1564" s="43" t="s">
        <v>3386</v>
      </c>
      <c r="G1564" s="42" t="s">
        <v>182</v>
      </c>
      <c r="H1564" s="3">
        <v>55376</v>
      </c>
      <c r="I1564" s="3">
        <v>0</v>
      </c>
      <c r="J1564" s="3">
        <v>55376</v>
      </c>
      <c r="K1564" s="2">
        <v>39058</v>
      </c>
      <c r="L1564" s="2">
        <v>16318</v>
      </c>
      <c r="M1564" s="20" t="s">
        <v>4941</v>
      </c>
    </row>
    <row r="1565" spans="1:13" x14ac:dyDescent="0.2">
      <c r="A1565" s="42" t="s">
        <v>3020</v>
      </c>
      <c r="B1565" s="42" t="s">
        <v>3387</v>
      </c>
      <c r="C1565" s="42" t="s">
        <v>5721</v>
      </c>
      <c r="D1565" s="42" t="s">
        <v>3388</v>
      </c>
      <c r="E1565" s="42" t="s">
        <v>28</v>
      </c>
      <c r="F1565" s="43" t="s">
        <v>3389</v>
      </c>
      <c r="G1565" s="42" t="s">
        <v>182</v>
      </c>
      <c r="H1565" s="3">
        <v>77598</v>
      </c>
      <c r="I1565" s="3">
        <v>50</v>
      </c>
      <c r="J1565" s="3">
        <v>77648</v>
      </c>
      <c r="K1565" s="2">
        <v>55243</v>
      </c>
      <c r="L1565" s="2">
        <v>22405</v>
      </c>
      <c r="M1565" s="20" t="s">
        <v>4941</v>
      </c>
    </row>
    <row r="1566" spans="1:13" x14ac:dyDescent="0.2">
      <c r="A1566" s="42" t="s">
        <v>3020</v>
      </c>
      <c r="B1566" s="42" t="s">
        <v>3390</v>
      </c>
      <c r="C1566" s="42" t="s">
        <v>5722</v>
      </c>
      <c r="D1566" s="42" t="s">
        <v>3391</v>
      </c>
      <c r="E1566" s="42" t="s">
        <v>28</v>
      </c>
      <c r="F1566" s="43" t="s">
        <v>3392</v>
      </c>
      <c r="G1566" s="42" t="s">
        <v>30</v>
      </c>
      <c r="H1566" s="3">
        <v>46444</v>
      </c>
      <c r="I1566" s="3">
        <v>0</v>
      </c>
      <c r="J1566" s="3">
        <v>46444</v>
      </c>
      <c r="K1566" s="2">
        <v>35033</v>
      </c>
      <c r="L1566" s="2">
        <v>11411</v>
      </c>
      <c r="M1566" s="20" t="s">
        <v>4941</v>
      </c>
    </row>
    <row r="1567" spans="1:13" x14ac:dyDescent="0.2">
      <c r="A1567" s="42" t="s">
        <v>3020</v>
      </c>
      <c r="B1567" s="42" t="s">
        <v>3393</v>
      </c>
      <c r="C1567" s="42" t="s">
        <v>5723</v>
      </c>
      <c r="D1567" s="42" t="s">
        <v>3394</v>
      </c>
      <c r="E1567" s="42" t="s">
        <v>28</v>
      </c>
      <c r="F1567" s="43" t="s">
        <v>3395</v>
      </c>
      <c r="G1567" s="42" t="s">
        <v>94</v>
      </c>
      <c r="H1567" s="3">
        <v>77162</v>
      </c>
      <c r="I1567" s="3">
        <v>50</v>
      </c>
      <c r="J1567" s="3">
        <v>77212</v>
      </c>
      <c r="K1567" s="2">
        <v>57852</v>
      </c>
      <c r="L1567" s="2">
        <v>19360</v>
      </c>
      <c r="M1567" s="20" t="s">
        <v>4941</v>
      </c>
    </row>
    <row r="1568" spans="1:13" x14ac:dyDescent="0.2">
      <c r="A1568" s="42" t="s">
        <v>3020</v>
      </c>
      <c r="B1568" s="42" t="s">
        <v>3396</v>
      </c>
      <c r="C1568" s="42" t="s">
        <v>5724</v>
      </c>
      <c r="D1568" s="42" t="s">
        <v>3397</v>
      </c>
      <c r="E1568" s="42" t="s">
        <v>28</v>
      </c>
      <c r="F1568" s="43" t="s">
        <v>3398</v>
      </c>
      <c r="G1568" s="42" t="s">
        <v>30</v>
      </c>
      <c r="H1568" s="3">
        <v>37978</v>
      </c>
      <c r="I1568" s="3">
        <v>1644</v>
      </c>
      <c r="J1568" s="3">
        <v>39622</v>
      </c>
      <c r="K1568" s="2">
        <v>29649</v>
      </c>
      <c r="L1568" s="2">
        <v>9973</v>
      </c>
      <c r="M1568" s="20" t="s">
        <v>4941</v>
      </c>
    </row>
    <row r="1569" spans="1:13" x14ac:dyDescent="0.2">
      <c r="A1569" s="42" t="s">
        <v>3399</v>
      </c>
      <c r="B1569" s="42" t="s">
        <v>3400</v>
      </c>
      <c r="C1569" s="42" t="s">
        <v>5961</v>
      </c>
      <c r="D1569" s="42" t="s">
        <v>4941</v>
      </c>
      <c r="E1569" s="42" t="s">
        <v>4941</v>
      </c>
      <c r="F1569" s="43" t="s">
        <v>3401</v>
      </c>
      <c r="G1569" s="42" t="s">
        <v>26</v>
      </c>
      <c r="H1569" s="3">
        <v>5054</v>
      </c>
      <c r="I1569" s="3">
        <v>148</v>
      </c>
      <c r="J1569" s="3">
        <v>5202</v>
      </c>
      <c r="K1569" s="2">
        <v>3886</v>
      </c>
      <c r="L1569" s="2">
        <v>1316</v>
      </c>
      <c r="M1569" s="20" t="s">
        <v>4941</v>
      </c>
    </row>
    <row r="1570" spans="1:13" x14ac:dyDescent="0.2">
      <c r="A1570" s="42" t="s">
        <v>3399</v>
      </c>
      <c r="B1570" s="42" t="s">
        <v>3402</v>
      </c>
      <c r="C1570" s="42" t="s">
        <v>5961</v>
      </c>
      <c r="D1570" s="42" t="s">
        <v>4941</v>
      </c>
      <c r="E1570" s="42" t="s">
        <v>4941</v>
      </c>
      <c r="F1570" s="43" t="s">
        <v>3403</v>
      </c>
      <c r="G1570" s="42" t="s">
        <v>30</v>
      </c>
      <c r="H1570" s="3">
        <v>40989211</v>
      </c>
      <c r="I1570" s="3">
        <v>395061</v>
      </c>
      <c r="J1570" s="3">
        <v>41384272</v>
      </c>
      <c r="K1570" s="2">
        <v>46539180</v>
      </c>
      <c r="L1570" s="2">
        <v>0</v>
      </c>
      <c r="M1570" s="20" t="s">
        <v>4942</v>
      </c>
    </row>
    <row r="1571" spans="1:13" x14ac:dyDescent="0.2">
      <c r="A1571" s="42" t="s">
        <v>3399</v>
      </c>
      <c r="B1571" s="42" t="s">
        <v>3402</v>
      </c>
      <c r="C1571" s="42" t="s">
        <v>5725</v>
      </c>
      <c r="D1571" s="42" t="s">
        <v>3404</v>
      </c>
      <c r="E1571" s="42" t="s">
        <v>28</v>
      </c>
      <c r="F1571" s="43" t="s">
        <v>3405</v>
      </c>
      <c r="G1571" s="42" t="s">
        <v>30</v>
      </c>
      <c r="H1571" s="3">
        <v>141624</v>
      </c>
      <c r="I1571" s="3">
        <v>49961</v>
      </c>
      <c r="J1571" s="3">
        <v>191585</v>
      </c>
      <c r="K1571" s="2">
        <v>234186</v>
      </c>
      <c r="L1571" s="2">
        <v>0</v>
      </c>
      <c r="M1571" s="20" t="s">
        <v>4942</v>
      </c>
    </row>
    <row r="1572" spans="1:13" x14ac:dyDescent="0.2">
      <c r="A1572" s="42" t="s">
        <v>3399</v>
      </c>
      <c r="B1572" s="42" t="s">
        <v>3402</v>
      </c>
      <c r="C1572" s="42" t="s">
        <v>5726</v>
      </c>
      <c r="D1572" s="42" t="s">
        <v>3406</v>
      </c>
      <c r="E1572" s="42" t="s">
        <v>28</v>
      </c>
      <c r="F1572" s="43" t="s">
        <v>3407</v>
      </c>
      <c r="G1572" s="42" t="s">
        <v>30</v>
      </c>
      <c r="H1572" s="3">
        <v>209560</v>
      </c>
      <c r="I1572" s="3">
        <v>47471</v>
      </c>
      <c r="J1572" s="3">
        <v>257031</v>
      </c>
      <c r="K1572" s="2">
        <v>298215</v>
      </c>
      <c r="L1572" s="2">
        <v>0</v>
      </c>
      <c r="M1572" s="20" t="s">
        <v>4942</v>
      </c>
    </row>
    <row r="1573" spans="1:13" x14ac:dyDescent="0.2">
      <c r="A1573" s="42" t="s">
        <v>3399</v>
      </c>
      <c r="B1573" s="42" t="s">
        <v>3402</v>
      </c>
      <c r="C1573" s="42" t="s">
        <v>5727</v>
      </c>
      <c r="D1573" s="42" t="s">
        <v>3408</v>
      </c>
      <c r="E1573" s="42" t="s">
        <v>28</v>
      </c>
      <c r="F1573" s="43" t="s">
        <v>3409</v>
      </c>
      <c r="G1573" s="42" t="s">
        <v>30</v>
      </c>
      <c r="H1573" s="3">
        <v>89262</v>
      </c>
      <c r="I1573" s="3">
        <v>0</v>
      </c>
      <c r="J1573" s="3">
        <v>89262</v>
      </c>
      <c r="K1573" s="2">
        <v>142495</v>
      </c>
      <c r="L1573" s="2">
        <v>0</v>
      </c>
      <c r="M1573" s="20" t="s">
        <v>4942</v>
      </c>
    </row>
    <row r="1574" spans="1:13" x14ac:dyDescent="0.2">
      <c r="A1574" s="42" t="s">
        <v>3399</v>
      </c>
      <c r="B1574" s="42" t="s">
        <v>3402</v>
      </c>
      <c r="C1574" s="42" t="s">
        <v>5728</v>
      </c>
      <c r="D1574" s="42" t="s">
        <v>3410</v>
      </c>
      <c r="E1574" s="42" t="s">
        <v>28</v>
      </c>
      <c r="F1574" s="43" t="s">
        <v>3411</v>
      </c>
      <c r="G1574" s="42" t="s">
        <v>30</v>
      </c>
      <c r="H1574" s="3">
        <v>401373</v>
      </c>
      <c r="I1574" s="3">
        <v>43764</v>
      </c>
      <c r="J1574" s="3">
        <v>445137</v>
      </c>
      <c r="K1574" s="2">
        <v>793670</v>
      </c>
      <c r="L1574" s="2">
        <v>0</v>
      </c>
      <c r="M1574" s="20" t="s">
        <v>4942</v>
      </c>
    </row>
    <row r="1575" spans="1:13" x14ac:dyDescent="0.2">
      <c r="A1575" s="42" t="s">
        <v>3399</v>
      </c>
      <c r="B1575" s="42" t="s">
        <v>3402</v>
      </c>
      <c r="C1575" s="42" t="s">
        <v>5729</v>
      </c>
      <c r="D1575" s="42" t="s">
        <v>3412</v>
      </c>
      <c r="E1575" s="42" t="s">
        <v>28</v>
      </c>
      <c r="F1575" s="43" t="s">
        <v>3413</v>
      </c>
      <c r="G1575" s="42" t="s">
        <v>30</v>
      </c>
      <c r="H1575" s="3">
        <v>1842633</v>
      </c>
      <c r="I1575" s="3">
        <v>45408</v>
      </c>
      <c r="J1575" s="3">
        <v>1888041</v>
      </c>
      <c r="K1575" s="2">
        <v>3415654</v>
      </c>
      <c r="L1575" s="2">
        <v>0</v>
      </c>
      <c r="M1575" s="20" t="s">
        <v>4942</v>
      </c>
    </row>
    <row r="1576" spans="1:13" x14ac:dyDescent="0.2">
      <c r="A1576" s="42" t="s">
        <v>3399</v>
      </c>
      <c r="B1576" s="42" t="s">
        <v>3402</v>
      </c>
      <c r="C1576" s="42" t="s">
        <v>5730</v>
      </c>
      <c r="D1576" s="42" t="s">
        <v>3414</v>
      </c>
      <c r="E1576" s="42" t="s">
        <v>28</v>
      </c>
      <c r="F1576" s="43" t="s">
        <v>3415</v>
      </c>
      <c r="G1576" s="42" t="s">
        <v>30</v>
      </c>
      <c r="H1576" s="3">
        <v>227091</v>
      </c>
      <c r="I1576" s="3">
        <v>28504</v>
      </c>
      <c r="J1576" s="3">
        <v>255595</v>
      </c>
      <c r="K1576" s="2">
        <v>301131</v>
      </c>
      <c r="L1576" s="2">
        <v>0</v>
      </c>
      <c r="M1576" s="20" t="s">
        <v>4942</v>
      </c>
    </row>
    <row r="1577" spans="1:13" x14ac:dyDescent="0.2">
      <c r="A1577" s="42" t="s">
        <v>3399</v>
      </c>
      <c r="B1577" s="42" t="s">
        <v>3402</v>
      </c>
      <c r="C1577" s="42" t="s">
        <v>5731</v>
      </c>
      <c r="D1577" s="42" t="s">
        <v>3416</v>
      </c>
      <c r="E1577" s="42" t="s">
        <v>28</v>
      </c>
      <c r="F1577" s="43" t="s">
        <v>3417</v>
      </c>
      <c r="G1577" s="42" t="s">
        <v>30</v>
      </c>
      <c r="H1577" s="3">
        <v>350371</v>
      </c>
      <c r="I1577" s="3">
        <v>61183</v>
      </c>
      <c r="J1577" s="3">
        <v>411554</v>
      </c>
      <c r="K1577" s="2">
        <v>422330</v>
      </c>
      <c r="L1577" s="2">
        <v>0</v>
      </c>
      <c r="M1577" s="20" t="s">
        <v>4942</v>
      </c>
    </row>
    <row r="1578" spans="1:13" x14ac:dyDescent="0.2">
      <c r="A1578" s="42" t="s">
        <v>3399</v>
      </c>
      <c r="B1578" s="42" t="s">
        <v>3402</v>
      </c>
      <c r="C1578" s="42" t="s">
        <v>5732</v>
      </c>
      <c r="D1578" s="42" t="s">
        <v>3418</v>
      </c>
      <c r="E1578" s="42" t="s">
        <v>28</v>
      </c>
      <c r="F1578" s="43" t="s">
        <v>3419</v>
      </c>
      <c r="G1578" s="42" t="s">
        <v>30</v>
      </c>
      <c r="H1578" s="3">
        <v>56066</v>
      </c>
      <c r="I1578" s="3">
        <v>5558</v>
      </c>
      <c r="J1578" s="3">
        <v>61624</v>
      </c>
      <c r="K1578" s="2">
        <v>46649</v>
      </c>
      <c r="L1578" s="2">
        <v>14975</v>
      </c>
      <c r="M1578" s="20" t="s">
        <v>4941</v>
      </c>
    </row>
    <row r="1579" spans="1:13" x14ac:dyDescent="0.2">
      <c r="A1579" s="42" t="s">
        <v>3399</v>
      </c>
      <c r="B1579" s="42" t="s">
        <v>3402</v>
      </c>
      <c r="C1579" s="42" t="s">
        <v>3420</v>
      </c>
      <c r="D1579" s="42" t="s">
        <v>3421</v>
      </c>
      <c r="E1579" s="42" t="s">
        <v>28</v>
      </c>
      <c r="F1579" s="43" t="s">
        <v>3422</v>
      </c>
      <c r="G1579" s="42" t="s">
        <v>30</v>
      </c>
      <c r="H1579" s="3">
        <v>28111</v>
      </c>
      <c r="I1579" s="3">
        <v>18691</v>
      </c>
      <c r="J1579" s="3">
        <v>46802</v>
      </c>
      <c r="K1579" s="2">
        <v>68662</v>
      </c>
      <c r="L1579" s="2">
        <v>0</v>
      </c>
      <c r="M1579" s="20" t="s">
        <v>4942</v>
      </c>
    </row>
    <row r="1580" spans="1:13" x14ac:dyDescent="0.2">
      <c r="A1580" s="42" t="s">
        <v>3399</v>
      </c>
      <c r="B1580" s="42" t="s">
        <v>3402</v>
      </c>
      <c r="C1580" s="42" t="s">
        <v>3423</v>
      </c>
      <c r="D1580" s="42" t="s">
        <v>3424</v>
      </c>
      <c r="E1580" s="42" t="s">
        <v>28</v>
      </c>
      <c r="F1580" s="43" t="s">
        <v>3425</v>
      </c>
      <c r="G1580" s="42" t="s">
        <v>30</v>
      </c>
      <c r="H1580" s="3">
        <v>440260</v>
      </c>
      <c r="I1580" s="3">
        <v>82458</v>
      </c>
      <c r="J1580" s="3">
        <v>522718</v>
      </c>
      <c r="K1580" s="2">
        <v>889150</v>
      </c>
      <c r="L1580" s="2">
        <v>0</v>
      </c>
      <c r="M1580" s="20" t="s">
        <v>4942</v>
      </c>
    </row>
    <row r="1581" spans="1:13" x14ac:dyDescent="0.2">
      <c r="A1581" s="42" t="s">
        <v>3399</v>
      </c>
      <c r="B1581" s="42" t="s">
        <v>3402</v>
      </c>
      <c r="C1581" s="42" t="s">
        <v>3426</v>
      </c>
      <c r="D1581" s="42" t="s">
        <v>3427</v>
      </c>
      <c r="E1581" s="42" t="s">
        <v>28</v>
      </c>
      <c r="F1581" s="43" t="s">
        <v>3428</v>
      </c>
      <c r="G1581" s="42" t="s">
        <v>30</v>
      </c>
      <c r="H1581" s="3">
        <v>430995</v>
      </c>
      <c r="I1581" s="3">
        <v>83429</v>
      </c>
      <c r="J1581" s="3">
        <v>514424</v>
      </c>
      <c r="K1581" s="2">
        <v>592599</v>
      </c>
      <c r="L1581" s="2">
        <v>0</v>
      </c>
      <c r="M1581" s="20" t="s">
        <v>4942</v>
      </c>
    </row>
    <row r="1582" spans="1:13" x14ac:dyDescent="0.2">
      <c r="A1582" s="42" t="s">
        <v>3399</v>
      </c>
      <c r="B1582" s="42" t="s">
        <v>3402</v>
      </c>
      <c r="C1582" s="42" t="s">
        <v>3429</v>
      </c>
      <c r="D1582" s="42" t="s">
        <v>3430</v>
      </c>
      <c r="E1582" s="42" t="s">
        <v>28</v>
      </c>
      <c r="F1582" s="43" t="s">
        <v>3431</v>
      </c>
      <c r="G1582" s="42" t="s">
        <v>30</v>
      </c>
      <c r="H1582" s="3">
        <v>321112</v>
      </c>
      <c r="I1582" s="3">
        <v>42244</v>
      </c>
      <c r="J1582" s="3">
        <v>363356</v>
      </c>
      <c r="K1582" s="2">
        <v>413658</v>
      </c>
      <c r="L1582" s="2">
        <v>0</v>
      </c>
      <c r="M1582" s="20" t="s">
        <v>4942</v>
      </c>
    </row>
    <row r="1583" spans="1:13" x14ac:dyDescent="0.2">
      <c r="A1583" s="42" t="s">
        <v>3399</v>
      </c>
      <c r="B1583" s="42" t="s">
        <v>3432</v>
      </c>
      <c r="C1583" s="42" t="s">
        <v>5733</v>
      </c>
      <c r="D1583" s="42" t="s">
        <v>3433</v>
      </c>
      <c r="E1583" s="42" t="s">
        <v>28</v>
      </c>
      <c r="F1583" s="43" t="s">
        <v>3434</v>
      </c>
      <c r="G1583" s="42" t="s">
        <v>30</v>
      </c>
      <c r="H1583" s="3">
        <v>80200</v>
      </c>
      <c r="I1583" s="3">
        <v>2106</v>
      </c>
      <c r="J1583" s="3">
        <v>82306</v>
      </c>
      <c r="K1583" s="2">
        <v>62447</v>
      </c>
      <c r="L1583" s="2">
        <v>19859</v>
      </c>
      <c r="M1583" s="20" t="s">
        <v>4941</v>
      </c>
    </row>
    <row r="1584" spans="1:13" x14ac:dyDescent="0.2">
      <c r="A1584" s="42" t="s">
        <v>3399</v>
      </c>
      <c r="B1584" s="42" t="s">
        <v>3435</v>
      </c>
      <c r="C1584" s="42" t="s">
        <v>5734</v>
      </c>
      <c r="D1584" s="42" t="s">
        <v>3436</v>
      </c>
      <c r="E1584" s="42" t="s">
        <v>28</v>
      </c>
      <c r="F1584" s="43" t="s">
        <v>3437</v>
      </c>
      <c r="G1584" s="42" t="s">
        <v>30</v>
      </c>
      <c r="H1584" s="3">
        <v>26056</v>
      </c>
      <c r="I1584" s="3">
        <v>7460</v>
      </c>
      <c r="J1584" s="3">
        <v>33516</v>
      </c>
      <c r="K1584" s="2">
        <v>25933</v>
      </c>
      <c r="L1584" s="2">
        <v>7583</v>
      </c>
      <c r="M1584" s="20" t="s">
        <v>4941</v>
      </c>
    </row>
    <row r="1585" spans="1:13" x14ac:dyDescent="0.2">
      <c r="A1585" s="42" t="s">
        <v>3438</v>
      </c>
      <c r="B1585" s="42" t="s">
        <v>3439</v>
      </c>
      <c r="C1585" s="42" t="s">
        <v>5961</v>
      </c>
      <c r="D1585" s="42" t="s">
        <v>4941</v>
      </c>
      <c r="E1585" s="42" t="s">
        <v>4941</v>
      </c>
      <c r="F1585" s="43" t="s">
        <v>3440</v>
      </c>
      <c r="G1585" s="42" t="s">
        <v>26</v>
      </c>
      <c r="H1585" s="3">
        <v>2161945</v>
      </c>
      <c r="I1585" s="3">
        <v>-385267</v>
      </c>
      <c r="J1585" s="3">
        <v>1776678</v>
      </c>
      <c r="K1585" s="2">
        <v>2755112</v>
      </c>
      <c r="L1585" s="2">
        <v>0</v>
      </c>
      <c r="M1585" s="20" t="s">
        <v>4942</v>
      </c>
    </row>
    <row r="1586" spans="1:13" x14ac:dyDescent="0.2">
      <c r="A1586" s="42" t="s">
        <v>3438</v>
      </c>
      <c r="B1586" s="42" t="s">
        <v>3439</v>
      </c>
      <c r="C1586" s="42" t="s">
        <v>5735</v>
      </c>
      <c r="D1586" s="42" t="s">
        <v>3441</v>
      </c>
      <c r="E1586" s="42" t="s">
        <v>28</v>
      </c>
      <c r="F1586" s="43" t="s">
        <v>3442</v>
      </c>
      <c r="G1586" s="42" t="s">
        <v>26</v>
      </c>
      <c r="H1586" s="3">
        <v>740337</v>
      </c>
      <c r="I1586" s="3">
        <v>-28300</v>
      </c>
      <c r="J1586" s="3">
        <v>712037</v>
      </c>
      <c r="K1586" s="2">
        <v>2045650</v>
      </c>
      <c r="L1586" s="2">
        <v>0</v>
      </c>
      <c r="M1586" s="20" t="s">
        <v>4942</v>
      </c>
    </row>
    <row r="1587" spans="1:13" x14ac:dyDescent="0.2">
      <c r="A1587" s="42" t="s">
        <v>3438</v>
      </c>
      <c r="B1587" s="42" t="s">
        <v>3439</v>
      </c>
      <c r="C1587" s="42" t="s">
        <v>5736</v>
      </c>
      <c r="D1587" s="42" t="s">
        <v>3443</v>
      </c>
      <c r="E1587" s="42" t="s">
        <v>28</v>
      </c>
      <c r="F1587" s="43" t="s">
        <v>3444</v>
      </c>
      <c r="G1587" s="42" t="s">
        <v>30</v>
      </c>
      <c r="H1587" s="3">
        <v>385847</v>
      </c>
      <c r="I1587" s="3">
        <v>222152</v>
      </c>
      <c r="J1587" s="3">
        <v>607999</v>
      </c>
      <c r="K1587" s="2">
        <v>1198537</v>
      </c>
      <c r="L1587" s="2">
        <v>0</v>
      </c>
      <c r="M1587" s="20" t="s">
        <v>4942</v>
      </c>
    </row>
    <row r="1588" spans="1:13" x14ac:dyDescent="0.2">
      <c r="A1588" s="42" t="s">
        <v>3438</v>
      </c>
      <c r="B1588" s="42" t="s">
        <v>3439</v>
      </c>
      <c r="C1588" s="42" t="s">
        <v>3445</v>
      </c>
      <c r="D1588" s="42" t="s">
        <v>3446</v>
      </c>
      <c r="E1588" s="42" t="s">
        <v>28</v>
      </c>
      <c r="F1588" s="43" t="s">
        <v>3447</v>
      </c>
      <c r="G1588" s="42" t="s">
        <v>26</v>
      </c>
      <c r="H1588" s="3">
        <v>1685034</v>
      </c>
      <c r="I1588" s="3">
        <v>-194984</v>
      </c>
      <c r="J1588" s="3">
        <v>1490050</v>
      </c>
      <c r="K1588" s="2">
        <v>4680862</v>
      </c>
      <c r="L1588" s="2">
        <v>0</v>
      </c>
      <c r="M1588" s="20" t="s">
        <v>4942</v>
      </c>
    </row>
    <row r="1589" spans="1:13" x14ac:dyDescent="0.2">
      <c r="A1589" s="42" t="s">
        <v>3438</v>
      </c>
      <c r="B1589" s="42" t="s">
        <v>3448</v>
      </c>
      <c r="C1589" s="42" t="s">
        <v>5961</v>
      </c>
      <c r="D1589" s="42" t="s">
        <v>4941</v>
      </c>
      <c r="E1589" s="42" t="s">
        <v>4941</v>
      </c>
      <c r="F1589" s="43" t="s">
        <v>3449</v>
      </c>
      <c r="G1589" s="42" t="s">
        <v>30</v>
      </c>
      <c r="H1589" s="3">
        <v>2154323</v>
      </c>
      <c r="I1589" s="3">
        <v>-272340</v>
      </c>
      <c r="J1589" s="3">
        <v>1881983</v>
      </c>
      <c r="K1589" s="2">
        <v>5511088</v>
      </c>
      <c r="L1589" s="2">
        <v>0</v>
      </c>
      <c r="M1589" s="20" t="s">
        <v>4942</v>
      </c>
    </row>
    <row r="1590" spans="1:13" x14ac:dyDescent="0.2">
      <c r="A1590" s="42" t="s">
        <v>3438</v>
      </c>
      <c r="B1590" s="42" t="s">
        <v>3448</v>
      </c>
      <c r="C1590" s="42" t="s">
        <v>5737</v>
      </c>
      <c r="D1590" s="42" t="s">
        <v>3450</v>
      </c>
      <c r="E1590" s="42" t="s">
        <v>28</v>
      </c>
      <c r="F1590" s="43" t="s">
        <v>3451</v>
      </c>
      <c r="G1590" s="42" t="s">
        <v>30</v>
      </c>
      <c r="H1590" s="3">
        <v>247635</v>
      </c>
      <c r="I1590" s="3">
        <v>-34458</v>
      </c>
      <c r="J1590" s="3">
        <v>213177</v>
      </c>
      <c r="K1590" s="2">
        <v>640135</v>
      </c>
      <c r="L1590" s="2">
        <v>0</v>
      </c>
      <c r="M1590" s="20" t="s">
        <v>4942</v>
      </c>
    </row>
    <row r="1591" spans="1:13" x14ac:dyDescent="0.2">
      <c r="A1591" s="42" t="s">
        <v>3438</v>
      </c>
      <c r="B1591" s="42" t="s">
        <v>3452</v>
      </c>
      <c r="C1591" s="42" t="s">
        <v>5961</v>
      </c>
      <c r="D1591" s="42" t="s">
        <v>4941</v>
      </c>
      <c r="E1591" s="42" t="s">
        <v>4941</v>
      </c>
      <c r="F1591" s="43" t="s">
        <v>2827</v>
      </c>
      <c r="G1591" s="42" t="s">
        <v>94</v>
      </c>
      <c r="H1591" s="3">
        <v>2042806</v>
      </c>
      <c r="I1591" s="3">
        <v>-206532</v>
      </c>
      <c r="J1591" s="3">
        <v>1836274</v>
      </c>
      <c r="K1591" s="2">
        <v>5306936</v>
      </c>
      <c r="L1591" s="2">
        <v>0</v>
      </c>
      <c r="M1591" s="20" t="s">
        <v>4942</v>
      </c>
    </row>
    <row r="1592" spans="1:13" x14ac:dyDescent="0.2">
      <c r="A1592" s="42" t="s">
        <v>3438</v>
      </c>
      <c r="B1592" s="42" t="s">
        <v>3453</v>
      </c>
      <c r="C1592" s="42" t="s">
        <v>5961</v>
      </c>
      <c r="D1592" s="42" t="s">
        <v>4941</v>
      </c>
      <c r="E1592" s="42" t="s">
        <v>4941</v>
      </c>
      <c r="F1592" s="43" t="s">
        <v>3454</v>
      </c>
      <c r="G1592" s="42" t="s">
        <v>30</v>
      </c>
      <c r="H1592" s="3">
        <v>7035575</v>
      </c>
      <c r="I1592" s="3">
        <v>-1013657</v>
      </c>
      <c r="J1592" s="3">
        <v>6021918</v>
      </c>
      <c r="K1592" s="2">
        <v>17904783</v>
      </c>
      <c r="L1592" s="2">
        <v>0</v>
      </c>
      <c r="M1592" s="20" t="s">
        <v>4942</v>
      </c>
    </row>
    <row r="1593" spans="1:13" x14ac:dyDescent="0.2">
      <c r="A1593" s="42" t="s">
        <v>3438</v>
      </c>
      <c r="B1593" s="42" t="s">
        <v>3453</v>
      </c>
      <c r="C1593" s="42" t="s">
        <v>5738</v>
      </c>
      <c r="D1593" s="42" t="s">
        <v>3455</v>
      </c>
      <c r="E1593" s="42" t="s">
        <v>46</v>
      </c>
      <c r="F1593" s="43" t="s">
        <v>3456</v>
      </c>
      <c r="G1593" s="42" t="s">
        <v>30</v>
      </c>
      <c r="H1593" s="3">
        <v>85604</v>
      </c>
      <c r="I1593" s="3">
        <v>2536</v>
      </c>
      <c r="J1593" s="3">
        <v>88140</v>
      </c>
      <c r="K1593" s="2">
        <v>65357</v>
      </c>
      <c r="L1593" s="2">
        <v>22783</v>
      </c>
      <c r="M1593" s="20" t="s">
        <v>4941</v>
      </c>
    </row>
    <row r="1594" spans="1:13" x14ac:dyDescent="0.2">
      <c r="A1594" s="42" t="s">
        <v>3438</v>
      </c>
      <c r="B1594" s="42" t="s">
        <v>3457</v>
      </c>
      <c r="C1594" s="42" t="s">
        <v>5961</v>
      </c>
      <c r="D1594" s="42" t="s">
        <v>4941</v>
      </c>
      <c r="E1594" s="42" t="s">
        <v>4941</v>
      </c>
      <c r="F1594" s="43" t="s">
        <v>3458</v>
      </c>
      <c r="G1594" s="42" t="s">
        <v>30</v>
      </c>
      <c r="H1594" s="3">
        <v>1910362</v>
      </c>
      <c r="I1594" s="3">
        <v>-256900</v>
      </c>
      <c r="J1594" s="3">
        <v>1653462</v>
      </c>
      <c r="K1594" s="2">
        <v>4871994</v>
      </c>
      <c r="L1594" s="2">
        <v>0</v>
      </c>
      <c r="M1594" s="20" t="s">
        <v>4942</v>
      </c>
    </row>
    <row r="1595" spans="1:13" x14ac:dyDescent="0.2">
      <c r="A1595" s="42" t="s">
        <v>3438</v>
      </c>
      <c r="B1595" s="42" t="s">
        <v>3459</v>
      </c>
      <c r="C1595" s="42" t="s">
        <v>5961</v>
      </c>
      <c r="D1595" s="42" t="s">
        <v>4941</v>
      </c>
      <c r="E1595" s="42" t="s">
        <v>4941</v>
      </c>
      <c r="F1595" s="43" t="s">
        <v>3460</v>
      </c>
      <c r="G1595" s="42" t="s">
        <v>30</v>
      </c>
      <c r="H1595" s="3">
        <v>22205124</v>
      </c>
      <c r="I1595" s="3">
        <v>-3021534</v>
      </c>
      <c r="J1595" s="3">
        <v>19183590</v>
      </c>
      <c r="K1595" s="2">
        <v>56617484</v>
      </c>
      <c r="L1595" s="2">
        <v>0</v>
      </c>
      <c r="M1595" s="20" t="s">
        <v>4942</v>
      </c>
    </row>
    <row r="1596" spans="1:13" ht="30" x14ac:dyDescent="0.2">
      <c r="A1596" s="42" t="s">
        <v>3438</v>
      </c>
      <c r="B1596" s="42" t="s">
        <v>3459</v>
      </c>
      <c r="C1596" s="42" t="s">
        <v>5739</v>
      </c>
      <c r="D1596" s="42" t="s">
        <v>3461</v>
      </c>
      <c r="E1596" s="42" t="s">
        <v>28</v>
      </c>
      <c r="F1596" s="43" t="s">
        <v>3462</v>
      </c>
      <c r="G1596" s="42" t="s">
        <v>30</v>
      </c>
      <c r="H1596" s="3">
        <v>573241</v>
      </c>
      <c r="I1596" s="3">
        <v>16123</v>
      </c>
      <c r="J1596" s="3">
        <v>589364</v>
      </c>
      <c r="K1596" s="2">
        <v>1546689</v>
      </c>
      <c r="L1596" s="2">
        <v>0</v>
      </c>
      <c r="M1596" s="20" t="s">
        <v>4942</v>
      </c>
    </row>
    <row r="1597" spans="1:13" x14ac:dyDescent="0.2">
      <c r="A1597" s="42" t="s">
        <v>3438</v>
      </c>
      <c r="B1597" s="42" t="s">
        <v>3459</v>
      </c>
      <c r="C1597" s="42" t="s">
        <v>5740</v>
      </c>
      <c r="D1597" s="42" t="s">
        <v>3463</v>
      </c>
      <c r="E1597" s="42" t="s">
        <v>28</v>
      </c>
      <c r="F1597" s="43" t="s">
        <v>3464</v>
      </c>
      <c r="G1597" s="42" t="s">
        <v>30</v>
      </c>
      <c r="H1597" s="3">
        <v>714918</v>
      </c>
      <c r="I1597" s="3">
        <v>-86822</v>
      </c>
      <c r="J1597" s="3">
        <v>628096</v>
      </c>
      <c r="K1597" s="2">
        <v>1827187</v>
      </c>
      <c r="L1597" s="2">
        <v>0</v>
      </c>
      <c r="M1597" s="20" t="s">
        <v>4942</v>
      </c>
    </row>
    <row r="1598" spans="1:13" x14ac:dyDescent="0.2">
      <c r="A1598" s="42" t="s">
        <v>3438</v>
      </c>
      <c r="B1598" s="42" t="s">
        <v>3459</v>
      </c>
      <c r="C1598" s="42" t="s">
        <v>5741</v>
      </c>
      <c r="D1598" s="42" t="s">
        <v>3465</v>
      </c>
      <c r="E1598" s="42" t="s">
        <v>28</v>
      </c>
      <c r="F1598" s="43" t="s">
        <v>3466</v>
      </c>
      <c r="G1598" s="42" t="s">
        <v>30</v>
      </c>
      <c r="H1598" s="3">
        <v>106430</v>
      </c>
      <c r="I1598" s="3">
        <v>5304</v>
      </c>
      <c r="J1598" s="3">
        <v>111734</v>
      </c>
      <c r="K1598" s="2">
        <v>83876</v>
      </c>
      <c r="L1598" s="2">
        <v>27858</v>
      </c>
      <c r="M1598" s="20" t="s">
        <v>4941</v>
      </c>
    </row>
    <row r="1599" spans="1:13" x14ac:dyDescent="0.2">
      <c r="A1599" s="42" t="s">
        <v>3438</v>
      </c>
      <c r="B1599" s="42" t="s">
        <v>3459</v>
      </c>
      <c r="C1599" s="42" t="s">
        <v>3467</v>
      </c>
      <c r="D1599" s="42" t="s">
        <v>3468</v>
      </c>
      <c r="E1599" s="42" t="s">
        <v>28</v>
      </c>
      <c r="F1599" s="43" t="s">
        <v>3469</v>
      </c>
      <c r="G1599" s="42" t="s">
        <v>30</v>
      </c>
      <c r="H1599" s="3">
        <v>335080</v>
      </c>
      <c r="I1599" s="3">
        <v>8975</v>
      </c>
      <c r="J1599" s="3">
        <v>344055</v>
      </c>
      <c r="K1599" s="2">
        <v>900756</v>
      </c>
      <c r="L1599" s="2">
        <v>0</v>
      </c>
      <c r="M1599" s="20" t="s">
        <v>4942</v>
      </c>
    </row>
    <row r="1600" spans="1:13" x14ac:dyDescent="0.2">
      <c r="A1600" s="42" t="s">
        <v>3438</v>
      </c>
      <c r="B1600" s="42" t="s">
        <v>3459</v>
      </c>
      <c r="C1600" s="42" t="s">
        <v>3470</v>
      </c>
      <c r="D1600" s="42" t="s">
        <v>3471</v>
      </c>
      <c r="E1600" s="42" t="s">
        <v>46</v>
      </c>
      <c r="F1600" s="43" t="s">
        <v>3472</v>
      </c>
      <c r="G1600" s="42" t="s">
        <v>30</v>
      </c>
      <c r="H1600" s="3">
        <v>274993</v>
      </c>
      <c r="I1600" s="3">
        <v>6751</v>
      </c>
      <c r="J1600" s="3">
        <v>281744</v>
      </c>
      <c r="K1600" s="2">
        <v>736555</v>
      </c>
      <c r="L1600" s="2">
        <v>0</v>
      </c>
      <c r="M1600" s="20" t="s">
        <v>4942</v>
      </c>
    </row>
    <row r="1601" spans="1:13" x14ac:dyDescent="0.2">
      <c r="A1601" s="42" t="s">
        <v>3438</v>
      </c>
      <c r="B1601" s="42" t="s">
        <v>3459</v>
      </c>
      <c r="C1601" s="42" t="s">
        <v>3473</v>
      </c>
      <c r="D1601" s="42" t="s">
        <v>3474</v>
      </c>
      <c r="E1601" s="42" t="s">
        <v>28</v>
      </c>
      <c r="F1601" s="43" t="s">
        <v>3475</v>
      </c>
      <c r="G1601" s="42" t="s">
        <v>30</v>
      </c>
      <c r="H1601" s="3">
        <v>338071</v>
      </c>
      <c r="I1601" s="3">
        <v>39591</v>
      </c>
      <c r="J1601" s="3">
        <v>377662</v>
      </c>
      <c r="K1601" s="2">
        <v>931700</v>
      </c>
      <c r="L1601" s="2">
        <v>0</v>
      </c>
      <c r="M1601" s="20" t="s">
        <v>4942</v>
      </c>
    </row>
    <row r="1602" spans="1:13" x14ac:dyDescent="0.2">
      <c r="A1602" s="42" t="s">
        <v>3438</v>
      </c>
      <c r="B1602" s="42" t="s">
        <v>3476</v>
      </c>
      <c r="C1602" s="42" t="s">
        <v>5961</v>
      </c>
      <c r="D1602" s="42" t="s">
        <v>4941</v>
      </c>
      <c r="E1602" s="42" t="s">
        <v>4941</v>
      </c>
      <c r="F1602" s="43" t="s">
        <v>3477</v>
      </c>
      <c r="G1602" s="42" t="s">
        <v>30</v>
      </c>
      <c r="H1602" s="3">
        <v>19351221</v>
      </c>
      <c r="I1602" s="3">
        <v>-651898</v>
      </c>
      <c r="J1602" s="3">
        <v>18699323</v>
      </c>
      <c r="K1602" s="2">
        <v>50805072</v>
      </c>
      <c r="L1602" s="2">
        <v>0</v>
      </c>
      <c r="M1602" s="20" t="s">
        <v>4942</v>
      </c>
    </row>
    <row r="1603" spans="1:13" x14ac:dyDescent="0.2">
      <c r="A1603" s="42" t="s">
        <v>3438</v>
      </c>
      <c r="B1603" s="42" t="s">
        <v>3478</v>
      </c>
      <c r="C1603" s="42" t="s">
        <v>5961</v>
      </c>
      <c r="D1603" s="42" t="s">
        <v>4941</v>
      </c>
      <c r="E1603" s="42" t="s">
        <v>4941</v>
      </c>
      <c r="F1603" s="43" t="s">
        <v>3479</v>
      </c>
      <c r="G1603" s="42" t="s">
        <v>94</v>
      </c>
      <c r="H1603" s="3">
        <v>145128</v>
      </c>
      <c r="I1603" s="3">
        <v>-17869</v>
      </c>
      <c r="J1603" s="3">
        <v>127259</v>
      </c>
      <c r="K1603" s="2">
        <v>371685</v>
      </c>
      <c r="L1603" s="2">
        <v>0</v>
      </c>
      <c r="M1603" s="20" t="s">
        <v>4942</v>
      </c>
    </row>
    <row r="1604" spans="1:13" x14ac:dyDescent="0.2">
      <c r="A1604" s="42" t="s">
        <v>3438</v>
      </c>
      <c r="B1604" s="42" t="s">
        <v>3480</v>
      </c>
      <c r="C1604" s="42" t="s">
        <v>5961</v>
      </c>
      <c r="D1604" s="42" t="s">
        <v>4941</v>
      </c>
      <c r="E1604" s="42" t="s">
        <v>4941</v>
      </c>
      <c r="F1604" s="43" t="s">
        <v>3481</v>
      </c>
      <c r="G1604" s="42" t="s">
        <v>94</v>
      </c>
      <c r="H1604" s="3">
        <v>23644</v>
      </c>
      <c r="I1604" s="3">
        <v>6837</v>
      </c>
      <c r="J1604" s="3">
        <v>30481</v>
      </c>
      <c r="K1604" s="2">
        <v>67499</v>
      </c>
      <c r="L1604" s="2">
        <v>0</v>
      </c>
      <c r="M1604" s="20" t="s">
        <v>4942</v>
      </c>
    </row>
    <row r="1605" spans="1:13" x14ac:dyDescent="0.2">
      <c r="A1605" s="42" t="s">
        <v>3438</v>
      </c>
      <c r="B1605" s="42" t="s">
        <v>3480</v>
      </c>
      <c r="C1605" s="42" t="s">
        <v>5742</v>
      </c>
      <c r="D1605" s="42" t="s">
        <v>3482</v>
      </c>
      <c r="E1605" s="42" t="s">
        <v>46</v>
      </c>
      <c r="F1605" s="43" t="s">
        <v>3483</v>
      </c>
      <c r="G1605" s="42" t="s">
        <v>94</v>
      </c>
      <c r="H1605" s="3">
        <v>179491</v>
      </c>
      <c r="I1605" s="3">
        <v>29383</v>
      </c>
      <c r="J1605" s="3">
        <v>208874</v>
      </c>
      <c r="K1605" s="2">
        <v>503609</v>
      </c>
      <c r="L1605" s="2">
        <v>0</v>
      </c>
      <c r="M1605" s="20" t="s">
        <v>4942</v>
      </c>
    </row>
    <row r="1606" spans="1:13" ht="30" x14ac:dyDescent="0.2">
      <c r="A1606" s="42" t="s">
        <v>3438</v>
      </c>
      <c r="B1606" s="42" t="s">
        <v>3480</v>
      </c>
      <c r="C1606" s="42" t="s">
        <v>5743</v>
      </c>
      <c r="D1606" s="42" t="s">
        <v>3484</v>
      </c>
      <c r="E1606" s="42" t="s">
        <v>28</v>
      </c>
      <c r="F1606" s="43" t="s">
        <v>3485</v>
      </c>
      <c r="G1606" s="42" t="s">
        <v>94</v>
      </c>
      <c r="H1606" s="3">
        <v>1053588</v>
      </c>
      <c r="I1606" s="3">
        <v>242716</v>
      </c>
      <c r="J1606" s="3">
        <v>1296304</v>
      </c>
      <c r="K1606" s="2">
        <v>3021375</v>
      </c>
      <c r="L1606" s="2">
        <v>0</v>
      </c>
      <c r="M1606" s="20" t="s">
        <v>4942</v>
      </c>
    </row>
    <row r="1607" spans="1:13" x14ac:dyDescent="0.2">
      <c r="A1607" s="42" t="s">
        <v>3438</v>
      </c>
      <c r="B1607" s="42" t="s">
        <v>3480</v>
      </c>
      <c r="C1607" s="42" t="s">
        <v>5744</v>
      </c>
      <c r="D1607" s="42" t="s">
        <v>3486</v>
      </c>
      <c r="E1607" s="42" t="s">
        <v>28</v>
      </c>
      <c r="F1607" s="43" t="s">
        <v>3487</v>
      </c>
      <c r="G1607" s="42" t="s">
        <v>94</v>
      </c>
      <c r="H1607" s="3">
        <v>2206593</v>
      </c>
      <c r="I1607" s="3">
        <v>306598</v>
      </c>
      <c r="J1607" s="3">
        <v>2513191</v>
      </c>
      <c r="K1607" s="2">
        <v>5951729</v>
      </c>
      <c r="L1607" s="2">
        <v>0</v>
      </c>
      <c r="M1607" s="20" t="s">
        <v>4942</v>
      </c>
    </row>
    <row r="1608" spans="1:13" x14ac:dyDescent="0.2">
      <c r="A1608" s="42" t="s">
        <v>3438</v>
      </c>
      <c r="B1608" s="42" t="s">
        <v>3480</v>
      </c>
      <c r="C1608" s="42" t="s">
        <v>5745</v>
      </c>
      <c r="D1608" s="42" t="s">
        <v>3488</v>
      </c>
      <c r="E1608" s="42" t="s">
        <v>46</v>
      </c>
      <c r="F1608" s="43" t="s">
        <v>3489</v>
      </c>
      <c r="G1608" s="42" t="s">
        <v>94</v>
      </c>
      <c r="H1608" s="3">
        <v>51284</v>
      </c>
      <c r="I1608" s="3">
        <v>0</v>
      </c>
      <c r="J1608" s="3">
        <v>51284</v>
      </c>
      <c r="K1608" s="2">
        <v>36526</v>
      </c>
      <c r="L1608" s="2">
        <v>14758</v>
      </c>
      <c r="M1608" s="20" t="s">
        <v>4941</v>
      </c>
    </row>
    <row r="1609" spans="1:13" x14ac:dyDescent="0.2">
      <c r="A1609" s="42" t="s">
        <v>3438</v>
      </c>
      <c r="B1609" s="42" t="s">
        <v>3480</v>
      </c>
      <c r="C1609" s="42" t="s">
        <v>5746</v>
      </c>
      <c r="D1609" s="42" t="s">
        <v>3490</v>
      </c>
      <c r="E1609" s="42" t="s">
        <v>28</v>
      </c>
      <c r="F1609" s="43" t="s">
        <v>3491</v>
      </c>
      <c r="G1609" s="42" t="s">
        <v>94</v>
      </c>
      <c r="H1609" s="3">
        <v>121092</v>
      </c>
      <c r="I1609" s="3">
        <v>0</v>
      </c>
      <c r="J1609" s="3">
        <v>121092</v>
      </c>
      <c r="K1609" s="2">
        <v>90325</v>
      </c>
      <c r="L1609" s="2">
        <v>30767</v>
      </c>
      <c r="M1609" s="20" t="s">
        <v>4941</v>
      </c>
    </row>
    <row r="1610" spans="1:13" x14ac:dyDescent="0.2">
      <c r="A1610" s="42" t="s">
        <v>3438</v>
      </c>
      <c r="B1610" s="42" t="s">
        <v>3480</v>
      </c>
      <c r="C1610" s="42" t="s">
        <v>5747</v>
      </c>
      <c r="D1610" s="42" t="s">
        <v>3492</v>
      </c>
      <c r="E1610" s="42" t="s">
        <v>28</v>
      </c>
      <c r="F1610" s="43" t="s">
        <v>3493</v>
      </c>
      <c r="G1610" s="42" t="s">
        <v>94</v>
      </c>
      <c r="H1610" s="3">
        <v>37272</v>
      </c>
      <c r="I1610" s="3">
        <v>2724</v>
      </c>
      <c r="J1610" s="3">
        <v>39996</v>
      </c>
      <c r="K1610" s="2">
        <v>30277</v>
      </c>
      <c r="L1610" s="2">
        <v>9719</v>
      </c>
      <c r="M1610" s="20" t="s">
        <v>4941</v>
      </c>
    </row>
    <row r="1611" spans="1:13" x14ac:dyDescent="0.2">
      <c r="A1611" s="42" t="s">
        <v>3438</v>
      </c>
      <c r="B1611" s="42" t="s">
        <v>3480</v>
      </c>
      <c r="C1611" s="42" t="s">
        <v>5748</v>
      </c>
      <c r="D1611" s="42" t="s">
        <v>3494</v>
      </c>
      <c r="E1611" s="42" t="s">
        <v>28</v>
      </c>
      <c r="F1611" s="43" t="s">
        <v>3495</v>
      </c>
      <c r="G1611" s="42" t="s">
        <v>94</v>
      </c>
      <c r="H1611" s="3">
        <v>36980</v>
      </c>
      <c r="I1611" s="3">
        <v>8</v>
      </c>
      <c r="J1611" s="3">
        <v>36988</v>
      </c>
      <c r="K1611" s="2">
        <v>26213</v>
      </c>
      <c r="L1611" s="2">
        <v>10775</v>
      </c>
      <c r="M1611" s="20" t="s">
        <v>4941</v>
      </c>
    </row>
    <row r="1612" spans="1:13" x14ac:dyDescent="0.2">
      <c r="A1612" s="42" t="s">
        <v>3438</v>
      </c>
      <c r="B1612" s="42" t="s">
        <v>3480</v>
      </c>
      <c r="C1612" s="42" t="s">
        <v>5749</v>
      </c>
      <c r="D1612" s="42" t="s">
        <v>3496</v>
      </c>
      <c r="E1612" s="42" t="s">
        <v>46</v>
      </c>
      <c r="F1612" s="43" t="s">
        <v>3497</v>
      </c>
      <c r="G1612" s="42" t="s">
        <v>94</v>
      </c>
      <c r="H1612" s="3">
        <v>25812</v>
      </c>
      <c r="I1612" s="3">
        <v>0</v>
      </c>
      <c r="J1612" s="3">
        <v>25812</v>
      </c>
      <c r="K1612" s="2">
        <v>19366</v>
      </c>
      <c r="L1612" s="2">
        <v>6446</v>
      </c>
      <c r="M1612" s="20" t="s">
        <v>4941</v>
      </c>
    </row>
    <row r="1613" spans="1:13" x14ac:dyDescent="0.2">
      <c r="A1613" s="42" t="s">
        <v>3438</v>
      </c>
      <c r="B1613" s="42" t="s">
        <v>3480</v>
      </c>
      <c r="C1613" s="42" t="s">
        <v>5750</v>
      </c>
      <c r="D1613" s="42" t="s">
        <v>3498</v>
      </c>
      <c r="E1613" s="42" t="s">
        <v>46</v>
      </c>
      <c r="F1613" s="43" t="s">
        <v>3499</v>
      </c>
      <c r="G1613" s="42" t="s">
        <v>94</v>
      </c>
      <c r="H1613" s="3">
        <v>51478</v>
      </c>
      <c r="I1613" s="3">
        <v>90</v>
      </c>
      <c r="J1613" s="3">
        <v>51568</v>
      </c>
      <c r="K1613" s="2">
        <v>37096</v>
      </c>
      <c r="L1613" s="2">
        <v>14472</v>
      </c>
      <c r="M1613" s="20" t="s">
        <v>4941</v>
      </c>
    </row>
    <row r="1614" spans="1:13" x14ac:dyDescent="0.2">
      <c r="A1614" s="42" t="s">
        <v>3438</v>
      </c>
      <c r="B1614" s="42" t="s">
        <v>3480</v>
      </c>
      <c r="C1614" s="42" t="s">
        <v>3500</v>
      </c>
      <c r="D1614" s="42" t="s">
        <v>3501</v>
      </c>
      <c r="E1614" s="42" t="s">
        <v>46</v>
      </c>
      <c r="F1614" s="43" t="s">
        <v>3502</v>
      </c>
      <c r="G1614" s="42" t="s">
        <v>94</v>
      </c>
      <c r="H1614" s="3">
        <v>727534</v>
      </c>
      <c r="I1614" s="3">
        <v>275652</v>
      </c>
      <c r="J1614" s="3">
        <v>1003186</v>
      </c>
      <c r="K1614" s="2">
        <v>2108812</v>
      </c>
      <c r="L1614" s="2">
        <v>0</v>
      </c>
      <c r="M1614" s="20" t="s">
        <v>4942</v>
      </c>
    </row>
    <row r="1615" spans="1:13" x14ac:dyDescent="0.2">
      <c r="A1615" s="42" t="s">
        <v>3438</v>
      </c>
      <c r="B1615" s="42" t="s">
        <v>3503</v>
      </c>
      <c r="C1615" s="42" t="s">
        <v>5961</v>
      </c>
      <c r="D1615" s="42" t="s">
        <v>4941</v>
      </c>
      <c r="E1615" s="42" t="s">
        <v>4941</v>
      </c>
      <c r="F1615" s="43" t="s">
        <v>3504</v>
      </c>
      <c r="G1615" s="42" t="s">
        <v>94</v>
      </c>
      <c r="H1615" s="3">
        <v>296761</v>
      </c>
      <c r="I1615" s="3">
        <v>-57715</v>
      </c>
      <c r="J1615" s="3">
        <v>239046</v>
      </c>
      <c r="K1615" s="2">
        <v>744189</v>
      </c>
      <c r="L1615" s="2">
        <v>0</v>
      </c>
      <c r="M1615" s="20" t="s">
        <v>4942</v>
      </c>
    </row>
    <row r="1616" spans="1:13" x14ac:dyDescent="0.2">
      <c r="A1616" s="42" t="s">
        <v>3438</v>
      </c>
      <c r="B1616" s="42" t="s">
        <v>3505</v>
      </c>
      <c r="C1616" s="42" t="s">
        <v>5961</v>
      </c>
      <c r="D1616" s="42" t="s">
        <v>4941</v>
      </c>
      <c r="E1616" s="42" t="s">
        <v>4941</v>
      </c>
      <c r="F1616" s="43" t="s">
        <v>3506</v>
      </c>
      <c r="G1616" s="42" t="s">
        <v>30</v>
      </c>
      <c r="H1616" s="3">
        <v>2742353</v>
      </c>
      <c r="I1616" s="3">
        <v>-341867</v>
      </c>
      <c r="J1616" s="3">
        <v>2400486</v>
      </c>
      <c r="K1616" s="2">
        <v>7022201</v>
      </c>
      <c r="L1616" s="2">
        <v>0</v>
      </c>
      <c r="M1616" s="20" t="s">
        <v>4942</v>
      </c>
    </row>
    <row r="1617" spans="1:13" ht="30" x14ac:dyDescent="0.2">
      <c r="A1617" s="42" t="s">
        <v>3438</v>
      </c>
      <c r="B1617" s="42" t="s">
        <v>3505</v>
      </c>
      <c r="C1617" s="42" t="s">
        <v>5751</v>
      </c>
      <c r="D1617" s="42" t="s">
        <v>3507</v>
      </c>
      <c r="E1617" s="42" t="s">
        <v>28</v>
      </c>
      <c r="F1617" s="43" t="s">
        <v>3508</v>
      </c>
      <c r="G1617" s="42" t="s">
        <v>30</v>
      </c>
      <c r="H1617" s="3">
        <v>1465348</v>
      </c>
      <c r="I1617" s="3">
        <v>201869</v>
      </c>
      <c r="J1617" s="3">
        <v>1667217</v>
      </c>
      <c r="K1617" s="2">
        <v>4092241</v>
      </c>
      <c r="L1617" s="2">
        <v>0</v>
      </c>
      <c r="M1617" s="20" t="s">
        <v>4942</v>
      </c>
    </row>
    <row r="1618" spans="1:13" x14ac:dyDescent="0.2">
      <c r="A1618" s="42" t="s">
        <v>3438</v>
      </c>
      <c r="B1618" s="42" t="s">
        <v>3509</v>
      </c>
      <c r="C1618" s="42" t="s">
        <v>5961</v>
      </c>
      <c r="D1618" s="42" t="s">
        <v>4941</v>
      </c>
      <c r="E1618" s="42" t="s">
        <v>4941</v>
      </c>
      <c r="F1618" s="43" t="s">
        <v>3510</v>
      </c>
      <c r="G1618" s="42" t="s">
        <v>30</v>
      </c>
      <c r="H1618" s="3">
        <v>27304281</v>
      </c>
      <c r="I1618" s="3">
        <v>-4607211</v>
      </c>
      <c r="J1618" s="3">
        <v>22697070</v>
      </c>
      <c r="K1618" s="2">
        <v>68886074</v>
      </c>
      <c r="L1618" s="2">
        <v>0</v>
      </c>
      <c r="M1618" s="20" t="s">
        <v>4942</v>
      </c>
    </row>
    <row r="1619" spans="1:13" x14ac:dyDescent="0.2">
      <c r="A1619" s="42" t="s">
        <v>3438</v>
      </c>
      <c r="B1619" s="42" t="s">
        <v>3509</v>
      </c>
      <c r="C1619" s="42" t="s">
        <v>5752</v>
      </c>
      <c r="D1619" s="42" t="s">
        <v>3511</v>
      </c>
      <c r="E1619" s="42" t="s">
        <v>28</v>
      </c>
      <c r="F1619" s="43" t="s">
        <v>3512</v>
      </c>
      <c r="G1619" s="42" t="s">
        <v>30</v>
      </c>
      <c r="H1619" s="3">
        <v>279273</v>
      </c>
      <c r="I1619" s="3">
        <v>128760</v>
      </c>
      <c r="J1619" s="3">
        <v>408033</v>
      </c>
      <c r="K1619" s="2">
        <v>844068</v>
      </c>
      <c r="L1619" s="2">
        <v>0</v>
      </c>
      <c r="M1619" s="20" t="s">
        <v>4942</v>
      </c>
    </row>
    <row r="1620" spans="1:13" x14ac:dyDescent="0.2">
      <c r="A1620" s="42" t="s">
        <v>3438</v>
      </c>
      <c r="B1620" s="42" t="s">
        <v>3509</v>
      </c>
      <c r="C1620" s="42" t="s">
        <v>5753</v>
      </c>
      <c r="D1620" s="42" t="s">
        <v>3513</v>
      </c>
      <c r="E1620" s="42" t="s">
        <v>46</v>
      </c>
      <c r="F1620" s="43" t="s">
        <v>3514</v>
      </c>
      <c r="G1620" s="42" t="s">
        <v>30</v>
      </c>
      <c r="H1620" s="3">
        <v>504306</v>
      </c>
      <c r="I1620" s="3">
        <v>208789</v>
      </c>
      <c r="J1620" s="3">
        <v>713095</v>
      </c>
      <c r="K1620" s="2">
        <v>1505881</v>
      </c>
      <c r="L1620" s="2">
        <v>0</v>
      </c>
      <c r="M1620" s="20" t="s">
        <v>4942</v>
      </c>
    </row>
    <row r="1621" spans="1:13" x14ac:dyDescent="0.2">
      <c r="A1621" s="42" t="s">
        <v>3438</v>
      </c>
      <c r="B1621" s="42" t="s">
        <v>3509</v>
      </c>
      <c r="C1621" s="42" t="s">
        <v>5754</v>
      </c>
      <c r="D1621" s="42" t="s">
        <v>3515</v>
      </c>
      <c r="E1621" s="42" t="s">
        <v>28</v>
      </c>
      <c r="F1621" s="43" t="s">
        <v>3516</v>
      </c>
      <c r="G1621" s="42" t="s">
        <v>30</v>
      </c>
      <c r="H1621" s="3">
        <v>319605</v>
      </c>
      <c r="I1621" s="3">
        <v>110063</v>
      </c>
      <c r="J1621" s="3">
        <v>429668</v>
      </c>
      <c r="K1621" s="2">
        <v>933206</v>
      </c>
      <c r="L1621" s="2">
        <v>0</v>
      </c>
      <c r="M1621" s="20" t="s">
        <v>4942</v>
      </c>
    </row>
    <row r="1622" spans="1:13" x14ac:dyDescent="0.2">
      <c r="A1622" s="42" t="s">
        <v>3438</v>
      </c>
      <c r="B1622" s="42" t="s">
        <v>3509</v>
      </c>
      <c r="C1622" s="42" t="s">
        <v>5755</v>
      </c>
      <c r="D1622" s="42" t="s">
        <v>3517</v>
      </c>
      <c r="E1622" s="42" t="s">
        <v>28</v>
      </c>
      <c r="F1622" s="43" t="s">
        <v>3518</v>
      </c>
      <c r="G1622" s="42" t="s">
        <v>30</v>
      </c>
      <c r="H1622" s="3">
        <v>191833</v>
      </c>
      <c r="I1622" s="3">
        <v>170486</v>
      </c>
      <c r="J1622" s="3">
        <v>362319</v>
      </c>
      <c r="K1622" s="2">
        <v>637515</v>
      </c>
      <c r="L1622" s="2">
        <v>0</v>
      </c>
      <c r="M1622" s="20" t="s">
        <v>4942</v>
      </c>
    </row>
    <row r="1623" spans="1:13" x14ac:dyDescent="0.2">
      <c r="A1623" s="42" t="s">
        <v>3438</v>
      </c>
      <c r="B1623" s="42" t="s">
        <v>3509</v>
      </c>
      <c r="C1623" s="42" t="s">
        <v>5756</v>
      </c>
      <c r="D1623" s="42" t="s">
        <v>3519</v>
      </c>
      <c r="E1623" s="42" t="s">
        <v>28</v>
      </c>
      <c r="F1623" s="43" t="s">
        <v>3520</v>
      </c>
      <c r="G1623" s="42" t="s">
        <v>30</v>
      </c>
      <c r="H1623" s="3">
        <v>622487</v>
      </c>
      <c r="I1623" s="3">
        <v>384409</v>
      </c>
      <c r="J1623" s="3">
        <v>1006896</v>
      </c>
      <c r="K1623" s="2">
        <v>1954160</v>
      </c>
      <c r="L1623" s="2">
        <v>0</v>
      </c>
      <c r="M1623" s="20" t="s">
        <v>4942</v>
      </c>
    </row>
    <row r="1624" spans="1:13" x14ac:dyDescent="0.2">
      <c r="A1624" s="42" t="s">
        <v>3438</v>
      </c>
      <c r="B1624" s="42" t="s">
        <v>3509</v>
      </c>
      <c r="C1624" s="42" t="s">
        <v>5757</v>
      </c>
      <c r="D1624" s="42" t="s">
        <v>3521</v>
      </c>
      <c r="E1624" s="42" t="s">
        <v>46</v>
      </c>
      <c r="F1624" s="43" t="s">
        <v>3522</v>
      </c>
      <c r="G1624" s="42" t="s">
        <v>30</v>
      </c>
      <c r="H1624" s="3">
        <v>407979</v>
      </c>
      <c r="I1624" s="3">
        <v>106576</v>
      </c>
      <c r="J1624" s="3">
        <v>514555</v>
      </c>
      <c r="K1624" s="2">
        <v>1165977</v>
      </c>
      <c r="L1624" s="2">
        <v>0</v>
      </c>
      <c r="M1624" s="20" t="s">
        <v>4942</v>
      </c>
    </row>
    <row r="1625" spans="1:13" x14ac:dyDescent="0.2">
      <c r="A1625" s="42" t="s">
        <v>3438</v>
      </c>
      <c r="B1625" s="42" t="s">
        <v>3509</v>
      </c>
      <c r="C1625" s="42" t="s">
        <v>5758</v>
      </c>
      <c r="D1625" s="42" t="s">
        <v>3523</v>
      </c>
      <c r="E1625" s="42" t="s">
        <v>28</v>
      </c>
      <c r="F1625" s="43" t="s">
        <v>3524</v>
      </c>
      <c r="G1625" s="42" t="s">
        <v>30</v>
      </c>
      <c r="H1625" s="3">
        <v>282564</v>
      </c>
      <c r="I1625" s="3">
        <v>84901</v>
      </c>
      <c r="J1625" s="3">
        <v>367465</v>
      </c>
      <c r="K1625" s="2">
        <v>814546</v>
      </c>
      <c r="L1625" s="2">
        <v>0</v>
      </c>
      <c r="M1625" s="20" t="s">
        <v>4942</v>
      </c>
    </row>
    <row r="1626" spans="1:13" x14ac:dyDescent="0.2">
      <c r="A1626" s="42" t="s">
        <v>3438</v>
      </c>
      <c r="B1626" s="42" t="s">
        <v>3509</v>
      </c>
      <c r="C1626" s="42" t="s">
        <v>5759</v>
      </c>
      <c r="D1626" s="42" t="s">
        <v>3525</v>
      </c>
      <c r="E1626" s="42" t="s">
        <v>28</v>
      </c>
      <c r="F1626" s="43" t="s">
        <v>3526</v>
      </c>
      <c r="G1626" s="42" t="s">
        <v>30</v>
      </c>
      <c r="H1626" s="3">
        <v>366630</v>
      </c>
      <c r="I1626" s="3">
        <v>149893</v>
      </c>
      <c r="J1626" s="3">
        <v>516523</v>
      </c>
      <c r="K1626" s="2">
        <v>1095777</v>
      </c>
      <c r="L1626" s="2">
        <v>0</v>
      </c>
      <c r="M1626" s="20" t="s">
        <v>4942</v>
      </c>
    </row>
    <row r="1627" spans="1:13" x14ac:dyDescent="0.2">
      <c r="A1627" s="42" t="s">
        <v>3438</v>
      </c>
      <c r="B1627" s="42" t="s">
        <v>3509</v>
      </c>
      <c r="C1627" s="42" t="s">
        <v>5760</v>
      </c>
      <c r="D1627" s="42" t="s">
        <v>3527</v>
      </c>
      <c r="E1627" s="42" t="s">
        <v>28</v>
      </c>
      <c r="F1627" s="43" t="s">
        <v>3528</v>
      </c>
      <c r="G1627" s="42" t="s">
        <v>30</v>
      </c>
      <c r="H1627" s="3">
        <v>212671</v>
      </c>
      <c r="I1627" s="3">
        <v>76351</v>
      </c>
      <c r="J1627" s="3">
        <v>289022</v>
      </c>
      <c r="K1627" s="2">
        <v>638631</v>
      </c>
      <c r="L1627" s="2">
        <v>0</v>
      </c>
      <c r="M1627" s="20" t="s">
        <v>4942</v>
      </c>
    </row>
    <row r="1628" spans="1:13" x14ac:dyDescent="0.2">
      <c r="A1628" s="42" t="s">
        <v>3438</v>
      </c>
      <c r="B1628" s="42" t="s">
        <v>3509</v>
      </c>
      <c r="C1628" s="42" t="s">
        <v>5761</v>
      </c>
      <c r="D1628" s="42" t="s">
        <v>3529</v>
      </c>
      <c r="E1628" s="42" t="s">
        <v>46</v>
      </c>
      <c r="F1628" s="43" t="s">
        <v>3530</v>
      </c>
      <c r="G1628" s="42" t="s">
        <v>30</v>
      </c>
      <c r="H1628" s="3">
        <v>367767</v>
      </c>
      <c r="I1628" s="3">
        <v>170943</v>
      </c>
      <c r="J1628" s="3">
        <v>538710</v>
      </c>
      <c r="K1628" s="2">
        <v>1104432</v>
      </c>
      <c r="L1628" s="2">
        <v>0</v>
      </c>
      <c r="M1628" s="20" t="s">
        <v>4942</v>
      </c>
    </row>
    <row r="1629" spans="1:13" x14ac:dyDescent="0.2">
      <c r="A1629" s="42" t="s">
        <v>3438</v>
      </c>
      <c r="B1629" s="42" t="s">
        <v>3509</v>
      </c>
      <c r="C1629" s="42" t="s">
        <v>5762</v>
      </c>
      <c r="D1629" s="42" t="s">
        <v>3531</v>
      </c>
      <c r="E1629" s="42" t="s">
        <v>46</v>
      </c>
      <c r="F1629" s="43" t="s">
        <v>3532</v>
      </c>
      <c r="G1629" s="42" t="s">
        <v>30</v>
      </c>
      <c r="H1629" s="3">
        <v>167533</v>
      </c>
      <c r="I1629" s="3">
        <v>60570</v>
      </c>
      <c r="J1629" s="3">
        <v>228103</v>
      </c>
      <c r="K1629" s="2">
        <v>493313</v>
      </c>
      <c r="L1629" s="2">
        <v>0</v>
      </c>
      <c r="M1629" s="20" t="s">
        <v>4942</v>
      </c>
    </row>
    <row r="1630" spans="1:13" x14ac:dyDescent="0.2">
      <c r="A1630" s="42" t="s">
        <v>3438</v>
      </c>
      <c r="B1630" s="42" t="s">
        <v>3509</v>
      </c>
      <c r="C1630" s="42" t="s">
        <v>5763</v>
      </c>
      <c r="D1630" s="42" t="s">
        <v>3533</v>
      </c>
      <c r="E1630" s="42" t="s">
        <v>28</v>
      </c>
      <c r="F1630" s="43" t="s">
        <v>3534</v>
      </c>
      <c r="G1630" s="42" t="s">
        <v>30</v>
      </c>
      <c r="H1630" s="3">
        <v>35750</v>
      </c>
      <c r="I1630" s="3">
        <v>4810</v>
      </c>
      <c r="J1630" s="3">
        <v>40560</v>
      </c>
      <c r="K1630" s="2">
        <v>30153</v>
      </c>
      <c r="L1630" s="2">
        <v>10407</v>
      </c>
      <c r="M1630" s="20" t="s">
        <v>4941</v>
      </c>
    </row>
    <row r="1631" spans="1:13" x14ac:dyDescent="0.2">
      <c r="A1631" s="42" t="s">
        <v>3438</v>
      </c>
      <c r="B1631" s="42" t="s">
        <v>3509</v>
      </c>
      <c r="C1631" s="42" t="s">
        <v>5764</v>
      </c>
      <c r="D1631" s="42" t="s">
        <v>3535</v>
      </c>
      <c r="E1631" s="42" t="s">
        <v>28</v>
      </c>
      <c r="F1631" s="43" t="s">
        <v>3536</v>
      </c>
      <c r="G1631" s="42" t="s">
        <v>30</v>
      </c>
      <c r="H1631" s="3">
        <v>25490</v>
      </c>
      <c r="I1631" s="3">
        <v>0</v>
      </c>
      <c r="J1631" s="3">
        <v>25490</v>
      </c>
      <c r="K1631" s="2">
        <v>19167</v>
      </c>
      <c r="L1631" s="2">
        <v>6323</v>
      </c>
      <c r="M1631" s="20" t="s">
        <v>4941</v>
      </c>
    </row>
    <row r="1632" spans="1:13" ht="30" x14ac:dyDescent="0.2">
      <c r="A1632" s="42" t="s">
        <v>3438</v>
      </c>
      <c r="B1632" s="42" t="s">
        <v>3509</v>
      </c>
      <c r="C1632" s="42" t="s">
        <v>5765</v>
      </c>
      <c r="D1632" s="42" t="s">
        <v>3537</v>
      </c>
      <c r="E1632" s="42" t="s">
        <v>28</v>
      </c>
      <c r="F1632" s="43" t="s">
        <v>3538</v>
      </c>
      <c r="G1632" s="42" t="s">
        <v>30</v>
      </c>
      <c r="H1632" s="3">
        <v>17266</v>
      </c>
      <c r="I1632" s="3">
        <v>14</v>
      </c>
      <c r="J1632" s="3">
        <v>17280</v>
      </c>
      <c r="K1632" s="2">
        <v>13104</v>
      </c>
      <c r="L1632" s="2">
        <v>4176</v>
      </c>
      <c r="M1632" s="20" t="s">
        <v>4941</v>
      </c>
    </row>
    <row r="1633" spans="1:13" x14ac:dyDescent="0.2">
      <c r="A1633" s="42" t="s">
        <v>3438</v>
      </c>
      <c r="B1633" s="42" t="s">
        <v>3509</v>
      </c>
      <c r="C1633" s="42" t="s">
        <v>5766</v>
      </c>
      <c r="D1633" s="42" t="s">
        <v>3539</v>
      </c>
      <c r="E1633" s="42" t="s">
        <v>28</v>
      </c>
      <c r="F1633" s="43" t="s">
        <v>3540</v>
      </c>
      <c r="G1633" s="42" t="s">
        <v>30</v>
      </c>
      <c r="H1633" s="3">
        <v>29706</v>
      </c>
      <c r="I1633" s="3">
        <v>0</v>
      </c>
      <c r="J1633" s="3">
        <v>29706</v>
      </c>
      <c r="K1633" s="2">
        <v>22098</v>
      </c>
      <c r="L1633" s="2">
        <v>7608</v>
      </c>
      <c r="M1633" s="20" t="s">
        <v>4941</v>
      </c>
    </row>
    <row r="1634" spans="1:13" x14ac:dyDescent="0.2">
      <c r="A1634" s="42" t="s">
        <v>3438</v>
      </c>
      <c r="B1634" s="42" t="s">
        <v>3509</v>
      </c>
      <c r="C1634" s="42" t="s">
        <v>5767</v>
      </c>
      <c r="D1634" s="42" t="s">
        <v>3541</v>
      </c>
      <c r="E1634" s="42" t="s">
        <v>28</v>
      </c>
      <c r="F1634" s="43" t="s">
        <v>3542</v>
      </c>
      <c r="G1634" s="42" t="s">
        <v>30</v>
      </c>
      <c r="H1634" s="3">
        <v>13900</v>
      </c>
      <c r="I1634" s="3">
        <v>188</v>
      </c>
      <c r="J1634" s="3">
        <v>14088</v>
      </c>
      <c r="K1634" s="2">
        <v>10992</v>
      </c>
      <c r="L1634" s="2">
        <v>3096</v>
      </c>
      <c r="M1634" s="20" t="s">
        <v>4941</v>
      </c>
    </row>
    <row r="1635" spans="1:13" x14ac:dyDescent="0.2">
      <c r="A1635" s="42" t="s">
        <v>3438</v>
      </c>
      <c r="B1635" s="42" t="s">
        <v>3509</v>
      </c>
      <c r="C1635" s="42" t="s">
        <v>5768</v>
      </c>
      <c r="D1635" s="42" t="s">
        <v>3543</v>
      </c>
      <c r="E1635" s="42" t="s">
        <v>28</v>
      </c>
      <c r="F1635" s="43" t="s">
        <v>3544</v>
      </c>
      <c r="G1635" s="42" t="s">
        <v>30</v>
      </c>
      <c r="H1635" s="3">
        <v>5838</v>
      </c>
      <c r="I1635" s="3">
        <v>0</v>
      </c>
      <c r="J1635" s="3">
        <v>5838</v>
      </c>
      <c r="K1635" s="2">
        <v>4380</v>
      </c>
      <c r="L1635" s="2">
        <v>1458</v>
      </c>
      <c r="M1635" s="20" t="s">
        <v>4941</v>
      </c>
    </row>
    <row r="1636" spans="1:13" x14ac:dyDescent="0.2">
      <c r="A1636" s="42" t="s">
        <v>3438</v>
      </c>
      <c r="B1636" s="42" t="s">
        <v>3509</v>
      </c>
      <c r="C1636" s="42" t="s">
        <v>3545</v>
      </c>
      <c r="D1636" s="42" t="s">
        <v>3546</v>
      </c>
      <c r="E1636" s="42" t="s">
        <v>46</v>
      </c>
      <c r="F1636" s="43" t="s">
        <v>3547</v>
      </c>
      <c r="G1636" s="42" t="s">
        <v>30</v>
      </c>
      <c r="H1636" s="3">
        <v>304686</v>
      </c>
      <c r="I1636" s="3">
        <v>167138</v>
      </c>
      <c r="J1636" s="3">
        <v>471824</v>
      </c>
      <c r="K1636" s="2">
        <v>942850</v>
      </c>
      <c r="L1636" s="2">
        <v>0</v>
      </c>
      <c r="M1636" s="20" t="s">
        <v>4942</v>
      </c>
    </row>
    <row r="1637" spans="1:13" x14ac:dyDescent="0.2">
      <c r="A1637" s="42" t="s">
        <v>3438</v>
      </c>
      <c r="B1637" s="42" t="s">
        <v>3548</v>
      </c>
      <c r="C1637" s="42" t="s">
        <v>5961</v>
      </c>
      <c r="D1637" s="42" t="s">
        <v>4941</v>
      </c>
      <c r="E1637" s="42" t="s">
        <v>4941</v>
      </c>
      <c r="F1637" s="43" t="s">
        <v>3549</v>
      </c>
      <c r="G1637" s="42" t="s">
        <v>30</v>
      </c>
      <c r="H1637" s="3">
        <v>12071532</v>
      </c>
      <c r="I1637" s="3">
        <v>-1224231</v>
      </c>
      <c r="J1637" s="3">
        <v>10847301</v>
      </c>
      <c r="K1637" s="2">
        <v>31117075</v>
      </c>
      <c r="L1637" s="2">
        <v>0</v>
      </c>
      <c r="M1637" s="20" t="s">
        <v>4942</v>
      </c>
    </row>
    <row r="1638" spans="1:13" x14ac:dyDescent="0.2">
      <c r="A1638" s="42" t="s">
        <v>3438</v>
      </c>
      <c r="B1638" s="42" t="s">
        <v>3548</v>
      </c>
      <c r="C1638" s="42" t="s">
        <v>5769</v>
      </c>
      <c r="D1638" s="42" t="s">
        <v>3550</v>
      </c>
      <c r="E1638" s="42" t="s">
        <v>28</v>
      </c>
      <c r="F1638" s="43" t="s">
        <v>3551</v>
      </c>
      <c r="G1638" s="42" t="s">
        <v>30</v>
      </c>
      <c r="H1638" s="3">
        <v>302374</v>
      </c>
      <c r="I1638" s="3">
        <v>17321</v>
      </c>
      <c r="J1638" s="3">
        <v>319695</v>
      </c>
      <c r="K1638" s="2">
        <v>814111</v>
      </c>
      <c r="L1638" s="2">
        <v>0</v>
      </c>
      <c r="M1638" s="20" t="s">
        <v>4942</v>
      </c>
    </row>
    <row r="1639" spans="1:13" x14ac:dyDescent="0.2">
      <c r="A1639" s="42" t="s">
        <v>3438</v>
      </c>
      <c r="B1639" s="42" t="s">
        <v>3548</v>
      </c>
      <c r="C1639" s="42" t="s">
        <v>5770</v>
      </c>
      <c r="D1639" s="42" t="s">
        <v>3552</v>
      </c>
      <c r="E1639" s="42" t="s">
        <v>28</v>
      </c>
      <c r="F1639" s="43" t="s">
        <v>3553</v>
      </c>
      <c r="G1639" s="42" t="s">
        <v>30</v>
      </c>
      <c r="H1639" s="3">
        <v>444937</v>
      </c>
      <c r="I1639" s="3">
        <v>-6061</v>
      </c>
      <c r="J1639" s="3">
        <v>438876</v>
      </c>
      <c r="K1639" s="2">
        <v>1183714</v>
      </c>
      <c r="L1639" s="2">
        <v>0</v>
      </c>
      <c r="M1639" s="20" t="s">
        <v>4942</v>
      </c>
    </row>
    <row r="1640" spans="1:13" x14ac:dyDescent="0.2">
      <c r="A1640" s="42" t="s">
        <v>3438</v>
      </c>
      <c r="B1640" s="42" t="s">
        <v>3548</v>
      </c>
      <c r="C1640" s="42" t="s">
        <v>5771</v>
      </c>
      <c r="D1640" s="42" t="s">
        <v>3554</v>
      </c>
      <c r="E1640" s="42" t="s">
        <v>46</v>
      </c>
      <c r="F1640" s="43" t="s">
        <v>3555</v>
      </c>
      <c r="G1640" s="42" t="s">
        <v>182</v>
      </c>
      <c r="H1640" s="3">
        <v>54624</v>
      </c>
      <c r="I1640" s="3">
        <v>-800</v>
      </c>
      <c r="J1640" s="3">
        <v>53824</v>
      </c>
      <c r="K1640" s="2">
        <v>36777</v>
      </c>
      <c r="L1640" s="2">
        <v>17047</v>
      </c>
      <c r="M1640" s="20" t="s">
        <v>4941</v>
      </c>
    </row>
    <row r="1641" spans="1:13" x14ac:dyDescent="0.2">
      <c r="A1641" s="42" t="s">
        <v>3438</v>
      </c>
      <c r="B1641" s="42" t="s">
        <v>3548</v>
      </c>
      <c r="C1641" s="42" t="s">
        <v>3556</v>
      </c>
      <c r="D1641" s="42" t="s">
        <v>3557</v>
      </c>
      <c r="E1641" s="42" t="s">
        <v>28</v>
      </c>
      <c r="F1641" s="43" t="s">
        <v>3078</v>
      </c>
      <c r="G1641" s="42" t="s">
        <v>30</v>
      </c>
      <c r="H1641" s="3">
        <v>288939</v>
      </c>
      <c r="I1641" s="3">
        <v>-1642</v>
      </c>
      <c r="J1641" s="3">
        <v>287297</v>
      </c>
      <c r="K1641" s="2">
        <v>784622</v>
      </c>
      <c r="L1641" s="2">
        <v>0</v>
      </c>
      <c r="M1641" s="20" t="s">
        <v>4942</v>
      </c>
    </row>
    <row r="1642" spans="1:13" x14ac:dyDescent="0.2">
      <c r="A1642" s="42" t="s">
        <v>3438</v>
      </c>
      <c r="B1642" s="42" t="s">
        <v>3558</v>
      </c>
      <c r="C1642" s="42" t="s">
        <v>5961</v>
      </c>
      <c r="D1642" s="42" t="s">
        <v>4941</v>
      </c>
      <c r="E1642" s="42" t="s">
        <v>4941</v>
      </c>
      <c r="F1642" s="43" t="s">
        <v>3559</v>
      </c>
      <c r="G1642" s="42" t="s">
        <v>30</v>
      </c>
      <c r="H1642" s="3">
        <v>6713235</v>
      </c>
      <c r="I1642" s="3">
        <v>-64350</v>
      </c>
      <c r="J1642" s="3">
        <v>6648885</v>
      </c>
      <c r="K1642" s="2">
        <v>17598132</v>
      </c>
      <c r="L1642" s="2">
        <v>0</v>
      </c>
      <c r="M1642" s="20" t="s">
        <v>4942</v>
      </c>
    </row>
    <row r="1643" spans="1:13" x14ac:dyDescent="0.2">
      <c r="A1643" s="42" t="s">
        <v>3438</v>
      </c>
      <c r="B1643" s="42" t="s">
        <v>3560</v>
      </c>
      <c r="C1643" s="42" t="s">
        <v>5961</v>
      </c>
      <c r="D1643" s="42" t="s">
        <v>4941</v>
      </c>
      <c r="E1643" s="42" t="s">
        <v>4941</v>
      </c>
      <c r="F1643" s="43" t="s">
        <v>3561</v>
      </c>
      <c r="G1643" s="42" t="s">
        <v>30</v>
      </c>
      <c r="H1643" s="3">
        <v>228336</v>
      </c>
      <c r="I1643" s="3">
        <v>47666</v>
      </c>
      <c r="J1643" s="3">
        <v>276002</v>
      </c>
      <c r="K1643" s="2">
        <v>631420</v>
      </c>
      <c r="L1643" s="2">
        <v>0</v>
      </c>
      <c r="M1643" s="20" t="s">
        <v>4942</v>
      </c>
    </row>
    <row r="1644" spans="1:13" x14ac:dyDescent="0.2">
      <c r="A1644" s="42" t="s">
        <v>3438</v>
      </c>
      <c r="B1644" s="42" t="s">
        <v>3560</v>
      </c>
      <c r="C1644" s="42" t="s">
        <v>5772</v>
      </c>
      <c r="D1644" s="42" t="s">
        <v>3562</v>
      </c>
      <c r="E1644" s="42" t="s">
        <v>28</v>
      </c>
      <c r="F1644" s="43" t="s">
        <v>3563</v>
      </c>
      <c r="G1644" s="42" t="s">
        <v>30</v>
      </c>
      <c r="H1644" s="3">
        <v>183952</v>
      </c>
      <c r="I1644" s="3">
        <v>5614</v>
      </c>
      <c r="J1644" s="3">
        <v>189566</v>
      </c>
      <c r="K1644" s="2">
        <v>142386</v>
      </c>
      <c r="L1644" s="2">
        <v>47180</v>
      </c>
      <c r="M1644" s="20" t="s">
        <v>4941</v>
      </c>
    </row>
    <row r="1645" spans="1:13" x14ac:dyDescent="0.2">
      <c r="A1645" s="42" t="s">
        <v>3438</v>
      </c>
      <c r="B1645" s="42" t="s">
        <v>3560</v>
      </c>
      <c r="C1645" s="42" t="s">
        <v>5773</v>
      </c>
      <c r="D1645" s="42" t="s">
        <v>3564</v>
      </c>
      <c r="E1645" s="42" t="s">
        <v>28</v>
      </c>
      <c r="F1645" s="43" t="s">
        <v>3565</v>
      </c>
      <c r="G1645" s="42" t="s">
        <v>30</v>
      </c>
      <c r="H1645" s="3">
        <v>137260</v>
      </c>
      <c r="I1645" s="3">
        <v>5170</v>
      </c>
      <c r="J1645" s="3">
        <v>142430</v>
      </c>
      <c r="K1645" s="2">
        <v>106292</v>
      </c>
      <c r="L1645" s="2">
        <v>36138</v>
      </c>
      <c r="M1645" s="20" t="s">
        <v>4941</v>
      </c>
    </row>
    <row r="1646" spans="1:13" x14ac:dyDescent="0.2">
      <c r="A1646" s="42" t="s">
        <v>3438</v>
      </c>
      <c r="B1646" s="42" t="s">
        <v>3560</v>
      </c>
      <c r="C1646" s="42" t="s">
        <v>5774</v>
      </c>
      <c r="D1646" s="42" t="s">
        <v>3566</v>
      </c>
      <c r="E1646" s="42" t="s">
        <v>28</v>
      </c>
      <c r="F1646" s="43" t="s">
        <v>3567</v>
      </c>
      <c r="G1646" s="42" t="s">
        <v>30</v>
      </c>
      <c r="H1646" s="3">
        <v>11304</v>
      </c>
      <c r="I1646" s="3">
        <v>0</v>
      </c>
      <c r="J1646" s="3">
        <v>11304</v>
      </c>
      <c r="K1646" s="2">
        <v>8690</v>
      </c>
      <c r="L1646" s="2">
        <v>2614</v>
      </c>
      <c r="M1646" s="20" t="s">
        <v>4941</v>
      </c>
    </row>
    <row r="1647" spans="1:13" x14ac:dyDescent="0.2">
      <c r="A1647" s="42" t="s">
        <v>3438</v>
      </c>
      <c r="B1647" s="42" t="s">
        <v>3560</v>
      </c>
      <c r="C1647" s="42" t="s">
        <v>5775</v>
      </c>
      <c r="D1647" s="42" t="s">
        <v>3568</v>
      </c>
      <c r="E1647" s="42" t="s">
        <v>28</v>
      </c>
      <c r="F1647" s="43" t="s">
        <v>3569</v>
      </c>
      <c r="G1647" s="42" t="s">
        <v>30</v>
      </c>
      <c r="H1647" s="3">
        <v>93456</v>
      </c>
      <c r="I1647" s="3">
        <v>0</v>
      </c>
      <c r="J1647" s="3">
        <v>93456</v>
      </c>
      <c r="K1647" s="2">
        <v>64277</v>
      </c>
      <c r="L1647" s="2">
        <v>29179</v>
      </c>
      <c r="M1647" s="20" t="s">
        <v>4941</v>
      </c>
    </row>
    <row r="1648" spans="1:13" x14ac:dyDescent="0.2">
      <c r="A1648" s="42" t="s">
        <v>3438</v>
      </c>
      <c r="B1648" s="42" t="s">
        <v>3560</v>
      </c>
      <c r="C1648" s="42" t="s">
        <v>5776</v>
      </c>
      <c r="D1648" s="42" t="s">
        <v>3570</v>
      </c>
      <c r="E1648" s="42" t="s">
        <v>28</v>
      </c>
      <c r="F1648" s="43" t="s">
        <v>3571</v>
      </c>
      <c r="G1648" s="42" t="s">
        <v>30</v>
      </c>
      <c r="H1648" s="3">
        <v>21268</v>
      </c>
      <c r="I1648" s="3">
        <v>0</v>
      </c>
      <c r="J1648" s="3">
        <v>21268</v>
      </c>
      <c r="K1648" s="2">
        <v>15946</v>
      </c>
      <c r="L1648" s="2">
        <v>5322</v>
      </c>
      <c r="M1648" s="20" t="s">
        <v>4941</v>
      </c>
    </row>
    <row r="1649" spans="1:13" x14ac:dyDescent="0.2">
      <c r="A1649" s="42" t="s">
        <v>3572</v>
      </c>
      <c r="B1649" s="42" t="s">
        <v>3573</v>
      </c>
      <c r="C1649" s="42" t="s">
        <v>5961</v>
      </c>
      <c r="D1649" s="42" t="s">
        <v>4941</v>
      </c>
      <c r="E1649" s="42" t="s">
        <v>4941</v>
      </c>
      <c r="F1649" s="43" t="s">
        <v>3574</v>
      </c>
      <c r="G1649" s="42" t="s">
        <v>26</v>
      </c>
      <c r="H1649" s="3">
        <v>11696</v>
      </c>
      <c r="I1649" s="3">
        <v>2324</v>
      </c>
      <c r="J1649" s="3">
        <v>14020</v>
      </c>
      <c r="K1649" s="2">
        <v>10744</v>
      </c>
      <c r="L1649" s="2">
        <v>3276</v>
      </c>
      <c r="M1649" s="20" t="s">
        <v>4941</v>
      </c>
    </row>
    <row r="1650" spans="1:13" x14ac:dyDescent="0.2">
      <c r="A1650" s="42" t="s">
        <v>3572</v>
      </c>
      <c r="B1650" s="42" t="s">
        <v>3573</v>
      </c>
      <c r="C1650" s="42" t="s">
        <v>5777</v>
      </c>
      <c r="D1650" s="42" t="s">
        <v>3575</v>
      </c>
      <c r="E1650" s="42" t="s">
        <v>46</v>
      </c>
      <c r="F1650" s="43" t="s">
        <v>3576</v>
      </c>
      <c r="G1650" s="42" t="s">
        <v>26</v>
      </c>
      <c r="H1650" s="3">
        <v>194699</v>
      </c>
      <c r="I1650" s="3">
        <v>-12486</v>
      </c>
      <c r="J1650" s="3">
        <v>182213</v>
      </c>
      <c r="K1650" s="2">
        <v>488719</v>
      </c>
      <c r="L1650" s="2">
        <v>0</v>
      </c>
      <c r="M1650" s="20" t="s">
        <v>4942</v>
      </c>
    </row>
    <row r="1651" spans="1:13" x14ac:dyDescent="0.2">
      <c r="A1651" s="42" t="s">
        <v>3572</v>
      </c>
      <c r="B1651" s="42" t="s">
        <v>3573</v>
      </c>
      <c r="C1651" s="42" t="s">
        <v>5778</v>
      </c>
      <c r="D1651" s="42" t="s">
        <v>3577</v>
      </c>
      <c r="E1651" s="42" t="s">
        <v>28</v>
      </c>
      <c r="F1651" s="43" t="s">
        <v>3578</v>
      </c>
      <c r="G1651" s="42" t="s">
        <v>30</v>
      </c>
      <c r="H1651" s="3">
        <v>85632</v>
      </c>
      <c r="I1651" s="3">
        <v>0</v>
      </c>
      <c r="J1651" s="3">
        <v>85632</v>
      </c>
      <c r="K1651" s="2">
        <v>63674</v>
      </c>
      <c r="L1651" s="2">
        <v>21958</v>
      </c>
      <c r="M1651" s="20" t="s">
        <v>4941</v>
      </c>
    </row>
    <row r="1652" spans="1:13" x14ac:dyDescent="0.2">
      <c r="A1652" s="42" t="s">
        <v>3572</v>
      </c>
      <c r="B1652" s="42" t="s">
        <v>3579</v>
      </c>
      <c r="C1652" s="42" t="s">
        <v>5961</v>
      </c>
      <c r="D1652" s="42" t="s">
        <v>4941</v>
      </c>
      <c r="E1652" s="42" t="s">
        <v>4941</v>
      </c>
      <c r="F1652" s="43" t="s">
        <v>3580</v>
      </c>
      <c r="G1652" s="42" t="s">
        <v>30</v>
      </c>
      <c r="H1652" s="3">
        <v>864158</v>
      </c>
      <c r="I1652" s="3">
        <v>40</v>
      </c>
      <c r="J1652" s="3">
        <v>864198</v>
      </c>
      <c r="K1652" s="2">
        <v>646301</v>
      </c>
      <c r="L1652" s="2">
        <v>217897</v>
      </c>
      <c r="M1652" s="20" t="s">
        <v>4941</v>
      </c>
    </row>
    <row r="1653" spans="1:13" x14ac:dyDescent="0.2">
      <c r="A1653" s="42" t="s">
        <v>3572</v>
      </c>
      <c r="B1653" s="42" t="s">
        <v>3581</v>
      </c>
      <c r="C1653" s="42" t="s">
        <v>5961</v>
      </c>
      <c r="D1653" s="42" t="s">
        <v>4941</v>
      </c>
      <c r="E1653" s="42" t="s">
        <v>4941</v>
      </c>
      <c r="F1653" s="43" t="s">
        <v>3582</v>
      </c>
      <c r="G1653" s="42" t="s">
        <v>94</v>
      </c>
      <c r="H1653" s="3">
        <v>34552</v>
      </c>
      <c r="I1653" s="3">
        <v>0</v>
      </c>
      <c r="J1653" s="3">
        <v>34552</v>
      </c>
      <c r="K1653" s="2">
        <v>25843</v>
      </c>
      <c r="L1653" s="2">
        <v>8709</v>
      </c>
      <c r="M1653" s="20" t="s">
        <v>4941</v>
      </c>
    </row>
    <row r="1654" spans="1:13" x14ac:dyDescent="0.2">
      <c r="A1654" s="42" t="s">
        <v>3572</v>
      </c>
      <c r="B1654" s="42" t="s">
        <v>3583</v>
      </c>
      <c r="C1654" s="42" t="s">
        <v>5961</v>
      </c>
      <c r="D1654" s="42" t="s">
        <v>4941</v>
      </c>
      <c r="E1654" s="42" t="s">
        <v>4941</v>
      </c>
      <c r="F1654" s="43" t="s">
        <v>3584</v>
      </c>
      <c r="G1654" s="42" t="s">
        <v>30</v>
      </c>
      <c r="H1654" s="3">
        <v>1931984</v>
      </c>
      <c r="I1654" s="3">
        <v>180</v>
      </c>
      <c r="J1654" s="3">
        <v>1932164</v>
      </c>
      <c r="K1654" s="2">
        <v>1445146</v>
      </c>
      <c r="L1654" s="2">
        <v>487018</v>
      </c>
      <c r="M1654" s="20" t="s">
        <v>4941</v>
      </c>
    </row>
    <row r="1655" spans="1:13" x14ac:dyDescent="0.2">
      <c r="A1655" s="42" t="s">
        <v>3572</v>
      </c>
      <c r="B1655" s="42" t="s">
        <v>3585</v>
      </c>
      <c r="C1655" s="42" t="s">
        <v>5961</v>
      </c>
      <c r="D1655" s="42" t="s">
        <v>4941</v>
      </c>
      <c r="E1655" s="42" t="s">
        <v>4941</v>
      </c>
      <c r="F1655" s="43" t="s">
        <v>3586</v>
      </c>
      <c r="G1655" s="42" t="s">
        <v>94</v>
      </c>
      <c r="H1655" s="3">
        <v>10882</v>
      </c>
      <c r="I1655" s="3">
        <v>0</v>
      </c>
      <c r="J1655" s="3">
        <v>10882</v>
      </c>
      <c r="K1655" s="2">
        <v>8139</v>
      </c>
      <c r="L1655" s="2">
        <v>2743</v>
      </c>
      <c r="M1655" s="20" t="s">
        <v>4941</v>
      </c>
    </row>
    <row r="1656" spans="1:13" x14ac:dyDescent="0.2">
      <c r="A1656" s="42" t="s">
        <v>3572</v>
      </c>
      <c r="B1656" s="42" t="s">
        <v>3587</v>
      </c>
      <c r="C1656" s="42" t="s">
        <v>5961</v>
      </c>
      <c r="D1656" s="42" t="s">
        <v>4941</v>
      </c>
      <c r="E1656" s="42" t="s">
        <v>4941</v>
      </c>
      <c r="F1656" s="43" t="s">
        <v>3588</v>
      </c>
      <c r="G1656" s="42" t="s">
        <v>30</v>
      </c>
      <c r="H1656" s="3">
        <v>1436624</v>
      </c>
      <c r="I1656" s="3">
        <v>16</v>
      </c>
      <c r="J1656" s="3">
        <v>1436640</v>
      </c>
      <c r="K1656" s="2">
        <v>1074579</v>
      </c>
      <c r="L1656" s="2">
        <v>362061</v>
      </c>
      <c r="M1656" s="20" t="s">
        <v>4941</v>
      </c>
    </row>
    <row r="1657" spans="1:13" x14ac:dyDescent="0.2">
      <c r="A1657" s="42" t="s">
        <v>3572</v>
      </c>
      <c r="B1657" s="42" t="s">
        <v>3587</v>
      </c>
      <c r="C1657" s="42" t="s">
        <v>3589</v>
      </c>
      <c r="D1657" s="42" t="s">
        <v>3590</v>
      </c>
      <c r="E1657" s="42" t="s">
        <v>28</v>
      </c>
      <c r="F1657" s="43" t="s">
        <v>3591</v>
      </c>
      <c r="G1657" s="42" t="s">
        <v>30</v>
      </c>
      <c r="H1657" s="3">
        <v>30178</v>
      </c>
      <c r="I1657" s="3">
        <v>518</v>
      </c>
      <c r="J1657" s="3">
        <v>30696</v>
      </c>
      <c r="K1657" s="2">
        <v>22913</v>
      </c>
      <c r="L1657" s="2">
        <v>7783</v>
      </c>
      <c r="M1657" s="20" t="s">
        <v>4941</v>
      </c>
    </row>
    <row r="1658" spans="1:13" x14ac:dyDescent="0.2">
      <c r="A1658" s="42" t="s">
        <v>3572</v>
      </c>
      <c r="B1658" s="42" t="s">
        <v>3592</v>
      </c>
      <c r="C1658" s="42" t="s">
        <v>5961</v>
      </c>
      <c r="D1658" s="42" t="s">
        <v>4941</v>
      </c>
      <c r="E1658" s="42" t="s">
        <v>4941</v>
      </c>
      <c r="F1658" s="43" t="s">
        <v>3593</v>
      </c>
      <c r="G1658" s="42" t="s">
        <v>94</v>
      </c>
      <c r="H1658" s="3">
        <v>264680</v>
      </c>
      <c r="I1658" s="3">
        <v>-22354</v>
      </c>
      <c r="J1658" s="3">
        <v>242326</v>
      </c>
      <c r="K1658" s="2">
        <v>186395</v>
      </c>
      <c r="L1658" s="2">
        <v>55931</v>
      </c>
      <c r="M1658" s="20" t="s">
        <v>4941</v>
      </c>
    </row>
    <row r="1659" spans="1:13" x14ac:dyDescent="0.2">
      <c r="A1659" s="42" t="s">
        <v>3572</v>
      </c>
      <c r="B1659" s="42" t="s">
        <v>3594</v>
      </c>
      <c r="C1659" s="42" t="s">
        <v>5961</v>
      </c>
      <c r="D1659" s="42" t="s">
        <v>4941</v>
      </c>
      <c r="E1659" s="42" t="s">
        <v>4941</v>
      </c>
      <c r="F1659" s="43" t="s">
        <v>3595</v>
      </c>
      <c r="G1659" s="42" t="s">
        <v>30</v>
      </c>
      <c r="H1659" s="3">
        <v>54646</v>
      </c>
      <c r="I1659" s="3">
        <v>896</v>
      </c>
      <c r="J1659" s="3">
        <v>55542</v>
      </c>
      <c r="K1659" s="2">
        <v>41245</v>
      </c>
      <c r="L1659" s="2">
        <v>14297</v>
      </c>
      <c r="M1659" s="20" t="s">
        <v>4941</v>
      </c>
    </row>
    <row r="1660" spans="1:13" x14ac:dyDescent="0.2">
      <c r="A1660" s="42" t="s">
        <v>3572</v>
      </c>
      <c r="B1660" s="42" t="s">
        <v>3596</v>
      </c>
      <c r="C1660" s="42" t="s">
        <v>5961</v>
      </c>
      <c r="D1660" s="42" t="s">
        <v>4941</v>
      </c>
      <c r="E1660" s="42" t="s">
        <v>4941</v>
      </c>
      <c r="F1660" s="43" t="s">
        <v>3597</v>
      </c>
      <c r="G1660" s="42" t="s">
        <v>30</v>
      </c>
      <c r="H1660" s="3">
        <v>454542</v>
      </c>
      <c r="I1660" s="3">
        <v>-310479</v>
      </c>
      <c r="J1660" s="3">
        <v>144063</v>
      </c>
      <c r="K1660" s="2">
        <v>132113</v>
      </c>
      <c r="L1660" s="2">
        <v>11950</v>
      </c>
      <c r="M1660" s="20" t="s">
        <v>4941</v>
      </c>
    </row>
    <row r="1661" spans="1:13" x14ac:dyDescent="0.2">
      <c r="A1661" s="42" t="s">
        <v>3572</v>
      </c>
      <c r="B1661" s="42" t="s">
        <v>3598</v>
      </c>
      <c r="C1661" s="42" t="s">
        <v>5961</v>
      </c>
      <c r="D1661" s="42" t="s">
        <v>4941</v>
      </c>
      <c r="E1661" s="42" t="s">
        <v>4941</v>
      </c>
      <c r="F1661" s="43" t="s">
        <v>3599</v>
      </c>
      <c r="G1661" s="42" t="s">
        <v>30</v>
      </c>
      <c r="H1661" s="3">
        <v>1273560</v>
      </c>
      <c r="I1661" s="3">
        <v>-362</v>
      </c>
      <c r="J1661" s="3">
        <v>1273198</v>
      </c>
      <c r="K1661" s="2">
        <v>952358</v>
      </c>
      <c r="L1661" s="2">
        <v>320840</v>
      </c>
      <c r="M1661" s="20" t="s">
        <v>4941</v>
      </c>
    </row>
    <row r="1662" spans="1:13" x14ac:dyDescent="0.2">
      <c r="A1662" s="42" t="s">
        <v>3572</v>
      </c>
      <c r="B1662" s="42" t="s">
        <v>3600</v>
      </c>
      <c r="C1662" s="42" t="s">
        <v>5961</v>
      </c>
      <c r="D1662" s="42" t="s">
        <v>4941</v>
      </c>
      <c r="E1662" s="42" t="s">
        <v>4941</v>
      </c>
      <c r="F1662" s="43" t="s">
        <v>3601</v>
      </c>
      <c r="G1662" s="42" t="s">
        <v>30</v>
      </c>
      <c r="H1662" s="3">
        <v>104908</v>
      </c>
      <c r="I1662" s="3">
        <v>20</v>
      </c>
      <c r="J1662" s="3">
        <v>104928</v>
      </c>
      <c r="K1662" s="2">
        <v>78468</v>
      </c>
      <c r="L1662" s="2">
        <v>26460</v>
      </c>
      <c r="M1662" s="20" t="s">
        <v>4941</v>
      </c>
    </row>
    <row r="1663" spans="1:13" x14ac:dyDescent="0.2">
      <c r="A1663" s="42" t="s">
        <v>3602</v>
      </c>
      <c r="B1663" s="42" t="s">
        <v>3603</v>
      </c>
      <c r="C1663" s="42" t="s">
        <v>5961</v>
      </c>
      <c r="D1663" s="42" t="s">
        <v>4941</v>
      </c>
      <c r="E1663" s="42" t="s">
        <v>4941</v>
      </c>
      <c r="F1663" s="43" t="s">
        <v>3604</v>
      </c>
      <c r="G1663" s="42" t="s">
        <v>26</v>
      </c>
      <c r="H1663" s="3">
        <v>4828</v>
      </c>
      <c r="I1663" s="3">
        <v>180</v>
      </c>
      <c r="J1663" s="3">
        <v>5008</v>
      </c>
      <c r="K1663" s="2">
        <v>4130</v>
      </c>
      <c r="L1663" s="2">
        <v>878</v>
      </c>
      <c r="M1663" s="20" t="s">
        <v>4941</v>
      </c>
    </row>
    <row r="1664" spans="1:13" x14ac:dyDescent="0.2">
      <c r="A1664" s="42" t="s">
        <v>3602</v>
      </c>
      <c r="B1664" s="42" t="s">
        <v>3603</v>
      </c>
      <c r="C1664" s="42" t="s">
        <v>5779</v>
      </c>
      <c r="D1664" s="42" t="s">
        <v>3605</v>
      </c>
      <c r="E1664" s="42" t="s">
        <v>28</v>
      </c>
      <c r="F1664" s="43" t="s">
        <v>3606</v>
      </c>
      <c r="G1664" s="42" t="s">
        <v>182</v>
      </c>
      <c r="H1664" s="3">
        <v>17678</v>
      </c>
      <c r="I1664" s="3">
        <v>-44</v>
      </c>
      <c r="J1664" s="3">
        <v>17634</v>
      </c>
      <c r="K1664" s="2">
        <v>12979</v>
      </c>
      <c r="L1664" s="2">
        <v>4655</v>
      </c>
      <c r="M1664" s="20" t="s">
        <v>4941</v>
      </c>
    </row>
    <row r="1665" spans="1:13" x14ac:dyDescent="0.2">
      <c r="A1665" s="42" t="s">
        <v>3602</v>
      </c>
      <c r="B1665" s="42" t="s">
        <v>3607</v>
      </c>
      <c r="C1665" s="42" t="s">
        <v>5961</v>
      </c>
      <c r="D1665" s="42" t="s">
        <v>4941</v>
      </c>
      <c r="E1665" s="42" t="s">
        <v>4941</v>
      </c>
      <c r="F1665" s="43" t="s">
        <v>3608</v>
      </c>
      <c r="G1665" s="42" t="s">
        <v>94</v>
      </c>
      <c r="H1665" s="3">
        <v>298874</v>
      </c>
      <c r="I1665" s="3">
        <v>46452</v>
      </c>
      <c r="J1665" s="3">
        <v>345326</v>
      </c>
      <c r="K1665" s="2">
        <v>827705</v>
      </c>
      <c r="L1665" s="2">
        <v>0</v>
      </c>
      <c r="M1665" s="20" t="s">
        <v>4942</v>
      </c>
    </row>
    <row r="1666" spans="1:13" x14ac:dyDescent="0.2">
      <c r="A1666" s="42" t="s">
        <v>3602</v>
      </c>
      <c r="B1666" s="42" t="s">
        <v>3609</v>
      </c>
      <c r="C1666" s="42" t="s">
        <v>5961</v>
      </c>
      <c r="D1666" s="42" t="s">
        <v>4941</v>
      </c>
      <c r="E1666" s="42" t="s">
        <v>4941</v>
      </c>
      <c r="F1666" s="43" t="s">
        <v>3610</v>
      </c>
      <c r="G1666" s="42" t="s">
        <v>94</v>
      </c>
      <c r="H1666" s="3">
        <v>808580</v>
      </c>
      <c r="I1666" s="3">
        <v>502001</v>
      </c>
      <c r="J1666" s="3">
        <v>1310581</v>
      </c>
      <c r="K1666" s="2">
        <v>980104</v>
      </c>
      <c r="L1666" s="2">
        <v>330477</v>
      </c>
      <c r="M1666" s="20" t="s">
        <v>4941</v>
      </c>
    </row>
    <row r="1667" spans="1:13" x14ac:dyDescent="0.2">
      <c r="A1667" s="42" t="s">
        <v>3602</v>
      </c>
      <c r="B1667" s="42" t="s">
        <v>3611</v>
      </c>
      <c r="C1667" s="42" t="s">
        <v>5961</v>
      </c>
      <c r="D1667" s="42" t="s">
        <v>4941</v>
      </c>
      <c r="E1667" s="42" t="s">
        <v>4941</v>
      </c>
      <c r="F1667" s="43" t="s">
        <v>3612</v>
      </c>
      <c r="G1667" s="42" t="s">
        <v>94</v>
      </c>
      <c r="H1667" s="3">
        <v>88476</v>
      </c>
      <c r="I1667" s="3">
        <v>126</v>
      </c>
      <c r="J1667" s="3">
        <v>88602</v>
      </c>
      <c r="K1667" s="2">
        <v>66266</v>
      </c>
      <c r="L1667" s="2">
        <v>22336</v>
      </c>
      <c r="M1667" s="20" t="s">
        <v>4941</v>
      </c>
    </row>
    <row r="1668" spans="1:13" x14ac:dyDescent="0.2">
      <c r="A1668" s="42" t="s">
        <v>3602</v>
      </c>
      <c r="B1668" s="42" t="s">
        <v>3613</v>
      </c>
      <c r="C1668" s="42" t="s">
        <v>5961</v>
      </c>
      <c r="D1668" s="42" t="s">
        <v>4941</v>
      </c>
      <c r="E1668" s="42" t="s">
        <v>4941</v>
      </c>
      <c r="F1668" s="43" t="s">
        <v>3614</v>
      </c>
      <c r="G1668" s="42" t="s">
        <v>94</v>
      </c>
      <c r="H1668" s="3">
        <v>2644641</v>
      </c>
      <c r="I1668" s="3">
        <v>409546</v>
      </c>
      <c r="J1668" s="3">
        <v>3054187</v>
      </c>
      <c r="K1668" s="2">
        <v>7332074</v>
      </c>
      <c r="L1668" s="2">
        <v>0</v>
      </c>
      <c r="M1668" s="20" t="s">
        <v>4942</v>
      </c>
    </row>
    <row r="1669" spans="1:13" x14ac:dyDescent="0.2">
      <c r="A1669" s="42" t="s">
        <v>3602</v>
      </c>
      <c r="B1669" s="42" t="s">
        <v>3615</v>
      </c>
      <c r="C1669" s="42" t="s">
        <v>5961</v>
      </c>
      <c r="D1669" s="42" t="s">
        <v>4941</v>
      </c>
      <c r="E1669" s="42" t="s">
        <v>4941</v>
      </c>
      <c r="F1669" s="43" t="s">
        <v>3616</v>
      </c>
      <c r="G1669" s="42" t="s">
        <v>30</v>
      </c>
      <c r="H1669" s="3">
        <v>2388465</v>
      </c>
      <c r="I1669" s="3">
        <v>64</v>
      </c>
      <c r="J1669" s="3">
        <v>2388529</v>
      </c>
      <c r="K1669" s="2">
        <v>6341755</v>
      </c>
      <c r="L1669" s="2">
        <v>0</v>
      </c>
      <c r="M1669" s="20" t="s">
        <v>4942</v>
      </c>
    </row>
    <row r="1670" spans="1:13" x14ac:dyDescent="0.2">
      <c r="A1670" s="42" t="s">
        <v>3602</v>
      </c>
      <c r="B1670" s="42" t="s">
        <v>3617</v>
      </c>
      <c r="C1670" s="42" t="s">
        <v>5961</v>
      </c>
      <c r="D1670" s="42" t="s">
        <v>4941</v>
      </c>
      <c r="E1670" s="42" t="s">
        <v>4941</v>
      </c>
      <c r="F1670" s="43" t="s">
        <v>3618</v>
      </c>
      <c r="G1670" s="42" t="s">
        <v>94</v>
      </c>
      <c r="H1670" s="3">
        <v>246950</v>
      </c>
      <c r="I1670" s="3">
        <v>8</v>
      </c>
      <c r="J1670" s="3">
        <v>246958</v>
      </c>
      <c r="K1670" s="2">
        <v>185447</v>
      </c>
      <c r="L1670" s="2">
        <v>61511</v>
      </c>
      <c r="M1670" s="20" t="s">
        <v>4941</v>
      </c>
    </row>
    <row r="1671" spans="1:13" x14ac:dyDescent="0.2">
      <c r="A1671" s="42" t="s">
        <v>3602</v>
      </c>
      <c r="B1671" s="42" t="s">
        <v>3619</v>
      </c>
      <c r="C1671" s="42" t="s">
        <v>5961</v>
      </c>
      <c r="D1671" s="42" t="s">
        <v>4941</v>
      </c>
      <c r="E1671" s="42" t="s">
        <v>4941</v>
      </c>
      <c r="F1671" s="43" t="s">
        <v>2827</v>
      </c>
      <c r="G1671" s="42" t="s">
        <v>94</v>
      </c>
      <c r="H1671" s="3">
        <v>4309726</v>
      </c>
      <c r="I1671" s="3">
        <v>684003</v>
      </c>
      <c r="J1671" s="3">
        <v>4993729</v>
      </c>
      <c r="K1671" s="2">
        <v>11945328</v>
      </c>
      <c r="L1671" s="2">
        <v>0</v>
      </c>
      <c r="M1671" s="20" t="s">
        <v>4942</v>
      </c>
    </row>
    <row r="1672" spans="1:13" x14ac:dyDescent="0.2">
      <c r="A1672" s="42" t="s">
        <v>3602</v>
      </c>
      <c r="B1672" s="42" t="s">
        <v>3619</v>
      </c>
      <c r="C1672" s="42" t="s">
        <v>5780</v>
      </c>
      <c r="D1672" s="42" t="s">
        <v>3620</v>
      </c>
      <c r="E1672" s="42" t="s">
        <v>28</v>
      </c>
      <c r="F1672" s="43" t="s">
        <v>3621</v>
      </c>
      <c r="G1672" s="42" t="s">
        <v>94</v>
      </c>
      <c r="H1672" s="3">
        <v>892804</v>
      </c>
      <c r="I1672" s="3">
        <v>141728</v>
      </c>
      <c r="J1672" s="3">
        <v>1034532</v>
      </c>
      <c r="K1672" s="2">
        <v>2408513</v>
      </c>
      <c r="L1672" s="2">
        <v>0</v>
      </c>
      <c r="M1672" s="20" t="s">
        <v>4942</v>
      </c>
    </row>
    <row r="1673" spans="1:13" x14ac:dyDescent="0.2">
      <c r="A1673" s="42" t="s">
        <v>3602</v>
      </c>
      <c r="B1673" s="42" t="s">
        <v>3622</v>
      </c>
      <c r="C1673" s="42" t="s">
        <v>5961</v>
      </c>
      <c r="D1673" s="42" t="s">
        <v>4941</v>
      </c>
      <c r="E1673" s="42" t="s">
        <v>4941</v>
      </c>
      <c r="F1673" s="43" t="s">
        <v>3623</v>
      </c>
      <c r="G1673" s="42" t="s">
        <v>182</v>
      </c>
      <c r="H1673" s="3">
        <v>789198</v>
      </c>
      <c r="I1673" s="3">
        <v>812</v>
      </c>
      <c r="J1673" s="3">
        <v>790010</v>
      </c>
      <c r="K1673" s="2">
        <v>590430</v>
      </c>
      <c r="L1673" s="2">
        <v>199580</v>
      </c>
      <c r="M1673" s="20" t="s">
        <v>4941</v>
      </c>
    </row>
    <row r="1674" spans="1:13" x14ac:dyDescent="0.2">
      <c r="A1674" s="42" t="s">
        <v>3602</v>
      </c>
      <c r="B1674" s="42" t="s">
        <v>3622</v>
      </c>
      <c r="C1674" s="42" t="s">
        <v>5781</v>
      </c>
      <c r="D1674" s="42" t="s">
        <v>3624</v>
      </c>
      <c r="E1674" s="42" t="s">
        <v>28</v>
      </c>
      <c r="F1674" s="43" t="s">
        <v>3625</v>
      </c>
      <c r="G1674" s="42" t="s">
        <v>182</v>
      </c>
      <c r="H1674" s="3">
        <v>82628</v>
      </c>
      <c r="I1674" s="3">
        <v>2094</v>
      </c>
      <c r="J1674" s="3">
        <v>84722</v>
      </c>
      <c r="K1674" s="2">
        <v>63751</v>
      </c>
      <c r="L1674" s="2">
        <v>20971</v>
      </c>
      <c r="M1674" s="20" t="s">
        <v>4941</v>
      </c>
    </row>
    <row r="1675" spans="1:13" x14ac:dyDescent="0.2">
      <c r="A1675" s="42" t="s">
        <v>3602</v>
      </c>
      <c r="B1675" s="42" t="s">
        <v>3626</v>
      </c>
      <c r="C1675" s="42" t="s">
        <v>5961</v>
      </c>
      <c r="D1675" s="42" t="s">
        <v>4941</v>
      </c>
      <c r="E1675" s="42" t="s">
        <v>4941</v>
      </c>
      <c r="F1675" s="43" t="s">
        <v>3627</v>
      </c>
      <c r="G1675" s="42" t="s">
        <v>94</v>
      </c>
      <c r="H1675" s="3">
        <v>2299700</v>
      </c>
      <c r="I1675" s="3">
        <v>358437</v>
      </c>
      <c r="J1675" s="3">
        <v>2658137</v>
      </c>
      <c r="K1675" s="2">
        <v>6365379</v>
      </c>
      <c r="L1675" s="2">
        <v>0</v>
      </c>
      <c r="M1675" s="20" t="s">
        <v>4942</v>
      </c>
    </row>
    <row r="1676" spans="1:13" x14ac:dyDescent="0.2">
      <c r="A1676" s="42" t="s">
        <v>3602</v>
      </c>
      <c r="B1676" s="42" t="s">
        <v>3628</v>
      </c>
      <c r="C1676" s="42" t="s">
        <v>5961</v>
      </c>
      <c r="D1676" s="42" t="s">
        <v>4941</v>
      </c>
      <c r="E1676" s="42" t="s">
        <v>4941</v>
      </c>
      <c r="F1676" s="43" t="s">
        <v>3629</v>
      </c>
      <c r="G1676" s="42" t="s">
        <v>30</v>
      </c>
      <c r="H1676" s="3">
        <v>54742</v>
      </c>
      <c r="I1676" s="3">
        <v>0</v>
      </c>
      <c r="J1676" s="3">
        <v>54742</v>
      </c>
      <c r="K1676" s="2">
        <v>40945</v>
      </c>
      <c r="L1676" s="2">
        <v>13797</v>
      </c>
      <c r="M1676" s="20" t="s">
        <v>4941</v>
      </c>
    </row>
    <row r="1677" spans="1:13" x14ac:dyDescent="0.2">
      <c r="A1677" s="42" t="s">
        <v>3602</v>
      </c>
      <c r="B1677" s="42" t="s">
        <v>3630</v>
      </c>
      <c r="C1677" s="42" t="s">
        <v>5961</v>
      </c>
      <c r="D1677" s="42" t="s">
        <v>4941</v>
      </c>
      <c r="E1677" s="42" t="s">
        <v>4941</v>
      </c>
      <c r="F1677" s="43" t="s">
        <v>3631</v>
      </c>
      <c r="G1677" s="42" t="s">
        <v>94</v>
      </c>
      <c r="H1677" s="3">
        <v>226348</v>
      </c>
      <c r="I1677" s="3">
        <v>250</v>
      </c>
      <c r="J1677" s="3">
        <v>226598</v>
      </c>
      <c r="K1677" s="2">
        <v>169374</v>
      </c>
      <c r="L1677" s="2">
        <v>57224</v>
      </c>
      <c r="M1677" s="20" t="s">
        <v>4941</v>
      </c>
    </row>
    <row r="1678" spans="1:13" x14ac:dyDescent="0.2">
      <c r="A1678" s="42" t="s">
        <v>3602</v>
      </c>
      <c r="B1678" s="42" t="s">
        <v>3632</v>
      </c>
      <c r="C1678" s="42" t="s">
        <v>5961</v>
      </c>
      <c r="D1678" s="42" t="s">
        <v>4941</v>
      </c>
      <c r="E1678" s="42" t="s">
        <v>4941</v>
      </c>
      <c r="F1678" s="43" t="s">
        <v>3633</v>
      </c>
      <c r="G1678" s="42" t="s">
        <v>94</v>
      </c>
      <c r="H1678" s="3">
        <v>554136</v>
      </c>
      <c r="I1678" s="3">
        <v>292</v>
      </c>
      <c r="J1678" s="3">
        <v>554428</v>
      </c>
      <c r="K1678" s="2">
        <v>414997</v>
      </c>
      <c r="L1678" s="2">
        <v>139431</v>
      </c>
      <c r="M1678" s="20" t="s">
        <v>4941</v>
      </c>
    </row>
    <row r="1679" spans="1:13" x14ac:dyDescent="0.2">
      <c r="A1679" s="42" t="s">
        <v>3602</v>
      </c>
      <c r="B1679" s="42" t="s">
        <v>3634</v>
      </c>
      <c r="C1679" s="42" t="s">
        <v>5961</v>
      </c>
      <c r="D1679" s="42" t="s">
        <v>4941</v>
      </c>
      <c r="E1679" s="42" t="s">
        <v>4941</v>
      </c>
      <c r="F1679" s="43" t="s">
        <v>3635</v>
      </c>
      <c r="G1679" s="42" t="s">
        <v>94</v>
      </c>
      <c r="H1679" s="3">
        <v>1788527</v>
      </c>
      <c r="I1679" s="3">
        <v>280472</v>
      </c>
      <c r="J1679" s="3">
        <v>2068999</v>
      </c>
      <c r="K1679" s="2">
        <v>4954955</v>
      </c>
      <c r="L1679" s="2">
        <v>0</v>
      </c>
      <c r="M1679" s="20" t="s">
        <v>4942</v>
      </c>
    </row>
    <row r="1680" spans="1:13" x14ac:dyDescent="0.2">
      <c r="A1680" s="42" t="s">
        <v>3602</v>
      </c>
      <c r="B1680" s="42" t="s">
        <v>3636</v>
      </c>
      <c r="C1680" s="42" t="s">
        <v>5961</v>
      </c>
      <c r="D1680" s="42" t="s">
        <v>4941</v>
      </c>
      <c r="E1680" s="42" t="s">
        <v>4941</v>
      </c>
      <c r="F1680" s="43" t="s">
        <v>3637</v>
      </c>
      <c r="G1680" s="42" t="s">
        <v>94</v>
      </c>
      <c r="H1680" s="3">
        <v>101340</v>
      </c>
      <c r="I1680" s="3">
        <v>56</v>
      </c>
      <c r="J1680" s="3">
        <v>101396</v>
      </c>
      <c r="K1680" s="2">
        <v>75776</v>
      </c>
      <c r="L1680" s="2">
        <v>25620</v>
      </c>
      <c r="M1680" s="20" t="s">
        <v>4941</v>
      </c>
    </row>
    <row r="1681" spans="1:13" x14ac:dyDescent="0.2">
      <c r="A1681" s="42" t="s">
        <v>3602</v>
      </c>
      <c r="B1681" s="42" t="s">
        <v>3638</v>
      </c>
      <c r="C1681" s="42" t="s">
        <v>5961</v>
      </c>
      <c r="D1681" s="42" t="s">
        <v>4941</v>
      </c>
      <c r="E1681" s="42" t="s">
        <v>4941</v>
      </c>
      <c r="F1681" s="43" t="s">
        <v>3639</v>
      </c>
      <c r="G1681" s="42" t="s">
        <v>94</v>
      </c>
      <c r="H1681" s="3">
        <v>350460</v>
      </c>
      <c r="I1681" s="3">
        <v>239404</v>
      </c>
      <c r="J1681" s="3">
        <v>589864</v>
      </c>
      <c r="K1681" s="2">
        <v>3980098</v>
      </c>
      <c r="L1681" s="2">
        <v>0</v>
      </c>
      <c r="M1681" s="20" t="s">
        <v>4942</v>
      </c>
    </row>
    <row r="1682" spans="1:13" x14ac:dyDescent="0.2">
      <c r="A1682" s="42" t="s">
        <v>3602</v>
      </c>
      <c r="B1682" s="42" t="s">
        <v>3638</v>
      </c>
      <c r="C1682" s="42" t="s">
        <v>5782</v>
      </c>
      <c r="D1682" s="42" t="s">
        <v>3640</v>
      </c>
      <c r="E1682" s="42" t="s">
        <v>28</v>
      </c>
      <c r="F1682" s="43" t="s">
        <v>3641</v>
      </c>
      <c r="G1682" s="42" t="s">
        <v>94</v>
      </c>
      <c r="H1682" s="3">
        <v>97044</v>
      </c>
      <c r="I1682" s="3">
        <v>345535</v>
      </c>
      <c r="J1682" s="3">
        <v>442579</v>
      </c>
      <c r="K1682" s="2">
        <v>1306791</v>
      </c>
      <c r="L1682" s="2">
        <v>0</v>
      </c>
      <c r="M1682" s="20" t="s">
        <v>4942</v>
      </c>
    </row>
    <row r="1683" spans="1:13" x14ac:dyDescent="0.2">
      <c r="A1683" s="42" t="s">
        <v>3602</v>
      </c>
      <c r="B1683" s="42" t="s">
        <v>3638</v>
      </c>
      <c r="C1683" s="42" t="s">
        <v>5783</v>
      </c>
      <c r="D1683" s="42" t="s">
        <v>3642</v>
      </c>
      <c r="E1683" s="42" t="s">
        <v>28</v>
      </c>
      <c r="F1683" s="43" t="s">
        <v>3643</v>
      </c>
      <c r="G1683" s="42" t="s">
        <v>94</v>
      </c>
      <c r="H1683" s="3">
        <v>111466</v>
      </c>
      <c r="I1683" s="3">
        <v>10690</v>
      </c>
      <c r="J1683" s="3">
        <v>122156</v>
      </c>
      <c r="K1683" s="2">
        <v>93480</v>
      </c>
      <c r="L1683" s="2">
        <v>28676</v>
      </c>
      <c r="M1683" s="20" t="s">
        <v>4941</v>
      </c>
    </row>
    <row r="1684" spans="1:13" x14ac:dyDescent="0.2">
      <c r="A1684" s="42" t="s">
        <v>3602</v>
      </c>
      <c r="B1684" s="42" t="s">
        <v>3644</v>
      </c>
      <c r="C1684" s="42" t="s">
        <v>5961</v>
      </c>
      <c r="D1684" s="42" t="s">
        <v>4941</v>
      </c>
      <c r="E1684" s="42" t="s">
        <v>4941</v>
      </c>
      <c r="F1684" s="43" t="s">
        <v>3645</v>
      </c>
      <c r="G1684" s="42" t="s">
        <v>94</v>
      </c>
      <c r="H1684" s="3">
        <v>1324450</v>
      </c>
      <c r="I1684" s="3">
        <v>340</v>
      </c>
      <c r="J1684" s="3">
        <v>1324790</v>
      </c>
      <c r="K1684" s="2">
        <v>990823</v>
      </c>
      <c r="L1684" s="2">
        <v>333967</v>
      </c>
      <c r="M1684" s="20" t="s">
        <v>4941</v>
      </c>
    </row>
    <row r="1685" spans="1:13" x14ac:dyDescent="0.2">
      <c r="A1685" s="42" t="s">
        <v>3602</v>
      </c>
      <c r="B1685" s="42" t="s">
        <v>3644</v>
      </c>
      <c r="C1685" s="42" t="s">
        <v>5784</v>
      </c>
      <c r="D1685" s="42" t="s">
        <v>3646</v>
      </c>
      <c r="E1685" s="42" t="s">
        <v>28</v>
      </c>
      <c r="F1685" s="43" t="s">
        <v>3647</v>
      </c>
      <c r="G1685" s="42" t="s">
        <v>94</v>
      </c>
      <c r="H1685" s="3">
        <v>26792</v>
      </c>
      <c r="I1685" s="3">
        <v>904</v>
      </c>
      <c r="J1685" s="3">
        <v>27696</v>
      </c>
      <c r="K1685" s="2">
        <v>20871</v>
      </c>
      <c r="L1685" s="2">
        <v>6825</v>
      </c>
      <c r="M1685" s="20" t="s">
        <v>4941</v>
      </c>
    </row>
    <row r="1686" spans="1:13" x14ac:dyDescent="0.2">
      <c r="A1686" s="42" t="s">
        <v>3602</v>
      </c>
      <c r="B1686" s="42" t="s">
        <v>3644</v>
      </c>
      <c r="C1686" s="42" t="s">
        <v>5785</v>
      </c>
      <c r="D1686" s="42" t="s">
        <v>3648</v>
      </c>
      <c r="E1686" s="42" t="s">
        <v>28</v>
      </c>
      <c r="F1686" s="43" t="s">
        <v>3649</v>
      </c>
      <c r="G1686" s="42" t="s">
        <v>94</v>
      </c>
      <c r="H1686" s="3">
        <v>128810</v>
      </c>
      <c r="I1686" s="3">
        <v>14384</v>
      </c>
      <c r="J1686" s="3">
        <v>143194</v>
      </c>
      <c r="K1686" s="2">
        <v>108442</v>
      </c>
      <c r="L1686" s="2">
        <v>34752</v>
      </c>
      <c r="M1686" s="20" t="s">
        <v>4941</v>
      </c>
    </row>
    <row r="1687" spans="1:13" x14ac:dyDescent="0.2">
      <c r="A1687" s="42" t="s">
        <v>3602</v>
      </c>
      <c r="B1687" s="42" t="s">
        <v>3644</v>
      </c>
      <c r="C1687" s="42" t="s">
        <v>5786</v>
      </c>
      <c r="D1687" s="42" t="s">
        <v>3650</v>
      </c>
      <c r="E1687" s="42" t="s">
        <v>28</v>
      </c>
      <c r="F1687" s="43" t="s">
        <v>3651</v>
      </c>
      <c r="G1687" s="42" t="s">
        <v>94</v>
      </c>
      <c r="H1687" s="3">
        <v>55656</v>
      </c>
      <c r="I1687" s="3">
        <v>5416</v>
      </c>
      <c r="J1687" s="3">
        <v>61072</v>
      </c>
      <c r="K1687" s="2">
        <v>45618</v>
      </c>
      <c r="L1687" s="2">
        <v>15454</v>
      </c>
      <c r="M1687" s="20" t="s">
        <v>4941</v>
      </c>
    </row>
    <row r="1688" spans="1:13" x14ac:dyDescent="0.2">
      <c r="A1688" s="42" t="s">
        <v>3602</v>
      </c>
      <c r="B1688" s="42" t="s">
        <v>3652</v>
      </c>
      <c r="C1688" s="42" t="s">
        <v>5961</v>
      </c>
      <c r="D1688" s="42" t="s">
        <v>4941</v>
      </c>
      <c r="E1688" s="42" t="s">
        <v>4941</v>
      </c>
      <c r="F1688" s="43" t="s">
        <v>3653</v>
      </c>
      <c r="G1688" s="42" t="s">
        <v>94</v>
      </c>
      <c r="H1688" s="3">
        <v>443350</v>
      </c>
      <c r="I1688" s="3">
        <v>-2</v>
      </c>
      <c r="J1688" s="3">
        <v>443348</v>
      </c>
      <c r="K1688" s="2">
        <v>331208</v>
      </c>
      <c r="L1688" s="2">
        <v>112140</v>
      </c>
      <c r="M1688" s="20" t="s">
        <v>4941</v>
      </c>
    </row>
    <row r="1689" spans="1:13" x14ac:dyDescent="0.2">
      <c r="A1689" s="42" t="s">
        <v>3602</v>
      </c>
      <c r="B1689" s="42" t="s">
        <v>3654</v>
      </c>
      <c r="C1689" s="42" t="s">
        <v>5961</v>
      </c>
      <c r="D1689" s="42" t="s">
        <v>4941</v>
      </c>
      <c r="E1689" s="42" t="s">
        <v>4941</v>
      </c>
      <c r="F1689" s="43" t="s">
        <v>3655</v>
      </c>
      <c r="G1689" s="42" t="s">
        <v>94</v>
      </c>
      <c r="H1689" s="3">
        <v>560580</v>
      </c>
      <c r="I1689" s="3">
        <v>266</v>
      </c>
      <c r="J1689" s="3">
        <v>560846</v>
      </c>
      <c r="K1689" s="2">
        <v>5954037</v>
      </c>
      <c r="L1689" s="2">
        <v>0</v>
      </c>
      <c r="M1689" s="20" t="s">
        <v>4942</v>
      </c>
    </row>
    <row r="1690" spans="1:13" x14ac:dyDescent="0.2">
      <c r="A1690" s="42" t="s">
        <v>3602</v>
      </c>
      <c r="B1690" s="42" t="s">
        <v>3654</v>
      </c>
      <c r="C1690" s="42" t="s">
        <v>3656</v>
      </c>
      <c r="D1690" s="42" t="s">
        <v>3657</v>
      </c>
      <c r="E1690" s="42" t="s">
        <v>28</v>
      </c>
      <c r="F1690" s="43" t="s">
        <v>3658</v>
      </c>
      <c r="G1690" s="42" t="s">
        <v>94</v>
      </c>
      <c r="H1690" s="3">
        <v>67212</v>
      </c>
      <c r="I1690" s="3">
        <v>786</v>
      </c>
      <c r="J1690" s="3">
        <v>67998</v>
      </c>
      <c r="K1690" s="2">
        <v>726903</v>
      </c>
      <c r="L1690" s="2">
        <v>0</v>
      </c>
      <c r="M1690" s="20" t="s">
        <v>4942</v>
      </c>
    </row>
    <row r="1691" spans="1:13" x14ac:dyDescent="0.2">
      <c r="A1691" s="42" t="s">
        <v>3602</v>
      </c>
      <c r="B1691" s="42" t="s">
        <v>3659</v>
      </c>
      <c r="C1691" s="42" t="s">
        <v>5961</v>
      </c>
      <c r="D1691" s="42" t="s">
        <v>4941</v>
      </c>
      <c r="E1691" s="42" t="s">
        <v>4941</v>
      </c>
      <c r="F1691" s="43" t="s">
        <v>3660</v>
      </c>
      <c r="G1691" s="42" t="s">
        <v>94</v>
      </c>
      <c r="H1691" s="3">
        <v>2154996</v>
      </c>
      <c r="I1691" s="3">
        <v>866</v>
      </c>
      <c r="J1691" s="3">
        <v>2155862</v>
      </c>
      <c r="K1691" s="2">
        <v>1611498</v>
      </c>
      <c r="L1691" s="2">
        <v>544364</v>
      </c>
      <c r="M1691" s="20" t="s">
        <v>4941</v>
      </c>
    </row>
    <row r="1692" spans="1:13" x14ac:dyDescent="0.2">
      <c r="A1692" s="42" t="s">
        <v>3602</v>
      </c>
      <c r="B1692" s="42" t="s">
        <v>3661</v>
      </c>
      <c r="C1692" s="42" t="s">
        <v>5961</v>
      </c>
      <c r="D1692" s="42" t="s">
        <v>4941</v>
      </c>
      <c r="E1692" s="42" t="s">
        <v>4941</v>
      </c>
      <c r="F1692" s="43" t="s">
        <v>3662</v>
      </c>
      <c r="G1692" s="42" t="s">
        <v>182</v>
      </c>
      <c r="H1692" s="3">
        <v>1723620</v>
      </c>
      <c r="I1692" s="3">
        <v>-524</v>
      </c>
      <c r="J1692" s="3">
        <v>1723096</v>
      </c>
      <c r="K1692" s="2">
        <v>1289266</v>
      </c>
      <c r="L1692" s="2">
        <v>433830</v>
      </c>
      <c r="M1692" s="20" t="s">
        <v>4941</v>
      </c>
    </row>
    <row r="1693" spans="1:13" x14ac:dyDescent="0.2">
      <c r="A1693" s="42" t="s">
        <v>3602</v>
      </c>
      <c r="B1693" s="42" t="s">
        <v>3661</v>
      </c>
      <c r="C1693" s="42" t="s">
        <v>5787</v>
      </c>
      <c r="D1693" s="42" t="s">
        <v>3663</v>
      </c>
      <c r="E1693" s="42" t="s">
        <v>28</v>
      </c>
      <c r="F1693" s="43" t="s">
        <v>3664</v>
      </c>
      <c r="G1693" s="42" t="s">
        <v>182</v>
      </c>
      <c r="H1693" s="3">
        <v>101810</v>
      </c>
      <c r="I1693" s="3">
        <v>1322</v>
      </c>
      <c r="J1693" s="3">
        <v>103132</v>
      </c>
      <c r="K1693" s="2">
        <v>78180</v>
      </c>
      <c r="L1693" s="2">
        <v>24952</v>
      </c>
      <c r="M1693" s="20" t="s">
        <v>4941</v>
      </c>
    </row>
    <row r="1694" spans="1:13" x14ac:dyDescent="0.2">
      <c r="A1694" s="42" t="s">
        <v>3602</v>
      </c>
      <c r="B1694" s="42" t="s">
        <v>3665</v>
      </c>
      <c r="C1694" s="42" t="s">
        <v>5961</v>
      </c>
      <c r="D1694" s="42" t="s">
        <v>4941</v>
      </c>
      <c r="E1694" s="42" t="s">
        <v>4941</v>
      </c>
      <c r="F1694" s="43" t="s">
        <v>3666</v>
      </c>
      <c r="G1694" s="42" t="s">
        <v>182</v>
      </c>
      <c r="H1694" s="3">
        <v>1650604</v>
      </c>
      <c r="I1694" s="3">
        <v>1394</v>
      </c>
      <c r="J1694" s="3">
        <v>1651998</v>
      </c>
      <c r="K1694" s="2">
        <v>1235089</v>
      </c>
      <c r="L1694" s="2">
        <v>416909</v>
      </c>
      <c r="M1694" s="20" t="s">
        <v>4941</v>
      </c>
    </row>
    <row r="1695" spans="1:13" x14ac:dyDescent="0.2">
      <c r="A1695" s="42" t="s">
        <v>3602</v>
      </c>
      <c r="B1695" s="42" t="s">
        <v>3665</v>
      </c>
      <c r="C1695" s="42" t="s">
        <v>5788</v>
      </c>
      <c r="D1695" s="42" t="s">
        <v>3667</v>
      </c>
      <c r="E1695" s="42" t="s">
        <v>28</v>
      </c>
      <c r="F1695" s="43" t="s">
        <v>3668</v>
      </c>
      <c r="G1695" s="42" t="s">
        <v>182</v>
      </c>
      <c r="H1695" s="3">
        <v>69422</v>
      </c>
      <c r="I1695" s="3">
        <v>4158</v>
      </c>
      <c r="J1695" s="3">
        <v>73580</v>
      </c>
      <c r="K1695" s="2">
        <v>55189</v>
      </c>
      <c r="L1695" s="2">
        <v>18391</v>
      </c>
      <c r="M1695" s="20" t="s">
        <v>4941</v>
      </c>
    </row>
    <row r="1696" spans="1:13" x14ac:dyDescent="0.2">
      <c r="A1696" s="42" t="s">
        <v>3602</v>
      </c>
      <c r="B1696" s="42" t="s">
        <v>3665</v>
      </c>
      <c r="C1696" s="42" t="s">
        <v>5789</v>
      </c>
      <c r="D1696" s="42" t="s">
        <v>3669</v>
      </c>
      <c r="E1696" s="42" t="s">
        <v>28</v>
      </c>
      <c r="F1696" s="43" t="s">
        <v>3670</v>
      </c>
      <c r="G1696" s="42" t="s">
        <v>182</v>
      </c>
      <c r="H1696" s="3">
        <v>51124</v>
      </c>
      <c r="I1696" s="3">
        <v>4028</v>
      </c>
      <c r="J1696" s="3">
        <v>55152</v>
      </c>
      <c r="K1696" s="2">
        <v>41558</v>
      </c>
      <c r="L1696" s="2">
        <v>13594</v>
      </c>
      <c r="M1696" s="20" t="s">
        <v>4941</v>
      </c>
    </row>
    <row r="1697" spans="1:13" x14ac:dyDescent="0.2">
      <c r="A1697" s="42" t="s">
        <v>3602</v>
      </c>
      <c r="B1697" s="42" t="s">
        <v>3665</v>
      </c>
      <c r="C1697" s="42" t="s">
        <v>5790</v>
      </c>
      <c r="D1697" s="42" t="s">
        <v>3671</v>
      </c>
      <c r="E1697" s="42" t="s">
        <v>28</v>
      </c>
      <c r="F1697" s="43" t="s">
        <v>3672</v>
      </c>
      <c r="G1697" s="42" t="s">
        <v>182</v>
      </c>
      <c r="H1697" s="3">
        <v>50214</v>
      </c>
      <c r="I1697" s="3">
        <v>4704</v>
      </c>
      <c r="J1697" s="3">
        <v>54918</v>
      </c>
      <c r="K1697" s="2">
        <v>42101</v>
      </c>
      <c r="L1697" s="2">
        <v>12817</v>
      </c>
      <c r="M1697" s="20" t="s">
        <v>4941</v>
      </c>
    </row>
    <row r="1698" spans="1:13" x14ac:dyDescent="0.2">
      <c r="A1698" s="42" t="s">
        <v>3602</v>
      </c>
      <c r="B1698" s="42" t="s">
        <v>3665</v>
      </c>
      <c r="C1698" s="42" t="s">
        <v>5791</v>
      </c>
      <c r="D1698" s="42" t="s">
        <v>3673</v>
      </c>
      <c r="E1698" s="42" t="s">
        <v>28</v>
      </c>
      <c r="F1698" s="43" t="s">
        <v>3674</v>
      </c>
      <c r="G1698" s="42" t="s">
        <v>182</v>
      </c>
      <c r="H1698" s="3">
        <v>40874</v>
      </c>
      <c r="I1698" s="3">
        <v>-18</v>
      </c>
      <c r="J1698" s="3">
        <v>40856</v>
      </c>
      <c r="K1698" s="2">
        <v>30825</v>
      </c>
      <c r="L1698" s="2">
        <v>10031</v>
      </c>
      <c r="M1698" s="20" t="s">
        <v>4941</v>
      </c>
    </row>
    <row r="1699" spans="1:13" x14ac:dyDescent="0.2">
      <c r="A1699" s="42" t="s">
        <v>3602</v>
      </c>
      <c r="B1699" s="42" t="s">
        <v>3675</v>
      </c>
      <c r="C1699" s="42" t="s">
        <v>5961</v>
      </c>
      <c r="D1699" s="42" t="s">
        <v>4941</v>
      </c>
      <c r="E1699" s="42" t="s">
        <v>4941</v>
      </c>
      <c r="F1699" s="43" t="s">
        <v>3676</v>
      </c>
      <c r="G1699" s="42" t="s">
        <v>30</v>
      </c>
      <c r="H1699" s="3">
        <v>1555128</v>
      </c>
      <c r="I1699" s="3">
        <v>280</v>
      </c>
      <c r="J1699" s="3">
        <v>1555408</v>
      </c>
      <c r="K1699" s="2">
        <v>1163498</v>
      </c>
      <c r="L1699" s="2">
        <v>391910</v>
      </c>
      <c r="M1699" s="20" t="s">
        <v>4941</v>
      </c>
    </row>
    <row r="1700" spans="1:13" x14ac:dyDescent="0.2">
      <c r="A1700" s="42" t="s">
        <v>3602</v>
      </c>
      <c r="B1700" s="42" t="s">
        <v>3677</v>
      </c>
      <c r="C1700" s="42" t="s">
        <v>5961</v>
      </c>
      <c r="D1700" s="42" t="s">
        <v>4941</v>
      </c>
      <c r="E1700" s="42" t="s">
        <v>4941</v>
      </c>
      <c r="F1700" s="43" t="s">
        <v>3678</v>
      </c>
      <c r="G1700" s="42" t="s">
        <v>94</v>
      </c>
      <c r="H1700" s="3">
        <v>70838</v>
      </c>
      <c r="I1700" s="3">
        <v>0</v>
      </c>
      <c r="J1700" s="3">
        <v>70838</v>
      </c>
      <c r="K1700" s="2">
        <v>52982</v>
      </c>
      <c r="L1700" s="2">
        <v>17856</v>
      </c>
      <c r="M1700" s="20" t="s">
        <v>4941</v>
      </c>
    </row>
    <row r="1701" spans="1:13" x14ac:dyDescent="0.2">
      <c r="A1701" s="42" t="s">
        <v>3679</v>
      </c>
      <c r="B1701" s="42" t="s">
        <v>3680</v>
      </c>
      <c r="C1701" s="42" t="s">
        <v>5961</v>
      </c>
      <c r="D1701" s="42" t="s">
        <v>4941</v>
      </c>
      <c r="E1701" s="42" t="s">
        <v>4941</v>
      </c>
      <c r="F1701" s="43" t="s">
        <v>3681</v>
      </c>
      <c r="G1701" s="42" t="s">
        <v>26</v>
      </c>
      <c r="H1701" s="3">
        <v>6856</v>
      </c>
      <c r="I1701" s="3">
        <v>1176</v>
      </c>
      <c r="J1701" s="3">
        <v>8032</v>
      </c>
      <c r="K1701" s="2">
        <v>6108</v>
      </c>
      <c r="L1701" s="2">
        <v>1924</v>
      </c>
      <c r="M1701" s="20" t="s">
        <v>4941</v>
      </c>
    </row>
    <row r="1702" spans="1:13" x14ac:dyDescent="0.2">
      <c r="A1702" s="42" t="s">
        <v>3679</v>
      </c>
      <c r="B1702" s="42" t="s">
        <v>3682</v>
      </c>
      <c r="C1702" s="42" t="s">
        <v>5961</v>
      </c>
      <c r="D1702" s="42" t="s">
        <v>4941</v>
      </c>
      <c r="E1702" s="42" t="s">
        <v>4941</v>
      </c>
      <c r="F1702" s="43" t="s">
        <v>3683</v>
      </c>
      <c r="G1702" s="42" t="s">
        <v>94</v>
      </c>
      <c r="H1702" s="3">
        <v>26702</v>
      </c>
      <c r="I1702" s="3">
        <v>0</v>
      </c>
      <c r="J1702" s="3">
        <v>26702</v>
      </c>
      <c r="K1702" s="2">
        <v>19972</v>
      </c>
      <c r="L1702" s="2">
        <v>6730</v>
      </c>
      <c r="M1702" s="20" t="s">
        <v>4941</v>
      </c>
    </row>
    <row r="1703" spans="1:13" x14ac:dyDescent="0.2">
      <c r="A1703" s="42" t="s">
        <v>3679</v>
      </c>
      <c r="B1703" s="42" t="s">
        <v>3684</v>
      </c>
      <c r="C1703" s="42" t="s">
        <v>5961</v>
      </c>
      <c r="D1703" s="42" t="s">
        <v>4941</v>
      </c>
      <c r="E1703" s="42" t="s">
        <v>4941</v>
      </c>
      <c r="F1703" s="43" t="s">
        <v>3685</v>
      </c>
      <c r="G1703" s="42" t="s">
        <v>94</v>
      </c>
      <c r="H1703" s="3">
        <v>173784</v>
      </c>
      <c r="I1703" s="3">
        <v>27646</v>
      </c>
      <c r="J1703" s="3">
        <v>201430</v>
      </c>
      <c r="K1703" s="2">
        <v>481757</v>
      </c>
      <c r="L1703" s="2">
        <v>0</v>
      </c>
      <c r="M1703" s="20" t="s">
        <v>4942</v>
      </c>
    </row>
    <row r="1704" spans="1:13" x14ac:dyDescent="0.2">
      <c r="A1704" s="42" t="s">
        <v>3679</v>
      </c>
      <c r="B1704" s="42" t="s">
        <v>3684</v>
      </c>
      <c r="C1704" s="42" t="s">
        <v>5792</v>
      </c>
      <c r="D1704" s="42" t="s">
        <v>3686</v>
      </c>
      <c r="E1704" s="42" t="s">
        <v>28</v>
      </c>
      <c r="F1704" s="43" t="s">
        <v>3687</v>
      </c>
      <c r="G1704" s="42" t="s">
        <v>94</v>
      </c>
      <c r="H1704" s="3">
        <v>333434</v>
      </c>
      <c r="I1704" s="3">
        <v>54531</v>
      </c>
      <c r="J1704" s="3">
        <v>387965</v>
      </c>
      <c r="K1704" s="2">
        <v>935478</v>
      </c>
      <c r="L1704" s="2">
        <v>0</v>
      </c>
      <c r="M1704" s="20" t="s">
        <v>4942</v>
      </c>
    </row>
    <row r="1705" spans="1:13" x14ac:dyDescent="0.2">
      <c r="A1705" s="42" t="s">
        <v>3679</v>
      </c>
      <c r="B1705" s="42" t="s">
        <v>3684</v>
      </c>
      <c r="C1705" s="42" t="s">
        <v>5793</v>
      </c>
      <c r="D1705" s="42" t="s">
        <v>3688</v>
      </c>
      <c r="E1705" s="42" t="s">
        <v>28</v>
      </c>
      <c r="F1705" s="43" t="s">
        <v>3689</v>
      </c>
      <c r="G1705" s="42" t="s">
        <v>94</v>
      </c>
      <c r="H1705" s="3">
        <v>253881</v>
      </c>
      <c r="I1705" s="3">
        <v>38921</v>
      </c>
      <c r="J1705" s="3">
        <v>292802</v>
      </c>
      <c r="K1705" s="2">
        <v>711264</v>
      </c>
      <c r="L1705" s="2">
        <v>0</v>
      </c>
      <c r="M1705" s="20" t="s">
        <v>4942</v>
      </c>
    </row>
    <row r="1706" spans="1:13" x14ac:dyDescent="0.2">
      <c r="A1706" s="42" t="s">
        <v>3679</v>
      </c>
      <c r="B1706" s="42" t="s">
        <v>3684</v>
      </c>
      <c r="C1706" s="42" t="s">
        <v>5794</v>
      </c>
      <c r="D1706" s="42" t="s">
        <v>3690</v>
      </c>
      <c r="E1706" s="42" t="s">
        <v>28</v>
      </c>
      <c r="F1706" s="43" t="s">
        <v>3691</v>
      </c>
      <c r="G1706" s="42" t="s">
        <v>94</v>
      </c>
      <c r="H1706" s="3">
        <v>48994</v>
      </c>
      <c r="I1706" s="3">
        <v>0</v>
      </c>
      <c r="J1706" s="3">
        <v>48994</v>
      </c>
      <c r="K1706" s="2">
        <v>35607</v>
      </c>
      <c r="L1706" s="2">
        <v>13387</v>
      </c>
      <c r="M1706" s="20" t="s">
        <v>4941</v>
      </c>
    </row>
    <row r="1707" spans="1:13" x14ac:dyDescent="0.2">
      <c r="A1707" s="42" t="s">
        <v>3679</v>
      </c>
      <c r="B1707" s="42" t="s">
        <v>3684</v>
      </c>
      <c r="C1707" s="42" t="s">
        <v>5795</v>
      </c>
      <c r="D1707" s="42" t="s">
        <v>3692</v>
      </c>
      <c r="E1707" s="42" t="s">
        <v>28</v>
      </c>
      <c r="F1707" s="43" t="s">
        <v>3693</v>
      </c>
      <c r="G1707" s="42" t="s">
        <v>94</v>
      </c>
      <c r="H1707" s="3">
        <v>56960</v>
      </c>
      <c r="I1707" s="3">
        <v>0</v>
      </c>
      <c r="J1707" s="3">
        <v>56960</v>
      </c>
      <c r="K1707" s="2">
        <v>43187</v>
      </c>
      <c r="L1707" s="2">
        <v>13773</v>
      </c>
      <c r="M1707" s="20" t="s">
        <v>4941</v>
      </c>
    </row>
    <row r="1708" spans="1:13" x14ac:dyDescent="0.2">
      <c r="A1708" s="42" t="s">
        <v>3679</v>
      </c>
      <c r="B1708" s="42" t="s">
        <v>3694</v>
      </c>
      <c r="C1708" s="42" t="s">
        <v>5961</v>
      </c>
      <c r="D1708" s="42" t="s">
        <v>4941</v>
      </c>
      <c r="E1708" s="42" t="s">
        <v>4941</v>
      </c>
      <c r="F1708" s="43" t="s">
        <v>3695</v>
      </c>
      <c r="G1708" s="42" t="s">
        <v>94</v>
      </c>
      <c r="H1708" s="3">
        <v>13551853</v>
      </c>
      <c r="I1708" s="3">
        <v>-1317205</v>
      </c>
      <c r="J1708" s="3">
        <v>12234648</v>
      </c>
      <c r="K1708" s="2">
        <v>34965640</v>
      </c>
      <c r="L1708" s="2">
        <v>0</v>
      </c>
      <c r="M1708" s="20" t="s">
        <v>4942</v>
      </c>
    </row>
    <row r="1709" spans="1:13" x14ac:dyDescent="0.2">
      <c r="A1709" s="42" t="s">
        <v>3679</v>
      </c>
      <c r="B1709" s="42" t="s">
        <v>3696</v>
      </c>
      <c r="C1709" s="42" t="s">
        <v>5961</v>
      </c>
      <c r="D1709" s="42" t="s">
        <v>4941</v>
      </c>
      <c r="E1709" s="42" t="s">
        <v>4941</v>
      </c>
      <c r="F1709" s="43" t="s">
        <v>3697</v>
      </c>
      <c r="G1709" s="42" t="s">
        <v>94</v>
      </c>
      <c r="H1709" s="3">
        <v>123756</v>
      </c>
      <c r="I1709" s="3">
        <v>-628</v>
      </c>
      <c r="J1709" s="3">
        <v>123128</v>
      </c>
      <c r="K1709" s="2">
        <v>92095</v>
      </c>
      <c r="L1709" s="2">
        <v>31033</v>
      </c>
      <c r="M1709" s="20" t="s">
        <v>4941</v>
      </c>
    </row>
    <row r="1710" spans="1:13" x14ac:dyDescent="0.2">
      <c r="A1710" s="42" t="s">
        <v>3679</v>
      </c>
      <c r="B1710" s="42" t="s">
        <v>3698</v>
      </c>
      <c r="C1710" s="42" t="s">
        <v>5961</v>
      </c>
      <c r="D1710" s="42" t="s">
        <v>4941</v>
      </c>
      <c r="E1710" s="42" t="s">
        <v>4941</v>
      </c>
      <c r="F1710" s="43" t="s">
        <v>3699</v>
      </c>
      <c r="G1710" s="42" t="s">
        <v>30</v>
      </c>
      <c r="H1710" s="3">
        <v>406024</v>
      </c>
      <c r="I1710" s="3">
        <v>0</v>
      </c>
      <c r="J1710" s="3">
        <v>406024</v>
      </c>
      <c r="K1710" s="2">
        <v>303689</v>
      </c>
      <c r="L1710" s="2">
        <v>102335</v>
      </c>
      <c r="M1710" s="20" t="s">
        <v>4941</v>
      </c>
    </row>
    <row r="1711" spans="1:13" x14ac:dyDescent="0.2">
      <c r="A1711" s="42" t="s">
        <v>3679</v>
      </c>
      <c r="B1711" s="42" t="s">
        <v>3700</v>
      </c>
      <c r="C1711" s="42" t="s">
        <v>5961</v>
      </c>
      <c r="D1711" s="42" t="s">
        <v>4941</v>
      </c>
      <c r="E1711" s="42" t="s">
        <v>4941</v>
      </c>
      <c r="F1711" s="43" t="s">
        <v>3701</v>
      </c>
      <c r="G1711" s="42" t="s">
        <v>94</v>
      </c>
      <c r="H1711" s="3">
        <v>36998</v>
      </c>
      <c r="I1711" s="3">
        <v>144</v>
      </c>
      <c r="J1711" s="3">
        <v>37142</v>
      </c>
      <c r="K1711" s="2">
        <v>27781</v>
      </c>
      <c r="L1711" s="2">
        <v>9361</v>
      </c>
      <c r="M1711" s="20" t="s">
        <v>4941</v>
      </c>
    </row>
    <row r="1712" spans="1:13" x14ac:dyDescent="0.2">
      <c r="A1712" s="42" t="s">
        <v>3679</v>
      </c>
      <c r="B1712" s="42" t="s">
        <v>3702</v>
      </c>
      <c r="C1712" s="42" t="s">
        <v>5961</v>
      </c>
      <c r="D1712" s="42" t="s">
        <v>4941</v>
      </c>
      <c r="E1712" s="42" t="s">
        <v>4941</v>
      </c>
      <c r="F1712" s="43" t="s">
        <v>3703</v>
      </c>
      <c r="G1712" s="42" t="s">
        <v>94</v>
      </c>
      <c r="H1712" s="3">
        <v>37740</v>
      </c>
      <c r="I1712" s="3">
        <v>0</v>
      </c>
      <c r="J1712" s="3">
        <v>37740</v>
      </c>
      <c r="K1712" s="2">
        <v>28318</v>
      </c>
      <c r="L1712" s="2">
        <v>9422</v>
      </c>
      <c r="M1712" s="20" t="s">
        <v>4941</v>
      </c>
    </row>
    <row r="1713" spans="1:13" x14ac:dyDescent="0.2">
      <c r="A1713" s="42" t="s">
        <v>3679</v>
      </c>
      <c r="B1713" s="42" t="s">
        <v>3702</v>
      </c>
      <c r="C1713" s="42" t="s">
        <v>3704</v>
      </c>
      <c r="D1713" s="42" t="s">
        <v>3705</v>
      </c>
      <c r="E1713" s="42" t="s">
        <v>28</v>
      </c>
      <c r="F1713" s="43" t="s">
        <v>3706</v>
      </c>
      <c r="G1713" s="42" t="s">
        <v>94</v>
      </c>
      <c r="H1713" s="3">
        <v>29894</v>
      </c>
      <c r="I1713" s="3">
        <v>2022</v>
      </c>
      <c r="J1713" s="3">
        <v>31916</v>
      </c>
      <c r="K1713" s="2">
        <v>23936</v>
      </c>
      <c r="L1713" s="2">
        <v>7980</v>
      </c>
      <c r="M1713" s="20" t="s">
        <v>4941</v>
      </c>
    </row>
    <row r="1714" spans="1:13" x14ac:dyDescent="0.2">
      <c r="A1714" s="42" t="s">
        <v>3679</v>
      </c>
      <c r="B1714" s="42" t="s">
        <v>3707</v>
      </c>
      <c r="C1714" s="42" t="s">
        <v>5961</v>
      </c>
      <c r="D1714" s="42" t="s">
        <v>4941</v>
      </c>
      <c r="E1714" s="42" t="s">
        <v>4941</v>
      </c>
      <c r="F1714" s="43" t="s">
        <v>3708</v>
      </c>
      <c r="G1714" s="42" t="s">
        <v>94</v>
      </c>
      <c r="H1714" s="3">
        <v>683044</v>
      </c>
      <c r="I1714" s="3">
        <v>10</v>
      </c>
      <c r="J1714" s="3">
        <v>683054</v>
      </c>
      <c r="K1714" s="2">
        <v>510897</v>
      </c>
      <c r="L1714" s="2">
        <v>172157</v>
      </c>
      <c r="M1714" s="20" t="s">
        <v>4941</v>
      </c>
    </row>
    <row r="1715" spans="1:13" x14ac:dyDescent="0.2">
      <c r="A1715" s="42" t="s">
        <v>3679</v>
      </c>
      <c r="B1715" s="42" t="s">
        <v>3709</v>
      </c>
      <c r="C1715" s="42" t="s">
        <v>5961</v>
      </c>
      <c r="D1715" s="42" t="s">
        <v>4941</v>
      </c>
      <c r="E1715" s="42" t="s">
        <v>4941</v>
      </c>
      <c r="F1715" s="43" t="s">
        <v>3710</v>
      </c>
      <c r="G1715" s="42" t="s">
        <v>94</v>
      </c>
      <c r="H1715" s="3">
        <v>978439</v>
      </c>
      <c r="I1715" s="3">
        <v>-111905</v>
      </c>
      <c r="J1715" s="3">
        <v>866534</v>
      </c>
      <c r="K1715" s="2">
        <v>2512261</v>
      </c>
      <c r="L1715" s="2">
        <v>0</v>
      </c>
      <c r="M1715" s="20" t="s">
        <v>4942</v>
      </c>
    </row>
    <row r="1716" spans="1:13" x14ac:dyDescent="0.2">
      <c r="A1716" s="42" t="s">
        <v>3679</v>
      </c>
      <c r="B1716" s="42" t="s">
        <v>3711</v>
      </c>
      <c r="C1716" s="42" t="s">
        <v>5961</v>
      </c>
      <c r="D1716" s="42" t="s">
        <v>4941</v>
      </c>
      <c r="E1716" s="42" t="s">
        <v>4941</v>
      </c>
      <c r="F1716" s="43" t="s">
        <v>3712</v>
      </c>
      <c r="G1716" s="42" t="s">
        <v>94</v>
      </c>
      <c r="H1716" s="3">
        <v>172746</v>
      </c>
      <c r="I1716" s="3">
        <v>0</v>
      </c>
      <c r="J1716" s="3">
        <v>172746</v>
      </c>
      <c r="K1716" s="2">
        <v>129207</v>
      </c>
      <c r="L1716" s="2">
        <v>43539</v>
      </c>
      <c r="M1716" s="20" t="s">
        <v>4941</v>
      </c>
    </row>
    <row r="1717" spans="1:13" x14ac:dyDescent="0.2">
      <c r="A1717" s="42" t="s">
        <v>3679</v>
      </c>
      <c r="B1717" s="42" t="s">
        <v>3713</v>
      </c>
      <c r="C1717" s="42" t="s">
        <v>5961</v>
      </c>
      <c r="D1717" s="42" t="s">
        <v>4941</v>
      </c>
      <c r="E1717" s="42" t="s">
        <v>4941</v>
      </c>
      <c r="F1717" s="43" t="s">
        <v>3714</v>
      </c>
      <c r="G1717" s="42" t="s">
        <v>30</v>
      </c>
      <c r="H1717" s="3">
        <v>7555038</v>
      </c>
      <c r="I1717" s="3">
        <v>-597422</v>
      </c>
      <c r="J1717" s="3">
        <v>6957616</v>
      </c>
      <c r="K1717" s="2">
        <v>19599848</v>
      </c>
      <c r="L1717" s="2">
        <v>0</v>
      </c>
      <c r="M1717" s="20" t="s">
        <v>4942</v>
      </c>
    </row>
    <row r="1718" spans="1:13" x14ac:dyDescent="0.2">
      <c r="A1718" s="42" t="s">
        <v>3679</v>
      </c>
      <c r="B1718" s="42" t="s">
        <v>3713</v>
      </c>
      <c r="C1718" s="42" t="s">
        <v>5796</v>
      </c>
      <c r="D1718" s="42" t="s">
        <v>3715</v>
      </c>
      <c r="E1718" s="42" t="s">
        <v>28</v>
      </c>
      <c r="F1718" s="43" t="s">
        <v>3716</v>
      </c>
      <c r="G1718" s="42" t="s">
        <v>30</v>
      </c>
      <c r="H1718" s="3">
        <v>343826</v>
      </c>
      <c r="I1718" s="3">
        <v>18315</v>
      </c>
      <c r="J1718" s="3">
        <v>362141</v>
      </c>
      <c r="K1718" s="2">
        <v>937461</v>
      </c>
      <c r="L1718" s="2">
        <v>0</v>
      </c>
      <c r="M1718" s="20" t="s">
        <v>4942</v>
      </c>
    </row>
    <row r="1719" spans="1:13" x14ac:dyDescent="0.2">
      <c r="A1719" s="42" t="s">
        <v>3679</v>
      </c>
      <c r="B1719" s="42" t="s">
        <v>3717</v>
      </c>
      <c r="C1719" s="42" t="s">
        <v>5961</v>
      </c>
      <c r="D1719" s="42" t="s">
        <v>4941</v>
      </c>
      <c r="E1719" s="42" t="s">
        <v>4941</v>
      </c>
      <c r="F1719" s="43" t="s">
        <v>3718</v>
      </c>
      <c r="G1719" s="42" t="s">
        <v>94</v>
      </c>
      <c r="H1719" s="3">
        <v>31638</v>
      </c>
      <c r="I1719" s="3">
        <v>440</v>
      </c>
      <c r="J1719" s="3">
        <v>32078</v>
      </c>
      <c r="K1719" s="2">
        <v>23994</v>
      </c>
      <c r="L1719" s="2">
        <v>8084</v>
      </c>
      <c r="M1719" s="20" t="s">
        <v>4941</v>
      </c>
    </row>
    <row r="1720" spans="1:13" x14ac:dyDescent="0.2">
      <c r="A1720" s="42" t="s">
        <v>3679</v>
      </c>
      <c r="B1720" s="42" t="s">
        <v>3719</v>
      </c>
      <c r="C1720" s="42" t="s">
        <v>5961</v>
      </c>
      <c r="D1720" s="42" t="s">
        <v>4941</v>
      </c>
      <c r="E1720" s="42" t="s">
        <v>4941</v>
      </c>
      <c r="F1720" s="43" t="s">
        <v>3720</v>
      </c>
      <c r="G1720" s="42" t="s">
        <v>94</v>
      </c>
      <c r="H1720" s="3">
        <v>72120</v>
      </c>
      <c r="I1720" s="3">
        <v>176</v>
      </c>
      <c r="J1720" s="3">
        <v>72296</v>
      </c>
      <c r="K1720" s="2">
        <v>54037</v>
      </c>
      <c r="L1720" s="2">
        <v>18259</v>
      </c>
      <c r="M1720" s="20" t="s">
        <v>4941</v>
      </c>
    </row>
    <row r="1721" spans="1:13" x14ac:dyDescent="0.2">
      <c r="A1721" s="42" t="s">
        <v>3679</v>
      </c>
      <c r="B1721" s="42" t="s">
        <v>3721</v>
      </c>
      <c r="C1721" s="42" t="s">
        <v>5961</v>
      </c>
      <c r="D1721" s="42" t="s">
        <v>4941</v>
      </c>
      <c r="E1721" s="42" t="s">
        <v>4941</v>
      </c>
      <c r="F1721" s="43" t="s">
        <v>3722</v>
      </c>
      <c r="G1721" s="42" t="s">
        <v>94</v>
      </c>
      <c r="H1721" s="3">
        <v>3339583</v>
      </c>
      <c r="I1721" s="3">
        <v>-146258</v>
      </c>
      <c r="J1721" s="3">
        <v>3193325</v>
      </c>
      <c r="K1721" s="2">
        <v>7819608</v>
      </c>
      <c r="L1721" s="2">
        <v>0</v>
      </c>
      <c r="M1721" s="20" t="s">
        <v>4942</v>
      </c>
    </row>
    <row r="1722" spans="1:13" x14ac:dyDescent="0.2">
      <c r="A1722" s="42" t="s">
        <v>3679</v>
      </c>
      <c r="B1722" s="42" t="s">
        <v>3721</v>
      </c>
      <c r="C1722" s="42" t="s">
        <v>5797</v>
      </c>
      <c r="D1722" s="42" t="s">
        <v>3723</v>
      </c>
      <c r="E1722" s="42" t="s">
        <v>46</v>
      </c>
      <c r="F1722" s="43" t="s">
        <v>3724</v>
      </c>
      <c r="G1722" s="42" t="s">
        <v>94</v>
      </c>
      <c r="H1722" s="3">
        <v>667842</v>
      </c>
      <c r="I1722" s="3">
        <v>111074</v>
      </c>
      <c r="J1722" s="3">
        <v>778916</v>
      </c>
      <c r="K1722" s="2">
        <v>1862337</v>
      </c>
      <c r="L1722" s="2">
        <v>0</v>
      </c>
      <c r="M1722" s="20" t="s">
        <v>4942</v>
      </c>
    </row>
    <row r="1723" spans="1:13" x14ac:dyDescent="0.2">
      <c r="A1723" s="42" t="s">
        <v>3679</v>
      </c>
      <c r="B1723" s="42" t="s">
        <v>3725</v>
      </c>
      <c r="C1723" s="42" t="s">
        <v>5961</v>
      </c>
      <c r="D1723" s="42" t="s">
        <v>4941</v>
      </c>
      <c r="E1723" s="42" t="s">
        <v>4941</v>
      </c>
      <c r="F1723" s="43" t="s">
        <v>3726</v>
      </c>
      <c r="G1723" s="42" t="s">
        <v>182</v>
      </c>
      <c r="H1723" s="3">
        <v>8506437</v>
      </c>
      <c r="I1723" s="3">
        <v>1695702</v>
      </c>
      <c r="J1723" s="3">
        <v>10202139</v>
      </c>
      <c r="K1723" s="2">
        <v>17727116</v>
      </c>
      <c r="L1723" s="2">
        <v>0</v>
      </c>
      <c r="M1723" s="20" t="s">
        <v>4942</v>
      </c>
    </row>
    <row r="1724" spans="1:13" x14ac:dyDescent="0.2">
      <c r="A1724" s="42" t="s">
        <v>3679</v>
      </c>
      <c r="B1724" s="42" t="s">
        <v>3727</v>
      </c>
      <c r="C1724" s="42" t="s">
        <v>5961</v>
      </c>
      <c r="D1724" s="42" t="s">
        <v>4941</v>
      </c>
      <c r="E1724" s="42" t="s">
        <v>4941</v>
      </c>
      <c r="F1724" s="43" t="s">
        <v>3728</v>
      </c>
      <c r="G1724" s="42" t="s">
        <v>182</v>
      </c>
      <c r="H1724" s="3">
        <v>169102</v>
      </c>
      <c r="I1724" s="3">
        <v>0</v>
      </c>
      <c r="J1724" s="3">
        <v>169102</v>
      </c>
      <c r="K1724" s="2">
        <v>126481</v>
      </c>
      <c r="L1724" s="2">
        <v>42621</v>
      </c>
      <c r="M1724" s="20" t="s">
        <v>4941</v>
      </c>
    </row>
    <row r="1725" spans="1:13" x14ac:dyDescent="0.2">
      <c r="A1725" s="42" t="s">
        <v>3679</v>
      </c>
      <c r="B1725" s="42" t="s">
        <v>3729</v>
      </c>
      <c r="C1725" s="42" t="s">
        <v>5961</v>
      </c>
      <c r="D1725" s="42" t="s">
        <v>4941</v>
      </c>
      <c r="E1725" s="42" t="s">
        <v>4941</v>
      </c>
      <c r="F1725" s="43" t="s">
        <v>3730</v>
      </c>
      <c r="G1725" s="42" t="s">
        <v>94</v>
      </c>
      <c r="H1725" s="3">
        <v>117426</v>
      </c>
      <c r="I1725" s="3">
        <v>0</v>
      </c>
      <c r="J1725" s="3">
        <v>117426</v>
      </c>
      <c r="K1725" s="2">
        <v>87830</v>
      </c>
      <c r="L1725" s="2">
        <v>29596</v>
      </c>
      <c r="M1725" s="20" t="s">
        <v>4941</v>
      </c>
    </row>
    <row r="1726" spans="1:13" x14ac:dyDescent="0.2">
      <c r="A1726" s="42" t="s">
        <v>3679</v>
      </c>
      <c r="B1726" s="42" t="s">
        <v>3731</v>
      </c>
      <c r="C1726" s="42" t="s">
        <v>5961</v>
      </c>
      <c r="D1726" s="42" t="s">
        <v>4941</v>
      </c>
      <c r="E1726" s="42" t="s">
        <v>4941</v>
      </c>
      <c r="F1726" s="43" t="s">
        <v>3732</v>
      </c>
      <c r="G1726" s="42" t="s">
        <v>94</v>
      </c>
      <c r="H1726" s="3">
        <v>7206</v>
      </c>
      <c r="I1726" s="3">
        <v>0</v>
      </c>
      <c r="J1726" s="3">
        <v>7206</v>
      </c>
      <c r="K1726" s="2">
        <v>5486</v>
      </c>
      <c r="L1726" s="2">
        <v>1720</v>
      </c>
      <c r="M1726" s="20" t="s">
        <v>4941</v>
      </c>
    </row>
    <row r="1727" spans="1:13" x14ac:dyDescent="0.2">
      <c r="A1727" s="42" t="s">
        <v>3679</v>
      </c>
      <c r="B1727" s="42" t="s">
        <v>3733</v>
      </c>
      <c r="C1727" s="42" t="s">
        <v>5961</v>
      </c>
      <c r="D1727" s="42" t="s">
        <v>4941</v>
      </c>
      <c r="E1727" s="42" t="s">
        <v>4941</v>
      </c>
      <c r="F1727" s="43" t="s">
        <v>3734</v>
      </c>
      <c r="G1727" s="42" t="s">
        <v>30</v>
      </c>
      <c r="H1727" s="3">
        <v>221058</v>
      </c>
      <c r="I1727" s="3">
        <v>74986</v>
      </c>
      <c r="J1727" s="3">
        <v>296044</v>
      </c>
      <c r="K1727" s="2">
        <v>511422</v>
      </c>
      <c r="L1727" s="2">
        <v>0</v>
      </c>
      <c r="M1727" s="20" t="s">
        <v>4942</v>
      </c>
    </row>
    <row r="1728" spans="1:13" x14ac:dyDescent="0.2">
      <c r="A1728" s="42" t="s">
        <v>3679</v>
      </c>
      <c r="B1728" s="42" t="s">
        <v>3733</v>
      </c>
      <c r="C1728" s="42" t="s">
        <v>5798</v>
      </c>
      <c r="D1728" s="42" t="s">
        <v>3735</v>
      </c>
      <c r="E1728" s="42" t="s">
        <v>28</v>
      </c>
      <c r="F1728" s="43" t="s">
        <v>3736</v>
      </c>
      <c r="G1728" s="42" t="s">
        <v>30</v>
      </c>
      <c r="H1728" s="3">
        <v>22006</v>
      </c>
      <c r="I1728" s="3">
        <v>0</v>
      </c>
      <c r="J1728" s="3">
        <v>22006</v>
      </c>
      <c r="K1728" s="2">
        <v>17214</v>
      </c>
      <c r="L1728" s="2">
        <v>4792</v>
      </c>
      <c r="M1728" s="20" t="s">
        <v>4941</v>
      </c>
    </row>
    <row r="1729" spans="1:13" x14ac:dyDescent="0.2">
      <c r="A1729" s="42" t="s">
        <v>3679</v>
      </c>
      <c r="B1729" s="42" t="s">
        <v>3737</v>
      </c>
      <c r="C1729" s="42" t="s">
        <v>5961</v>
      </c>
      <c r="D1729" s="42" t="s">
        <v>4941</v>
      </c>
      <c r="E1729" s="42" t="s">
        <v>4941</v>
      </c>
      <c r="F1729" s="43" t="s">
        <v>3738</v>
      </c>
      <c r="G1729" s="42" t="s">
        <v>30</v>
      </c>
      <c r="H1729" s="3">
        <v>2461876</v>
      </c>
      <c r="I1729" s="3">
        <v>444</v>
      </c>
      <c r="J1729" s="3">
        <v>2462320</v>
      </c>
      <c r="K1729" s="2">
        <v>1841712</v>
      </c>
      <c r="L1729" s="2">
        <v>620608</v>
      </c>
      <c r="M1729" s="20" t="s">
        <v>4941</v>
      </c>
    </row>
    <row r="1730" spans="1:13" x14ac:dyDescent="0.2">
      <c r="A1730" s="42" t="s">
        <v>3679</v>
      </c>
      <c r="B1730" s="42" t="s">
        <v>3737</v>
      </c>
      <c r="C1730" s="42" t="s">
        <v>3739</v>
      </c>
      <c r="D1730" s="42" t="s">
        <v>3740</v>
      </c>
      <c r="E1730" s="42" t="s">
        <v>28</v>
      </c>
      <c r="F1730" s="43" t="s">
        <v>3741</v>
      </c>
      <c r="G1730" s="42" t="s">
        <v>30</v>
      </c>
      <c r="H1730" s="3">
        <v>144326</v>
      </c>
      <c r="I1730" s="3">
        <v>1796</v>
      </c>
      <c r="J1730" s="3">
        <v>146122</v>
      </c>
      <c r="K1730" s="2">
        <v>109933</v>
      </c>
      <c r="L1730" s="2">
        <v>36189</v>
      </c>
      <c r="M1730" s="20" t="s">
        <v>4941</v>
      </c>
    </row>
    <row r="1731" spans="1:13" x14ac:dyDescent="0.2">
      <c r="A1731" s="42" t="s">
        <v>3679</v>
      </c>
      <c r="B1731" s="42" t="s">
        <v>3737</v>
      </c>
      <c r="C1731" s="42" t="s">
        <v>3742</v>
      </c>
      <c r="D1731" s="42" t="s">
        <v>3743</v>
      </c>
      <c r="E1731" s="42" t="s">
        <v>46</v>
      </c>
      <c r="F1731" s="43" t="s">
        <v>3744</v>
      </c>
      <c r="G1731" s="42" t="s">
        <v>30</v>
      </c>
      <c r="H1731" s="3">
        <v>52904</v>
      </c>
      <c r="I1731" s="3">
        <v>-862</v>
      </c>
      <c r="J1731" s="3">
        <v>52042</v>
      </c>
      <c r="K1731" s="2">
        <v>38885</v>
      </c>
      <c r="L1731" s="2">
        <v>13157</v>
      </c>
      <c r="M1731" s="20" t="s">
        <v>4941</v>
      </c>
    </row>
    <row r="1732" spans="1:13" x14ac:dyDescent="0.2">
      <c r="A1732" s="42" t="s">
        <v>3679</v>
      </c>
      <c r="B1732" s="42" t="s">
        <v>3737</v>
      </c>
      <c r="C1732" s="42" t="s">
        <v>3745</v>
      </c>
      <c r="D1732" s="42" t="s">
        <v>3746</v>
      </c>
      <c r="E1732" s="42" t="s">
        <v>28</v>
      </c>
      <c r="F1732" s="43" t="s">
        <v>3747</v>
      </c>
      <c r="G1732" s="42" t="s">
        <v>30</v>
      </c>
      <c r="H1732" s="3">
        <v>54624</v>
      </c>
      <c r="I1732" s="3">
        <v>2982</v>
      </c>
      <c r="J1732" s="3">
        <v>57606</v>
      </c>
      <c r="K1732" s="2">
        <v>43214</v>
      </c>
      <c r="L1732" s="2">
        <v>14392</v>
      </c>
      <c r="M1732" s="20" t="s">
        <v>4941</v>
      </c>
    </row>
    <row r="1733" spans="1:13" x14ac:dyDescent="0.2">
      <c r="A1733" s="42" t="s">
        <v>3679</v>
      </c>
      <c r="B1733" s="42" t="s">
        <v>3748</v>
      </c>
      <c r="C1733" s="42" t="s">
        <v>5799</v>
      </c>
      <c r="D1733" s="42" t="s">
        <v>3749</v>
      </c>
      <c r="E1733" s="42" t="s">
        <v>28</v>
      </c>
      <c r="F1733" s="43" t="s">
        <v>3750</v>
      </c>
      <c r="G1733" s="42" t="s">
        <v>182</v>
      </c>
      <c r="H1733" s="3">
        <v>29562</v>
      </c>
      <c r="I1733" s="3">
        <v>0</v>
      </c>
      <c r="J1733" s="3">
        <v>29562</v>
      </c>
      <c r="K1733" s="2">
        <v>21801</v>
      </c>
      <c r="L1733" s="2">
        <v>7761</v>
      </c>
      <c r="M1733" s="20" t="s">
        <v>4941</v>
      </c>
    </row>
    <row r="1734" spans="1:13" x14ac:dyDescent="0.2">
      <c r="A1734" s="42" t="s">
        <v>3679</v>
      </c>
      <c r="B1734" s="42" t="s">
        <v>3751</v>
      </c>
      <c r="C1734" s="42" t="s">
        <v>5800</v>
      </c>
      <c r="D1734" s="42" t="s">
        <v>3752</v>
      </c>
      <c r="E1734" s="42" t="s">
        <v>28</v>
      </c>
      <c r="F1734" s="43" t="s">
        <v>3753</v>
      </c>
      <c r="G1734" s="42" t="s">
        <v>30</v>
      </c>
      <c r="H1734" s="3">
        <v>20616</v>
      </c>
      <c r="I1734" s="3">
        <v>0</v>
      </c>
      <c r="J1734" s="3">
        <v>20616</v>
      </c>
      <c r="K1734" s="2">
        <v>15851</v>
      </c>
      <c r="L1734" s="2">
        <v>4765</v>
      </c>
      <c r="M1734" s="20" t="s">
        <v>4941</v>
      </c>
    </row>
    <row r="1735" spans="1:13" x14ac:dyDescent="0.2">
      <c r="A1735" s="42" t="s">
        <v>3679</v>
      </c>
      <c r="B1735" s="42" t="s">
        <v>3754</v>
      </c>
      <c r="C1735" s="42" t="s">
        <v>5801</v>
      </c>
      <c r="D1735" s="42" t="s">
        <v>3755</v>
      </c>
      <c r="E1735" s="42" t="s">
        <v>28</v>
      </c>
      <c r="F1735" s="43" t="s">
        <v>3756</v>
      </c>
      <c r="G1735" s="42" t="s">
        <v>182</v>
      </c>
      <c r="H1735" s="3">
        <v>8108</v>
      </c>
      <c r="I1735" s="3">
        <v>0</v>
      </c>
      <c r="J1735" s="3">
        <v>8108</v>
      </c>
      <c r="K1735" s="2">
        <v>5768</v>
      </c>
      <c r="L1735" s="2">
        <v>2340</v>
      </c>
      <c r="M1735" s="20" t="s">
        <v>4941</v>
      </c>
    </row>
    <row r="1736" spans="1:13" x14ac:dyDescent="0.2">
      <c r="A1736" s="42" t="s">
        <v>3679</v>
      </c>
      <c r="B1736" s="42" t="s">
        <v>3757</v>
      </c>
      <c r="C1736" s="42" t="s">
        <v>5802</v>
      </c>
      <c r="D1736" s="42" t="s">
        <v>3758</v>
      </c>
      <c r="E1736" s="42" t="s">
        <v>28</v>
      </c>
      <c r="F1736" s="43" t="s">
        <v>3759</v>
      </c>
      <c r="G1736" s="42" t="s">
        <v>30</v>
      </c>
      <c r="H1736" s="3">
        <v>14772</v>
      </c>
      <c r="I1736" s="3">
        <v>0</v>
      </c>
      <c r="J1736" s="3">
        <v>14772</v>
      </c>
      <c r="K1736" s="2">
        <v>10760</v>
      </c>
      <c r="L1736" s="2">
        <v>4012</v>
      </c>
      <c r="M1736" s="20" t="s">
        <v>4941</v>
      </c>
    </row>
    <row r="1737" spans="1:13" x14ac:dyDescent="0.2">
      <c r="A1737" s="42" t="s">
        <v>3760</v>
      </c>
      <c r="B1737" s="42" t="s">
        <v>3761</v>
      </c>
      <c r="C1737" s="42" t="s">
        <v>5961</v>
      </c>
      <c r="D1737" s="42" t="s">
        <v>4941</v>
      </c>
      <c r="E1737" s="42" t="s">
        <v>4941</v>
      </c>
      <c r="F1737" s="43" t="s">
        <v>3762</v>
      </c>
      <c r="G1737" s="42" t="s">
        <v>26</v>
      </c>
      <c r="H1737" s="3">
        <v>40016</v>
      </c>
      <c r="I1737" s="3">
        <v>2794</v>
      </c>
      <c r="J1737" s="3">
        <v>42810</v>
      </c>
      <c r="K1737" s="2">
        <v>36913</v>
      </c>
      <c r="L1737" s="2">
        <v>5897</v>
      </c>
      <c r="M1737" s="20" t="s">
        <v>4941</v>
      </c>
    </row>
    <row r="1738" spans="1:13" x14ac:dyDescent="0.2">
      <c r="A1738" s="42" t="s">
        <v>3760</v>
      </c>
      <c r="B1738" s="42" t="s">
        <v>3761</v>
      </c>
      <c r="C1738" s="42" t="s">
        <v>5803</v>
      </c>
      <c r="D1738" s="42" t="s">
        <v>3763</v>
      </c>
      <c r="E1738" s="42" t="s">
        <v>28</v>
      </c>
      <c r="F1738" s="43" t="s">
        <v>3764</v>
      </c>
      <c r="G1738" s="42" t="s">
        <v>94</v>
      </c>
      <c r="H1738" s="3">
        <v>203578</v>
      </c>
      <c r="I1738" s="3">
        <v>1260</v>
      </c>
      <c r="J1738" s="3">
        <v>204838</v>
      </c>
      <c r="K1738" s="2">
        <v>150877</v>
      </c>
      <c r="L1738" s="2">
        <v>53961</v>
      </c>
      <c r="M1738" s="20" t="s">
        <v>4941</v>
      </c>
    </row>
    <row r="1739" spans="1:13" x14ac:dyDescent="0.2">
      <c r="A1739" s="42" t="s">
        <v>3760</v>
      </c>
      <c r="B1739" s="42" t="s">
        <v>3761</v>
      </c>
      <c r="C1739" s="42" t="s">
        <v>5804</v>
      </c>
      <c r="D1739" s="42" t="s">
        <v>3765</v>
      </c>
      <c r="E1739" s="42" t="s">
        <v>28</v>
      </c>
      <c r="F1739" s="43" t="s">
        <v>3078</v>
      </c>
      <c r="G1739" s="42" t="s">
        <v>94</v>
      </c>
      <c r="H1739" s="3">
        <v>178992</v>
      </c>
      <c r="I1739" s="3">
        <v>-53619</v>
      </c>
      <c r="J1739" s="3">
        <v>125373</v>
      </c>
      <c r="K1739" s="2">
        <v>407776</v>
      </c>
      <c r="L1739" s="2">
        <v>0</v>
      </c>
      <c r="M1739" s="20" t="s">
        <v>4942</v>
      </c>
    </row>
    <row r="1740" spans="1:13" x14ac:dyDescent="0.2">
      <c r="A1740" s="42" t="s">
        <v>3760</v>
      </c>
      <c r="B1740" s="42" t="s">
        <v>3761</v>
      </c>
      <c r="C1740" s="42" t="s">
        <v>5805</v>
      </c>
      <c r="D1740" s="42" t="s">
        <v>3766</v>
      </c>
      <c r="E1740" s="42" t="s">
        <v>28</v>
      </c>
      <c r="F1740" s="43" t="s">
        <v>3767</v>
      </c>
      <c r="G1740" s="42" t="s">
        <v>26</v>
      </c>
      <c r="H1740" s="3">
        <v>645569</v>
      </c>
      <c r="I1740" s="3">
        <v>6460</v>
      </c>
      <c r="J1740" s="3">
        <v>652029</v>
      </c>
      <c r="K1740" s="2">
        <v>1712910</v>
      </c>
      <c r="L1740" s="2">
        <v>0</v>
      </c>
      <c r="M1740" s="20" t="s">
        <v>4942</v>
      </c>
    </row>
    <row r="1741" spans="1:13" x14ac:dyDescent="0.2">
      <c r="A1741" s="42" t="s">
        <v>3760</v>
      </c>
      <c r="B1741" s="42" t="s">
        <v>3761</v>
      </c>
      <c r="C1741" s="42" t="s">
        <v>5806</v>
      </c>
      <c r="D1741" s="42" t="s">
        <v>3768</v>
      </c>
      <c r="E1741" s="42" t="s">
        <v>28</v>
      </c>
      <c r="F1741" s="43" t="s">
        <v>3769</v>
      </c>
      <c r="G1741" s="42" t="s">
        <v>30</v>
      </c>
      <c r="H1741" s="3">
        <v>89270</v>
      </c>
      <c r="I1741" s="3">
        <v>5794</v>
      </c>
      <c r="J1741" s="3">
        <v>95064</v>
      </c>
      <c r="K1741" s="2">
        <v>70981</v>
      </c>
      <c r="L1741" s="2">
        <v>24083</v>
      </c>
      <c r="M1741" s="20" t="s">
        <v>4941</v>
      </c>
    </row>
    <row r="1742" spans="1:13" x14ac:dyDescent="0.2">
      <c r="A1742" s="42" t="s">
        <v>3760</v>
      </c>
      <c r="B1742" s="42" t="s">
        <v>3761</v>
      </c>
      <c r="C1742" s="42" t="s">
        <v>5807</v>
      </c>
      <c r="D1742" s="42" t="s">
        <v>3770</v>
      </c>
      <c r="E1742" s="42" t="s">
        <v>28</v>
      </c>
      <c r="F1742" s="43" t="s">
        <v>3771</v>
      </c>
      <c r="G1742" s="42" t="s">
        <v>94</v>
      </c>
      <c r="H1742" s="3">
        <v>144410</v>
      </c>
      <c r="I1742" s="3">
        <v>26025</v>
      </c>
      <c r="J1742" s="3">
        <v>170435</v>
      </c>
      <c r="K1742" s="2">
        <v>398715</v>
      </c>
      <c r="L1742" s="2">
        <v>0</v>
      </c>
      <c r="M1742" s="20" t="s">
        <v>4942</v>
      </c>
    </row>
    <row r="1743" spans="1:13" x14ac:dyDescent="0.2">
      <c r="A1743" s="42" t="s">
        <v>3760</v>
      </c>
      <c r="B1743" s="42" t="s">
        <v>3761</v>
      </c>
      <c r="C1743" s="42" t="s">
        <v>5808</v>
      </c>
      <c r="D1743" s="42" t="s">
        <v>3772</v>
      </c>
      <c r="E1743" s="42" t="s">
        <v>28</v>
      </c>
      <c r="F1743" s="43" t="s">
        <v>3773</v>
      </c>
      <c r="G1743" s="42" t="s">
        <v>94</v>
      </c>
      <c r="H1743" s="3">
        <v>228208</v>
      </c>
      <c r="I1743" s="3">
        <v>46027</v>
      </c>
      <c r="J1743" s="3">
        <v>274235</v>
      </c>
      <c r="K1743" s="2">
        <v>640566</v>
      </c>
      <c r="L1743" s="2">
        <v>0</v>
      </c>
      <c r="M1743" s="20" t="s">
        <v>4942</v>
      </c>
    </row>
    <row r="1744" spans="1:13" x14ac:dyDescent="0.2">
      <c r="A1744" s="42" t="s">
        <v>3760</v>
      </c>
      <c r="B1744" s="42" t="s">
        <v>3761</v>
      </c>
      <c r="C1744" s="42" t="s">
        <v>5809</v>
      </c>
      <c r="D1744" s="42" t="s">
        <v>3774</v>
      </c>
      <c r="E1744" s="42" t="s">
        <v>28</v>
      </c>
      <c r="F1744" s="43" t="s">
        <v>3775</v>
      </c>
      <c r="G1744" s="42" t="s">
        <v>26</v>
      </c>
      <c r="H1744" s="3">
        <v>271340</v>
      </c>
      <c r="I1744" s="3">
        <v>141089</v>
      </c>
      <c r="J1744" s="3">
        <v>412429</v>
      </c>
      <c r="K1744" s="2">
        <v>816375</v>
      </c>
      <c r="L1744" s="2">
        <v>0</v>
      </c>
      <c r="M1744" s="20" t="s">
        <v>4942</v>
      </c>
    </row>
    <row r="1745" spans="1:13" x14ac:dyDescent="0.2">
      <c r="A1745" s="42" t="s">
        <v>3760</v>
      </c>
      <c r="B1745" s="42" t="s">
        <v>3761</v>
      </c>
      <c r="C1745" s="42" t="s">
        <v>5810</v>
      </c>
      <c r="D1745" s="42" t="s">
        <v>3776</v>
      </c>
      <c r="E1745" s="42" t="s">
        <v>28</v>
      </c>
      <c r="F1745" s="43" t="s">
        <v>3777</v>
      </c>
      <c r="G1745" s="42" t="s">
        <v>94</v>
      </c>
      <c r="H1745" s="3">
        <v>392586</v>
      </c>
      <c r="I1745" s="3">
        <v>12988</v>
      </c>
      <c r="J1745" s="3">
        <v>405574</v>
      </c>
      <c r="K1745" s="2">
        <v>1056181</v>
      </c>
      <c r="L1745" s="2">
        <v>0</v>
      </c>
      <c r="M1745" s="20" t="s">
        <v>4942</v>
      </c>
    </row>
    <row r="1746" spans="1:13" x14ac:dyDescent="0.2">
      <c r="A1746" s="42" t="s">
        <v>3760</v>
      </c>
      <c r="B1746" s="42" t="s">
        <v>3761</v>
      </c>
      <c r="C1746" s="42" t="s">
        <v>5811</v>
      </c>
      <c r="D1746" s="42" t="s">
        <v>3778</v>
      </c>
      <c r="E1746" s="42" t="s">
        <v>28</v>
      </c>
      <c r="F1746" s="43" t="s">
        <v>3779</v>
      </c>
      <c r="G1746" s="42" t="s">
        <v>182</v>
      </c>
      <c r="H1746" s="3">
        <v>392786</v>
      </c>
      <c r="I1746" s="3">
        <v>159354</v>
      </c>
      <c r="J1746" s="3">
        <v>552140</v>
      </c>
      <c r="K1746" s="2">
        <v>933219</v>
      </c>
      <c r="L1746" s="2">
        <v>0</v>
      </c>
      <c r="M1746" s="20" t="s">
        <v>4942</v>
      </c>
    </row>
    <row r="1747" spans="1:13" x14ac:dyDescent="0.2">
      <c r="A1747" s="42" t="s">
        <v>3760</v>
      </c>
      <c r="B1747" s="42" t="s">
        <v>3761</v>
      </c>
      <c r="C1747" s="42" t="s">
        <v>5812</v>
      </c>
      <c r="D1747" s="42" t="s">
        <v>3780</v>
      </c>
      <c r="E1747" s="42" t="s">
        <v>28</v>
      </c>
      <c r="F1747" s="43" t="s">
        <v>3781</v>
      </c>
      <c r="G1747" s="42" t="s">
        <v>26</v>
      </c>
      <c r="H1747" s="3">
        <v>295348</v>
      </c>
      <c r="I1747" s="3">
        <v>46001</v>
      </c>
      <c r="J1747" s="3">
        <v>341349</v>
      </c>
      <c r="K1747" s="2">
        <v>306580</v>
      </c>
      <c r="L1747" s="2">
        <v>34769</v>
      </c>
      <c r="M1747" s="20" t="s">
        <v>4941</v>
      </c>
    </row>
    <row r="1748" spans="1:13" x14ac:dyDescent="0.2">
      <c r="A1748" s="42" t="s">
        <v>3760</v>
      </c>
      <c r="B1748" s="42" t="s">
        <v>3761</v>
      </c>
      <c r="C1748" s="42" t="s">
        <v>5813</v>
      </c>
      <c r="D1748" s="42" t="s">
        <v>3782</v>
      </c>
      <c r="E1748" s="42" t="s">
        <v>28</v>
      </c>
      <c r="F1748" s="43" t="s">
        <v>3783</v>
      </c>
      <c r="G1748" s="42" t="s">
        <v>182</v>
      </c>
      <c r="H1748" s="3">
        <v>277715</v>
      </c>
      <c r="I1748" s="3">
        <v>7569</v>
      </c>
      <c r="J1748" s="3">
        <v>285284</v>
      </c>
      <c r="K1748" s="2">
        <v>694124</v>
      </c>
      <c r="L1748" s="2">
        <v>0</v>
      </c>
      <c r="M1748" s="20" t="s">
        <v>4942</v>
      </c>
    </row>
    <row r="1749" spans="1:13" x14ac:dyDescent="0.2">
      <c r="A1749" s="42" t="s">
        <v>3760</v>
      </c>
      <c r="B1749" s="42" t="s">
        <v>3761</v>
      </c>
      <c r="C1749" s="42" t="s">
        <v>5814</v>
      </c>
      <c r="D1749" s="42" t="s">
        <v>3784</v>
      </c>
      <c r="E1749" s="42" t="s">
        <v>28</v>
      </c>
      <c r="F1749" s="43" t="s">
        <v>3785</v>
      </c>
      <c r="G1749" s="42" t="s">
        <v>30</v>
      </c>
      <c r="H1749" s="3">
        <v>54986</v>
      </c>
      <c r="I1749" s="3">
        <v>3436</v>
      </c>
      <c r="J1749" s="3">
        <v>58422</v>
      </c>
      <c r="K1749" s="2">
        <v>43598</v>
      </c>
      <c r="L1749" s="2">
        <v>14824</v>
      </c>
      <c r="M1749" s="20" t="s">
        <v>4941</v>
      </c>
    </row>
    <row r="1750" spans="1:13" x14ac:dyDescent="0.2">
      <c r="A1750" s="42" t="s">
        <v>3760</v>
      </c>
      <c r="B1750" s="42" t="s">
        <v>3761</v>
      </c>
      <c r="C1750" s="42" t="s">
        <v>5815</v>
      </c>
      <c r="D1750" s="42" t="s">
        <v>3786</v>
      </c>
      <c r="E1750" s="42" t="s">
        <v>28</v>
      </c>
      <c r="F1750" s="43" t="s">
        <v>3787</v>
      </c>
      <c r="G1750" s="42" t="s">
        <v>26</v>
      </c>
      <c r="H1750" s="3">
        <v>361277</v>
      </c>
      <c r="I1750" s="3">
        <v>146311</v>
      </c>
      <c r="J1750" s="3">
        <v>507588</v>
      </c>
      <c r="K1750" s="2">
        <v>1055280</v>
      </c>
      <c r="L1750" s="2">
        <v>0</v>
      </c>
      <c r="M1750" s="20" t="s">
        <v>4942</v>
      </c>
    </row>
    <row r="1751" spans="1:13" x14ac:dyDescent="0.2">
      <c r="A1751" s="42" t="s">
        <v>3760</v>
      </c>
      <c r="B1751" s="42" t="s">
        <v>3761</v>
      </c>
      <c r="C1751" s="42" t="s">
        <v>5816</v>
      </c>
      <c r="D1751" s="42" t="s">
        <v>3788</v>
      </c>
      <c r="E1751" s="42" t="s">
        <v>28</v>
      </c>
      <c r="F1751" s="43" t="s">
        <v>3789</v>
      </c>
      <c r="G1751" s="42" t="s">
        <v>26</v>
      </c>
      <c r="H1751" s="3">
        <v>92088</v>
      </c>
      <c r="I1751" s="3">
        <v>18711</v>
      </c>
      <c r="J1751" s="3">
        <v>110799</v>
      </c>
      <c r="K1751" s="2">
        <v>276666</v>
      </c>
      <c r="L1751" s="2">
        <v>0</v>
      </c>
      <c r="M1751" s="20" t="s">
        <v>4942</v>
      </c>
    </row>
    <row r="1752" spans="1:13" x14ac:dyDescent="0.2">
      <c r="A1752" s="42" t="s">
        <v>3760</v>
      </c>
      <c r="B1752" s="42" t="s">
        <v>3761</v>
      </c>
      <c r="C1752" s="42" t="s">
        <v>5817</v>
      </c>
      <c r="D1752" s="42" t="s">
        <v>3790</v>
      </c>
      <c r="E1752" s="42" t="s">
        <v>28</v>
      </c>
      <c r="F1752" s="43" t="s">
        <v>3791</v>
      </c>
      <c r="G1752" s="42" t="s">
        <v>30</v>
      </c>
      <c r="H1752" s="3">
        <v>89190</v>
      </c>
      <c r="I1752" s="3">
        <v>6422</v>
      </c>
      <c r="J1752" s="3">
        <v>95612</v>
      </c>
      <c r="K1752" s="2">
        <v>72045</v>
      </c>
      <c r="L1752" s="2">
        <v>23567</v>
      </c>
      <c r="M1752" s="20" t="s">
        <v>4941</v>
      </c>
    </row>
    <row r="1753" spans="1:13" x14ac:dyDescent="0.2">
      <c r="A1753" s="42" t="s">
        <v>3760</v>
      </c>
      <c r="B1753" s="42" t="s">
        <v>3761</v>
      </c>
      <c r="C1753" s="42" t="s">
        <v>5818</v>
      </c>
      <c r="D1753" s="42" t="s">
        <v>3792</v>
      </c>
      <c r="E1753" s="42" t="s">
        <v>28</v>
      </c>
      <c r="F1753" s="43" t="s">
        <v>3793</v>
      </c>
      <c r="G1753" s="42" t="s">
        <v>26</v>
      </c>
      <c r="H1753" s="3">
        <v>119044</v>
      </c>
      <c r="I1753" s="3">
        <v>1818</v>
      </c>
      <c r="J1753" s="3">
        <v>120862</v>
      </c>
      <c r="K1753" s="2">
        <v>86790</v>
      </c>
      <c r="L1753" s="2">
        <v>34072</v>
      </c>
      <c r="M1753" s="20" t="s">
        <v>4941</v>
      </c>
    </row>
    <row r="1754" spans="1:13" x14ac:dyDescent="0.2">
      <c r="A1754" s="42" t="s">
        <v>3760</v>
      </c>
      <c r="B1754" s="42" t="s">
        <v>3761</v>
      </c>
      <c r="C1754" s="42" t="s">
        <v>5819</v>
      </c>
      <c r="D1754" s="42" t="s">
        <v>3794</v>
      </c>
      <c r="E1754" s="42" t="s">
        <v>28</v>
      </c>
      <c r="F1754" s="43" t="s">
        <v>3795</v>
      </c>
      <c r="G1754" s="42" t="s">
        <v>94</v>
      </c>
      <c r="H1754" s="3">
        <v>79528</v>
      </c>
      <c r="I1754" s="3">
        <v>1650</v>
      </c>
      <c r="J1754" s="3">
        <v>81178</v>
      </c>
      <c r="K1754" s="2">
        <v>61759</v>
      </c>
      <c r="L1754" s="2">
        <v>19419</v>
      </c>
      <c r="M1754" s="20" t="s">
        <v>4941</v>
      </c>
    </row>
    <row r="1755" spans="1:13" x14ac:dyDescent="0.2">
      <c r="A1755" s="42" t="s">
        <v>3760</v>
      </c>
      <c r="B1755" s="42" t="s">
        <v>3761</v>
      </c>
      <c r="C1755" s="42" t="s">
        <v>5820</v>
      </c>
      <c r="D1755" s="42" t="s">
        <v>3796</v>
      </c>
      <c r="E1755" s="42" t="s">
        <v>28</v>
      </c>
      <c r="F1755" s="43" t="s">
        <v>3797</v>
      </c>
      <c r="G1755" s="42" t="s">
        <v>94</v>
      </c>
      <c r="H1755" s="3">
        <v>100474</v>
      </c>
      <c r="I1755" s="3">
        <v>7150</v>
      </c>
      <c r="J1755" s="3">
        <v>107624</v>
      </c>
      <c r="K1755" s="2">
        <v>79245</v>
      </c>
      <c r="L1755" s="2">
        <v>28379</v>
      </c>
      <c r="M1755" s="20" t="s">
        <v>4941</v>
      </c>
    </row>
    <row r="1756" spans="1:13" ht="30" x14ac:dyDescent="0.2">
      <c r="A1756" s="42" t="s">
        <v>3760</v>
      </c>
      <c r="B1756" s="42" t="s">
        <v>3761</v>
      </c>
      <c r="C1756" s="42" t="s">
        <v>5821</v>
      </c>
      <c r="D1756" s="42" t="s">
        <v>3798</v>
      </c>
      <c r="E1756" s="42" t="s">
        <v>28</v>
      </c>
      <c r="F1756" s="43" t="s">
        <v>3799</v>
      </c>
      <c r="G1756" s="42" t="s">
        <v>30</v>
      </c>
      <c r="H1756" s="3">
        <v>51388</v>
      </c>
      <c r="I1756" s="3">
        <v>6844</v>
      </c>
      <c r="J1756" s="3">
        <v>58232</v>
      </c>
      <c r="K1756" s="2">
        <v>43968</v>
      </c>
      <c r="L1756" s="2">
        <v>14264</v>
      </c>
      <c r="M1756" s="20" t="s">
        <v>4941</v>
      </c>
    </row>
    <row r="1757" spans="1:13" ht="30" x14ac:dyDescent="0.2">
      <c r="A1757" s="42" t="s">
        <v>3760</v>
      </c>
      <c r="B1757" s="42" t="s">
        <v>3761</v>
      </c>
      <c r="C1757" s="42" t="s">
        <v>5822</v>
      </c>
      <c r="D1757" s="42" t="s">
        <v>3800</v>
      </c>
      <c r="E1757" s="42" t="s">
        <v>28</v>
      </c>
      <c r="F1757" s="43" t="s">
        <v>3801</v>
      </c>
      <c r="G1757" s="42" t="s">
        <v>30</v>
      </c>
      <c r="H1757" s="3">
        <v>50478</v>
      </c>
      <c r="I1757" s="3">
        <v>7630</v>
      </c>
      <c r="J1757" s="3">
        <v>58108</v>
      </c>
      <c r="K1757" s="2">
        <v>43081</v>
      </c>
      <c r="L1757" s="2">
        <v>15027</v>
      </c>
      <c r="M1757" s="20" t="s">
        <v>4941</v>
      </c>
    </row>
    <row r="1758" spans="1:13" x14ac:dyDescent="0.2">
      <c r="A1758" s="42" t="s">
        <v>3760</v>
      </c>
      <c r="B1758" s="42" t="s">
        <v>3761</v>
      </c>
      <c r="C1758" s="42" t="s">
        <v>5823</v>
      </c>
      <c r="D1758" s="42" t="s">
        <v>3802</v>
      </c>
      <c r="E1758" s="42" t="s">
        <v>28</v>
      </c>
      <c r="F1758" s="43" t="s">
        <v>3803</v>
      </c>
      <c r="G1758" s="42" t="s">
        <v>94</v>
      </c>
      <c r="H1758" s="3">
        <v>106220</v>
      </c>
      <c r="I1758" s="3">
        <v>5038</v>
      </c>
      <c r="J1758" s="3">
        <v>111258</v>
      </c>
      <c r="K1758" s="2">
        <v>80848</v>
      </c>
      <c r="L1758" s="2">
        <v>30410</v>
      </c>
      <c r="M1758" s="20" t="s">
        <v>4941</v>
      </c>
    </row>
    <row r="1759" spans="1:13" x14ac:dyDescent="0.2">
      <c r="A1759" s="42" t="s">
        <v>3760</v>
      </c>
      <c r="B1759" s="42" t="s">
        <v>3761</v>
      </c>
      <c r="C1759" s="42" t="s">
        <v>5824</v>
      </c>
      <c r="D1759" s="42" t="s">
        <v>3804</v>
      </c>
      <c r="E1759" s="42" t="s">
        <v>46</v>
      </c>
      <c r="F1759" s="43" t="s">
        <v>3805</v>
      </c>
      <c r="G1759" s="42" t="s">
        <v>26</v>
      </c>
      <c r="H1759" s="3">
        <v>33488</v>
      </c>
      <c r="I1759" s="3">
        <v>0</v>
      </c>
      <c r="J1759" s="3">
        <v>33488</v>
      </c>
      <c r="K1759" s="2">
        <v>31938</v>
      </c>
      <c r="L1759" s="2">
        <v>1550</v>
      </c>
      <c r="M1759" s="20" t="s">
        <v>4941</v>
      </c>
    </row>
    <row r="1760" spans="1:13" x14ac:dyDescent="0.2">
      <c r="A1760" s="42" t="s">
        <v>3760</v>
      </c>
      <c r="B1760" s="42" t="s">
        <v>3806</v>
      </c>
      <c r="C1760" s="42" t="s">
        <v>5961</v>
      </c>
      <c r="D1760" s="42" t="s">
        <v>4941</v>
      </c>
      <c r="E1760" s="42" t="s">
        <v>4941</v>
      </c>
      <c r="F1760" s="43" t="s">
        <v>3807</v>
      </c>
      <c r="G1760" s="42" t="s">
        <v>94</v>
      </c>
      <c r="H1760" s="3">
        <v>6459498</v>
      </c>
      <c r="I1760" s="3">
        <v>-466916</v>
      </c>
      <c r="J1760" s="3">
        <v>5992582</v>
      </c>
      <c r="K1760" s="2">
        <v>16798466</v>
      </c>
      <c r="L1760" s="2">
        <v>0</v>
      </c>
      <c r="M1760" s="20" t="s">
        <v>4942</v>
      </c>
    </row>
    <row r="1761" spans="1:13" x14ac:dyDescent="0.2">
      <c r="A1761" s="42" t="s">
        <v>3760</v>
      </c>
      <c r="B1761" s="42" t="s">
        <v>3806</v>
      </c>
      <c r="C1761" s="42" t="s">
        <v>5825</v>
      </c>
      <c r="D1761" s="42" t="s">
        <v>3808</v>
      </c>
      <c r="E1761" s="42" t="s">
        <v>28</v>
      </c>
      <c r="F1761" s="43" t="s">
        <v>3809</v>
      </c>
      <c r="G1761" s="42" t="s">
        <v>94</v>
      </c>
      <c r="H1761" s="3">
        <v>325796</v>
      </c>
      <c r="I1761" s="3">
        <v>38596</v>
      </c>
      <c r="J1761" s="3">
        <v>364392</v>
      </c>
      <c r="K1761" s="2">
        <v>910168</v>
      </c>
      <c r="L1761" s="2">
        <v>0</v>
      </c>
      <c r="M1761" s="20" t="s">
        <v>4942</v>
      </c>
    </row>
    <row r="1762" spans="1:13" x14ac:dyDescent="0.2">
      <c r="A1762" s="42" t="s">
        <v>3760</v>
      </c>
      <c r="B1762" s="42" t="s">
        <v>3806</v>
      </c>
      <c r="C1762" s="42" t="s">
        <v>5826</v>
      </c>
      <c r="D1762" s="42" t="s">
        <v>3810</v>
      </c>
      <c r="E1762" s="42" t="s">
        <v>28</v>
      </c>
      <c r="F1762" s="43" t="s">
        <v>3811</v>
      </c>
      <c r="G1762" s="42" t="s">
        <v>94</v>
      </c>
      <c r="H1762" s="3">
        <v>343004</v>
      </c>
      <c r="I1762" s="3">
        <v>21914</v>
      </c>
      <c r="J1762" s="3">
        <v>364918</v>
      </c>
      <c r="K1762" s="2">
        <v>958619</v>
      </c>
      <c r="L1762" s="2">
        <v>0</v>
      </c>
      <c r="M1762" s="20" t="s">
        <v>4942</v>
      </c>
    </row>
    <row r="1763" spans="1:13" x14ac:dyDescent="0.2">
      <c r="A1763" s="42" t="s">
        <v>3760</v>
      </c>
      <c r="B1763" s="42" t="s">
        <v>3806</v>
      </c>
      <c r="C1763" s="42" t="s">
        <v>5827</v>
      </c>
      <c r="D1763" s="42" t="s">
        <v>3812</v>
      </c>
      <c r="E1763" s="42" t="s">
        <v>28</v>
      </c>
      <c r="F1763" s="43" t="s">
        <v>3813</v>
      </c>
      <c r="G1763" s="42" t="s">
        <v>94</v>
      </c>
      <c r="H1763" s="3">
        <v>73510</v>
      </c>
      <c r="I1763" s="3">
        <v>3352</v>
      </c>
      <c r="J1763" s="3">
        <v>76862</v>
      </c>
      <c r="K1763" s="2">
        <v>58830</v>
      </c>
      <c r="L1763" s="2">
        <v>18032</v>
      </c>
      <c r="M1763" s="20" t="s">
        <v>4941</v>
      </c>
    </row>
    <row r="1764" spans="1:13" x14ac:dyDescent="0.2">
      <c r="A1764" s="42" t="s">
        <v>3760</v>
      </c>
      <c r="B1764" s="42" t="s">
        <v>3806</v>
      </c>
      <c r="C1764" s="42" t="s">
        <v>3814</v>
      </c>
      <c r="D1764" s="42" t="s">
        <v>3815</v>
      </c>
      <c r="E1764" s="42" t="s">
        <v>46</v>
      </c>
      <c r="F1764" s="43" t="s">
        <v>3816</v>
      </c>
      <c r="G1764" s="42" t="s">
        <v>94</v>
      </c>
      <c r="H1764" s="3">
        <v>77056</v>
      </c>
      <c r="I1764" s="3">
        <v>3022</v>
      </c>
      <c r="J1764" s="3">
        <v>80078</v>
      </c>
      <c r="K1764" s="2">
        <v>60139</v>
      </c>
      <c r="L1764" s="2">
        <v>19939</v>
      </c>
      <c r="M1764" s="20" t="s">
        <v>4941</v>
      </c>
    </row>
    <row r="1765" spans="1:13" x14ac:dyDescent="0.2">
      <c r="A1765" s="42" t="s">
        <v>3760</v>
      </c>
      <c r="B1765" s="42" t="s">
        <v>3817</v>
      </c>
      <c r="C1765" s="42" t="s">
        <v>5961</v>
      </c>
      <c r="D1765" s="42" t="s">
        <v>4941</v>
      </c>
      <c r="E1765" s="42" t="s">
        <v>4941</v>
      </c>
      <c r="F1765" s="43" t="s">
        <v>3818</v>
      </c>
      <c r="G1765" s="42" t="s">
        <v>94</v>
      </c>
      <c r="H1765" s="3">
        <v>2643881</v>
      </c>
      <c r="I1765" s="3">
        <v>-690781</v>
      </c>
      <c r="J1765" s="3">
        <v>1953100</v>
      </c>
      <c r="K1765" s="2">
        <v>2658467</v>
      </c>
      <c r="L1765" s="2">
        <v>0</v>
      </c>
      <c r="M1765" s="20" t="s">
        <v>4942</v>
      </c>
    </row>
    <row r="1766" spans="1:13" x14ac:dyDescent="0.2">
      <c r="A1766" s="42" t="s">
        <v>3760</v>
      </c>
      <c r="B1766" s="42" t="s">
        <v>3819</v>
      </c>
      <c r="C1766" s="42" t="s">
        <v>5961</v>
      </c>
      <c r="D1766" s="42" t="s">
        <v>4941</v>
      </c>
      <c r="E1766" s="42" t="s">
        <v>4941</v>
      </c>
      <c r="F1766" s="43" t="s">
        <v>3820</v>
      </c>
      <c r="G1766" s="42" t="s">
        <v>94</v>
      </c>
      <c r="H1766" s="3">
        <v>189836</v>
      </c>
      <c r="I1766" s="3">
        <v>-31838</v>
      </c>
      <c r="J1766" s="3">
        <v>157998</v>
      </c>
      <c r="K1766" s="2">
        <v>118581</v>
      </c>
      <c r="L1766" s="2">
        <v>39417</v>
      </c>
      <c r="M1766" s="20" t="s">
        <v>4941</v>
      </c>
    </row>
    <row r="1767" spans="1:13" x14ac:dyDescent="0.2">
      <c r="A1767" s="42" t="s">
        <v>3760</v>
      </c>
      <c r="B1767" s="42" t="s">
        <v>3819</v>
      </c>
      <c r="C1767" s="42" t="s">
        <v>3821</v>
      </c>
      <c r="D1767" s="42" t="s">
        <v>3822</v>
      </c>
      <c r="E1767" s="42" t="s">
        <v>46</v>
      </c>
      <c r="F1767" s="43" t="s">
        <v>3823</v>
      </c>
      <c r="G1767" s="42" t="s">
        <v>94</v>
      </c>
      <c r="H1767" s="3">
        <v>85406</v>
      </c>
      <c r="I1767" s="3">
        <v>-5867</v>
      </c>
      <c r="J1767" s="3">
        <v>79539</v>
      </c>
      <c r="K1767" s="2">
        <v>256627</v>
      </c>
      <c r="L1767" s="2">
        <v>0</v>
      </c>
      <c r="M1767" s="20" t="s">
        <v>4942</v>
      </c>
    </row>
    <row r="1768" spans="1:13" x14ac:dyDescent="0.2">
      <c r="A1768" s="42" t="s">
        <v>3760</v>
      </c>
      <c r="B1768" s="42" t="s">
        <v>3819</v>
      </c>
      <c r="C1768" s="42" t="s">
        <v>3824</v>
      </c>
      <c r="D1768" s="42" t="s">
        <v>3825</v>
      </c>
      <c r="E1768" s="42" t="s">
        <v>46</v>
      </c>
      <c r="F1768" s="43" t="s">
        <v>3826</v>
      </c>
      <c r="G1768" s="42" t="s">
        <v>94</v>
      </c>
      <c r="H1768" s="3">
        <v>66418</v>
      </c>
      <c r="I1768" s="3">
        <v>-2168</v>
      </c>
      <c r="J1768" s="3">
        <v>64250</v>
      </c>
      <c r="K1768" s="2">
        <v>207567</v>
      </c>
      <c r="L1768" s="2">
        <v>0</v>
      </c>
      <c r="M1768" s="20" t="s">
        <v>4942</v>
      </c>
    </row>
    <row r="1769" spans="1:13" x14ac:dyDescent="0.2">
      <c r="A1769" s="42" t="s">
        <v>3760</v>
      </c>
      <c r="B1769" s="42" t="s">
        <v>3819</v>
      </c>
      <c r="C1769" s="42" t="s">
        <v>3827</v>
      </c>
      <c r="D1769" s="42" t="s">
        <v>3828</v>
      </c>
      <c r="E1769" s="42" t="s">
        <v>46</v>
      </c>
      <c r="F1769" s="43" t="s">
        <v>3829</v>
      </c>
      <c r="G1769" s="42" t="s">
        <v>94</v>
      </c>
      <c r="H1769" s="3">
        <v>165526</v>
      </c>
      <c r="I1769" s="3">
        <v>-11689</v>
      </c>
      <c r="J1769" s="3">
        <v>153837</v>
      </c>
      <c r="K1769" s="2">
        <v>558456</v>
      </c>
      <c r="L1769" s="2">
        <v>0</v>
      </c>
      <c r="M1769" s="20" t="s">
        <v>4942</v>
      </c>
    </row>
    <row r="1770" spans="1:13" x14ac:dyDescent="0.2">
      <c r="A1770" s="42" t="s">
        <v>3760</v>
      </c>
      <c r="B1770" s="42" t="s">
        <v>3819</v>
      </c>
      <c r="C1770" s="42" t="s">
        <v>3830</v>
      </c>
      <c r="D1770" s="42" t="s">
        <v>3831</v>
      </c>
      <c r="E1770" s="42" t="s">
        <v>46</v>
      </c>
      <c r="F1770" s="43" t="s">
        <v>3832</v>
      </c>
      <c r="G1770" s="42" t="s">
        <v>94</v>
      </c>
      <c r="H1770" s="3">
        <v>50440</v>
      </c>
      <c r="I1770" s="3">
        <v>-6165</v>
      </c>
      <c r="J1770" s="3">
        <v>44275</v>
      </c>
      <c r="K1770" s="2">
        <v>152157</v>
      </c>
      <c r="L1770" s="2">
        <v>0</v>
      </c>
      <c r="M1770" s="20" t="s">
        <v>4942</v>
      </c>
    </row>
    <row r="1771" spans="1:13" x14ac:dyDescent="0.2">
      <c r="A1771" s="42" t="s">
        <v>3760</v>
      </c>
      <c r="B1771" s="42" t="s">
        <v>3833</v>
      </c>
      <c r="C1771" s="42" t="s">
        <v>5961</v>
      </c>
      <c r="D1771" s="42" t="s">
        <v>4941</v>
      </c>
      <c r="E1771" s="42" t="s">
        <v>4941</v>
      </c>
      <c r="F1771" s="43" t="s">
        <v>3834</v>
      </c>
      <c r="G1771" s="42" t="s">
        <v>94</v>
      </c>
      <c r="H1771" s="3">
        <v>89660</v>
      </c>
      <c r="I1771" s="3">
        <v>870</v>
      </c>
      <c r="J1771" s="3">
        <v>90530</v>
      </c>
      <c r="K1771" s="2">
        <v>67084</v>
      </c>
      <c r="L1771" s="2">
        <v>23446</v>
      </c>
      <c r="M1771" s="20" t="s">
        <v>4941</v>
      </c>
    </row>
    <row r="1772" spans="1:13" x14ac:dyDescent="0.2">
      <c r="A1772" s="42" t="s">
        <v>3760</v>
      </c>
      <c r="B1772" s="42" t="s">
        <v>3833</v>
      </c>
      <c r="C1772" s="42" t="s">
        <v>5828</v>
      </c>
      <c r="D1772" s="42" t="s">
        <v>3835</v>
      </c>
      <c r="E1772" s="42" t="s">
        <v>46</v>
      </c>
      <c r="F1772" s="43" t="s">
        <v>3836</v>
      </c>
      <c r="G1772" s="42" t="s">
        <v>94</v>
      </c>
      <c r="H1772" s="3">
        <v>41546</v>
      </c>
      <c r="I1772" s="3">
        <v>1156</v>
      </c>
      <c r="J1772" s="3">
        <v>42702</v>
      </c>
      <c r="K1772" s="2">
        <v>31857</v>
      </c>
      <c r="L1772" s="2">
        <v>10845</v>
      </c>
      <c r="M1772" s="20" t="s">
        <v>4941</v>
      </c>
    </row>
    <row r="1773" spans="1:13" x14ac:dyDescent="0.2">
      <c r="A1773" s="42" t="s">
        <v>3760</v>
      </c>
      <c r="B1773" s="42" t="s">
        <v>3833</v>
      </c>
      <c r="C1773" s="42" t="s">
        <v>5829</v>
      </c>
      <c r="D1773" s="42" t="s">
        <v>3837</v>
      </c>
      <c r="E1773" s="42" t="s">
        <v>46</v>
      </c>
      <c r="F1773" s="43" t="s">
        <v>3838</v>
      </c>
      <c r="G1773" s="42" t="s">
        <v>94</v>
      </c>
      <c r="H1773" s="3">
        <v>144512</v>
      </c>
      <c r="I1773" s="3">
        <v>3280</v>
      </c>
      <c r="J1773" s="3">
        <v>147792</v>
      </c>
      <c r="K1773" s="2">
        <v>110873</v>
      </c>
      <c r="L1773" s="2">
        <v>36919</v>
      </c>
      <c r="M1773" s="20" t="s">
        <v>4941</v>
      </c>
    </row>
    <row r="1774" spans="1:13" x14ac:dyDescent="0.2">
      <c r="A1774" s="42" t="s">
        <v>3760</v>
      </c>
      <c r="B1774" s="42" t="s">
        <v>3833</v>
      </c>
      <c r="C1774" s="42" t="s">
        <v>3839</v>
      </c>
      <c r="D1774" s="42" t="s">
        <v>3840</v>
      </c>
      <c r="E1774" s="42" t="s">
        <v>46</v>
      </c>
      <c r="F1774" s="43" t="s">
        <v>3841</v>
      </c>
      <c r="G1774" s="42" t="s">
        <v>94</v>
      </c>
      <c r="H1774" s="3">
        <v>68660</v>
      </c>
      <c r="I1774" s="3">
        <v>3844</v>
      </c>
      <c r="J1774" s="3">
        <v>72504</v>
      </c>
      <c r="K1774" s="2">
        <v>53774</v>
      </c>
      <c r="L1774" s="2">
        <v>18730</v>
      </c>
      <c r="M1774" s="20" t="s">
        <v>4941</v>
      </c>
    </row>
    <row r="1775" spans="1:13" x14ac:dyDescent="0.2">
      <c r="A1775" s="42" t="s">
        <v>3760</v>
      </c>
      <c r="B1775" s="42" t="s">
        <v>3833</v>
      </c>
      <c r="C1775" s="42" t="s">
        <v>3842</v>
      </c>
      <c r="D1775" s="42" t="s">
        <v>3843</v>
      </c>
      <c r="E1775" s="42" t="s">
        <v>46</v>
      </c>
      <c r="F1775" s="43" t="s">
        <v>3844</v>
      </c>
      <c r="G1775" s="42" t="s">
        <v>94</v>
      </c>
      <c r="H1775" s="3">
        <v>82216</v>
      </c>
      <c r="I1775" s="3">
        <v>1490</v>
      </c>
      <c r="J1775" s="3">
        <v>83706</v>
      </c>
      <c r="K1775" s="2">
        <v>62163</v>
      </c>
      <c r="L1775" s="2">
        <v>21543</v>
      </c>
      <c r="M1775" s="20" t="s">
        <v>4941</v>
      </c>
    </row>
    <row r="1776" spans="1:13" x14ac:dyDescent="0.2">
      <c r="A1776" s="42" t="s">
        <v>3760</v>
      </c>
      <c r="B1776" s="42" t="s">
        <v>3833</v>
      </c>
      <c r="C1776" s="42" t="s">
        <v>3845</v>
      </c>
      <c r="D1776" s="42" t="s">
        <v>3846</v>
      </c>
      <c r="E1776" s="42" t="s">
        <v>46</v>
      </c>
      <c r="F1776" s="43" t="s">
        <v>3847</v>
      </c>
      <c r="G1776" s="42" t="s">
        <v>94</v>
      </c>
      <c r="H1776" s="3">
        <v>84344</v>
      </c>
      <c r="I1776" s="3">
        <v>3446</v>
      </c>
      <c r="J1776" s="3">
        <v>87790</v>
      </c>
      <c r="K1776" s="2">
        <v>65276</v>
      </c>
      <c r="L1776" s="2">
        <v>22514</v>
      </c>
      <c r="M1776" s="20" t="s">
        <v>4941</v>
      </c>
    </row>
    <row r="1777" spans="1:13" x14ac:dyDescent="0.2">
      <c r="A1777" s="42" t="s">
        <v>3760</v>
      </c>
      <c r="B1777" s="42" t="s">
        <v>3833</v>
      </c>
      <c r="C1777" s="42" t="s">
        <v>3848</v>
      </c>
      <c r="D1777" s="42" t="s">
        <v>3849</v>
      </c>
      <c r="E1777" s="42" t="s">
        <v>46</v>
      </c>
      <c r="F1777" s="43" t="s">
        <v>3850</v>
      </c>
      <c r="G1777" s="42" t="s">
        <v>94</v>
      </c>
      <c r="H1777" s="3">
        <v>108386</v>
      </c>
      <c r="I1777" s="3">
        <v>932</v>
      </c>
      <c r="J1777" s="3">
        <v>109318</v>
      </c>
      <c r="K1777" s="2">
        <v>81279</v>
      </c>
      <c r="L1777" s="2">
        <v>28039</v>
      </c>
      <c r="M1777" s="20" t="s">
        <v>4941</v>
      </c>
    </row>
    <row r="1778" spans="1:13" x14ac:dyDescent="0.2">
      <c r="A1778" s="42" t="s">
        <v>3760</v>
      </c>
      <c r="B1778" s="42" t="s">
        <v>3833</v>
      </c>
      <c r="C1778" s="42" t="s">
        <v>3851</v>
      </c>
      <c r="D1778" s="42" t="s">
        <v>3852</v>
      </c>
      <c r="E1778" s="42" t="s">
        <v>46</v>
      </c>
      <c r="F1778" s="43" t="s">
        <v>3853</v>
      </c>
      <c r="G1778" s="42" t="s">
        <v>94</v>
      </c>
      <c r="H1778" s="3">
        <v>87232</v>
      </c>
      <c r="I1778" s="3">
        <v>2732</v>
      </c>
      <c r="J1778" s="3">
        <v>89964</v>
      </c>
      <c r="K1778" s="2">
        <v>66522</v>
      </c>
      <c r="L1778" s="2">
        <v>23442</v>
      </c>
      <c r="M1778" s="20" t="s">
        <v>4941</v>
      </c>
    </row>
    <row r="1779" spans="1:13" x14ac:dyDescent="0.2">
      <c r="A1779" s="42" t="s">
        <v>3760</v>
      </c>
      <c r="B1779" s="42" t="s">
        <v>3833</v>
      </c>
      <c r="C1779" s="42" t="s">
        <v>3854</v>
      </c>
      <c r="D1779" s="42" t="s">
        <v>3855</v>
      </c>
      <c r="E1779" s="42" t="s">
        <v>46</v>
      </c>
      <c r="F1779" s="43" t="s">
        <v>3856</v>
      </c>
      <c r="G1779" s="42" t="s">
        <v>94</v>
      </c>
      <c r="H1779" s="3">
        <v>82776</v>
      </c>
      <c r="I1779" s="3">
        <v>1874</v>
      </c>
      <c r="J1779" s="3">
        <v>84650</v>
      </c>
      <c r="K1779" s="2">
        <v>63196</v>
      </c>
      <c r="L1779" s="2">
        <v>21454</v>
      </c>
      <c r="M1779" s="20" t="s">
        <v>4941</v>
      </c>
    </row>
    <row r="1780" spans="1:13" x14ac:dyDescent="0.2">
      <c r="A1780" s="42" t="s">
        <v>3760</v>
      </c>
      <c r="B1780" s="42" t="s">
        <v>3833</v>
      </c>
      <c r="C1780" s="42" t="s">
        <v>3857</v>
      </c>
      <c r="D1780" s="42" t="s">
        <v>3858</v>
      </c>
      <c r="E1780" s="42" t="s">
        <v>46</v>
      </c>
      <c r="F1780" s="43" t="s">
        <v>3859</v>
      </c>
      <c r="G1780" s="42" t="s">
        <v>94</v>
      </c>
      <c r="H1780" s="3">
        <v>135600</v>
      </c>
      <c r="I1780" s="3">
        <v>3170</v>
      </c>
      <c r="J1780" s="3">
        <v>138770</v>
      </c>
      <c r="K1780" s="2">
        <v>103969</v>
      </c>
      <c r="L1780" s="2">
        <v>34801</v>
      </c>
      <c r="M1780" s="20" t="s">
        <v>4941</v>
      </c>
    </row>
    <row r="1781" spans="1:13" x14ac:dyDescent="0.2">
      <c r="A1781" s="42" t="s">
        <v>3760</v>
      </c>
      <c r="B1781" s="42" t="s">
        <v>3833</v>
      </c>
      <c r="C1781" s="42" t="s">
        <v>3860</v>
      </c>
      <c r="D1781" s="42" t="s">
        <v>3861</v>
      </c>
      <c r="E1781" s="42" t="s">
        <v>46</v>
      </c>
      <c r="F1781" s="43" t="s">
        <v>3862</v>
      </c>
      <c r="G1781" s="42" t="s">
        <v>94</v>
      </c>
      <c r="H1781" s="3">
        <v>164372</v>
      </c>
      <c r="I1781" s="3">
        <v>2470</v>
      </c>
      <c r="J1781" s="3">
        <v>166842</v>
      </c>
      <c r="K1781" s="2">
        <v>124723</v>
      </c>
      <c r="L1781" s="2">
        <v>42119</v>
      </c>
      <c r="M1781" s="20" t="s">
        <v>4941</v>
      </c>
    </row>
    <row r="1782" spans="1:13" x14ac:dyDescent="0.2">
      <c r="A1782" s="42" t="s">
        <v>3760</v>
      </c>
      <c r="B1782" s="42" t="s">
        <v>3833</v>
      </c>
      <c r="C1782" s="42" t="s">
        <v>3863</v>
      </c>
      <c r="D1782" s="42" t="s">
        <v>3864</v>
      </c>
      <c r="E1782" s="42" t="s">
        <v>46</v>
      </c>
      <c r="F1782" s="43" t="s">
        <v>3865</v>
      </c>
      <c r="G1782" s="42" t="s">
        <v>94</v>
      </c>
      <c r="H1782" s="3">
        <v>103810</v>
      </c>
      <c r="I1782" s="3">
        <v>4570</v>
      </c>
      <c r="J1782" s="3">
        <v>108380</v>
      </c>
      <c r="K1782" s="2">
        <v>80733</v>
      </c>
      <c r="L1782" s="2">
        <v>27647</v>
      </c>
      <c r="M1782" s="20" t="s">
        <v>4941</v>
      </c>
    </row>
    <row r="1783" spans="1:13" x14ac:dyDescent="0.2">
      <c r="A1783" s="42" t="s">
        <v>3760</v>
      </c>
      <c r="B1783" s="42" t="s">
        <v>3866</v>
      </c>
      <c r="C1783" s="42" t="s">
        <v>5961</v>
      </c>
      <c r="D1783" s="42" t="s">
        <v>4941</v>
      </c>
      <c r="E1783" s="42" t="s">
        <v>4941</v>
      </c>
      <c r="F1783" s="43" t="s">
        <v>3867</v>
      </c>
      <c r="G1783" s="42" t="s">
        <v>182</v>
      </c>
      <c r="H1783" s="3">
        <v>1674202</v>
      </c>
      <c r="I1783" s="3">
        <v>26406</v>
      </c>
      <c r="J1783" s="3">
        <v>1700608</v>
      </c>
      <c r="K1783" s="2">
        <v>1271600</v>
      </c>
      <c r="L1783" s="2">
        <v>429008</v>
      </c>
      <c r="M1783" s="20" t="s">
        <v>4941</v>
      </c>
    </row>
    <row r="1784" spans="1:13" x14ac:dyDescent="0.2">
      <c r="A1784" s="42" t="s">
        <v>3760</v>
      </c>
      <c r="B1784" s="42" t="s">
        <v>3868</v>
      </c>
      <c r="C1784" s="42" t="s">
        <v>5961</v>
      </c>
      <c r="D1784" s="42" t="s">
        <v>4941</v>
      </c>
      <c r="E1784" s="42" t="s">
        <v>4941</v>
      </c>
      <c r="F1784" s="43" t="s">
        <v>3869</v>
      </c>
      <c r="G1784" s="42" t="s">
        <v>94</v>
      </c>
      <c r="H1784" s="3">
        <v>3082542</v>
      </c>
      <c r="I1784" s="3">
        <v>588</v>
      </c>
      <c r="J1784" s="3">
        <v>3083130</v>
      </c>
      <c r="K1784" s="2">
        <v>2305992</v>
      </c>
      <c r="L1784" s="2">
        <v>777138</v>
      </c>
      <c r="M1784" s="20" t="s">
        <v>4941</v>
      </c>
    </row>
    <row r="1785" spans="1:13" x14ac:dyDescent="0.2">
      <c r="A1785" s="42" t="s">
        <v>3760</v>
      </c>
      <c r="B1785" s="42" t="s">
        <v>3870</v>
      </c>
      <c r="C1785" s="42" t="s">
        <v>5961</v>
      </c>
      <c r="D1785" s="42" t="s">
        <v>4941</v>
      </c>
      <c r="E1785" s="42" t="s">
        <v>4941</v>
      </c>
      <c r="F1785" s="43" t="s">
        <v>3871</v>
      </c>
      <c r="G1785" s="42" t="s">
        <v>182</v>
      </c>
      <c r="H1785" s="3">
        <v>20764105</v>
      </c>
      <c r="I1785" s="3">
        <v>-1631317</v>
      </c>
      <c r="J1785" s="3">
        <v>19132788</v>
      </c>
      <c r="K1785" s="2">
        <v>39351261</v>
      </c>
      <c r="L1785" s="2">
        <v>0</v>
      </c>
      <c r="M1785" s="20" t="s">
        <v>4942</v>
      </c>
    </row>
    <row r="1786" spans="1:13" ht="30" x14ac:dyDescent="0.2">
      <c r="A1786" s="42" t="s">
        <v>3760</v>
      </c>
      <c r="B1786" s="42" t="s">
        <v>3870</v>
      </c>
      <c r="C1786" s="42" t="s">
        <v>5830</v>
      </c>
      <c r="D1786" s="42" t="s">
        <v>3872</v>
      </c>
      <c r="E1786" s="42" t="s">
        <v>28</v>
      </c>
      <c r="F1786" s="43" t="s">
        <v>3873</v>
      </c>
      <c r="G1786" s="42" t="s">
        <v>182</v>
      </c>
      <c r="H1786" s="3">
        <v>465184</v>
      </c>
      <c r="I1786" s="3">
        <v>-29818</v>
      </c>
      <c r="J1786" s="3">
        <v>435366</v>
      </c>
      <c r="K1786" s="2">
        <v>1205403</v>
      </c>
      <c r="L1786" s="2">
        <v>0</v>
      </c>
      <c r="M1786" s="20" t="s">
        <v>4942</v>
      </c>
    </row>
    <row r="1787" spans="1:13" x14ac:dyDescent="0.2">
      <c r="A1787" s="42" t="s">
        <v>3760</v>
      </c>
      <c r="B1787" s="42" t="s">
        <v>3870</v>
      </c>
      <c r="C1787" s="42" t="s">
        <v>5831</v>
      </c>
      <c r="D1787" s="42" t="s">
        <v>3874</v>
      </c>
      <c r="E1787" s="42" t="s">
        <v>28</v>
      </c>
      <c r="F1787" s="43" t="s">
        <v>3875</v>
      </c>
      <c r="G1787" s="42" t="s">
        <v>182</v>
      </c>
      <c r="H1787" s="3">
        <v>478933</v>
      </c>
      <c r="I1787" s="3">
        <v>34910</v>
      </c>
      <c r="J1787" s="3">
        <v>513843</v>
      </c>
      <c r="K1787" s="2">
        <v>1269777</v>
      </c>
      <c r="L1787" s="2">
        <v>0</v>
      </c>
      <c r="M1787" s="20" t="s">
        <v>4942</v>
      </c>
    </row>
    <row r="1788" spans="1:13" x14ac:dyDescent="0.2">
      <c r="A1788" s="42" t="s">
        <v>3760</v>
      </c>
      <c r="B1788" s="42" t="s">
        <v>3870</v>
      </c>
      <c r="C1788" s="42" t="s">
        <v>5832</v>
      </c>
      <c r="D1788" s="42" t="s">
        <v>3876</v>
      </c>
      <c r="E1788" s="42" t="s">
        <v>28</v>
      </c>
      <c r="F1788" s="43" t="s">
        <v>3877</v>
      </c>
      <c r="G1788" s="42" t="s">
        <v>182</v>
      </c>
      <c r="H1788" s="3">
        <v>313309</v>
      </c>
      <c r="I1788" s="3">
        <v>82700</v>
      </c>
      <c r="J1788" s="3">
        <v>396009</v>
      </c>
      <c r="K1788" s="2">
        <v>875962</v>
      </c>
      <c r="L1788" s="2">
        <v>0</v>
      </c>
      <c r="M1788" s="20" t="s">
        <v>4942</v>
      </c>
    </row>
    <row r="1789" spans="1:13" x14ac:dyDescent="0.2">
      <c r="A1789" s="42" t="s">
        <v>3760</v>
      </c>
      <c r="B1789" s="42" t="s">
        <v>3870</v>
      </c>
      <c r="C1789" s="42" t="s">
        <v>5833</v>
      </c>
      <c r="D1789" s="42" t="s">
        <v>3878</v>
      </c>
      <c r="E1789" s="42" t="s">
        <v>28</v>
      </c>
      <c r="F1789" s="43" t="s">
        <v>3879</v>
      </c>
      <c r="G1789" s="42" t="s">
        <v>182</v>
      </c>
      <c r="H1789" s="3">
        <v>50314</v>
      </c>
      <c r="I1789" s="3">
        <v>2722</v>
      </c>
      <c r="J1789" s="3">
        <v>53036</v>
      </c>
      <c r="K1789" s="2">
        <v>39444</v>
      </c>
      <c r="L1789" s="2">
        <v>13592</v>
      </c>
      <c r="M1789" s="20" t="s">
        <v>4941</v>
      </c>
    </row>
    <row r="1790" spans="1:13" x14ac:dyDescent="0.2">
      <c r="A1790" s="42" t="s">
        <v>3760</v>
      </c>
      <c r="B1790" s="42" t="s">
        <v>3870</v>
      </c>
      <c r="C1790" s="42" t="s">
        <v>5834</v>
      </c>
      <c r="D1790" s="42" t="s">
        <v>3880</v>
      </c>
      <c r="E1790" s="42" t="s">
        <v>28</v>
      </c>
      <c r="F1790" s="43" t="s">
        <v>3881</v>
      </c>
      <c r="G1790" s="42" t="s">
        <v>182</v>
      </c>
      <c r="H1790" s="3">
        <v>46984</v>
      </c>
      <c r="I1790" s="3">
        <v>1478</v>
      </c>
      <c r="J1790" s="3">
        <v>48462</v>
      </c>
      <c r="K1790" s="2">
        <v>36779</v>
      </c>
      <c r="L1790" s="2">
        <v>11683</v>
      </c>
      <c r="M1790" s="20" t="s">
        <v>4941</v>
      </c>
    </row>
    <row r="1791" spans="1:13" x14ac:dyDescent="0.2">
      <c r="A1791" s="42" t="s">
        <v>3760</v>
      </c>
      <c r="B1791" s="42" t="s">
        <v>3870</v>
      </c>
      <c r="C1791" s="42" t="s">
        <v>5835</v>
      </c>
      <c r="D1791" s="42" t="s">
        <v>3882</v>
      </c>
      <c r="E1791" s="42" t="s">
        <v>28</v>
      </c>
      <c r="F1791" s="43" t="s">
        <v>3883</v>
      </c>
      <c r="G1791" s="42" t="s">
        <v>182</v>
      </c>
      <c r="H1791" s="3">
        <v>79928</v>
      </c>
      <c r="I1791" s="3">
        <v>6838</v>
      </c>
      <c r="J1791" s="3">
        <v>86766</v>
      </c>
      <c r="K1791" s="2">
        <v>66592</v>
      </c>
      <c r="L1791" s="2">
        <v>20174</v>
      </c>
      <c r="M1791" s="20" t="s">
        <v>4941</v>
      </c>
    </row>
    <row r="1792" spans="1:13" x14ac:dyDescent="0.2">
      <c r="A1792" s="42" t="s">
        <v>3760</v>
      </c>
      <c r="B1792" s="42" t="s">
        <v>3870</v>
      </c>
      <c r="C1792" s="42" t="s">
        <v>3884</v>
      </c>
      <c r="D1792" s="42" t="s">
        <v>3885</v>
      </c>
      <c r="E1792" s="42" t="s">
        <v>28</v>
      </c>
      <c r="F1792" s="43" t="s">
        <v>3886</v>
      </c>
      <c r="G1792" s="42" t="s">
        <v>182</v>
      </c>
      <c r="H1792" s="3">
        <v>364999</v>
      </c>
      <c r="I1792" s="3">
        <v>76703</v>
      </c>
      <c r="J1792" s="3">
        <v>441702</v>
      </c>
      <c r="K1792" s="2">
        <v>1014839</v>
      </c>
      <c r="L1792" s="2">
        <v>0</v>
      </c>
      <c r="M1792" s="20" t="s">
        <v>4942</v>
      </c>
    </row>
    <row r="1793" spans="1:13" x14ac:dyDescent="0.2">
      <c r="A1793" s="42" t="s">
        <v>3760</v>
      </c>
      <c r="B1793" s="42" t="s">
        <v>3870</v>
      </c>
      <c r="C1793" s="42" t="s">
        <v>3887</v>
      </c>
      <c r="D1793" s="42" t="s">
        <v>3888</v>
      </c>
      <c r="E1793" s="42" t="s">
        <v>28</v>
      </c>
      <c r="F1793" s="43" t="s">
        <v>3889</v>
      </c>
      <c r="G1793" s="42" t="s">
        <v>182</v>
      </c>
      <c r="H1793" s="3">
        <v>126327</v>
      </c>
      <c r="I1793" s="3">
        <v>26465</v>
      </c>
      <c r="J1793" s="3">
        <v>152792</v>
      </c>
      <c r="K1793" s="2">
        <v>346031</v>
      </c>
      <c r="L1793" s="2">
        <v>0</v>
      </c>
      <c r="M1793" s="20" t="s">
        <v>4942</v>
      </c>
    </row>
    <row r="1794" spans="1:13" x14ac:dyDescent="0.2">
      <c r="A1794" s="42" t="s">
        <v>3760</v>
      </c>
      <c r="B1794" s="42" t="s">
        <v>3870</v>
      </c>
      <c r="C1794" s="42" t="s">
        <v>3890</v>
      </c>
      <c r="D1794" s="42" t="s">
        <v>3891</v>
      </c>
      <c r="E1794" s="42" t="s">
        <v>28</v>
      </c>
      <c r="F1794" s="43" t="s">
        <v>3892</v>
      </c>
      <c r="G1794" s="42" t="s">
        <v>182</v>
      </c>
      <c r="H1794" s="3">
        <v>306742</v>
      </c>
      <c r="I1794" s="3">
        <v>17501</v>
      </c>
      <c r="J1794" s="3">
        <v>324243</v>
      </c>
      <c r="K1794" s="2">
        <v>644619</v>
      </c>
      <c r="L1794" s="2">
        <v>0</v>
      </c>
      <c r="M1794" s="20" t="s">
        <v>4942</v>
      </c>
    </row>
    <row r="1795" spans="1:13" x14ac:dyDescent="0.2">
      <c r="A1795" s="42" t="s">
        <v>3760</v>
      </c>
      <c r="B1795" s="42" t="s">
        <v>3893</v>
      </c>
      <c r="C1795" s="42" t="s">
        <v>5961</v>
      </c>
      <c r="D1795" s="42" t="s">
        <v>4941</v>
      </c>
      <c r="E1795" s="42" t="s">
        <v>4941</v>
      </c>
      <c r="F1795" s="43" t="s">
        <v>3894</v>
      </c>
      <c r="G1795" s="42" t="s">
        <v>94</v>
      </c>
      <c r="H1795" s="3">
        <v>7550189</v>
      </c>
      <c r="I1795" s="3">
        <v>-913280</v>
      </c>
      <c r="J1795" s="3">
        <v>6636909</v>
      </c>
      <c r="K1795" s="2">
        <v>6730153</v>
      </c>
      <c r="L1795" s="2">
        <v>0</v>
      </c>
      <c r="M1795" s="20" t="s">
        <v>4942</v>
      </c>
    </row>
    <row r="1796" spans="1:13" x14ac:dyDescent="0.2">
      <c r="A1796" s="42" t="s">
        <v>3760</v>
      </c>
      <c r="B1796" s="42" t="s">
        <v>3895</v>
      </c>
      <c r="C1796" s="42" t="s">
        <v>5961</v>
      </c>
      <c r="D1796" s="42" t="s">
        <v>4941</v>
      </c>
      <c r="E1796" s="42" t="s">
        <v>4941</v>
      </c>
      <c r="F1796" s="43" t="s">
        <v>3896</v>
      </c>
      <c r="G1796" s="42" t="s">
        <v>94</v>
      </c>
      <c r="H1796" s="3">
        <v>5075152</v>
      </c>
      <c r="I1796" s="3">
        <v>-279580</v>
      </c>
      <c r="J1796" s="3">
        <v>4795572</v>
      </c>
      <c r="K1796" s="2">
        <v>13247964</v>
      </c>
      <c r="L1796" s="2">
        <v>0</v>
      </c>
      <c r="M1796" s="20" t="s">
        <v>4942</v>
      </c>
    </row>
    <row r="1797" spans="1:13" x14ac:dyDescent="0.2">
      <c r="A1797" s="42" t="s">
        <v>3760</v>
      </c>
      <c r="B1797" s="42" t="s">
        <v>3895</v>
      </c>
      <c r="C1797" s="42" t="s">
        <v>5836</v>
      </c>
      <c r="D1797" s="42" t="s">
        <v>3897</v>
      </c>
      <c r="E1797" s="42" t="s">
        <v>28</v>
      </c>
      <c r="F1797" s="43" t="s">
        <v>3898</v>
      </c>
      <c r="G1797" s="42" t="s">
        <v>94</v>
      </c>
      <c r="H1797" s="3">
        <v>267010</v>
      </c>
      <c r="I1797" s="3">
        <v>104974</v>
      </c>
      <c r="J1797" s="3">
        <v>371984</v>
      </c>
      <c r="K1797" s="2">
        <v>790310</v>
      </c>
      <c r="L1797" s="2">
        <v>0</v>
      </c>
      <c r="M1797" s="20" t="s">
        <v>4942</v>
      </c>
    </row>
    <row r="1798" spans="1:13" x14ac:dyDescent="0.2">
      <c r="A1798" s="42" t="s">
        <v>3760</v>
      </c>
      <c r="B1798" s="42" t="s">
        <v>3895</v>
      </c>
      <c r="C1798" s="42" t="s">
        <v>5837</v>
      </c>
      <c r="D1798" s="42" t="s">
        <v>3899</v>
      </c>
      <c r="E1798" s="42" t="s">
        <v>28</v>
      </c>
      <c r="F1798" s="43" t="s">
        <v>3900</v>
      </c>
      <c r="G1798" s="42" t="s">
        <v>94</v>
      </c>
      <c r="H1798" s="3">
        <v>431485</v>
      </c>
      <c r="I1798" s="3">
        <v>70850</v>
      </c>
      <c r="J1798" s="3">
        <v>502335</v>
      </c>
      <c r="K1798" s="2">
        <v>1181370</v>
      </c>
      <c r="L1798" s="2">
        <v>0</v>
      </c>
      <c r="M1798" s="20" t="s">
        <v>4942</v>
      </c>
    </row>
    <row r="1799" spans="1:13" x14ac:dyDescent="0.2">
      <c r="A1799" s="42" t="s">
        <v>3760</v>
      </c>
      <c r="B1799" s="42" t="s">
        <v>3895</v>
      </c>
      <c r="C1799" s="42" t="s">
        <v>5838</v>
      </c>
      <c r="D1799" s="42" t="s">
        <v>3901</v>
      </c>
      <c r="E1799" s="42" t="s">
        <v>28</v>
      </c>
      <c r="F1799" s="43" t="s">
        <v>3902</v>
      </c>
      <c r="G1799" s="42" t="s">
        <v>94</v>
      </c>
      <c r="H1799" s="3">
        <v>101164</v>
      </c>
      <c r="I1799" s="3">
        <v>4296</v>
      </c>
      <c r="J1799" s="3">
        <v>105460</v>
      </c>
      <c r="K1799" s="2">
        <v>77580</v>
      </c>
      <c r="L1799" s="2">
        <v>27880</v>
      </c>
      <c r="M1799" s="20" t="s">
        <v>4941</v>
      </c>
    </row>
    <row r="1800" spans="1:13" x14ac:dyDescent="0.2">
      <c r="A1800" s="42" t="s">
        <v>3760</v>
      </c>
      <c r="B1800" s="42" t="s">
        <v>3895</v>
      </c>
      <c r="C1800" s="42" t="s">
        <v>5839</v>
      </c>
      <c r="D1800" s="42" t="s">
        <v>3903</v>
      </c>
      <c r="E1800" s="42" t="s">
        <v>28</v>
      </c>
      <c r="F1800" s="43" t="s">
        <v>3904</v>
      </c>
      <c r="G1800" s="42" t="s">
        <v>94</v>
      </c>
      <c r="H1800" s="3">
        <v>84744</v>
      </c>
      <c r="I1800" s="3">
        <v>3082</v>
      </c>
      <c r="J1800" s="3">
        <v>87826</v>
      </c>
      <c r="K1800" s="2">
        <v>66085</v>
      </c>
      <c r="L1800" s="2">
        <v>21741</v>
      </c>
      <c r="M1800" s="20" t="s">
        <v>4941</v>
      </c>
    </row>
    <row r="1801" spans="1:13" x14ac:dyDescent="0.2">
      <c r="A1801" s="42" t="s">
        <v>3760</v>
      </c>
      <c r="B1801" s="42" t="s">
        <v>3895</v>
      </c>
      <c r="C1801" s="42" t="s">
        <v>5840</v>
      </c>
      <c r="D1801" s="42" t="s">
        <v>3905</v>
      </c>
      <c r="E1801" s="42" t="s">
        <v>28</v>
      </c>
      <c r="F1801" s="43" t="s">
        <v>3906</v>
      </c>
      <c r="G1801" s="42" t="s">
        <v>94</v>
      </c>
      <c r="H1801" s="3">
        <v>40872</v>
      </c>
      <c r="I1801" s="3">
        <v>2264</v>
      </c>
      <c r="J1801" s="3">
        <v>43136</v>
      </c>
      <c r="K1801" s="2">
        <v>32957</v>
      </c>
      <c r="L1801" s="2">
        <v>10179</v>
      </c>
      <c r="M1801" s="20" t="s">
        <v>4941</v>
      </c>
    </row>
    <row r="1802" spans="1:13" x14ac:dyDescent="0.2">
      <c r="A1802" s="42" t="s">
        <v>3760</v>
      </c>
      <c r="B1802" s="42" t="s">
        <v>3907</v>
      </c>
      <c r="C1802" s="42" t="s">
        <v>5961</v>
      </c>
      <c r="D1802" s="42" t="s">
        <v>4941</v>
      </c>
      <c r="E1802" s="42" t="s">
        <v>4941</v>
      </c>
      <c r="F1802" s="43" t="s">
        <v>3908</v>
      </c>
      <c r="G1802" s="42" t="s">
        <v>182</v>
      </c>
      <c r="H1802" s="3">
        <v>2076392</v>
      </c>
      <c r="I1802" s="3">
        <v>-2672</v>
      </c>
      <c r="J1802" s="3">
        <v>2073720</v>
      </c>
      <c r="K1802" s="2">
        <v>1553703</v>
      </c>
      <c r="L1802" s="2">
        <v>520017</v>
      </c>
      <c r="M1802" s="20" t="s">
        <v>4941</v>
      </c>
    </row>
    <row r="1803" spans="1:13" x14ac:dyDescent="0.2">
      <c r="A1803" s="42" t="s">
        <v>3760</v>
      </c>
      <c r="B1803" s="42" t="s">
        <v>3909</v>
      </c>
      <c r="C1803" s="42" t="s">
        <v>5961</v>
      </c>
      <c r="D1803" s="42" t="s">
        <v>4941</v>
      </c>
      <c r="E1803" s="42" t="s">
        <v>4941</v>
      </c>
      <c r="F1803" s="43" t="s">
        <v>3910</v>
      </c>
      <c r="G1803" s="42" t="s">
        <v>30</v>
      </c>
      <c r="H1803" s="3">
        <v>8704415</v>
      </c>
      <c r="I1803" s="3">
        <v>-1068356</v>
      </c>
      <c r="J1803" s="3">
        <v>7636059</v>
      </c>
      <c r="K1803" s="2">
        <v>10224769</v>
      </c>
      <c r="L1803" s="2">
        <v>0</v>
      </c>
      <c r="M1803" s="20" t="s">
        <v>4942</v>
      </c>
    </row>
    <row r="1804" spans="1:13" x14ac:dyDescent="0.2">
      <c r="A1804" s="42" t="s">
        <v>3760</v>
      </c>
      <c r="B1804" s="42" t="s">
        <v>3909</v>
      </c>
      <c r="C1804" s="42" t="s">
        <v>5841</v>
      </c>
      <c r="D1804" s="42" t="s">
        <v>3911</v>
      </c>
      <c r="E1804" s="42" t="s">
        <v>28</v>
      </c>
      <c r="F1804" s="43" t="s">
        <v>3912</v>
      </c>
      <c r="G1804" s="42" t="s">
        <v>30</v>
      </c>
      <c r="H1804" s="3">
        <v>400844</v>
      </c>
      <c r="I1804" s="3">
        <v>-31476</v>
      </c>
      <c r="J1804" s="3">
        <v>369368</v>
      </c>
      <c r="K1804" s="2">
        <v>496481</v>
      </c>
      <c r="L1804" s="2">
        <v>0</v>
      </c>
      <c r="M1804" s="20" t="s">
        <v>4942</v>
      </c>
    </row>
    <row r="1805" spans="1:13" x14ac:dyDescent="0.2">
      <c r="A1805" s="42" t="s">
        <v>3760</v>
      </c>
      <c r="B1805" s="42" t="s">
        <v>3913</v>
      </c>
      <c r="C1805" s="42" t="s">
        <v>5961</v>
      </c>
      <c r="D1805" s="42" t="s">
        <v>4941</v>
      </c>
      <c r="E1805" s="42" t="s">
        <v>4941</v>
      </c>
      <c r="F1805" s="43" t="s">
        <v>3914</v>
      </c>
      <c r="G1805" s="42" t="s">
        <v>94</v>
      </c>
      <c r="H1805" s="3">
        <v>13870</v>
      </c>
      <c r="I1805" s="3">
        <v>22</v>
      </c>
      <c r="J1805" s="3">
        <v>13892</v>
      </c>
      <c r="K1805" s="2">
        <v>10391</v>
      </c>
      <c r="L1805" s="2">
        <v>3501</v>
      </c>
      <c r="M1805" s="20" t="s">
        <v>4941</v>
      </c>
    </row>
    <row r="1806" spans="1:13" x14ac:dyDescent="0.2">
      <c r="A1806" s="42" t="s">
        <v>3760</v>
      </c>
      <c r="B1806" s="42" t="s">
        <v>3915</v>
      </c>
      <c r="C1806" s="42" t="s">
        <v>5961</v>
      </c>
      <c r="D1806" s="42" t="s">
        <v>4941</v>
      </c>
      <c r="E1806" s="42" t="s">
        <v>4941</v>
      </c>
      <c r="F1806" s="43" t="s">
        <v>3916</v>
      </c>
      <c r="G1806" s="42" t="s">
        <v>94</v>
      </c>
      <c r="H1806" s="3">
        <v>90374</v>
      </c>
      <c r="I1806" s="3">
        <v>146</v>
      </c>
      <c r="J1806" s="3">
        <v>90520</v>
      </c>
      <c r="K1806" s="2">
        <v>67708</v>
      </c>
      <c r="L1806" s="2">
        <v>22812</v>
      </c>
      <c r="M1806" s="20" t="s">
        <v>4941</v>
      </c>
    </row>
    <row r="1807" spans="1:13" x14ac:dyDescent="0.2">
      <c r="A1807" s="42" t="s">
        <v>3760</v>
      </c>
      <c r="B1807" s="42" t="s">
        <v>3917</v>
      </c>
      <c r="C1807" s="42" t="s">
        <v>5961</v>
      </c>
      <c r="D1807" s="42" t="s">
        <v>4941</v>
      </c>
      <c r="E1807" s="42" t="s">
        <v>4941</v>
      </c>
      <c r="F1807" s="43" t="s">
        <v>3918</v>
      </c>
      <c r="G1807" s="42" t="s">
        <v>94</v>
      </c>
      <c r="H1807" s="3">
        <v>737624</v>
      </c>
      <c r="I1807" s="3">
        <v>-2</v>
      </c>
      <c r="J1807" s="3">
        <v>737622</v>
      </c>
      <c r="K1807" s="2">
        <v>551737</v>
      </c>
      <c r="L1807" s="2">
        <v>185885</v>
      </c>
      <c r="M1807" s="20" t="s">
        <v>4941</v>
      </c>
    </row>
    <row r="1808" spans="1:13" x14ac:dyDescent="0.2">
      <c r="A1808" s="42" t="s">
        <v>3760</v>
      </c>
      <c r="B1808" s="42" t="s">
        <v>3919</v>
      </c>
      <c r="C1808" s="42" t="s">
        <v>5961</v>
      </c>
      <c r="D1808" s="42" t="s">
        <v>4941</v>
      </c>
      <c r="E1808" s="42" t="s">
        <v>4941</v>
      </c>
      <c r="F1808" s="43" t="s">
        <v>3920</v>
      </c>
      <c r="G1808" s="42" t="s">
        <v>94</v>
      </c>
      <c r="H1808" s="3">
        <v>550716</v>
      </c>
      <c r="I1808" s="3">
        <v>-482</v>
      </c>
      <c r="J1808" s="3">
        <v>550234</v>
      </c>
      <c r="K1808" s="2">
        <v>411736</v>
      </c>
      <c r="L1808" s="2">
        <v>138498</v>
      </c>
      <c r="M1808" s="20" t="s">
        <v>4941</v>
      </c>
    </row>
    <row r="1809" spans="1:13" x14ac:dyDescent="0.2">
      <c r="A1809" s="42" t="s">
        <v>3760</v>
      </c>
      <c r="B1809" s="42" t="s">
        <v>3921</v>
      </c>
      <c r="C1809" s="42" t="s">
        <v>5961</v>
      </c>
      <c r="D1809" s="42" t="s">
        <v>4941</v>
      </c>
      <c r="E1809" s="42" t="s">
        <v>4941</v>
      </c>
      <c r="F1809" s="43" t="s">
        <v>3922</v>
      </c>
      <c r="G1809" s="42" t="s">
        <v>182</v>
      </c>
      <c r="H1809" s="3">
        <v>668756</v>
      </c>
      <c r="I1809" s="3">
        <v>130</v>
      </c>
      <c r="J1809" s="3">
        <v>668886</v>
      </c>
      <c r="K1809" s="2">
        <v>500194</v>
      </c>
      <c r="L1809" s="2">
        <v>168692</v>
      </c>
      <c r="M1809" s="20" t="s">
        <v>4941</v>
      </c>
    </row>
    <row r="1810" spans="1:13" x14ac:dyDescent="0.2">
      <c r="A1810" s="42" t="s">
        <v>3760</v>
      </c>
      <c r="B1810" s="42" t="s">
        <v>3923</v>
      </c>
      <c r="C1810" s="42" t="s">
        <v>5961</v>
      </c>
      <c r="D1810" s="42" t="s">
        <v>4941</v>
      </c>
      <c r="E1810" s="42" t="s">
        <v>4941</v>
      </c>
      <c r="F1810" s="43" t="s">
        <v>3924</v>
      </c>
      <c r="G1810" s="42" t="s">
        <v>94</v>
      </c>
      <c r="H1810" s="3">
        <v>369516</v>
      </c>
      <c r="I1810" s="3">
        <v>-43582</v>
      </c>
      <c r="J1810" s="3">
        <v>325934</v>
      </c>
      <c r="K1810" s="2">
        <v>947114</v>
      </c>
      <c r="L1810" s="2">
        <v>0</v>
      </c>
      <c r="M1810" s="20" t="s">
        <v>4942</v>
      </c>
    </row>
    <row r="1811" spans="1:13" x14ac:dyDescent="0.2">
      <c r="A1811" s="42" t="s">
        <v>3760</v>
      </c>
      <c r="B1811" s="42" t="s">
        <v>3925</v>
      </c>
      <c r="C1811" s="42" t="s">
        <v>5961</v>
      </c>
      <c r="D1811" s="42" t="s">
        <v>4941</v>
      </c>
      <c r="E1811" s="42" t="s">
        <v>4941</v>
      </c>
      <c r="F1811" s="43" t="s">
        <v>3926</v>
      </c>
      <c r="G1811" s="42" t="s">
        <v>94</v>
      </c>
      <c r="H1811" s="3">
        <v>872398</v>
      </c>
      <c r="I1811" s="3">
        <v>-492575</v>
      </c>
      <c r="J1811" s="3">
        <v>379823</v>
      </c>
      <c r="K1811" s="2">
        <v>989634</v>
      </c>
      <c r="L1811" s="2">
        <v>0</v>
      </c>
      <c r="M1811" s="20" t="s">
        <v>4942</v>
      </c>
    </row>
    <row r="1812" spans="1:13" x14ac:dyDescent="0.2">
      <c r="A1812" s="42" t="s">
        <v>3760</v>
      </c>
      <c r="B1812" s="42" t="s">
        <v>3927</v>
      </c>
      <c r="C1812" s="42" t="s">
        <v>5961</v>
      </c>
      <c r="D1812" s="42" t="s">
        <v>4941</v>
      </c>
      <c r="E1812" s="42" t="s">
        <v>4941</v>
      </c>
      <c r="F1812" s="43" t="s">
        <v>3928</v>
      </c>
      <c r="G1812" s="42" t="s">
        <v>30</v>
      </c>
      <c r="H1812" s="3">
        <v>1575106</v>
      </c>
      <c r="I1812" s="3">
        <v>1144</v>
      </c>
      <c r="J1812" s="3">
        <v>1576250</v>
      </c>
      <c r="K1812" s="2">
        <v>1178674</v>
      </c>
      <c r="L1812" s="2">
        <v>397576</v>
      </c>
      <c r="M1812" s="20" t="s">
        <v>4941</v>
      </c>
    </row>
    <row r="1813" spans="1:13" x14ac:dyDescent="0.2">
      <c r="A1813" s="42" t="s">
        <v>3760</v>
      </c>
      <c r="B1813" s="42" t="s">
        <v>3927</v>
      </c>
      <c r="C1813" s="42" t="s">
        <v>3929</v>
      </c>
      <c r="D1813" s="42" t="s">
        <v>3930</v>
      </c>
      <c r="E1813" s="42" t="s">
        <v>28</v>
      </c>
      <c r="F1813" s="43" t="s">
        <v>3931</v>
      </c>
      <c r="G1813" s="42" t="s">
        <v>30</v>
      </c>
      <c r="H1813" s="3">
        <v>130751</v>
      </c>
      <c r="I1813" s="3">
        <v>-66560</v>
      </c>
      <c r="J1813" s="3">
        <v>64191</v>
      </c>
      <c r="K1813" s="2">
        <v>478777</v>
      </c>
      <c r="L1813" s="2">
        <v>0</v>
      </c>
      <c r="M1813" s="20" t="s">
        <v>4942</v>
      </c>
    </row>
    <row r="1814" spans="1:13" x14ac:dyDescent="0.2">
      <c r="A1814" s="42" t="s">
        <v>3760</v>
      </c>
      <c r="B1814" s="42" t="s">
        <v>3932</v>
      </c>
      <c r="C1814" s="42" t="s">
        <v>5961</v>
      </c>
      <c r="D1814" s="42" t="s">
        <v>4941</v>
      </c>
      <c r="E1814" s="42" t="s">
        <v>4941</v>
      </c>
      <c r="F1814" s="43" t="s">
        <v>3933</v>
      </c>
      <c r="G1814" s="42" t="s">
        <v>94</v>
      </c>
      <c r="H1814" s="3">
        <v>947104</v>
      </c>
      <c r="I1814" s="3">
        <v>274</v>
      </c>
      <c r="J1814" s="3">
        <v>947378</v>
      </c>
      <c r="K1814" s="2">
        <v>708535</v>
      </c>
      <c r="L1814" s="2">
        <v>238843</v>
      </c>
      <c r="M1814" s="20" t="s">
        <v>4941</v>
      </c>
    </row>
    <row r="1815" spans="1:13" x14ac:dyDescent="0.2">
      <c r="A1815" s="42" t="s">
        <v>3760</v>
      </c>
      <c r="B1815" s="42" t="s">
        <v>3934</v>
      </c>
      <c r="C1815" s="42" t="s">
        <v>5961</v>
      </c>
      <c r="D1815" s="42" t="s">
        <v>4941</v>
      </c>
      <c r="E1815" s="42" t="s">
        <v>4941</v>
      </c>
      <c r="F1815" s="43" t="s">
        <v>3935</v>
      </c>
      <c r="G1815" s="42" t="s">
        <v>182</v>
      </c>
      <c r="H1815" s="3">
        <v>839254</v>
      </c>
      <c r="I1815" s="3">
        <v>94</v>
      </c>
      <c r="J1815" s="3">
        <v>839348</v>
      </c>
      <c r="K1815" s="2">
        <v>627827</v>
      </c>
      <c r="L1815" s="2">
        <v>211521</v>
      </c>
      <c r="M1815" s="20" t="s">
        <v>4941</v>
      </c>
    </row>
    <row r="1816" spans="1:13" x14ac:dyDescent="0.2">
      <c r="A1816" s="42" t="s">
        <v>3760</v>
      </c>
      <c r="B1816" s="42" t="s">
        <v>3936</v>
      </c>
      <c r="C1816" s="42" t="s">
        <v>5961</v>
      </c>
      <c r="D1816" s="42" t="s">
        <v>4941</v>
      </c>
      <c r="E1816" s="42" t="s">
        <v>4941</v>
      </c>
      <c r="F1816" s="43" t="s">
        <v>3937</v>
      </c>
      <c r="G1816" s="42" t="s">
        <v>94</v>
      </c>
      <c r="H1816" s="3">
        <v>1110000</v>
      </c>
      <c r="I1816" s="3">
        <v>-8255</v>
      </c>
      <c r="J1816" s="3">
        <v>1101745</v>
      </c>
      <c r="K1816" s="2">
        <v>2348025</v>
      </c>
      <c r="L1816" s="2">
        <v>0</v>
      </c>
      <c r="M1816" s="20" t="s">
        <v>4942</v>
      </c>
    </row>
    <row r="1817" spans="1:13" x14ac:dyDescent="0.2">
      <c r="A1817" s="42" t="s">
        <v>3760</v>
      </c>
      <c r="B1817" s="42" t="s">
        <v>3936</v>
      </c>
      <c r="C1817" s="42" t="s">
        <v>3938</v>
      </c>
      <c r="D1817" s="42" t="s">
        <v>3939</v>
      </c>
      <c r="E1817" s="42" t="s">
        <v>46</v>
      </c>
      <c r="F1817" s="43" t="s">
        <v>3940</v>
      </c>
      <c r="G1817" s="42" t="s">
        <v>94</v>
      </c>
      <c r="H1817" s="3">
        <v>311363</v>
      </c>
      <c r="I1817" s="3">
        <v>40351</v>
      </c>
      <c r="J1817" s="3">
        <v>351714</v>
      </c>
      <c r="K1817" s="2">
        <v>732735</v>
      </c>
      <c r="L1817" s="2">
        <v>0</v>
      </c>
      <c r="M1817" s="20" t="s">
        <v>4942</v>
      </c>
    </row>
    <row r="1818" spans="1:13" x14ac:dyDescent="0.2">
      <c r="A1818" s="42" t="s">
        <v>3760</v>
      </c>
      <c r="B1818" s="42" t="s">
        <v>3941</v>
      </c>
      <c r="C1818" s="42" t="s">
        <v>5961</v>
      </c>
      <c r="D1818" s="42" t="s">
        <v>4941</v>
      </c>
      <c r="E1818" s="42" t="s">
        <v>4941</v>
      </c>
      <c r="F1818" s="43" t="s">
        <v>3942</v>
      </c>
      <c r="G1818" s="42" t="s">
        <v>94</v>
      </c>
      <c r="H1818" s="3">
        <v>7278234</v>
      </c>
      <c r="I1818" s="3">
        <v>-876471</v>
      </c>
      <c r="J1818" s="3">
        <v>6401763</v>
      </c>
      <c r="K1818" s="2">
        <v>18046155</v>
      </c>
      <c r="L1818" s="2">
        <v>0</v>
      </c>
      <c r="M1818" s="20" t="s">
        <v>4942</v>
      </c>
    </row>
    <row r="1819" spans="1:13" x14ac:dyDescent="0.2">
      <c r="A1819" s="42" t="s">
        <v>3760</v>
      </c>
      <c r="B1819" s="42" t="s">
        <v>3943</v>
      </c>
      <c r="C1819" s="42" t="s">
        <v>5961</v>
      </c>
      <c r="D1819" s="42" t="s">
        <v>4941</v>
      </c>
      <c r="E1819" s="42" t="s">
        <v>4941</v>
      </c>
      <c r="F1819" s="43" t="s">
        <v>3944</v>
      </c>
      <c r="G1819" s="42" t="s">
        <v>94</v>
      </c>
      <c r="H1819" s="3">
        <v>157558</v>
      </c>
      <c r="I1819" s="3">
        <v>122</v>
      </c>
      <c r="J1819" s="3">
        <v>157680</v>
      </c>
      <c r="K1819" s="2">
        <v>117916</v>
      </c>
      <c r="L1819" s="2">
        <v>39764</v>
      </c>
      <c r="M1819" s="20" t="s">
        <v>4941</v>
      </c>
    </row>
    <row r="1820" spans="1:13" x14ac:dyDescent="0.2">
      <c r="A1820" s="42" t="s">
        <v>3760</v>
      </c>
      <c r="B1820" s="42" t="s">
        <v>3945</v>
      </c>
      <c r="C1820" s="42" t="s">
        <v>5961</v>
      </c>
      <c r="D1820" s="42" t="s">
        <v>4941</v>
      </c>
      <c r="E1820" s="42" t="s">
        <v>4941</v>
      </c>
      <c r="F1820" s="43" t="s">
        <v>3946</v>
      </c>
      <c r="G1820" s="42" t="s">
        <v>30</v>
      </c>
      <c r="H1820" s="3">
        <v>2159090</v>
      </c>
      <c r="I1820" s="3">
        <v>2898</v>
      </c>
      <c r="J1820" s="3">
        <v>2161988</v>
      </c>
      <c r="K1820" s="2">
        <v>1608078</v>
      </c>
      <c r="L1820" s="2">
        <v>553910</v>
      </c>
      <c r="M1820" s="20" t="s">
        <v>4941</v>
      </c>
    </row>
    <row r="1821" spans="1:13" x14ac:dyDescent="0.2">
      <c r="A1821" s="42" t="s">
        <v>3760</v>
      </c>
      <c r="B1821" s="42" t="s">
        <v>3947</v>
      </c>
      <c r="C1821" s="42" t="s">
        <v>5961</v>
      </c>
      <c r="D1821" s="42" t="s">
        <v>4941</v>
      </c>
      <c r="E1821" s="42" t="s">
        <v>4941</v>
      </c>
      <c r="F1821" s="43" t="s">
        <v>3948</v>
      </c>
      <c r="G1821" s="42" t="s">
        <v>30</v>
      </c>
      <c r="H1821" s="3">
        <v>5262492</v>
      </c>
      <c r="I1821" s="3">
        <v>3220</v>
      </c>
      <c r="J1821" s="3">
        <v>5265712</v>
      </c>
      <c r="K1821" s="2">
        <v>3934106</v>
      </c>
      <c r="L1821" s="2">
        <v>1331606</v>
      </c>
      <c r="M1821" s="20" t="s">
        <v>4941</v>
      </c>
    </row>
    <row r="1822" spans="1:13" x14ac:dyDescent="0.2">
      <c r="A1822" s="42" t="s">
        <v>3760</v>
      </c>
      <c r="B1822" s="42" t="s">
        <v>3947</v>
      </c>
      <c r="C1822" s="42" t="s">
        <v>5842</v>
      </c>
      <c r="D1822" s="42" t="s">
        <v>3949</v>
      </c>
      <c r="E1822" s="42" t="s">
        <v>28</v>
      </c>
      <c r="F1822" s="43" t="s">
        <v>3950</v>
      </c>
      <c r="G1822" s="42" t="s">
        <v>30</v>
      </c>
      <c r="H1822" s="3">
        <v>51336</v>
      </c>
      <c r="I1822" s="3">
        <v>7404</v>
      </c>
      <c r="J1822" s="3">
        <v>58740</v>
      </c>
      <c r="K1822" s="2">
        <v>44506</v>
      </c>
      <c r="L1822" s="2">
        <v>14234</v>
      </c>
      <c r="M1822" s="20" t="s">
        <v>4941</v>
      </c>
    </row>
    <row r="1823" spans="1:13" x14ac:dyDescent="0.2">
      <c r="A1823" s="42" t="s">
        <v>3760</v>
      </c>
      <c r="B1823" s="42" t="s">
        <v>3947</v>
      </c>
      <c r="C1823" s="42" t="s">
        <v>5843</v>
      </c>
      <c r="D1823" s="42" t="s">
        <v>3951</v>
      </c>
      <c r="E1823" s="42" t="s">
        <v>28</v>
      </c>
      <c r="F1823" s="43" t="s">
        <v>3952</v>
      </c>
      <c r="G1823" s="42" t="s">
        <v>30</v>
      </c>
      <c r="H1823" s="3">
        <v>43766</v>
      </c>
      <c r="I1823" s="3">
        <v>2560</v>
      </c>
      <c r="J1823" s="3">
        <v>46326</v>
      </c>
      <c r="K1823" s="2">
        <v>34865</v>
      </c>
      <c r="L1823" s="2">
        <v>11461</v>
      </c>
      <c r="M1823" s="20" t="s">
        <v>4941</v>
      </c>
    </row>
    <row r="1824" spans="1:13" x14ac:dyDescent="0.2">
      <c r="A1824" s="42" t="s">
        <v>3760</v>
      </c>
      <c r="B1824" s="42" t="s">
        <v>3947</v>
      </c>
      <c r="C1824" s="42" t="s">
        <v>3953</v>
      </c>
      <c r="D1824" s="42" t="s">
        <v>3954</v>
      </c>
      <c r="E1824" s="42" t="s">
        <v>28</v>
      </c>
      <c r="F1824" s="43" t="s">
        <v>3955</v>
      </c>
      <c r="G1824" s="42" t="s">
        <v>30</v>
      </c>
      <c r="H1824" s="3">
        <v>89248</v>
      </c>
      <c r="I1824" s="3">
        <v>5672</v>
      </c>
      <c r="J1824" s="3">
        <v>94920</v>
      </c>
      <c r="K1824" s="2">
        <v>71710</v>
      </c>
      <c r="L1824" s="2">
        <v>23210</v>
      </c>
      <c r="M1824" s="20" t="s">
        <v>4941</v>
      </c>
    </row>
    <row r="1825" spans="1:13" x14ac:dyDescent="0.2">
      <c r="A1825" s="42" t="s">
        <v>3760</v>
      </c>
      <c r="B1825" s="42" t="s">
        <v>3956</v>
      </c>
      <c r="C1825" s="42" t="s">
        <v>5961</v>
      </c>
      <c r="D1825" s="42" t="s">
        <v>4941</v>
      </c>
      <c r="E1825" s="42" t="s">
        <v>4941</v>
      </c>
      <c r="F1825" s="43" t="s">
        <v>3957</v>
      </c>
      <c r="G1825" s="42" t="s">
        <v>30</v>
      </c>
      <c r="H1825" s="3">
        <v>2844018</v>
      </c>
      <c r="I1825" s="3">
        <v>876</v>
      </c>
      <c r="J1825" s="3">
        <v>2844894</v>
      </c>
      <c r="K1825" s="2">
        <v>2127266</v>
      </c>
      <c r="L1825" s="2">
        <v>717628</v>
      </c>
      <c r="M1825" s="20" t="s">
        <v>4941</v>
      </c>
    </row>
    <row r="1826" spans="1:13" x14ac:dyDescent="0.2">
      <c r="A1826" s="42" t="s">
        <v>3760</v>
      </c>
      <c r="B1826" s="42" t="s">
        <v>3958</v>
      </c>
      <c r="C1826" s="42" t="s">
        <v>5961</v>
      </c>
      <c r="D1826" s="42" t="s">
        <v>4941</v>
      </c>
      <c r="E1826" s="42" t="s">
        <v>4941</v>
      </c>
      <c r="F1826" s="43" t="s">
        <v>3959</v>
      </c>
      <c r="G1826" s="42" t="s">
        <v>94</v>
      </c>
      <c r="H1826" s="3">
        <v>327908</v>
      </c>
      <c r="I1826" s="3">
        <v>18</v>
      </c>
      <c r="J1826" s="3">
        <v>327926</v>
      </c>
      <c r="K1826" s="2">
        <v>245248</v>
      </c>
      <c r="L1826" s="2">
        <v>82678</v>
      </c>
      <c r="M1826" s="20" t="s">
        <v>4941</v>
      </c>
    </row>
    <row r="1827" spans="1:13" x14ac:dyDescent="0.2">
      <c r="A1827" s="42" t="s">
        <v>3760</v>
      </c>
      <c r="B1827" s="42" t="s">
        <v>3960</v>
      </c>
      <c r="C1827" s="42" t="s">
        <v>5961</v>
      </c>
      <c r="D1827" s="42" t="s">
        <v>4941</v>
      </c>
      <c r="E1827" s="42" t="s">
        <v>4941</v>
      </c>
      <c r="F1827" s="43" t="s">
        <v>3961</v>
      </c>
      <c r="G1827" s="42" t="s">
        <v>94</v>
      </c>
      <c r="H1827" s="3">
        <v>1177764</v>
      </c>
      <c r="I1827" s="3">
        <v>226</v>
      </c>
      <c r="J1827" s="3">
        <v>1177990</v>
      </c>
      <c r="K1827" s="2">
        <v>880982</v>
      </c>
      <c r="L1827" s="2">
        <v>297008</v>
      </c>
      <c r="M1827" s="20" t="s">
        <v>4941</v>
      </c>
    </row>
    <row r="1828" spans="1:13" x14ac:dyDescent="0.2">
      <c r="A1828" s="42" t="s">
        <v>3760</v>
      </c>
      <c r="B1828" s="42" t="s">
        <v>3962</v>
      </c>
      <c r="C1828" s="42" t="s">
        <v>5961</v>
      </c>
      <c r="D1828" s="42" t="s">
        <v>4941</v>
      </c>
      <c r="E1828" s="42" t="s">
        <v>4941</v>
      </c>
      <c r="F1828" s="43" t="s">
        <v>3963</v>
      </c>
      <c r="G1828" s="42" t="s">
        <v>94</v>
      </c>
      <c r="H1828" s="3">
        <v>1118378</v>
      </c>
      <c r="I1828" s="3">
        <v>-652138</v>
      </c>
      <c r="J1828" s="3">
        <v>466240</v>
      </c>
      <c r="K1828" s="2">
        <v>596706</v>
      </c>
      <c r="L1828" s="2">
        <v>0</v>
      </c>
      <c r="M1828" s="20" t="s">
        <v>4942</v>
      </c>
    </row>
    <row r="1829" spans="1:13" x14ac:dyDescent="0.2">
      <c r="A1829" s="42" t="s">
        <v>3760</v>
      </c>
      <c r="B1829" s="42" t="s">
        <v>3964</v>
      </c>
      <c r="C1829" s="42" t="s">
        <v>5961</v>
      </c>
      <c r="D1829" s="42" t="s">
        <v>4941</v>
      </c>
      <c r="E1829" s="42" t="s">
        <v>4941</v>
      </c>
      <c r="F1829" s="43" t="s">
        <v>3965</v>
      </c>
      <c r="G1829" s="42" t="s">
        <v>30</v>
      </c>
      <c r="H1829" s="3">
        <v>1985878</v>
      </c>
      <c r="I1829" s="3">
        <v>-1439314</v>
      </c>
      <c r="J1829" s="3">
        <v>546564</v>
      </c>
      <c r="K1829" s="2">
        <v>408741</v>
      </c>
      <c r="L1829" s="2">
        <v>137823</v>
      </c>
      <c r="M1829" s="20" t="s">
        <v>4941</v>
      </c>
    </row>
    <row r="1830" spans="1:13" x14ac:dyDescent="0.2">
      <c r="A1830" s="42" t="s">
        <v>3760</v>
      </c>
      <c r="B1830" s="42" t="s">
        <v>3966</v>
      </c>
      <c r="C1830" s="42" t="s">
        <v>5844</v>
      </c>
      <c r="D1830" s="42" t="s">
        <v>3967</v>
      </c>
      <c r="E1830" s="42" t="s">
        <v>28</v>
      </c>
      <c r="F1830" s="43" t="s">
        <v>3968</v>
      </c>
      <c r="G1830" s="42" t="s">
        <v>30</v>
      </c>
      <c r="H1830" s="3">
        <v>15154</v>
      </c>
      <c r="I1830" s="3">
        <v>-14</v>
      </c>
      <c r="J1830" s="3">
        <v>15140</v>
      </c>
      <c r="K1830" s="2">
        <v>11174</v>
      </c>
      <c r="L1830" s="2">
        <v>3966</v>
      </c>
      <c r="M1830" s="20" t="s">
        <v>4941</v>
      </c>
    </row>
    <row r="1831" spans="1:13" x14ac:dyDescent="0.2">
      <c r="A1831" s="42" t="s">
        <v>3760</v>
      </c>
      <c r="B1831" s="42" t="s">
        <v>3969</v>
      </c>
      <c r="C1831" s="42" t="s">
        <v>5845</v>
      </c>
      <c r="D1831" s="42" t="s">
        <v>3970</v>
      </c>
      <c r="E1831" s="42" t="s">
        <v>28</v>
      </c>
      <c r="F1831" s="43" t="s">
        <v>3971</v>
      </c>
      <c r="G1831" s="42" t="s">
        <v>182</v>
      </c>
      <c r="H1831" s="3">
        <v>62866</v>
      </c>
      <c r="I1831" s="3">
        <v>1522</v>
      </c>
      <c r="J1831" s="3">
        <v>64388</v>
      </c>
      <c r="K1831" s="2">
        <v>49305</v>
      </c>
      <c r="L1831" s="2">
        <v>15083</v>
      </c>
      <c r="M1831" s="20" t="s">
        <v>4941</v>
      </c>
    </row>
    <row r="1832" spans="1:13" x14ac:dyDescent="0.2">
      <c r="A1832" s="42" t="s">
        <v>3972</v>
      </c>
      <c r="B1832" s="42" t="s">
        <v>3973</v>
      </c>
      <c r="C1832" s="42" t="s">
        <v>5961</v>
      </c>
      <c r="D1832" s="42" t="s">
        <v>4941</v>
      </c>
      <c r="E1832" s="42" t="s">
        <v>4941</v>
      </c>
      <c r="F1832" s="43" t="s">
        <v>3974</v>
      </c>
      <c r="G1832" s="42" t="s">
        <v>26</v>
      </c>
      <c r="H1832" s="3">
        <v>1486817</v>
      </c>
      <c r="I1832" s="3">
        <v>795963</v>
      </c>
      <c r="J1832" s="3">
        <v>2282780</v>
      </c>
      <c r="K1832" s="2">
        <v>4766609</v>
      </c>
      <c r="L1832" s="2">
        <v>0</v>
      </c>
      <c r="M1832" s="20" t="s">
        <v>4942</v>
      </c>
    </row>
    <row r="1833" spans="1:13" x14ac:dyDescent="0.2">
      <c r="A1833" s="42" t="s">
        <v>3972</v>
      </c>
      <c r="B1833" s="42" t="s">
        <v>3973</v>
      </c>
      <c r="C1833" s="42" t="s">
        <v>5846</v>
      </c>
      <c r="D1833" s="42" t="s">
        <v>3975</v>
      </c>
      <c r="E1833" s="42" t="s">
        <v>46</v>
      </c>
      <c r="F1833" s="43" t="s">
        <v>3976</v>
      </c>
      <c r="G1833" s="42" t="s">
        <v>26</v>
      </c>
      <c r="H1833" s="3">
        <v>27596</v>
      </c>
      <c r="I1833" s="3">
        <v>-2854</v>
      </c>
      <c r="J1833" s="3">
        <v>24742</v>
      </c>
      <c r="K1833" s="2">
        <v>18126</v>
      </c>
      <c r="L1833" s="2">
        <v>6616</v>
      </c>
      <c r="M1833" s="20" t="s">
        <v>4941</v>
      </c>
    </row>
    <row r="1834" spans="1:13" x14ac:dyDescent="0.2">
      <c r="A1834" s="42" t="s">
        <v>3972</v>
      </c>
      <c r="B1834" s="42" t="s">
        <v>3973</v>
      </c>
      <c r="C1834" s="42" t="s">
        <v>3977</v>
      </c>
      <c r="D1834" s="42" t="s">
        <v>3978</v>
      </c>
      <c r="E1834" s="42" t="s">
        <v>28</v>
      </c>
      <c r="F1834" s="43" t="s">
        <v>3979</v>
      </c>
      <c r="G1834" s="42" t="s">
        <v>182</v>
      </c>
      <c r="H1834" s="3">
        <v>356405</v>
      </c>
      <c r="I1834" s="3">
        <v>-35333</v>
      </c>
      <c r="J1834" s="3">
        <v>321072</v>
      </c>
      <c r="K1834" s="2">
        <v>305225</v>
      </c>
      <c r="L1834" s="2">
        <v>15847</v>
      </c>
      <c r="M1834" s="20" t="s">
        <v>4941</v>
      </c>
    </row>
    <row r="1835" spans="1:13" x14ac:dyDescent="0.2">
      <c r="A1835" s="42" t="s">
        <v>3972</v>
      </c>
      <c r="B1835" s="42" t="s">
        <v>3980</v>
      </c>
      <c r="C1835" s="42" t="s">
        <v>5961</v>
      </c>
      <c r="D1835" s="42" t="s">
        <v>4941</v>
      </c>
      <c r="E1835" s="42" t="s">
        <v>4941</v>
      </c>
      <c r="F1835" s="43" t="s">
        <v>3981</v>
      </c>
      <c r="G1835" s="42" t="s">
        <v>94</v>
      </c>
      <c r="H1835" s="3">
        <v>25376</v>
      </c>
      <c r="I1835" s="3">
        <v>18</v>
      </c>
      <c r="J1835" s="3">
        <v>25394</v>
      </c>
      <c r="K1835" s="2">
        <v>18994</v>
      </c>
      <c r="L1835" s="2">
        <v>6400</v>
      </c>
      <c r="M1835" s="20" t="s">
        <v>4941</v>
      </c>
    </row>
    <row r="1836" spans="1:13" x14ac:dyDescent="0.2">
      <c r="A1836" s="42" t="s">
        <v>3972</v>
      </c>
      <c r="B1836" s="42" t="s">
        <v>3982</v>
      </c>
      <c r="C1836" s="42" t="s">
        <v>5961</v>
      </c>
      <c r="D1836" s="42" t="s">
        <v>4941</v>
      </c>
      <c r="E1836" s="42" t="s">
        <v>4941</v>
      </c>
      <c r="F1836" s="43" t="s">
        <v>3983</v>
      </c>
      <c r="G1836" s="42" t="s">
        <v>94</v>
      </c>
      <c r="H1836" s="3">
        <v>21876</v>
      </c>
      <c r="I1836" s="3">
        <v>0</v>
      </c>
      <c r="J1836" s="3">
        <v>21876</v>
      </c>
      <c r="K1836" s="2">
        <v>16373</v>
      </c>
      <c r="L1836" s="2">
        <v>5503</v>
      </c>
      <c r="M1836" s="20" t="s">
        <v>4941</v>
      </c>
    </row>
    <row r="1837" spans="1:13" x14ac:dyDescent="0.2">
      <c r="A1837" s="42" t="s">
        <v>3972</v>
      </c>
      <c r="B1837" s="42" t="s">
        <v>3984</v>
      </c>
      <c r="C1837" s="42" t="s">
        <v>5961</v>
      </c>
      <c r="D1837" s="42" t="s">
        <v>4941</v>
      </c>
      <c r="E1837" s="42" t="s">
        <v>4941</v>
      </c>
      <c r="F1837" s="43" t="s">
        <v>3985</v>
      </c>
      <c r="G1837" s="42" t="s">
        <v>94</v>
      </c>
      <c r="H1837" s="3">
        <v>1290618</v>
      </c>
      <c r="I1837" s="3">
        <v>-850497</v>
      </c>
      <c r="J1837" s="3">
        <v>440121</v>
      </c>
      <c r="K1837" s="2">
        <v>2783158</v>
      </c>
      <c r="L1837" s="2">
        <v>0</v>
      </c>
      <c r="M1837" s="20" t="s">
        <v>4942</v>
      </c>
    </row>
    <row r="1838" spans="1:13" x14ac:dyDescent="0.2">
      <c r="A1838" s="42" t="s">
        <v>3972</v>
      </c>
      <c r="B1838" s="42" t="s">
        <v>3984</v>
      </c>
      <c r="C1838" s="42" t="s">
        <v>5847</v>
      </c>
      <c r="D1838" s="42" t="s">
        <v>3986</v>
      </c>
      <c r="E1838" s="42" t="s">
        <v>46</v>
      </c>
      <c r="F1838" s="43" t="s">
        <v>3987</v>
      </c>
      <c r="G1838" s="42" t="s">
        <v>94</v>
      </c>
      <c r="H1838" s="3">
        <v>118108</v>
      </c>
      <c r="I1838" s="3">
        <v>1931</v>
      </c>
      <c r="J1838" s="3">
        <v>120039</v>
      </c>
      <c r="K1838" s="2">
        <v>337323</v>
      </c>
      <c r="L1838" s="2">
        <v>0</v>
      </c>
      <c r="M1838" s="20" t="s">
        <v>4942</v>
      </c>
    </row>
    <row r="1839" spans="1:13" x14ac:dyDescent="0.2">
      <c r="A1839" s="42" t="s">
        <v>3972</v>
      </c>
      <c r="B1839" s="42" t="s">
        <v>3988</v>
      </c>
      <c r="C1839" s="42" t="s">
        <v>5961</v>
      </c>
      <c r="D1839" s="42" t="s">
        <v>4941</v>
      </c>
      <c r="E1839" s="42" t="s">
        <v>4941</v>
      </c>
      <c r="F1839" s="43" t="s">
        <v>3989</v>
      </c>
      <c r="G1839" s="42" t="s">
        <v>94</v>
      </c>
      <c r="H1839" s="3">
        <v>29210</v>
      </c>
      <c r="I1839" s="3">
        <v>0</v>
      </c>
      <c r="J1839" s="3">
        <v>29210</v>
      </c>
      <c r="K1839" s="2">
        <v>21644</v>
      </c>
      <c r="L1839" s="2">
        <v>7566</v>
      </c>
      <c r="M1839" s="20" t="s">
        <v>4941</v>
      </c>
    </row>
    <row r="1840" spans="1:13" x14ac:dyDescent="0.2">
      <c r="A1840" s="42" t="s">
        <v>3972</v>
      </c>
      <c r="B1840" s="42" t="s">
        <v>3990</v>
      </c>
      <c r="C1840" s="42" t="s">
        <v>5961</v>
      </c>
      <c r="D1840" s="42" t="s">
        <v>4941</v>
      </c>
      <c r="E1840" s="42" t="s">
        <v>4941</v>
      </c>
      <c r="F1840" s="43" t="s">
        <v>3991</v>
      </c>
      <c r="G1840" s="42" t="s">
        <v>94</v>
      </c>
      <c r="H1840" s="3">
        <v>138987</v>
      </c>
      <c r="I1840" s="3">
        <v>-7852</v>
      </c>
      <c r="J1840" s="3">
        <v>131135</v>
      </c>
      <c r="K1840" s="2">
        <v>354987</v>
      </c>
      <c r="L1840" s="2">
        <v>0</v>
      </c>
      <c r="M1840" s="20" t="s">
        <v>4942</v>
      </c>
    </row>
    <row r="1841" spans="1:13" x14ac:dyDescent="0.2">
      <c r="A1841" s="42" t="s">
        <v>3972</v>
      </c>
      <c r="B1841" s="42" t="s">
        <v>3992</v>
      </c>
      <c r="C1841" s="42" t="s">
        <v>5961</v>
      </c>
      <c r="D1841" s="42" t="s">
        <v>4941</v>
      </c>
      <c r="E1841" s="42" t="s">
        <v>4941</v>
      </c>
      <c r="F1841" s="43" t="s">
        <v>3993</v>
      </c>
      <c r="G1841" s="42" t="s">
        <v>30</v>
      </c>
      <c r="H1841" s="3">
        <v>13643212</v>
      </c>
      <c r="I1841" s="3">
        <v>-4134385</v>
      </c>
      <c r="J1841" s="3">
        <v>9508827</v>
      </c>
      <c r="K1841" s="2">
        <v>20519194</v>
      </c>
      <c r="L1841" s="2">
        <v>0</v>
      </c>
      <c r="M1841" s="20" t="s">
        <v>4942</v>
      </c>
    </row>
    <row r="1842" spans="1:13" x14ac:dyDescent="0.2">
      <c r="A1842" s="42" t="s">
        <v>3972</v>
      </c>
      <c r="B1842" s="42" t="s">
        <v>3992</v>
      </c>
      <c r="C1842" s="42" t="s">
        <v>5848</v>
      </c>
      <c r="D1842" s="42" t="s">
        <v>3994</v>
      </c>
      <c r="E1842" s="42" t="s">
        <v>28</v>
      </c>
      <c r="F1842" s="43" t="s">
        <v>3995</v>
      </c>
      <c r="G1842" s="42" t="s">
        <v>30</v>
      </c>
      <c r="H1842" s="3">
        <v>414730</v>
      </c>
      <c r="I1842" s="3">
        <v>-88827</v>
      </c>
      <c r="J1842" s="3">
        <v>325903</v>
      </c>
      <c r="K1842" s="2">
        <v>789675</v>
      </c>
      <c r="L1842" s="2">
        <v>0</v>
      </c>
      <c r="M1842" s="20" t="s">
        <v>4942</v>
      </c>
    </row>
    <row r="1843" spans="1:13" x14ac:dyDescent="0.2">
      <c r="A1843" s="42" t="s">
        <v>3972</v>
      </c>
      <c r="B1843" s="42" t="s">
        <v>3992</v>
      </c>
      <c r="C1843" s="42" t="s">
        <v>3996</v>
      </c>
      <c r="D1843" s="42" t="s">
        <v>3997</v>
      </c>
      <c r="E1843" s="42" t="s">
        <v>46</v>
      </c>
      <c r="F1843" s="43" t="s">
        <v>3998</v>
      </c>
      <c r="G1843" s="42" t="s">
        <v>30</v>
      </c>
      <c r="H1843" s="3">
        <v>155348</v>
      </c>
      <c r="I1843" s="3">
        <v>-40419</v>
      </c>
      <c r="J1843" s="3">
        <v>114929</v>
      </c>
      <c r="K1843" s="2">
        <v>305053</v>
      </c>
      <c r="L1843" s="2">
        <v>0</v>
      </c>
      <c r="M1843" s="20" t="s">
        <v>4942</v>
      </c>
    </row>
    <row r="1844" spans="1:13" x14ac:dyDescent="0.2">
      <c r="A1844" s="42" t="s">
        <v>3972</v>
      </c>
      <c r="B1844" s="42" t="s">
        <v>3992</v>
      </c>
      <c r="C1844" s="42" t="s">
        <v>3999</v>
      </c>
      <c r="D1844" s="42" t="s">
        <v>4000</v>
      </c>
      <c r="E1844" s="42" t="s">
        <v>46</v>
      </c>
      <c r="F1844" s="43" t="s">
        <v>4001</v>
      </c>
      <c r="G1844" s="42" t="s">
        <v>30</v>
      </c>
      <c r="H1844" s="3">
        <v>71382</v>
      </c>
      <c r="I1844" s="3">
        <v>-8770</v>
      </c>
      <c r="J1844" s="3">
        <v>62612</v>
      </c>
      <c r="K1844" s="2">
        <v>169953</v>
      </c>
      <c r="L1844" s="2">
        <v>0</v>
      </c>
      <c r="M1844" s="20" t="s">
        <v>4942</v>
      </c>
    </row>
    <row r="1845" spans="1:13" x14ac:dyDescent="0.2">
      <c r="A1845" s="42" t="s">
        <v>3972</v>
      </c>
      <c r="B1845" s="42" t="s">
        <v>3992</v>
      </c>
      <c r="C1845" s="42" t="s">
        <v>4002</v>
      </c>
      <c r="D1845" s="42" t="s">
        <v>4003</v>
      </c>
      <c r="E1845" s="42" t="s">
        <v>46</v>
      </c>
      <c r="F1845" s="43" t="s">
        <v>4004</v>
      </c>
      <c r="G1845" s="42" t="s">
        <v>30</v>
      </c>
      <c r="H1845" s="3">
        <v>198831</v>
      </c>
      <c r="I1845" s="3">
        <v>-54769</v>
      </c>
      <c r="J1845" s="3">
        <v>144062</v>
      </c>
      <c r="K1845" s="2">
        <v>305059</v>
      </c>
      <c r="L1845" s="2">
        <v>0</v>
      </c>
      <c r="M1845" s="20" t="s">
        <v>4942</v>
      </c>
    </row>
    <row r="1846" spans="1:13" x14ac:dyDescent="0.2">
      <c r="A1846" s="42" t="s">
        <v>3972</v>
      </c>
      <c r="B1846" s="42" t="s">
        <v>3992</v>
      </c>
      <c r="C1846" s="42" t="s">
        <v>4005</v>
      </c>
      <c r="D1846" s="42" t="s">
        <v>4006</v>
      </c>
      <c r="E1846" s="42" t="s">
        <v>46</v>
      </c>
      <c r="F1846" s="43" t="s">
        <v>4007</v>
      </c>
      <c r="G1846" s="42" t="s">
        <v>30</v>
      </c>
      <c r="H1846" s="3">
        <v>474983</v>
      </c>
      <c r="I1846" s="3">
        <v>-91556</v>
      </c>
      <c r="J1846" s="3">
        <v>383427</v>
      </c>
      <c r="K1846" s="2">
        <v>760222</v>
      </c>
      <c r="L1846" s="2">
        <v>0</v>
      </c>
      <c r="M1846" s="20" t="s">
        <v>4942</v>
      </c>
    </row>
    <row r="1847" spans="1:13" x14ac:dyDescent="0.2">
      <c r="A1847" s="42" t="s">
        <v>3972</v>
      </c>
      <c r="B1847" s="42" t="s">
        <v>3992</v>
      </c>
      <c r="C1847" s="42" t="s">
        <v>4008</v>
      </c>
      <c r="D1847" s="42" t="s">
        <v>4009</v>
      </c>
      <c r="E1847" s="42" t="s">
        <v>46</v>
      </c>
      <c r="F1847" s="43" t="s">
        <v>4010</v>
      </c>
      <c r="G1847" s="42" t="s">
        <v>30</v>
      </c>
      <c r="H1847" s="3">
        <v>284155</v>
      </c>
      <c r="I1847" s="3">
        <v>-53236</v>
      </c>
      <c r="J1847" s="3">
        <v>230919</v>
      </c>
      <c r="K1847" s="2">
        <v>445299</v>
      </c>
      <c r="L1847" s="2">
        <v>0</v>
      </c>
      <c r="M1847" s="20" t="s">
        <v>4942</v>
      </c>
    </row>
    <row r="1848" spans="1:13" x14ac:dyDescent="0.2">
      <c r="A1848" s="42" t="s">
        <v>3972</v>
      </c>
      <c r="B1848" s="42" t="s">
        <v>4011</v>
      </c>
      <c r="C1848" s="42" t="s">
        <v>5961</v>
      </c>
      <c r="D1848" s="42" t="s">
        <v>4941</v>
      </c>
      <c r="E1848" s="42" t="s">
        <v>4941</v>
      </c>
      <c r="F1848" s="43" t="s">
        <v>4012</v>
      </c>
      <c r="G1848" s="42" t="s">
        <v>30</v>
      </c>
      <c r="H1848" s="3">
        <v>1766937</v>
      </c>
      <c r="I1848" s="3">
        <v>-63268</v>
      </c>
      <c r="J1848" s="3">
        <v>1703669</v>
      </c>
      <c r="K1848" s="2">
        <v>3199737</v>
      </c>
      <c r="L1848" s="2">
        <v>0</v>
      </c>
      <c r="M1848" s="20" t="s">
        <v>4942</v>
      </c>
    </row>
    <row r="1849" spans="1:13" x14ac:dyDescent="0.2">
      <c r="A1849" s="42" t="s">
        <v>3972</v>
      </c>
      <c r="B1849" s="42" t="s">
        <v>4011</v>
      </c>
      <c r="C1849" s="42" t="s">
        <v>5849</v>
      </c>
      <c r="D1849" s="42" t="s">
        <v>4013</v>
      </c>
      <c r="E1849" s="42" t="s">
        <v>28</v>
      </c>
      <c r="F1849" s="43" t="s">
        <v>4014</v>
      </c>
      <c r="G1849" s="42" t="s">
        <v>30</v>
      </c>
      <c r="H1849" s="3">
        <v>2532299</v>
      </c>
      <c r="I1849" s="3">
        <v>-95691</v>
      </c>
      <c r="J1849" s="3">
        <v>2436608</v>
      </c>
      <c r="K1849" s="2">
        <v>4668151</v>
      </c>
      <c r="L1849" s="2">
        <v>0</v>
      </c>
      <c r="M1849" s="20" t="s">
        <v>4942</v>
      </c>
    </row>
    <row r="1850" spans="1:13" x14ac:dyDescent="0.2">
      <c r="A1850" s="42" t="s">
        <v>3972</v>
      </c>
      <c r="B1850" s="42" t="s">
        <v>4011</v>
      </c>
      <c r="C1850" s="42" t="s">
        <v>4015</v>
      </c>
      <c r="D1850" s="42" t="s">
        <v>4016</v>
      </c>
      <c r="E1850" s="42" t="s">
        <v>46</v>
      </c>
      <c r="F1850" s="43" t="s">
        <v>4017</v>
      </c>
      <c r="G1850" s="42" t="s">
        <v>30</v>
      </c>
      <c r="H1850" s="3">
        <v>240607</v>
      </c>
      <c r="I1850" s="3">
        <v>-9898</v>
      </c>
      <c r="J1850" s="3">
        <v>230709</v>
      </c>
      <c r="K1850" s="2">
        <v>473341</v>
      </c>
      <c r="L1850" s="2">
        <v>0</v>
      </c>
      <c r="M1850" s="20" t="s">
        <v>4942</v>
      </c>
    </row>
    <row r="1851" spans="1:13" x14ac:dyDescent="0.2">
      <c r="A1851" s="42" t="s">
        <v>3972</v>
      </c>
      <c r="B1851" s="42" t="s">
        <v>4018</v>
      </c>
      <c r="C1851" s="42" t="s">
        <v>5961</v>
      </c>
      <c r="D1851" s="42" t="s">
        <v>4941</v>
      </c>
      <c r="E1851" s="42" t="s">
        <v>4941</v>
      </c>
      <c r="F1851" s="43" t="s">
        <v>4019</v>
      </c>
      <c r="G1851" s="42" t="s">
        <v>94</v>
      </c>
      <c r="H1851" s="3">
        <v>366332</v>
      </c>
      <c r="I1851" s="3">
        <v>258</v>
      </c>
      <c r="J1851" s="3">
        <v>366590</v>
      </c>
      <c r="K1851" s="2">
        <v>274188</v>
      </c>
      <c r="L1851" s="2">
        <v>92402</v>
      </c>
      <c r="M1851" s="20" t="s">
        <v>4941</v>
      </c>
    </row>
    <row r="1852" spans="1:13" x14ac:dyDescent="0.2">
      <c r="A1852" s="42" t="s">
        <v>3972</v>
      </c>
      <c r="B1852" s="42" t="s">
        <v>4020</v>
      </c>
      <c r="C1852" s="42" t="s">
        <v>5961</v>
      </c>
      <c r="D1852" s="42" t="s">
        <v>4941</v>
      </c>
      <c r="E1852" s="42" t="s">
        <v>4941</v>
      </c>
      <c r="F1852" s="43" t="s">
        <v>4021</v>
      </c>
      <c r="G1852" s="42" t="s">
        <v>182</v>
      </c>
      <c r="H1852" s="3">
        <v>850190</v>
      </c>
      <c r="I1852" s="3">
        <v>-189379</v>
      </c>
      <c r="J1852" s="3">
        <v>660811</v>
      </c>
      <c r="K1852" s="2">
        <v>494438</v>
      </c>
      <c r="L1852" s="2">
        <v>166373</v>
      </c>
      <c r="M1852" s="20" t="s">
        <v>4941</v>
      </c>
    </row>
    <row r="1853" spans="1:13" x14ac:dyDescent="0.2">
      <c r="A1853" s="42" t="s">
        <v>3972</v>
      </c>
      <c r="B1853" s="42" t="s">
        <v>4020</v>
      </c>
      <c r="C1853" s="42" t="s">
        <v>4022</v>
      </c>
      <c r="D1853" s="42" t="s">
        <v>4023</v>
      </c>
      <c r="E1853" s="42" t="s">
        <v>46</v>
      </c>
      <c r="F1853" s="43" t="s">
        <v>3502</v>
      </c>
      <c r="G1853" s="42" t="s">
        <v>182</v>
      </c>
      <c r="H1853" s="3">
        <v>100311</v>
      </c>
      <c r="I1853" s="3">
        <v>-6830</v>
      </c>
      <c r="J1853" s="3">
        <v>93481</v>
      </c>
      <c r="K1853" s="2">
        <v>79341</v>
      </c>
      <c r="L1853" s="2">
        <v>14140</v>
      </c>
      <c r="M1853" s="20" t="s">
        <v>4941</v>
      </c>
    </row>
    <row r="1854" spans="1:13" x14ac:dyDescent="0.2">
      <c r="A1854" s="42" t="s">
        <v>3972</v>
      </c>
      <c r="B1854" s="42" t="s">
        <v>4024</v>
      </c>
      <c r="C1854" s="42" t="s">
        <v>5961</v>
      </c>
      <c r="D1854" s="42" t="s">
        <v>4941</v>
      </c>
      <c r="E1854" s="42" t="s">
        <v>4941</v>
      </c>
      <c r="F1854" s="43" t="s">
        <v>4025</v>
      </c>
      <c r="G1854" s="42" t="s">
        <v>94</v>
      </c>
      <c r="H1854" s="3">
        <v>349950</v>
      </c>
      <c r="I1854" s="3">
        <v>114</v>
      </c>
      <c r="J1854" s="3">
        <v>350064</v>
      </c>
      <c r="K1854" s="2">
        <v>261710</v>
      </c>
      <c r="L1854" s="2">
        <v>88354</v>
      </c>
      <c r="M1854" s="20" t="s">
        <v>4941</v>
      </c>
    </row>
    <row r="1855" spans="1:13" x14ac:dyDescent="0.2">
      <c r="A1855" s="42" t="s">
        <v>3972</v>
      </c>
      <c r="B1855" s="42" t="s">
        <v>4026</v>
      </c>
      <c r="C1855" s="42" t="s">
        <v>5961</v>
      </c>
      <c r="D1855" s="42" t="s">
        <v>4941</v>
      </c>
      <c r="E1855" s="42" t="s">
        <v>4941</v>
      </c>
      <c r="F1855" s="43" t="s">
        <v>4027</v>
      </c>
      <c r="G1855" s="42" t="s">
        <v>30</v>
      </c>
      <c r="H1855" s="3">
        <v>817725</v>
      </c>
      <c r="I1855" s="3">
        <v>-511804</v>
      </c>
      <c r="J1855" s="3">
        <v>305921</v>
      </c>
      <c r="K1855" s="2">
        <v>250496</v>
      </c>
      <c r="L1855" s="2">
        <v>55425</v>
      </c>
      <c r="M1855" s="20" t="s">
        <v>4941</v>
      </c>
    </row>
    <row r="1856" spans="1:13" x14ac:dyDescent="0.2">
      <c r="A1856" s="42" t="s">
        <v>3972</v>
      </c>
      <c r="B1856" s="42" t="s">
        <v>4026</v>
      </c>
      <c r="C1856" s="42" t="s">
        <v>5850</v>
      </c>
      <c r="D1856" s="42" t="s">
        <v>4028</v>
      </c>
      <c r="E1856" s="42" t="s">
        <v>28</v>
      </c>
      <c r="F1856" s="43" t="s">
        <v>4029</v>
      </c>
      <c r="G1856" s="42" t="s">
        <v>30</v>
      </c>
      <c r="H1856" s="3">
        <v>91642</v>
      </c>
      <c r="I1856" s="3">
        <v>0</v>
      </c>
      <c r="J1856" s="3">
        <v>91642</v>
      </c>
      <c r="K1856" s="2">
        <v>68504</v>
      </c>
      <c r="L1856" s="2">
        <v>23138</v>
      </c>
      <c r="M1856" s="20" t="s">
        <v>4941</v>
      </c>
    </row>
    <row r="1857" spans="1:13" x14ac:dyDescent="0.2">
      <c r="A1857" s="42" t="s">
        <v>3972</v>
      </c>
      <c r="B1857" s="42" t="s">
        <v>4030</v>
      </c>
      <c r="C1857" s="42" t="s">
        <v>5851</v>
      </c>
      <c r="D1857" s="42" t="s">
        <v>4031</v>
      </c>
      <c r="E1857" s="42" t="s">
        <v>28</v>
      </c>
      <c r="F1857" s="43" t="s">
        <v>4032</v>
      </c>
      <c r="G1857" s="42" t="s">
        <v>30</v>
      </c>
      <c r="H1857" s="3">
        <v>70020</v>
      </c>
      <c r="I1857" s="3">
        <v>0</v>
      </c>
      <c r="J1857" s="3">
        <v>70020</v>
      </c>
      <c r="K1857" s="2">
        <v>52990</v>
      </c>
      <c r="L1857" s="2">
        <v>17030</v>
      </c>
      <c r="M1857" s="20" t="s">
        <v>4941</v>
      </c>
    </row>
    <row r="1858" spans="1:13" x14ac:dyDescent="0.2">
      <c r="A1858" s="42" t="s">
        <v>4033</v>
      </c>
      <c r="B1858" s="42" t="s">
        <v>4034</v>
      </c>
      <c r="C1858" s="42" t="s">
        <v>5961</v>
      </c>
      <c r="D1858" s="42" t="s">
        <v>4941</v>
      </c>
      <c r="E1858" s="42" t="s">
        <v>4941</v>
      </c>
      <c r="F1858" s="43" t="s">
        <v>4035</v>
      </c>
      <c r="G1858" s="42" t="s">
        <v>26</v>
      </c>
      <c r="H1858" s="3">
        <v>7208</v>
      </c>
      <c r="I1858" s="3">
        <v>328</v>
      </c>
      <c r="J1858" s="3">
        <v>7536</v>
      </c>
      <c r="K1858" s="2">
        <v>6257</v>
      </c>
      <c r="L1858" s="2">
        <v>1279</v>
      </c>
      <c r="M1858" s="20" t="s">
        <v>4941</v>
      </c>
    </row>
    <row r="1859" spans="1:13" x14ac:dyDescent="0.2">
      <c r="A1859" s="42" t="s">
        <v>4033</v>
      </c>
      <c r="B1859" s="42" t="s">
        <v>4034</v>
      </c>
      <c r="C1859" s="42" t="s">
        <v>5852</v>
      </c>
      <c r="D1859" s="42" t="s">
        <v>4036</v>
      </c>
      <c r="E1859" s="42" t="s">
        <v>28</v>
      </c>
      <c r="F1859" s="43" t="s">
        <v>4037</v>
      </c>
      <c r="G1859" s="42" t="s">
        <v>26</v>
      </c>
      <c r="H1859" s="3">
        <v>187342</v>
      </c>
      <c r="I1859" s="3">
        <v>37821</v>
      </c>
      <c r="J1859" s="3">
        <v>225163</v>
      </c>
      <c r="K1859" s="2">
        <v>506642</v>
      </c>
      <c r="L1859" s="2">
        <v>0</v>
      </c>
      <c r="M1859" s="20" t="s">
        <v>4942</v>
      </c>
    </row>
    <row r="1860" spans="1:13" x14ac:dyDescent="0.2">
      <c r="A1860" s="42" t="s">
        <v>4033</v>
      </c>
      <c r="B1860" s="42" t="s">
        <v>4034</v>
      </c>
      <c r="C1860" s="42" t="s">
        <v>5853</v>
      </c>
      <c r="D1860" s="42" t="s">
        <v>4038</v>
      </c>
      <c r="E1860" s="42" t="s">
        <v>28</v>
      </c>
      <c r="F1860" s="43" t="s">
        <v>4039</v>
      </c>
      <c r="G1860" s="42" t="s">
        <v>94</v>
      </c>
      <c r="H1860" s="3">
        <v>37702</v>
      </c>
      <c r="I1860" s="3">
        <v>734</v>
      </c>
      <c r="J1860" s="3">
        <v>38436</v>
      </c>
      <c r="K1860" s="2">
        <v>27280</v>
      </c>
      <c r="L1860" s="2">
        <v>11156</v>
      </c>
      <c r="M1860" s="20" t="s">
        <v>4941</v>
      </c>
    </row>
    <row r="1861" spans="1:13" x14ac:dyDescent="0.2">
      <c r="A1861" s="42" t="s">
        <v>4033</v>
      </c>
      <c r="B1861" s="42" t="s">
        <v>4034</v>
      </c>
      <c r="C1861" s="42" t="s">
        <v>5854</v>
      </c>
      <c r="D1861" s="42" t="s">
        <v>4040</v>
      </c>
      <c r="E1861" s="42" t="s">
        <v>28</v>
      </c>
      <c r="F1861" s="43" t="s">
        <v>4041</v>
      </c>
      <c r="G1861" s="42" t="s">
        <v>30</v>
      </c>
      <c r="H1861" s="3">
        <v>44630</v>
      </c>
      <c r="I1861" s="3">
        <v>2176</v>
      </c>
      <c r="J1861" s="3">
        <v>46806</v>
      </c>
      <c r="K1861" s="2">
        <v>35317</v>
      </c>
      <c r="L1861" s="2">
        <v>11489</v>
      </c>
      <c r="M1861" s="20" t="s">
        <v>4941</v>
      </c>
    </row>
    <row r="1862" spans="1:13" x14ac:dyDescent="0.2">
      <c r="A1862" s="42" t="s">
        <v>4033</v>
      </c>
      <c r="B1862" s="42" t="s">
        <v>4042</v>
      </c>
      <c r="C1862" s="42" t="s">
        <v>5961</v>
      </c>
      <c r="D1862" s="42" t="s">
        <v>4941</v>
      </c>
      <c r="E1862" s="42" t="s">
        <v>4941</v>
      </c>
      <c r="F1862" s="43" t="s">
        <v>4043</v>
      </c>
      <c r="G1862" s="42" t="s">
        <v>182</v>
      </c>
      <c r="H1862" s="3">
        <v>1358143</v>
      </c>
      <c r="I1862" s="3">
        <v>-33153</v>
      </c>
      <c r="J1862" s="3">
        <v>1324990</v>
      </c>
      <c r="K1862" s="2">
        <v>1781794</v>
      </c>
      <c r="L1862" s="2">
        <v>0</v>
      </c>
      <c r="M1862" s="20" t="s">
        <v>4942</v>
      </c>
    </row>
    <row r="1863" spans="1:13" x14ac:dyDescent="0.2">
      <c r="A1863" s="42" t="s">
        <v>4033</v>
      </c>
      <c r="B1863" s="42" t="s">
        <v>4042</v>
      </c>
      <c r="C1863" s="42" t="s">
        <v>4044</v>
      </c>
      <c r="D1863" s="42" t="s">
        <v>4045</v>
      </c>
      <c r="E1863" s="42" t="s">
        <v>46</v>
      </c>
      <c r="F1863" s="43" t="s">
        <v>4046</v>
      </c>
      <c r="G1863" s="42" t="s">
        <v>182</v>
      </c>
      <c r="H1863" s="3">
        <v>90558</v>
      </c>
      <c r="I1863" s="3">
        <v>25437</v>
      </c>
      <c r="J1863" s="3">
        <v>115995</v>
      </c>
      <c r="K1863" s="2">
        <v>159593</v>
      </c>
      <c r="L1863" s="2">
        <v>0</v>
      </c>
      <c r="M1863" s="20" t="s">
        <v>4942</v>
      </c>
    </row>
    <row r="1864" spans="1:13" x14ac:dyDescent="0.2">
      <c r="A1864" s="42" t="s">
        <v>4033</v>
      </c>
      <c r="B1864" s="42" t="s">
        <v>4047</v>
      </c>
      <c r="C1864" s="42" t="s">
        <v>5961</v>
      </c>
      <c r="D1864" s="42" t="s">
        <v>4941</v>
      </c>
      <c r="E1864" s="42" t="s">
        <v>4941</v>
      </c>
      <c r="F1864" s="43" t="s">
        <v>4048</v>
      </c>
      <c r="G1864" s="42" t="s">
        <v>94</v>
      </c>
      <c r="H1864" s="3">
        <v>264771</v>
      </c>
      <c r="I1864" s="3">
        <v>2859</v>
      </c>
      <c r="J1864" s="3">
        <v>267630</v>
      </c>
      <c r="K1864" s="2">
        <v>613457</v>
      </c>
      <c r="L1864" s="2">
        <v>0</v>
      </c>
      <c r="M1864" s="20" t="s">
        <v>4942</v>
      </c>
    </row>
    <row r="1865" spans="1:13" x14ac:dyDescent="0.2">
      <c r="A1865" s="42" t="s">
        <v>4033</v>
      </c>
      <c r="B1865" s="42" t="s">
        <v>4049</v>
      </c>
      <c r="C1865" s="42" t="s">
        <v>5961</v>
      </c>
      <c r="D1865" s="42" t="s">
        <v>4941</v>
      </c>
      <c r="E1865" s="42" t="s">
        <v>4941</v>
      </c>
      <c r="F1865" s="43" t="s">
        <v>4050</v>
      </c>
      <c r="G1865" s="42" t="s">
        <v>94</v>
      </c>
      <c r="H1865" s="3">
        <v>41254</v>
      </c>
      <c r="I1865" s="3">
        <v>0</v>
      </c>
      <c r="J1865" s="3">
        <v>41254</v>
      </c>
      <c r="K1865" s="2">
        <v>30849</v>
      </c>
      <c r="L1865" s="2">
        <v>10405</v>
      </c>
      <c r="M1865" s="20" t="s">
        <v>4941</v>
      </c>
    </row>
    <row r="1866" spans="1:13" x14ac:dyDescent="0.2">
      <c r="A1866" s="42" t="s">
        <v>4033</v>
      </c>
      <c r="B1866" s="42" t="s">
        <v>4051</v>
      </c>
      <c r="C1866" s="42" t="s">
        <v>5961</v>
      </c>
      <c r="D1866" s="42" t="s">
        <v>4941</v>
      </c>
      <c r="E1866" s="42" t="s">
        <v>4941</v>
      </c>
      <c r="F1866" s="43" t="s">
        <v>4052</v>
      </c>
      <c r="G1866" s="42" t="s">
        <v>94</v>
      </c>
      <c r="H1866" s="3">
        <v>833026</v>
      </c>
      <c r="I1866" s="3">
        <v>-37262</v>
      </c>
      <c r="J1866" s="3">
        <v>795764</v>
      </c>
      <c r="K1866" s="2">
        <v>2190473</v>
      </c>
      <c r="L1866" s="2">
        <v>0</v>
      </c>
      <c r="M1866" s="20" t="s">
        <v>4942</v>
      </c>
    </row>
    <row r="1867" spans="1:13" x14ac:dyDescent="0.2">
      <c r="A1867" s="42" t="s">
        <v>4033</v>
      </c>
      <c r="B1867" s="42" t="s">
        <v>4051</v>
      </c>
      <c r="C1867" s="42" t="s">
        <v>5855</v>
      </c>
      <c r="D1867" s="42" t="s">
        <v>4053</v>
      </c>
      <c r="E1867" s="42" t="s">
        <v>28</v>
      </c>
      <c r="F1867" s="43" t="s">
        <v>4054</v>
      </c>
      <c r="G1867" s="42" t="s">
        <v>94</v>
      </c>
      <c r="H1867" s="3">
        <v>60176</v>
      </c>
      <c r="I1867" s="3">
        <v>1802</v>
      </c>
      <c r="J1867" s="3">
        <v>61978</v>
      </c>
      <c r="K1867" s="2">
        <v>45934</v>
      </c>
      <c r="L1867" s="2">
        <v>16044</v>
      </c>
      <c r="M1867" s="20" t="s">
        <v>4941</v>
      </c>
    </row>
    <row r="1868" spans="1:13" x14ac:dyDescent="0.2">
      <c r="A1868" s="42" t="s">
        <v>4033</v>
      </c>
      <c r="B1868" s="42" t="s">
        <v>4055</v>
      </c>
      <c r="C1868" s="42" t="s">
        <v>5961</v>
      </c>
      <c r="D1868" s="42" t="s">
        <v>4941</v>
      </c>
      <c r="E1868" s="42" t="s">
        <v>4941</v>
      </c>
      <c r="F1868" s="43" t="s">
        <v>4056</v>
      </c>
      <c r="G1868" s="42" t="s">
        <v>94</v>
      </c>
      <c r="H1868" s="3">
        <v>60345</v>
      </c>
      <c r="I1868" s="3">
        <v>24313</v>
      </c>
      <c r="J1868" s="3">
        <v>84658</v>
      </c>
      <c r="K1868" s="2">
        <v>178289</v>
      </c>
      <c r="L1868" s="2">
        <v>0</v>
      </c>
      <c r="M1868" s="20" t="s">
        <v>4942</v>
      </c>
    </row>
    <row r="1869" spans="1:13" x14ac:dyDescent="0.2">
      <c r="A1869" s="42" t="s">
        <v>4033</v>
      </c>
      <c r="B1869" s="42" t="s">
        <v>4057</v>
      </c>
      <c r="C1869" s="42" t="s">
        <v>5961</v>
      </c>
      <c r="D1869" s="42" t="s">
        <v>4941</v>
      </c>
      <c r="E1869" s="42" t="s">
        <v>4941</v>
      </c>
      <c r="F1869" s="43" t="s">
        <v>4058</v>
      </c>
      <c r="G1869" s="42" t="s">
        <v>94</v>
      </c>
      <c r="H1869" s="3">
        <v>566633</v>
      </c>
      <c r="I1869" s="3">
        <v>-42624</v>
      </c>
      <c r="J1869" s="3">
        <v>524009</v>
      </c>
      <c r="K1869" s="2">
        <v>1471406</v>
      </c>
      <c r="L1869" s="2">
        <v>0</v>
      </c>
      <c r="M1869" s="20" t="s">
        <v>4942</v>
      </c>
    </row>
    <row r="1870" spans="1:13" x14ac:dyDescent="0.2">
      <c r="A1870" s="42" t="s">
        <v>4033</v>
      </c>
      <c r="B1870" s="42" t="s">
        <v>4057</v>
      </c>
      <c r="C1870" s="42" t="s">
        <v>5856</v>
      </c>
      <c r="D1870" s="42" t="s">
        <v>4059</v>
      </c>
      <c r="E1870" s="42" t="s">
        <v>28</v>
      </c>
      <c r="F1870" s="43" t="s">
        <v>4060</v>
      </c>
      <c r="G1870" s="42" t="s">
        <v>94</v>
      </c>
      <c r="H1870" s="3">
        <v>114038</v>
      </c>
      <c r="I1870" s="3">
        <v>2088</v>
      </c>
      <c r="J1870" s="3">
        <v>116126</v>
      </c>
      <c r="K1870" s="2">
        <v>86712</v>
      </c>
      <c r="L1870" s="2">
        <v>29414</v>
      </c>
      <c r="M1870" s="20" t="s">
        <v>4941</v>
      </c>
    </row>
    <row r="1871" spans="1:13" x14ac:dyDescent="0.2">
      <c r="A1871" s="42" t="s">
        <v>4033</v>
      </c>
      <c r="B1871" s="42" t="s">
        <v>4057</v>
      </c>
      <c r="C1871" s="42" t="s">
        <v>5857</v>
      </c>
      <c r="D1871" s="42" t="s">
        <v>4061</v>
      </c>
      <c r="E1871" s="42" t="s">
        <v>28</v>
      </c>
      <c r="F1871" s="43" t="s">
        <v>4062</v>
      </c>
      <c r="G1871" s="42" t="s">
        <v>94</v>
      </c>
      <c r="H1871" s="3">
        <v>97896</v>
      </c>
      <c r="I1871" s="3">
        <v>0</v>
      </c>
      <c r="J1871" s="3">
        <v>97896</v>
      </c>
      <c r="K1871" s="2">
        <v>74509</v>
      </c>
      <c r="L1871" s="2">
        <v>23387</v>
      </c>
      <c r="M1871" s="20" t="s">
        <v>4941</v>
      </c>
    </row>
    <row r="1872" spans="1:13" x14ac:dyDescent="0.2">
      <c r="A1872" s="42" t="s">
        <v>4033</v>
      </c>
      <c r="B1872" s="42" t="s">
        <v>4057</v>
      </c>
      <c r="C1872" s="42" t="s">
        <v>5858</v>
      </c>
      <c r="D1872" s="42" t="s">
        <v>4063</v>
      </c>
      <c r="E1872" s="42" t="s">
        <v>28</v>
      </c>
      <c r="F1872" s="43" t="s">
        <v>4064</v>
      </c>
      <c r="G1872" s="42" t="s">
        <v>94</v>
      </c>
      <c r="H1872" s="3">
        <v>54758</v>
      </c>
      <c r="I1872" s="3">
        <v>0</v>
      </c>
      <c r="J1872" s="3">
        <v>54758</v>
      </c>
      <c r="K1872" s="2">
        <v>40258</v>
      </c>
      <c r="L1872" s="2">
        <v>14500</v>
      </c>
      <c r="M1872" s="20" t="s">
        <v>4941</v>
      </c>
    </row>
    <row r="1873" spans="1:13" x14ac:dyDescent="0.2">
      <c r="A1873" s="42" t="s">
        <v>4033</v>
      </c>
      <c r="B1873" s="42" t="s">
        <v>4065</v>
      </c>
      <c r="C1873" s="42" t="s">
        <v>5961</v>
      </c>
      <c r="D1873" s="42" t="s">
        <v>4941</v>
      </c>
      <c r="E1873" s="42" t="s">
        <v>4941</v>
      </c>
      <c r="F1873" s="43" t="s">
        <v>4066</v>
      </c>
      <c r="G1873" s="42" t="s">
        <v>94</v>
      </c>
      <c r="H1873" s="3">
        <v>717564</v>
      </c>
      <c r="I1873" s="3">
        <v>-12859</v>
      </c>
      <c r="J1873" s="3">
        <v>704705</v>
      </c>
      <c r="K1873" s="2">
        <v>1895850</v>
      </c>
      <c r="L1873" s="2">
        <v>0</v>
      </c>
      <c r="M1873" s="20" t="s">
        <v>4942</v>
      </c>
    </row>
    <row r="1874" spans="1:13" x14ac:dyDescent="0.2">
      <c r="A1874" s="42" t="s">
        <v>4033</v>
      </c>
      <c r="B1874" s="42" t="s">
        <v>4065</v>
      </c>
      <c r="C1874" s="42" t="s">
        <v>5859</v>
      </c>
      <c r="D1874" s="42" t="s">
        <v>4067</v>
      </c>
      <c r="E1874" s="42" t="s">
        <v>28</v>
      </c>
      <c r="F1874" s="43" t="s">
        <v>4068</v>
      </c>
      <c r="G1874" s="42" t="s">
        <v>94</v>
      </c>
      <c r="H1874" s="3">
        <v>211111</v>
      </c>
      <c r="I1874" s="3">
        <v>-3752</v>
      </c>
      <c r="J1874" s="3">
        <v>207359</v>
      </c>
      <c r="K1874" s="2">
        <v>558803</v>
      </c>
      <c r="L1874" s="2">
        <v>0</v>
      </c>
      <c r="M1874" s="20" t="s">
        <v>4942</v>
      </c>
    </row>
    <row r="1875" spans="1:13" x14ac:dyDescent="0.2">
      <c r="A1875" s="42" t="s">
        <v>4033</v>
      </c>
      <c r="B1875" s="42" t="s">
        <v>4069</v>
      </c>
      <c r="C1875" s="42" t="s">
        <v>5961</v>
      </c>
      <c r="D1875" s="42" t="s">
        <v>4941</v>
      </c>
      <c r="E1875" s="42" t="s">
        <v>4941</v>
      </c>
      <c r="F1875" s="43" t="s">
        <v>4070</v>
      </c>
      <c r="G1875" s="42" t="s">
        <v>94</v>
      </c>
      <c r="H1875" s="3">
        <v>2722389</v>
      </c>
      <c r="I1875" s="3">
        <v>-806649</v>
      </c>
      <c r="J1875" s="3">
        <v>1915740</v>
      </c>
      <c r="K1875" s="2">
        <v>6620582</v>
      </c>
      <c r="L1875" s="2">
        <v>0</v>
      </c>
      <c r="M1875" s="20" t="s">
        <v>4942</v>
      </c>
    </row>
    <row r="1876" spans="1:13" x14ac:dyDescent="0.2">
      <c r="A1876" s="42" t="s">
        <v>4033</v>
      </c>
      <c r="B1876" s="42" t="s">
        <v>4069</v>
      </c>
      <c r="C1876" s="42" t="s">
        <v>5860</v>
      </c>
      <c r="D1876" s="42" t="s">
        <v>4071</v>
      </c>
      <c r="E1876" s="42" t="s">
        <v>46</v>
      </c>
      <c r="F1876" s="43" t="s">
        <v>4072</v>
      </c>
      <c r="G1876" s="42" t="s">
        <v>94</v>
      </c>
      <c r="H1876" s="3">
        <v>39882</v>
      </c>
      <c r="I1876" s="3">
        <v>-20</v>
      </c>
      <c r="J1876" s="3">
        <v>39862</v>
      </c>
      <c r="K1876" s="2">
        <v>28723</v>
      </c>
      <c r="L1876" s="2">
        <v>11139</v>
      </c>
      <c r="M1876" s="20" t="s">
        <v>4941</v>
      </c>
    </row>
    <row r="1877" spans="1:13" x14ac:dyDescent="0.2">
      <c r="A1877" s="42" t="s">
        <v>4033</v>
      </c>
      <c r="B1877" s="42" t="s">
        <v>4073</v>
      </c>
      <c r="C1877" s="42" t="s">
        <v>5961</v>
      </c>
      <c r="D1877" s="42" t="s">
        <v>4941</v>
      </c>
      <c r="E1877" s="42" t="s">
        <v>4941</v>
      </c>
      <c r="F1877" s="43" t="s">
        <v>4074</v>
      </c>
      <c r="G1877" s="42" t="s">
        <v>30</v>
      </c>
      <c r="H1877" s="3">
        <v>1129209</v>
      </c>
      <c r="I1877" s="3">
        <v>318314</v>
      </c>
      <c r="J1877" s="3">
        <v>1447523</v>
      </c>
      <c r="K1877" s="2">
        <v>2543471</v>
      </c>
      <c r="L1877" s="2">
        <v>0</v>
      </c>
      <c r="M1877" s="20" t="s">
        <v>4942</v>
      </c>
    </row>
    <row r="1878" spans="1:13" x14ac:dyDescent="0.2">
      <c r="A1878" s="42" t="s">
        <v>4033</v>
      </c>
      <c r="B1878" s="42" t="s">
        <v>4075</v>
      </c>
      <c r="C1878" s="42" t="s">
        <v>5961</v>
      </c>
      <c r="D1878" s="42" t="s">
        <v>4941</v>
      </c>
      <c r="E1878" s="42" t="s">
        <v>4941</v>
      </c>
      <c r="F1878" s="43" t="s">
        <v>4076</v>
      </c>
      <c r="G1878" s="42" t="s">
        <v>94</v>
      </c>
      <c r="H1878" s="3">
        <v>38538</v>
      </c>
      <c r="I1878" s="3">
        <v>16512</v>
      </c>
      <c r="J1878" s="3">
        <v>55050</v>
      </c>
      <c r="K1878" s="2">
        <v>114597</v>
      </c>
      <c r="L1878" s="2">
        <v>0</v>
      </c>
      <c r="M1878" s="20" t="s">
        <v>4942</v>
      </c>
    </row>
    <row r="1879" spans="1:13" x14ac:dyDescent="0.2">
      <c r="A1879" s="42" t="s">
        <v>4033</v>
      </c>
      <c r="B1879" s="42" t="s">
        <v>4077</v>
      </c>
      <c r="C1879" s="42" t="s">
        <v>5961</v>
      </c>
      <c r="D1879" s="42" t="s">
        <v>4941</v>
      </c>
      <c r="E1879" s="42" t="s">
        <v>4941</v>
      </c>
      <c r="F1879" s="43" t="s">
        <v>4078</v>
      </c>
      <c r="G1879" s="42" t="s">
        <v>94</v>
      </c>
      <c r="H1879" s="3">
        <v>487802</v>
      </c>
      <c r="I1879" s="3">
        <v>43076</v>
      </c>
      <c r="J1879" s="3">
        <v>530878</v>
      </c>
      <c r="K1879" s="2">
        <v>1328263</v>
      </c>
      <c r="L1879" s="2">
        <v>0</v>
      </c>
      <c r="M1879" s="20" t="s">
        <v>4942</v>
      </c>
    </row>
    <row r="1880" spans="1:13" x14ac:dyDescent="0.2">
      <c r="A1880" s="42" t="s">
        <v>4033</v>
      </c>
      <c r="B1880" s="42" t="s">
        <v>4079</v>
      </c>
      <c r="C1880" s="42" t="s">
        <v>5961</v>
      </c>
      <c r="D1880" s="42" t="s">
        <v>4941</v>
      </c>
      <c r="E1880" s="42" t="s">
        <v>4941</v>
      </c>
      <c r="F1880" s="43" t="s">
        <v>4080</v>
      </c>
      <c r="G1880" s="42" t="s">
        <v>94</v>
      </c>
      <c r="H1880" s="3">
        <v>373948</v>
      </c>
      <c r="I1880" s="3">
        <v>-5594</v>
      </c>
      <c r="J1880" s="3">
        <v>368354</v>
      </c>
      <c r="K1880" s="2">
        <v>972919</v>
      </c>
      <c r="L1880" s="2">
        <v>0</v>
      </c>
      <c r="M1880" s="20" t="s">
        <v>4942</v>
      </c>
    </row>
    <row r="1881" spans="1:13" x14ac:dyDescent="0.2">
      <c r="A1881" s="42" t="s">
        <v>4033</v>
      </c>
      <c r="B1881" s="42" t="s">
        <v>4081</v>
      </c>
      <c r="C1881" s="42" t="s">
        <v>5961</v>
      </c>
      <c r="D1881" s="42" t="s">
        <v>4941</v>
      </c>
      <c r="E1881" s="42" t="s">
        <v>4941</v>
      </c>
      <c r="F1881" s="43" t="s">
        <v>4082</v>
      </c>
      <c r="G1881" s="42" t="s">
        <v>94</v>
      </c>
      <c r="H1881" s="3">
        <v>6350</v>
      </c>
      <c r="I1881" s="3">
        <v>0</v>
      </c>
      <c r="J1881" s="3">
        <v>6350</v>
      </c>
      <c r="K1881" s="2">
        <v>4750</v>
      </c>
      <c r="L1881" s="2">
        <v>1600</v>
      </c>
      <c r="M1881" s="20" t="s">
        <v>4941</v>
      </c>
    </row>
    <row r="1882" spans="1:13" x14ac:dyDescent="0.2">
      <c r="A1882" s="42" t="s">
        <v>4033</v>
      </c>
      <c r="B1882" s="42" t="s">
        <v>4083</v>
      </c>
      <c r="C1882" s="42" t="s">
        <v>5961</v>
      </c>
      <c r="D1882" s="42" t="s">
        <v>4941</v>
      </c>
      <c r="E1882" s="42" t="s">
        <v>4941</v>
      </c>
      <c r="F1882" s="43" t="s">
        <v>4084</v>
      </c>
      <c r="G1882" s="42" t="s">
        <v>94</v>
      </c>
      <c r="H1882" s="3">
        <v>275856</v>
      </c>
      <c r="I1882" s="3">
        <v>40527</v>
      </c>
      <c r="J1882" s="3">
        <v>316383</v>
      </c>
      <c r="K1882" s="2">
        <v>339960</v>
      </c>
      <c r="L1882" s="2">
        <v>0</v>
      </c>
      <c r="M1882" s="20" t="s">
        <v>4942</v>
      </c>
    </row>
    <row r="1883" spans="1:13" x14ac:dyDescent="0.2">
      <c r="A1883" s="42" t="s">
        <v>4033</v>
      </c>
      <c r="B1883" s="42" t="s">
        <v>4085</v>
      </c>
      <c r="C1883" s="42" t="s">
        <v>5961</v>
      </c>
      <c r="D1883" s="42" t="s">
        <v>4941</v>
      </c>
      <c r="E1883" s="42" t="s">
        <v>4941</v>
      </c>
      <c r="F1883" s="43" t="s">
        <v>4086</v>
      </c>
      <c r="G1883" s="42" t="s">
        <v>94</v>
      </c>
      <c r="H1883" s="3">
        <v>204447</v>
      </c>
      <c r="I1883" s="3">
        <v>-2042</v>
      </c>
      <c r="J1883" s="3">
        <v>202405</v>
      </c>
      <c r="K1883" s="2">
        <v>540904</v>
      </c>
      <c r="L1883" s="2">
        <v>0</v>
      </c>
      <c r="M1883" s="20" t="s">
        <v>4942</v>
      </c>
    </row>
    <row r="1884" spans="1:13" x14ac:dyDescent="0.2">
      <c r="A1884" s="42" t="s">
        <v>4033</v>
      </c>
      <c r="B1884" s="42" t="s">
        <v>4087</v>
      </c>
      <c r="C1884" s="42" t="s">
        <v>5961</v>
      </c>
      <c r="D1884" s="42" t="s">
        <v>4941</v>
      </c>
      <c r="E1884" s="42" t="s">
        <v>4941</v>
      </c>
      <c r="F1884" s="43" t="s">
        <v>4088</v>
      </c>
      <c r="G1884" s="42" t="s">
        <v>94</v>
      </c>
      <c r="H1884" s="3">
        <v>195547</v>
      </c>
      <c r="I1884" s="3">
        <v>-3610</v>
      </c>
      <c r="J1884" s="3">
        <v>191937</v>
      </c>
      <c r="K1884" s="2">
        <v>515069</v>
      </c>
      <c r="L1884" s="2">
        <v>0</v>
      </c>
      <c r="M1884" s="20" t="s">
        <v>4942</v>
      </c>
    </row>
    <row r="1885" spans="1:13" x14ac:dyDescent="0.2">
      <c r="A1885" s="42" t="s">
        <v>4033</v>
      </c>
      <c r="B1885" s="42" t="s">
        <v>4089</v>
      </c>
      <c r="C1885" s="42" t="s">
        <v>5961</v>
      </c>
      <c r="D1885" s="42" t="s">
        <v>4941</v>
      </c>
      <c r="E1885" s="42" t="s">
        <v>4941</v>
      </c>
      <c r="F1885" s="43" t="s">
        <v>4090</v>
      </c>
      <c r="G1885" s="42" t="s">
        <v>94</v>
      </c>
      <c r="H1885" s="3">
        <v>56293</v>
      </c>
      <c r="I1885" s="3">
        <v>23106</v>
      </c>
      <c r="J1885" s="3">
        <v>79399</v>
      </c>
      <c r="K1885" s="2">
        <v>155023</v>
      </c>
      <c r="L1885" s="2">
        <v>0</v>
      </c>
      <c r="M1885" s="20" t="s">
        <v>4942</v>
      </c>
    </row>
    <row r="1886" spans="1:13" x14ac:dyDescent="0.2">
      <c r="A1886" s="42" t="s">
        <v>4033</v>
      </c>
      <c r="B1886" s="42" t="s">
        <v>4091</v>
      </c>
      <c r="C1886" s="42" t="s">
        <v>5961</v>
      </c>
      <c r="D1886" s="42" t="s">
        <v>4941</v>
      </c>
      <c r="E1886" s="42" t="s">
        <v>4941</v>
      </c>
      <c r="F1886" s="43" t="s">
        <v>4092</v>
      </c>
      <c r="G1886" s="42" t="s">
        <v>94</v>
      </c>
      <c r="H1886" s="3">
        <v>512901</v>
      </c>
      <c r="I1886" s="3">
        <v>-4670</v>
      </c>
      <c r="J1886" s="3">
        <v>508231</v>
      </c>
      <c r="K1886" s="2">
        <v>345596</v>
      </c>
      <c r="L1886" s="2">
        <v>162635</v>
      </c>
      <c r="M1886" s="20" t="s">
        <v>4941</v>
      </c>
    </row>
    <row r="1887" spans="1:13" x14ac:dyDescent="0.2">
      <c r="A1887" s="42" t="s">
        <v>4033</v>
      </c>
      <c r="B1887" s="42" t="s">
        <v>4093</v>
      </c>
      <c r="C1887" s="42" t="s">
        <v>5961</v>
      </c>
      <c r="D1887" s="42" t="s">
        <v>4941</v>
      </c>
      <c r="E1887" s="42" t="s">
        <v>4941</v>
      </c>
      <c r="F1887" s="43" t="s">
        <v>4094</v>
      </c>
      <c r="G1887" s="42" t="s">
        <v>94</v>
      </c>
      <c r="H1887" s="3">
        <v>2218119</v>
      </c>
      <c r="I1887" s="3">
        <v>-407168</v>
      </c>
      <c r="J1887" s="3">
        <v>1810951</v>
      </c>
      <c r="K1887" s="2">
        <v>5575700</v>
      </c>
      <c r="L1887" s="2">
        <v>0</v>
      </c>
      <c r="M1887" s="20" t="s">
        <v>4942</v>
      </c>
    </row>
    <row r="1888" spans="1:13" x14ac:dyDescent="0.2">
      <c r="A1888" s="42" t="s">
        <v>4033</v>
      </c>
      <c r="B1888" s="42" t="s">
        <v>4093</v>
      </c>
      <c r="C1888" s="42" t="s">
        <v>5861</v>
      </c>
      <c r="D1888" s="42" t="s">
        <v>4095</v>
      </c>
      <c r="E1888" s="42" t="s">
        <v>46</v>
      </c>
      <c r="F1888" s="43" t="s">
        <v>4096</v>
      </c>
      <c r="G1888" s="42" t="s">
        <v>94</v>
      </c>
      <c r="H1888" s="3">
        <v>192107</v>
      </c>
      <c r="I1888" s="3">
        <v>-1159</v>
      </c>
      <c r="J1888" s="3">
        <v>190948</v>
      </c>
      <c r="K1888" s="2">
        <v>518390</v>
      </c>
      <c r="L1888" s="2">
        <v>0</v>
      </c>
      <c r="M1888" s="20" t="s">
        <v>4942</v>
      </c>
    </row>
    <row r="1889" spans="1:13" x14ac:dyDescent="0.2">
      <c r="A1889" s="42" t="s">
        <v>4033</v>
      </c>
      <c r="B1889" s="42" t="s">
        <v>4093</v>
      </c>
      <c r="C1889" s="42" t="s">
        <v>4097</v>
      </c>
      <c r="D1889" s="42" t="s">
        <v>4098</v>
      </c>
      <c r="E1889" s="42" t="s">
        <v>28</v>
      </c>
      <c r="F1889" s="43" t="s">
        <v>4099</v>
      </c>
      <c r="G1889" s="42" t="s">
        <v>94</v>
      </c>
      <c r="H1889" s="3">
        <v>68895</v>
      </c>
      <c r="I1889" s="3">
        <v>-43</v>
      </c>
      <c r="J1889" s="3">
        <v>68852</v>
      </c>
      <c r="K1889" s="2">
        <v>182823</v>
      </c>
      <c r="L1889" s="2">
        <v>0</v>
      </c>
      <c r="M1889" s="20" t="s">
        <v>4942</v>
      </c>
    </row>
    <row r="1890" spans="1:13" x14ac:dyDescent="0.2">
      <c r="A1890" s="42" t="s">
        <v>4033</v>
      </c>
      <c r="B1890" s="42" t="s">
        <v>4100</v>
      </c>
      <c r="C1890" s="42" t="s">
        <v>5961</v>
      </c>
      <c r="D1890" s="42" t="s">
        <v>4941</v>
      </c>
      <c r="E1890" s="42" t="s">
        <v>4941</v>
      </c>
      <c r="F1890" s="43" t="s">
        <v>4101</v>
      </c>
      <c r="G1890" s="42" t="s">
        <v>94</v>
      </c>
      <c r="H1890" s="3">
        <v>25454</v>
      </c>
      <c r="I1890" s="3">
        <v>4192</v>
      </c>
      <c r="J1890" s="3">
        <v>29646</v>
      </c>
      <c r="K1890" s="2">
        <v>22196</v>
      </c>
      <c r="L1890" s="2">
        <v>7450</v>
      </c>
      <c r="M1890" s="20" t="s">
        <v>4941</v>
      </c>
    </row>
    <row r="1891" spans="1:13" x14ac:dyDescent="0.2">
      <c r="A1891" s="42" t="s">
        <v>4033</v>
      </c>
      <c r="B1891" s="42" t="s">
        <v>4102</v>
      </c>
      <c r="C1891" s="42" t="s">
        <v>5961</v>
      </c>
      <c r="D1891" s="42" t="s">
        <v>4941</v>
      </c>
      <c r="E1891" s="42" t="s">
        <v>4941</v>
      </c>
      <c r="F1891" s="43" t="s">
        <v>4103</v>
      </c>
      <c r="G1891" s="42" t="s">
        <v>182</v>
      </c>
      <c r="H1891" s="3">
        <v>3870269</v>
      </c>
      <c r="I1891" s="3">
        <v>-839806</v>
      </c>
      <c r="J1891" s="3">
        <v>3030463</v>
      </c>
      <c r="K1891" s="2">
        <v>6404174</v>
      </c>
      <c r="L1891" s="2">
        <v>0</v>
      </c>
      <c r="M1891" s="20" t="s">
        <v>4942</v>
      </c>
    </row>
    <row r="1892" spans="1:13" x14ac:dyDescent="0.2">
      <c r="A1892" s="42" t="s">
        <v>4033</v>
      </c>
      <c r="B1892" s="42" t="s">
        <v>4102</v>
      </c>
      <c r="C1892" s="42" t="s">
        <v>5862</v>
      </c>
      <c r="D1892" s="42" t="s">
        <v>4104</v>
      </c>
      <c r="E1892" s="42" t="s">
        <v>28</v>
      </c>
      <c r="F1892" s="43" t="s">
        <v>4105</v>
      </c>
      <c r="G1892" s="42" t="s">
        <v>182</v>
      </c>
      <c r="H1892" s="3">
        <v>884549</v>
      </c>
      <c r="I1892" s="3">
        <v>89921</v>
      </c>
      <c r="J1892" s="3">
        <v>974470</v>
      </c>
      <c r="K1892" s="2">
        <v>2026605</v>
      </c>
      <c r="L1892" s="2">
        <v>0</v>
      </c>
      <c r="M1892" s="20" t="s">
        <v>4942</v>
      </c>
    </row>
    <row r="1893" spans="1:13" x14ac:dyDescent="0.2">
      <c r="A1893" s="42" t="s">
        <v>4033</v>
      </c>
      <c r="B1893" s="42" t="s">
        <v>4102</v>
      </c>
      <c r="C1893" s="42" t="s">
        <v>4106</v>
      </c>
      <c r="D1893" s="42" t="s">
        <v>4107</v>
      </c>
      <c r="E1893" s="42" t="s">
        <v>28</v>
      </c>
      <c r="F1893" s="43" t="s">
        <v>4108</v>
      </c>
      <c r="G1893" s="42" t="s">
        <v>182</v>
      </c>
      <c r="H1893" s="3">
        <v>259766</v>
      </c>
      <c r="I1893" s="3">
        <v>7725</v>
      </c>
      <c r="J1893" s="3">
        <v>267491</v>
      </c>
      <c r="K1893" s="2">
        <v>636804</v>
      </c>
      <c r="L1893" s="2">
        <v>0</v>
      </c>
      <c r="M1893" s="20" t="s">
        <v>4942</v>
      </c>
    </row>
    <row r="1894" spans="1:13" x14ac:dyDescent="0.2">
      <c r="A1894" s="42" t="s">
        <v>4033</v>
      </c>
      <c r="B1894" s="42" t="s">
        <v>4109</v>
      </c>
      <c r="C1894" s="42" t="s">
        <v>5961</v>
      </c>
      <c r="D1894" s="42" t="s">
        <v>4941</v>
      </c>
      <c r="E1894" s="42" t="s">
        <v>4941</v>
      </c>
      <c r="F1894" s="43" t="s">
        <v>4110</v>
      </c>
      <c r="G1894" s="42" t="s">
        <v>94</v>
      </c>
      <c r="H1894" s="3">
        <v>12172</v>
      </c>
      <c r="I1894" s="3">
        <v>6290</v>
      </c>
      <c r="J1894" s="3">
        <v>18462</v>
      </c>
      <c r="K1894" s="2">
        <v>13869</v>
      </c>
      <c r="L1894" s="2">
        <v>4593</v>
      </c>
      <c r="M1894" s="20" t="s">
        <v>4941</v>
      </c>
    </row>
    <row r="1895" spans="1:13" x14ac:dyDescent="0.2">
      <c r="A1895" s="42" t="s">
        <v>4033</v>
      </c>
      <c r="B1895" s="42" t="s">
        <v>4109</v>
      </c>
      <c r="C1895" s="42" t="s">
        <v>5863</v>
      </c>
      <c r="D1895" s="42" t="s">
        <v>4111</v>
      </c>
      <c r="E1895" s="42" t="s">
        <v>28</v>
      </c>
      <c r="F1895" s="43" t="s">
        <v>4112</v>
      </c>
      <c r="G1895" s="42" t="s">
        <v>94</v>
      </c>
      <c r="H1895" s="3">
        <v>0</v>
      </c>
      <c r="I1895" s="3">
        <v>0</v>
      </c>
      <c r="J1895" s="3">
        <v>0</v>
      </c>
      <c r="K1895" s="2">
        <v>0</v>
      </c>
      <c r="L1895" s="2">
        <v>0</v>
      </c>
      <c r="M1895" s="21" t="s">
        <v>4943</v>
      </c>
    </row>
    <row r="1896" spans="1:13" x14ac:dyDescent="0.2">
      <c r="A1896" s="42" t="s">
        <v>4033</v>
      </c>
      <c r="B1896" s="42" t="s">
        <v>4113</v>
      </c>
      <c r="C1896" s="42" t="s">
        <v>5961</v>
      </c>
      <c r="D1896" s="42" t="s">
        <v>4941</v>
      </c>
      <c r="E1896" s="42" t="s">
        <v>4941</v>
      </c>
      <c r="F1896" s="43" t="s">
        <v>4114</v>
      </c>
      <c r="G1896" s="42" t="s">
        <v>94</v>
      </c>
      <c r="H1896" s="3">
        <v>19150</v>
      </c>
      <c r="I1896" s="3">
        <v>1638</v>
      </c>
      <c r="J1896" s="3">
        <v>20788</v>
      </c>
      <c r="K1896" s="2">
        <v>15493</v>
      </c>
      <c r="L1896" s="2">
        <v>5295</v>
      </c>
      <c r="M1896" s="20" t="s">
        <v>4941</v>
      </c>
    </row>
    <row r="1897" spans="1:13" x14ac:dyDescent="0.2">
      <c r="A1897" s="42" t="s">
        <v>4033</v>
      </c>
      <c r="B1897" s="42" t="s">
        <v>4115</v>
      </c>
      <c r="C1897" s="42" t="s">
        <v>5961</v>
      </c>
      <c r="D1897" s="42" t="s">
        <v>4941</v>
      </c>
      <c r="E1897" s="42" t="s">
        <v>4941</v>
      </c>
      <c r="F1897" s="43" t="s">
        <v>4116</v>
      </c>
      <c r="G1897" s="42" t="s">
        <v>30</v>
      </c>
      <c r="H1897" s="3">
        <v>770071</v>
      </c>
      <c r="I1897" s="3">
        <v>-159902</v>
      </c>
      <c r="J1897" s="3">
        <v>610169</v>
      </c>
      <c r="K1897" s="2">
        <v>196260</v>
      </c>
      <c r="L1897" s="2">
        <v>413909</v>
      </c>
      <c r="M1897" s="20" t="s">
        <v>4941</v>
      </c>
    </row>
    <row r="1898" spans="1:13" x14ac:dyDescent="0.2">
      <c r="A1898" s="42" t="s">
        <v>4033</v>
      </c>
      <c r="B1898" s="42" t="s">
        <v>4115</v>
      </c>
      <c r="C1898" s="42" t="s">
        <v>5864</v>
      </c>
      <c r="D1898" s="42" t="s">
        <v>4117</v>
      </c>
      <c r="E1898" s="42" t="s">
        <v>28</v>
      </c>
      <c r="F1898" s="43" t="s">
        <v>4118</v>
      </c>
      <c r="G1898" s="42" t="s">
        <v>30</v>
      </c>
      <c r="H1898" s="3">
        <v>125097</v>
      </c>
      <c r="I1898" s="3">
        <v>19187</v>
      </c>
      <c r="J1898" s="3">
        <v>144284</v>
      </c>
      <c r="K1898" s="2">
        <v>112757</v>
      </c>
      <c r="L1898" s="2">
        <v>31527</v>
      </c>
      <c r="M1898" s="20" t="s">
        <v>4941</v>
      </c>
    </row>
    <row r="1899" spans="1:13" x14ac:dyDescent="0.2">
      <c r="A1899" s="42" t="s">
        <v>4119</v>
      </c>
      <c r="B1899" s="42" t="s">
        <v>4120</v>
      </c>
      <c r="C1899" s="42" t="s">
        <v>5961</v>
      </c>
      <c r="D1899" s="42" t="s">
        <v>4941</v>
      </c>
      <c r="E1899" s="42" t="s">
        <v>4941</v>
      </c>
      <c r="F1899" s="43" t="s">
        <v>4121</v>
      </c>
      <c r="G1899" s="42" t="s">
        <v>26</v>
      </c>
      <c r="H1899" s="3">
        <v>61975</v>
      </c>
      <c r="I1899" s="3">
        <v>9984</v>
      </c>
      <c r="J1899" s="3">
        <v>71959</v>
      </c>
      <c r="K1899" s="2">
        <v>171899</v>
      </c>
      <c r="L1899" s="2">
        <v>0</v>
      </c>
      <c r="M1899" s="20" t="s">
        <v>4942</v>
      </c>
    </row>
    <row r="1900" spans="1:13" x14ac:dyDescent="0.2">
      <c r="A1900" s="42" t="s">
        <v>4119</v>
      </c>
      <c r="B1900" s="42" t="s">
        <v>4122</v>
      </c>
      <c r="C1900" s="42" t="s">
        <v>5961</v>
      </c>
      <c r="D1900" s="42" t="s">
        <v>4941</v>
      </c>
      <c r="E1900" s="42" t="s">
        <v>4941</v>
      </c>
      <c r="F1900" s="43" t="s">
        <v>4123</v>
      </c>
      <c r="G1900" s="42" t="s">
        <v>30</v>
      </c>
      <c r="H1900" s="3">
        <v>469459</v>
      </c>
      <c r="I1900" s="3">
        <v>-29030</v>
      </c>
      <c r="J1900" s="3">
        <v>440429</v>
      </c>
      <c r="K1900" s="2">
        <v>474475</v>
      </c>
      <c r="L1900" s="2">
        <v>0</v>
      </c>
      <c r="M1900" s="20" t="s">
        <v>4942</v>
      </c>
    </row>
    <row r="1901" spans="1:13" x14ac:dyDescent="0.2">
      <c r="A1901" s="42" t="s">
        <v>4124</v>
      </c>
      <c r="B1901" s="42" t="s">
        <v>4125</v>
      </c>
      <c r="C1901" s="42" t="s">
        <v>5961</v>
      </c>
      <c r="D1901" s="42" t="s">
        <v>4941</v>
      </c>
      <c r="E1901" s="42" t="s">
        <v>4941</v>
      </c>
      <c r="F1901" s="43" t="s">
        <v>4126</v>
      </c>
      <c r="G1901" s="42" t="s">
        <v>26</v>
      </c>
      <c r="H1901" s="3">
        <v>6814</v>
      </c>
      <c r="I1901" s="3">
        <v>-60889</v>
      </c>
      <c r="J1901" s="3">
        <v>-54075</v>
      </c>
      <c r="K1901" s="2">
        <v>-40446</v>
      </c>
      <c r="L1901" s="2">
        <v>0</v>
      </c>
      <c r="M1901" s="20" t="s">
        <v>4942</v>
      </c>
    </row>
    <row r="1902" spans="1:13" x14ac:dyDescent="0.2">
      <c r="A1902" s="42" t="s">
        <v>4124</v>
      </c>
      <c r="B1902" s="42" t="s">
        <v>4125</v>
      </c>
      <c r="C1902" s="42" t="s">
        <v>5865</v>
      </c>
      <c r="D1902" s="42" t="s">
        <v>4127</v>
      </c>
      <c r="E1902" s="42" t="s">
        <v>28</v>
      </c>
      <c r="F1902" s="43" t="s">
        <v>4128</v>
      </c>
      <c r="G1902" s="42" t="s">
        <v>26</v>
      </c>
      <c r="H1902" s="3">
        <v>361593</v>
      </c>
      <c r="I1902" s="3">
        <v>62262</v>
      </c>
      <c r="J1902" s="3">
        <v>423855</v>
      </c>
      <c r="K1902" s="2">
        <v>1001692</v>
      </c>
      <c r="L1902" s="2">
        <v>0</v>
      </c>
      <c r="M1902" s="20" t="s">
        <v>4942</v>
      </c>
    </row>
    <row r="1903" spans="1:13" x14ac:dyDescent="0.2">
      <c r="A1903" s="42" t="s">
        <v>4124</v>
      </c>
      <c r="B1903" s="42" t="s">
        <v>4125</v>
      </c>
      <c r="C1903" s="42" t="s">
        <v>5866</v>
      </c>
      <c r="D1903" s="42" t="s">
        <v>4129</v>
      </c>
      <c r="E1903" s="42" t="s">
        <v>28</v>
      </c>
      <c r="F1903" s="43" t="s">
        <v>4130</v>
      </c>
      <c r="G1903" s="42" t="s">
        <v>26</v>
      </c>
      <c r="H1903" s="3">
        <v>23306</v>
      </c>
      <c r="I1903" s="3">
        <v>0</v>
      </c>
      <c r="J1903" s="3">
        <v>23306</v>
      </c>
      <c r="K1903" s="2">
        <v>17439</v>
      </c>
      <c r="L1903" s="2">
        <v>5867</v>
      </c>
      <c r="M1903" s="20" t="s">
        <v>4941</v>
      </c>
    </row>
    <row r="1904" spans="1:13" x14ac:dyDescent="0.2">
      <c r="A1904" s="42" t="s">
        <v>4124</v>
      </c>
      <c r="B1904" s="42" t="s">
        <v>4131</v>
      </c>
      <c r="C1904" s="42" t="s">
        <v>5961</v>
      </c>
      <c r="D1904" s="42" t="s">
        <v>4941</v>
      </c>
      <c r="E1904" s="42" t="s">
        <v>4941</v>
      </c>
      <c r="F1904" s="43" t="s">
        <v>4132</v>
      </c>
      <c r="G1904" s="42" t="s">
        <v>94</v>
      </c>
      <c r="H1904" s="3">
        <v>130228</v>
      </c>
      <c r="I1904" s="3">
        <v>-35625</v>
      </c>
      <c r="J1904" s="3">
        <v>94603</v>
      </c>
      <c r="K1904" s="2">
        <v>318870</v>
      </c>
      <c r="L1904" s="2">
        <v>0</v>
      </c>
      <c r="M1904" s="20" t="s">
        <v>4942</v>
      </c>
    </row>
    <row r="1905" spans="1:13" x14ac:dyDescent="0.2">
      <c r="A1905" s="42" t="s">
        <v>4124</v>
      </c>
      <c r="B1905" s="42" t="s">
        <v>4133</v>
      </c>
      <c r="C1905" s="42" t="s">
        <v>5961</v>
      </c>
      <c r="D1905" s="42" t="s">
        <v>4941</v>
      </c>
      <c r="E1905" s="42" t="s">
        <v>4941</v>
      </c>
      <c r="F1905" s="43" t="s">
        <v>4134</v>
      </c>
      <c r="G1905" s="42" t="s">
        <v>94</v>
      </c>
      <c r="H1905" s="3">
        <v>3092</v>
      </c>
      <c r="I1905" s="3">
        <v>0</v>
      </c>
      <c r="J1905" s="3">
        <v>3092</v>
      </c>
      <c r="K1905" s="2">
        <v>2313</v>
      </c>
      <c r="L1905" s="2">
        <v>779</v>
      </c>
      <c r="M1905" s="20" t="s">
        <v>4941</v>
      </c>
    </row>
    <row r="1906" spans="1:13" x14ac:dyDescent="0.2">
      <c r="A1906" s="42" t="s">
        <v>4124</v>
      </c>
      <c r="B1906" s="42" t="s">
        <v>4135</v>
      </c>
      <c r="C1906" s="42" t="s">
        <v>5961</v>
      </c>
      <c r="D1906" s="42" t="s">
        <v>4941</v>
      </c>
      <c r="E1906" s="42" t="s">
        <v>4941</v>
      </c>
      <c r="F1906" s="43" t="s">
        <v>4136</v>
      </c>
      <c r="G1906" s="42" t="s">
        <v>94</v>
      </c>
      <c r="H1906" s="3">
        <v>154225</v>
      </c>
      <c r="I1906" s="3">
        <v>11625</v>
      </c>
      <c r="J1906" s="3">
        <v>165850</v>
      </c>
      <c r="K1906" s="2">
        <v>417783</v>
      </c>
      <c r="L1906" s="2">
        <v>0</v>
      </c>
      <c r="M1906" s="20" t="s">
        <v>4942</v>
      </c>
    </row>
    <row r="1907" spans="1:13" x14ac:dyDescent="0.2">
      <c r="A1907" s="42" t="s">
        <v>4124</v>
      </c>
      <c r="B1907" s="42" t="s">
        <v>4137</v>
      </c>
      <c r="C1907" s="42" t="s">
        <v>5961</v>
      </c>
      <c r="D1907" s="42" t="s">
        <v>4941</v>
      </c>
      <c r="E1907" s="42" t="s">
        <v>4941</v>
      </c>
      <c r="F1907" s="43" t="s">
        <v>4138</v>
      </c>
      <c r="G1907" s="42" t="s">
        <v>94</v>
      </c>
      <c r="H1907" s="3">
        <v>57585</v>
      </c>
      <c r="I1907" s="3">
        <v>8848</v>
      </c>
      <c r="J1907" s="3">
        <v>66433</v>
      </c>
      <c r="K1907" s="2">
        <v>159401</v>
      </c>
      <c r="L1907" s="2">
        <v>0</v>
      </c>
      <c r="M1907" s="20" t="s">
        <v>4942</v>
      </c>
    </row>
    <row r="1908" spans="1:13" x14ac:dyDescent="0.2">
      <c r="A1908" s="42" t="s">
        <v>4124</v>
      </c>
      <c r="B1908" s="42" t="s">
        <v>4139</v>
      </c>
      <c r="C1908" s="42" t="s">
        <v>5961</v>
      </c>
      <c r="D1908" s="42" t="s">
        <v>4941</v>
      </c>
      <c r="E1908" s="42" t="s">
        <v>4941</v>
      </c>
      <c r="F1908" s="43" t="s">
        <v>4140</v>
      </c>
      <c r="G1908" s="42" t="s">
        <v>94</v>
      </c>
      <c r="H1908" s="3">
        <v>33685</v>
      </c>
      <c r="I1908" s="3">
        <v>186</v>
      </c>
      <c r="J1908" s="3">
        <v>33871</v>
      </c>
      <c r="K1908" s="2">
        <v>25811</v>
      </c>
      <c r="L1908" s="2">
        <v>8060</v>
      </c>
      <c r="M1908" s="20" t="s">
        <v>4941</v>
      </c>
    </row>
    <row r="1909" spans="1:13" x14ac:dyDescent="0.2">
      <c r="A1909" s="42" t="s">
        <v>4124</v>
      </c>
      <c r="B1909" s="42" t="s">
        <v>4141</v>
      </c>
      <c r="C1909" s="42" t="s">
        <v>5961</v>
      </c>
      <c r="D1909" s="42" t="s">
        <v>4941</v>
      </c>
      <c r="E1909" s="42" t="s">
        <v>4941</v>
      </c>
      <c r="F1909" s="43" t="s">
        <v>4142</v>
      </c>
      <c r="G1909" s="42" t="s">
        <v>182</v>
      </c>
      <c r="H1909" s="3">
        <v>113161</v>
      </c>
      <c r="I1909" s="3">
        <v>11302</v>
      </c>
      <c r="J1909" s="3">
        <v>124463</v>
      </c>
      <c r="K1909" s="2">
        <v>239792</v>
      </c>
      <c r="L1909" s="2">
        <v>0</v>
      </c>
      <c r="M1909" s="20" t="s">
        <v>4942</v>
      </c>
    </row>
    <row r="1910" spans="1:13" x14ac:dyDescent="0.2">
      <c r="A1910" s="42" t="s">
        <v>4124</v>
      </c>
      <c r="B1910" s="42" t="s">
        <v>4143</v>
      </c>
      <c r="C1910" s="42" t="s">
        <v>5961</v>
      </c>
      <c r="D1910" s="42" t="s">
        <v>4941</v>
      </c>
      <c r="E1910" s="42" t="s">
        <v>4941</v>
      </c>
      <c r="F1910" s="43" t="s">
        <v>4144</v>
      </c>
      <c r="G1910" s="42" t="s">
        <v>94</v>
      </c>
      <c r="H1910" s="3">
        <v>1360</v>
      </c>
      <c r="I1910" s="3">
        <v>-2778</v>
      </c>
      <c r="J1910" s="3">
        <v>-1418</v>
      </c>
      <c r="K1910" s="2">
        <v>-1061</v>
      </c>
      <c r="L1910" s="2">
        <v>0</v>
      </c>
      <c r="M1910" s="20" t="s">
        <v>4942</v>
      </c>
    </row>
    <row r="1911" spans="1:13" x14ac:dyDescent="0.2">
      <c r="A1911" s="42" t="s">
        <v>4124</v>
      </c>
      <c r="B1911" s="42" t="s">
        <v>4145</v>
      </c>
      <c r="C1911" s="42" t="s">
        <v>5961</v>
      </c>
      <c r="D1911" s="42" t="s">
        <v>4941</v>
      </c>
      <c r="E1911" s="42" t="s">
        <v>4941</v>
      </c>
      <c r="F1911" s="43" t="s">
        <v>4146</v>
      </c>
      <c r="G1911" s="42" t="s">
        <v>94</v>
      </c>
      <c r="H1911" s="3">
        <v>39712</v>
      </c>
      <c r="I1911" s="3">
        <v>13315</v>
      </c>
      <c r="J1911" s="3">
        <v>53027</v>
      </c>
      <c r="K1911" s="2">
        <v>115321</v>
      </c>
      <c r="L1911" s="2">
        <v>0</v>
      </c>
      <c r="M1911" s="20" t="s">
        <v>4942</v>
      </c>
    </row>
    <row r="1912" spans="1:13" x14ac:dyDescent="0.2">
      <c r="A1912" s="42" t="s">
        <v>4124</v>
      </c>
      <c r="B1912" s="42" t="s">
        <v>4147</v>
      </c>
      <c r="C1912" s="42" t="s">
        <v>5961</v>
      </c>
      <c r="D1912" s="42" t="s">
        <v>4941</v>
      </c>
      <c r="E1912" s="42" t="s">
        <v>4941</v>
      </c>
      <c r="F1912" s="43" t="s">
        <v>4148</v>
      </c>
      <c r="G1912" s="42" t="s">
        <v>94</v>
      </c>
      <c r="H1912" s="3">
        <v>167172</v>
      </c>
      <c r="I1912" s="3">
        <v>25838</v>
      </c>
      <c r="J1912" s="3">
        <v>193010</v>
      </c>
      <c r="K1912" s="2">
        <v>463016</v>
      </c>
      <c r="L1912" s="2">
        <v>0</v>
      </c>
      <c r="M1912" s="20" t="s">
        <v>4942</v>
      </c>
    </row>
    <row r="1913" spans="1:13" x14ac:dyDescent="0.2">
      <c r="A1913" s="42" t="s">
        <v>4124</v>
      </c>
      <c r="B1913" s="42" t="s">
        <v>4149</v>
      </c>
      <c r="C1913" s="42" t="s">
        <v>5961</v>
      </c>
      <c r="D1913" s="42" t="s">
        <v>4941</v>
      </c>
      <c r="E1913" s="42" t="s">
        <v>4941</v>
      </c>
      <c r="F1913" s="43" t="s">
        <v>4150</v>
      </c>
      <c r="G1913" s="42" t="s">
        <v>94</v>
      </c>
      <c r="H1913" s="3">
        <v>94710</v>
      </c>
      <c r="I1913" s="3">
        <v>42129</v>
      </c>
      <c r="J1913" s="3">
        <v>136839</v>
      </c>
      <c r="K1913" s="2">
        <v>264158</v>
      </c>
      <c r="L1913" s="2">
        <v>0</v>
      </c>
      <c r="M1913" s="20" t="s">
        <v>4942</v>
      </c>
    </row>
    <row r="1914" spans="1:13" x14ac:dyDescent="0.2">
      <c r="A1914" s="42" t="s">
        <v>4124</v>
      </c>
      <c r="B1914" s="42" t="s">
        <v>4151</v>
      </c>
      <c r="C1914" s="42" t="s">
        <v>5961</v>
      </c>
      <c r="D1914" s="42" t="s">
        <v>4941</v>
      </c>
      <c r="E1914" s="42" t="s">
        <v>4941</v>
      </c>
      <c r="F1914" s="43" t="s">
        <v>4152</v>
      </c>
      <c r="G1914" s="42" t="s">
        <v>94</v>
      </c>
      <c r="H1914" s="3">
        <v>9186</v>
      </c>
      <c r="I1914" s="3">
        <v>0</v>
      </c>
      <c r="J1914" s="3">
        <v>9186</v>
      </c>
      <c r="K1914" s="2">
        <v>6871</v>
      </c>
      <c r="L1914" s="2">
        <v>2315</v>
      </c>
      <c r="M1914" s="20" t="s">
        <v>4941</v>
      </c>
    </row>
    <row r="1915" spans="1:13" x14ac:dyDescent="0.2">
      <c r="A1915" s="42" t="s">
        <v>4124</v>
      </c>
      <c r="B1915" s="42" t="s">
        <v>4153</v>
      </c>
      <c r="C1915" s="42" t="s">
        <v>5961</v>
      </c>
      <c r="D1915" s="42" t="s">
        <v>4941</v>
      </c>
      <c r="E1915" s="42" t="s">
        <v>4941</v>
      </c>
      <c r="F1915" s="43" t="s">
        <v>4084</v>
      </c>
      <c r="G1915" s="42" t="s">
        <v>94</v>
      </c>
      <c r="H1915" s="3">
        <v>13738</v>
      </c>
      <c r="I1915" s="3">
        <v>15796</v>
      </c>
      <c r="J1915" s="3">
        <v>29534</v>
      </c>
      <c r="K1915" s="2">
        <v>48265</v>
      </c>
      <c r="L1915" s="2">
        <v>0</v>
      </c>
      <c r="M1915" s="20" t="s">
        <v>4942</v>
      </c>
    </row>
    <row r="1916" spans="1:13" x14ac:dyDescent="0.2">
      <c r="A1916" s="42" t="s">
        <v>4124</v>
      </c>
      <c r="B1916" s="42" t="s">
        <v>4154</v>
      </c>
      <c r="C1916" s="42" t="s">
        <v>5961</v>
      </c>
      <c r="D1916" s="42" t="s">
        <v>4941</v>
      </c>
      <c r="E1916" s="42" t="s">
        <v>4941</v>
      </c>
      <c r="F1916" s="43" t="s">
        <v>4155</v>
      </c>
      <c r="G1916" s="42" t="s">
        <v>94</v>
      </c>
      <c r="H1916" s="3">
        <v>19700</v>
      </c>
      <c r="I1916" s="3">
        <v>146</v>
      </c>
      <c r="J1916" s="3">
        <v>19846</v>
      </c>
      <c r="K1916" s="2">
        <v>33879</v>
      </c>
      <c r="L1916" s="2">
        <v>0</v>
      </c>
      <c r="M1916" s="20" t="s">
        <v>4942</v>
      </c>
    </row>
    <row r="1917" spans="1:13" x14ac:dyDescent="0.2">
      <c r="A1917" s="42" t="s">
        <v>4124</v>
      </c>
      <c r="B1917" s="42" t="s">
        <v>4156</v>
      </c>
      <c r="C1917" s="42" t="s">
        <v>5961</v>
      </c>
      <c r="D1917" s="42" t="s">
        <v>4941</v>
      </c>
      <c r="E1917" s="42" t="s">
        <v>4941</v>
      </c>
      <c r="F1917" s="43" t="s">
        <v>4157</v>
      </c>
      <c r="G1917" s="42" t="s">
        <v>94</v>
      </c>
      <c r="H1917" s="3">
        <v>19811</v>
      </c>
      <c r="I1917" s="3">
        <v>-4364</v>
      </c>
      <c r="J1917" s="3">
        <v>15447</v>
      </c>
      <c r="K1917" s="2">
        <v>45676</v>
      </c>
      <c r="L1917" s="2">
        <v>0</v>
      </c>
      <c r="M1917" s="20" t="s">
        <v>4942</v>
      </c>
    </row>
    <row r="1918" spans="1:13" x14ac:dyDescent="0.2">
      <c r="A1918" s="42" t="s">
        <v>4124</v>
      </c>
      <c r="B1918" s="42" t="s">
        <v>4158</v>
      </c>
      <c r="C1918" s="42" t="s">
        <v>5961</v>
      </c>
      <c r="D1918" s="42" t="s">
        <v>4941</v>
      </c>
      <c r="E1918" s="42" t="s">
        <v>4941</v>
      </c>
      <c r="F1918" s="43" t="s">
        <v>4159</v>
      </c>
      <c r="G1918" s="42" t="s">
        <v>94</v>
      </c>
      <c r="H1918" s="3">
        <v>11670</v>
      </c>
      <c r="I1918" s="3">
        <v>534</v>
      </c>
      <c r="J1918" s="3">
        <v>12204</v>
      </c>
      <c r="K1918" s="2">
        <v>9128</v>
      </c>
      <c r="L1918" s="2">
        <v>3076</v>
      </c>
      <c r="M1918" s="20" t="s">
        <v>4941</v>
      </c>
    </row>
    <row r="1919" spans="1:13" x14ac:dyDescent="0.2">
      <c r="A1919" s="42" t="s">
        <v>4124</v>
      </c>
      <c r="B1919" s="42" t="s">
        <v>4160</v>
      </c>
      <c r="C1919" s="42" t="s">
        <v>5961</v>
      </c>
      <c r="D1919" s="42" t="s">
        <v>4941</v>
      </c>
      <c r="E1919" s="42" t="s">
        <v>4941</v>
      </c>
      <c r="F1919" s="43" t="s">
        <v>4161</v>
      </c>
      <c r="G1919" s="42" t="s">
        <v>94</v>
      </c>
      <c r="H1919" s="3">
        <v>126150</v>
      </c>
      <c r="I1919" s="3">
        <v>-9347</v>
      </c>
      <c r="J1919" s="3">
        <v>116803</v>
      </c>
      <c r="K1919" s="2">
        <v>327707</v>
      </c>
      <c r="L1919" s="2">
        <v>0</v>
      </c>
      <c r="M1919" s="20" t="s">
        <v>4942</v>
      </c>
    </row>
    <row r="1920" spans="1:13" x14ac:dyDescent="0.2">
      <c r="A1920" s="42" t="s">
        <v>4124</v>
      </c>
      <c r="B1920" s="42" t="s">
        <v>4162</v>
      </c>
      <c r="C1920" s="42" t="s">
        <v>5961</v>
      </c>
      <c r="D1920" s="42" t="s">
        <v>4941</v>
      </c>
      <c r="E1920" s="42" t="s">
        <v>4941</v>
      </c>
      <c r="F1920" s="43" t="s">
        <v>4163</v>
      </c>
      <c r="G1920" s="42" t="s">
        <v>94</v>
      </c>
      <c r="H1920" s="3">
        <v>392457</v>
      </c>
      <c r="I1920" s="3">
        <v>-74761</v>
      </c>
      <c r="J1920" s="3">
        <v>317696</v>
      </c>
      <c r="K1920" s="2">
        <v>520715</v>
      </c>
      <c r="L1920" s="2">
        <v>0</v>
      </c>
      <c r="M1920" s="20" t="s">
        <v>4942</v>
      </c>
    </row>
    <row r="1921" spans="1:13" x14ac:dyDescent="0.2">
      <c r="A1921" s="42" t="s">
        <v>4124</v>
      </c>
      <c r="B1921" s="42" t="s">
        <v>4164</v>
      </c>
      <c r="C1921" s="42" t="s">
        <v>5961</v>
      </c>
      <c r="D1921" s="42" t="s">
        <v>4941</v>
      </c>
      <c r="E1921" s="42" t="s">
        <v>4941</v>
      </c>
      <c r="F1921" s="43" t="s">
        <v>4165</v>
      </c>
      <c r="G1921" s="42" t="s">
        <v>94</v>
      </c>
      <c r="H1921" s="3">
        <v>17962</v>
      </c>
      <c r="I1921" s="3">
        <v>5366</v>
      </c>
      <c r="J1921" s="3">
        <v>23328</v>
      </c>
      <c r="K1921" s="2">
        <v>33565</v>
      </c>
      <c r="L1921" s="2">
        <v>0</v>
      </c>
      <c r="M1921" s="20" t="s">
        <v>4942</v>
      </c>
    </row>
    <row r="1922" spans="1:13" x14ac:dyDescent="0.2">
      <c r="A1922" s="42" t="s">
        <v>4124</v>
      </c>
      <c r="B1922" s="42" t="s">
        <v>4166</v>
      </c>
      <c r="C1922" s="42" t="s">
        <v>5961</v>
      </c>
      <c r="D1922" s="42" t="s">
        <v>4941</v>
      </c>
      <c r="E1922" s="42" t="s">
        <v>4941</v>
      </c>
      <c r="F1922" s="43" t="s">
        <v>4167</v>
      </c>
      <c r="G1922" s="42" t="s">
        <v>182</v>
      </c>
      <c r="H1922" s="3">
        <v>649224</v>
      </c>
      <c r="I1922" s="3">
        <v>36998</v>
      </c>
      <c r="J1922" s="3">
        <v>686222</v>
      </c>
      <c r="K1922" s="2">
        <v>525396</v>
      </c>
      <c r="L1922" s="2">
        <v>160826</v>
      </c>
      <c r="M1922" s="20" t="s">
        <v>4941</v>
      </c>
    </row>
    <row r="1923" spans="1:13" x14ac:dyDescent="0.2">
      <c r="A1923" s="42" t="s">
        <v>4124</v>
      </c>
      <c r="B1923" s="42" t="s">
        <v>4168</v>
      </c>
      <c r="C1923" s="42" t="s">
        <v>5961</v>
      </c>
      <c r="D1923" s="42" t="s">
        <v>4941</v>
      </c>
      <c r="E1923" s="42" t="s">
        <v>4941</v>
      </c>
      <c r="F1923" s="43" t="s">
        <v>4169</v>
      </c>
      <c r="G1923" s="42" t="s">
        <v>94</v>
      </c>
      <c r="H1923" s="3">
        <v>265133</v>
      </c>
      <c r="I1923" s="3">
        <v>-39897</v>
      </c>
      <c r="J1923" s="3">
        <v>225236</v>
      </c>
      <c r="K1923" s="2">
        <v>322100</v>
      </c>
      <c r="L1923" s="2">
        <v>0</v>
      </c>
      <c r="M1923" s="20" t="s">
        <v>4942</v>
      </c>
    </row>
    <row r="1924" spans="1:13" x14ac:dyDescent="0.2">
      <c r="A1924" s="42" t="s">
        <v>4124</v>
      </c>
      <c r="B1924" s="42" t="s">
        <v>4170</v>
      </c>
      <c r="C1924" s="42" t="s">
        <v>5961</v>
      </c>
      <c r="D1924" s="42" t="s">
        <v>4941</v>
      </c>
      <c r="E1924" s="42" t="s">
        <v>4941</v>
      </c>
      <c r="F1924" s="43" t="s">
        <v>4171</v>
      </c>
      <c r="G1924" s="42" t="s">
        <v>94</v>
      </c>
      <c r="H1924" s="3">
        <v>35671</v>
      </c>
      <c r="I1924" s="3">
        <v>19619</v>
      </c>
      <c r="J1924" s="3">
        <v>55290</v>
      </c>
      <c r="K1924" s="2">
        <v>116704</v>
      </c>
      <c r="L1924" s="2">
        <v>0</v>
      </c>
      <c r="M1924" s="20" t="s">
        <v>4942</v>
      </c>
    </row>
    <row r="1925" spans="1:13" x14ac:dyDescent="0.2">
      <c r="A1925" s="42" t="s">
        <v>4124</v>
      </c>
      <c r="B1925" s="42" t="s">
        <v>4172</v>
      </c>
      <c r="C1925" s="42" t="s">
        <v>5961</v>
      </c>
      <c r="D1925" s="42" t="s">
        <v>4941</v>
      </c>
      <c r="E1925" s="42" t="s">
        <v>4941</v>
      </c>
      <c r="F1925" s="43" t="s">
        <v>4173</v>
      </c>
      <c r="G1925" s="42" t="s">
        <v>94</v>
      </c>
      <c r="H1925" s="3">
        <v>725527</v>
      </c>
      <c r="I1925" s="3">
        <v>-102903</v>
      </c>
      <c r="J1925" s="3">
        <v>622624</v>
      </c>
      <c r="K1925" s="2">
        <v>1844840</v>
      </c>
      <c r="L1925" s="2">
        <v>0</v>
      </c>
      <c r="M1925" s="20" t="s">
        <v>4942</v>
      </c>
    </row>
    <row r="1926" spans="1:13" x14ac:dyDescent="0.2">
      <c r="A1926" s="42" t="s">
        <v>4124</v>
      </c>
      <c r="B1926" s="42" t="s">
        <v>4174</v>
      </c>
      <c r="C1926" s="42" t="s">
        <v>5961</v>
      </c>
      <c r="D1926" s="42" t="s">
        <v>4941</v>
      </c>
      <c r="E1926" s="42" t="s">
        <v>4941</v>
      </c>
      <c r="F1926" s="43" t="s">
        <v>4175</v>
      </c>
      <c r="G1926" s="42" t="s">
        <v>182</v>
      </c>
      <c r="H1926" s="3">
        <v>676802</v>
      </c>
      <c r="I1926" s="3">
        <v>50523</v>
      </c>
      <c r="J1926" s="3">
        <v>727325</v>
      </c>
      <c r="K1926" s="2">
        <v>1345584</v>
      </c>
      <c r="L1926" s="2">
        <v>0</v>
      </c>
      <c r="M1926" s="20" t="s">
        <v>4942</v>
      </c>
    </row>
    <row r="1927" spans="1:13" x14ac:dyDescent="0.2">
      <c r="A1927" s="42" t="s">
        <v>4124</v>
      </c>
      <c r="B1927" s="42" t="s">
        <v>4176</v>
      </c>
      <c r="C1927" s="42" t="s">
        <v>5961</v>
      </c>
      <c r="D1927" s="42" t="s">
        <v>4941</v>
      </c>
      <c r="E1927" s="42" t="s">
        <v>4941</v>
      </c>
      <c r="F1927" s="43" t="s">
        <v>4177</v>
      </c>
      <c r="G1927" s="42" t="s">
        <v>30</v>
      </c>
      <c r="H1927" s="3">
        <v>310000</v>
      </c>
      <c r="I1927" s="3">
        <v>118477</v>
      </c>
      <c r="J1927" s="3">
        <v>428477</v>
      </c>
      <c r="K1927" s="2">
        <v>911267</v>
      </c>
      <c r="L1927" s="2">
        <v>0</v>
      </c>
      <c r="M1927" s="20" t="s">
        <v>4942</v>
      </c>
    </row>
    <row r="1928" spans="1:13" x14ac:dyDescent="0.2">
      <c r="A1928" s="42" t="s">
        <v>4124</v>
      </c>
      <c r="B1928" s="42" t="s">
        <v>4178</v>
      </c>
      <c r="C1928" s="42" t="s">
        <v>5961</v>
      </c>
      <c r="D1928" s="42" t="s">
        <v>4941</v>
      </c>
      <c r="E1928" s="42" t="s">
        <v>4941</v>
      </c>
      <c r="F1928" s="43" t="s">
        <v>4179</v>
      </c>
      <c r="G1928" s="42" t="s">
        <v>30</v>
      </c>
      <c r="H1928" s="3">
        <v>620161</v>
      </c>
      <c r="I1928" s="3">
        <v>-12794</v>
      </c>
      <c r="J1928" s="3">
        <v>607367</v>
      </c>
      <c r="K1928" s="2">
        <v>1403491</v>
      </c>
      <c r="L1928" s="2">
        <v>0</v>
      </c>
      <c r="M1928" s="20" t="s">
        <v>4942</v>
      </c>
    </row>
    <row r="1929" spans="1:13" x14ac:dyDescent="0.2">
      <c r="A1929" s="42" t="s">
        <v>4180</v>
      </c>
      <c r="B1929" s="42" t="s">
        <v>4181</v>
      </c>
      <c r="C1929" s="42" t="s">
        <v>5961</v>
      </c>
      <c r="D1929" s="42" t="s">
        <v>4941</v>
      </c>
      <c r="E1929" s="42" t="s">
        <v>4941</v>
      </c>
      <c r="F1929" s="43" t="s">
        <v>4182</v>
      </c>
      <c r="G1929" s="42" t="s">
        <v>26</v>
      </c>
      <c r="H1929" s="3">
        <v>10906</v>
      </c>
      <c r="I1929" s="3">
        <v>962</v>
      </c>
      <c r="J1929" s="3">
        <v>11868</v>
      </c>
      <c r="K1929" s="2">
        <v>7062</v>
      </c>
      <c r="L1929" s="2">
        <v>4806</v>
      </c>
      <c r="M1929" s="20" t="s">
        <v>4941</v>
      </c>
    </row>
    <row r="1930" spans="1:13" x14ac:dyDescent="0.2">
      <c r="A1930" s="42" t="s">
        <v>4180</v>
      </c>
      <c r="B1930" s="42" t="s">
        <v>4181</v>
      </c>
      <c r="C1930" s="42" t="s">
        <v>5867</v>
      </c>
      <c r="D1930" s="42" t="s">
        <v>4183</v>
      </c>
      <c r="E1930" s="42" t="s">
        <v>28</v>
      </c>
      <c r="F1930" s="43" t="s">
        <v>4184</v>
      </c>
      <c r="G1930" s="42" t="s">
        <v>30</v>
      </c>
      <c r="H1930" s="3">
        <v>116182</v>
      </c>
      <c r="I1930" s="3">
        <v>3212</v>
      </c>
      <c r="J1930" s="3">
        <v>119394</v>
      </c>
      <c r="K1930" s="2">
        <v>88681</v>
      </c>
      <c r="L1930" s="2">
        <v>30713</v>
      </c>
      <c r="M1930" s="20" t="s">
        <v>4941</v>
      </c>
    </row>
    <row r="1931" spans="1:13" x14ac:dyDescent="0.2">
      <c r="A1931" s="42" t="s">
        <v>4180</v>
      </c>
      <c r="B1931" s="42" t="s">
        <v>4185</v>
      </c>
      <c r="C1931" s="42" t="s">
        <v>5961</v>
      </c>
      <c r="D1931" s="42" t="s">
        <v>4941</v>
      </c>
      <c r="E1931" s="42" t="s">
        <v>4941</v>
      </c>
      <c r="F1931" s="43" t="s">
        <v>4186</v>
      </c>
      <c r="G1931" s="42" t="s">
        <v>30</v>
      </c>
      <c r="H1931" s="3">
        <v>3617698</v>
      </c>
      <c r="I1931" s="3">
        <v>-233814</v>
      </c>
      <c r="J1931" s="3">
        <v>3383884</v>
      </c>
      <c r="K1931" s="2">
        <v>7178763</v>
      </c>
      <c r="L1931" s="2">
        <v>0</v>
      </c>
      <c r="M1931" s="20" t="s">
        <v>4942</v>
      </c>
    </row>
    <row r="1932" spans="1:13" x14ac:dyDescent="0.2">
      <c r="A1932" s="42" t="s">
        <v>4180</v>
      </c>
      <c r="B1932" s="42" t="s">
        <v>4187</v>
      </c>
      <c r="C1932" s="42" t="s">
        <v>5961</v>
      </c>
      <c r="D1932" s="42" t="s">
        <v>4941</v>
      </c>
      <c r="E1932" s="42" t="s">
        <v>4941</v>
      </c>
      <c r="F1932" s="43" t="s">
        <v>4188</v>
      </c>
      <c r="G1932" s="42" t="s">
        <v>30</v>
      </c>
      <c r="H1932" s="3">
        <v>2415237</v>
      </c>
      <c r="I1932" s="3">
        <v>-86983</v>
      </c>
      <c r="J1932" s="3">
        <v>2328254</v>
      </c>
      <c r="K1932" s="2">
        <v>5820710</v>
      </c>
      <c r="L1932" s="2">
        <v>0</v>
      </c>
      <c r="M1932" s="20" t="s">
        <v>4942</v>
      </c>
    </row>
    <row r="1933" spans="1:13" x14ac:dyDescent="0.2">
      <c r="A1933" s="42" t="s">
        <v>4180</v>
      </c>
      <c r="B1933" s="42" t="s">
        <v>4187</v>
      </c>
      <c r="C1933" s="42" t="s">
        <v>5868</v>
      </c>
      <c r="D1933" s="42" t="s">
        <v>4189</v>
      </c>
      <c r="E1933" s="42" t="s">
        <v>28</v>
      </c>
      <c r="F1933" s="43" t="s">
        <v>4190</v>
      </c>
      <c r="G1933" s="42" t="s">
        <v>30</v>
      </c>
      <c r="H1933" s="3">
        <v>348057</v>
      </c>
      <c r="I1933" s="3">
        <v>43705</v>
      </c>
      <c r="J1933" s="3">
        <v>391762</v>
      </c>
      <c r="K1933" s="2">
        <v>953100</v>
      </c>
      <c r="L1933" s="2">
        <v>0</v>
      </c>
      <c r="M1933" s="20" t="s">
        <v>4942</v>
      </c>
    </row>
    <row r="1934" spans="1:13" x14ac:dyDescent="0.2">
      <c r="A1934" s="42" t="s">
        <v>4180</v>
      </c>
      <c r="B1934" s="42" t="s">
        <v>4191</v>
      </c>
      <c r="C1934" s="42" t="s">
        <v>5961</v>
      </c>
      <c r="D1934" s="42" t="s">
        <v>4941</v>
      </c>
      <c r="E1934" s="42" t="s">
        <v>4941</v>
      </c>
      <c r="F1934" s="43" t="s">
        <v>4192</v>
      </c>
      <c r="G1934" s="42" t="s">
        <v>30</v>
      </c>
      <c r="H1934" s="3">
        <v>16725474</v>
      </c>
      <c r="I1934" s="3">
        <v>-1273596</v>
      </c>
      <c r="J1934" s="3">
        <v>15451878</v>
      </c>
      <c r="K1934" s="2">
        <v>43410617</v>
      </c>
      <c r="L1934" s="2">
        <v>0</v>
      </c>
      <c r="M1934" s="20" t="s">
        <v>4942</v>
      </c>
    </row>
    <row r="1935" spans="1:13" x14ac:dyDescent="0.2">
      <c r="A1935" s="42" t="s">
        <v>4180</v>
      </c>
      <c r="B1935" s="42" t="s">
        <v>4193</v>
      </c>
      <c r="C1935" s="42" t="s">
        <v>5961</v>
      </c>
      <c r="D1935" s="42" t="s">
        <v>4941</v>
      </c>
      <c r="E1935" s="42" t="s">
        <v>4941</v>
      </c>
      <c r="F1935" s="43" t="s">
        <v>4194</v>
      </c>
      <c r="G1935" s="42" t="s">
        <v>30</v>
      </c>
      <c r="H1935" s="3">
        <v>4333071</v>
      </c>
      <c r="I1935" s="3">
        <v>-62440</v>
      </c>
      <c r="J1935" s="3">
        <v>4270631</v>
      </c>
      <c r="K1935" s="2">
        <v>11448496</v>
      </c>
      <c r="L1935" s="2">
        <v>0</v>
      </c>
      <c r="M1935" s="20" t="s">
        <v>4942</v>
      </c>
    </row>
    <row r="1936" spans="1:13" x14ac:dyDescent="0.2">
      <c r="A1936" s="42" t="s">
        <v>4180</v>
      </c>
      <c r="B1936" s="42" t="s">
        <v>4195</v>
      </c>
      <c r="C1936" s="42" t="s">
        <v>5961</v>
      </c>
      <c r="D1936" s="42" t="s">
        <v>4941</v>
      </c>
      <c r="E1936" s="42" t="s">
        <v>4941</v>
      </c>
      <c r="F1936" s="43" t="s">
        <v>4196</v>
      </c>
      <c r="G1936" s="42" t="s">
        <v>30</v>
      </c>
      <c r="H1936" s="3">
        <v>9152641</v>
      </c>
      <c r="I1936" s="3">
        <v>-660024</v>
      </c>
      <c r="J1936" s="3">
        <v>8492617</v>
      </c>
      <c r="K1936" s="2">
        <v>23821748</v>
      </c>
      <c r="L1936" s="2">
        <v>0</v>
      </c>
      <c r="M1936" s="20" t="s">
        <v>4942</v>
      </c>
    </row>
    <row r="1937" spans="1:13" x14ac:dyDescent="0.2">
      <c r="A1937" s="42" t="s">
        <v>4180</v>
      </c>
      <c r="B1937" s="42" t="s">
        <v>4195</v>
      </c>
      <c r="C1937" s="42" t="s">
        <v>5869</v>
      </c>
      <c r="D1937" s="42" t="s">
        <v>4197</v>
      </c>
      <c r="E1937" s="42" t="s">
        <v>28</v>
      </c>
      <c r="F1937" s="43" t="s">
        <v>4198</v>
      </c>
      <c r="G1937" s="42" t="s">
        <v>30</v>
      </c>
      <c r="H1937" s="3">
        <v>125782</v>
      </c>
      <c r="I1937" s="3">
        <v>0</v>
      </c>
      <c r="J1937" s="3">
        <v>125782</v>
      </c>
      <c r="K1937" s="2">
        <v>93712</v>
      </c>
      <c r="L1937" s="2">
        <v>32070</v>
      </c>
      <c r="M1937" s="20" t="s">
        <v>4941</v>
      </c>
    </row>
    <row r="1938" spans="1:13" x14ac:dyDescent="0.2">
      <c r="A1938" s="42" t="s">
        <v>4180</v>
      </c>
      <c r="B1938" s="42" t="s">
        <v>4195</v>
      </c>
      <c r="C1938" s="42" t="s">
        <v>5870</v>
      </c>
      <c r="D1938" s="42" t="s">
        <v>4199</v>
      </c>
      <c r="E1938" s="42" t="s">
        <v>46</v>
      </c>
      <c r="F1938" s="43" t="s">
        <v>4200</v>
      </c>
      <c r="G1938" s="42" t="s">
        <v>30</v>
      </c>
      <c r="H1938" s="3">
        <v>59992</v>
      </c>
      <c r="I1938" s="3">
        <v>0</v>
      </c>
      <c r="J1938" s="3">
        <v>59992</v>
      </c>
      <c r="K1938" s="2">
        <v>44957</v>
      </c>
      <c r="L1938" s="2">
        <v>15035</v>
      </c>
      <c r="M1938" s="20" t="s">
        <v>4941</v>
      </c>
    </row>
    <row r="1939" spans="1:13" x14ac:dyDescent="0.2">
      <c r="A1939" s="42" t="s">
        <v>4180</v>
      </c>
      <c r="B1939" s="42" t="s">
        <v>4195</v>
      </c>
      <c r="C1939" s="42" t="s">
        <v>4201</v>
      </c>
      <c r="D1939" s="42" t="s">
        <v>4202</v>
      </c>
      <c r="E1939" s="42" t="s">
        <v>46</v>
      </c>
      <c r="F1939" s="43" t="s">
        <v>4203</v>
      </c>
      <c r="G1939" s="42" t="s">
        <v>30</v>
      </c>
      <c r="H1939" s="3">
        <v>416086</v>
      </c>
      <c r="I1939" s="3">
        <v>-51575</v>
      </c>
      <c r="J1939" s="3">
        <v>364511</v>
      </c>
      <c r="K1939" s="2">
        <v>1068238</v>
      </c>
      <c r="L1939" s="2">
        <v>0</v>
      </c>
      <c r="M1939" s="20" t="s">
        <v>4942</v>
      </c>
    </row>
    <row r="1940" spans="1:13" x14ac:dyDescent="0.2">
      <c r="A1940" s="42" t="s">
        <v>4180</v>
      </c>
      <c r="B1940" s="42" t="s">
        <v>4195</v>
      </c>
      <c r="C1940" s="42" t="s">
        <v>4204</v>
      </c>
      <c r="D1940" s="42" t="s">
        <v>4205</v>
      </c>
      <c r="E1940" s="42" t="s">
        <v>46</v>
      </c>
      <c r="F1940" s="43" t="s">
        <v>4206</v>
      </c>
      <c r="G1940" s="42" t="s">
        <v>30</v>
      </c>
      <c r="H1940" s="3">
        <v>455317</v>
      </c>
      <c r="I1940" s="3">
        <v>21016</v>
      </c>
      <c r="J1940" s="3">
        <v>476333</v>
      </c>
      <c r="K1940" s="2">
        <v>1213267</v>
      </c>
      <c r="L1940" s="2">
        <v>0</v>
      </c>
      <c r="M1940" s="20" t="s">
        <v>4942</v>
      </c>
    </row>
    <row r="1941" spans="1:13" x14ac:dyDescent="0.2">
      <c r="A1941" s="42" t="s">
        <v>4180</v>
      </c>
      <c r="B1941" s="42" t="s">
        <v>4207</v>
      </c>
      <c r="C1941" s="42" t="s">
        <v>5961</v>
      </c>
      <c r="D1941" s="42" t="s">
        <v>4941</v>
      </c>
      <c r="E1941" s="42" t="s">
        <v>4941</v>
      </c>
      <c r="F1941" s="43" t="s">
        <v>4208</v>
      </c>
      <c r="G1941" s="42" t="s">
        <v>30</v>
      </c>
      <c r="H1941" s="3">
        <v>8276078</v>
      </c>
      <c r="I1941" s="3">
        <v>-258717</v>
      </c>
      <c r="J1941" s="3">
        <v>8017361</v>
      </c>
      <c r="K1941" s="2">
        <v>21754259</v>
      </c>
      <c r="L1941" s="2">
        <v>0</v>
      </c>
      <c r="M1941" s="20" t="s">
        <v>4942</v>
      </c>
    </row>
    <row r="1942" spans="1:13" x14ac:dyDescent="0.2">
      <c r="A1942" s="42" t="s">
        <v>4180</v>
      </c>
      <c r="B1942" s="42" t="s">
        <v>4207</v>
      </c>
      <c r="C1942" s="42" t="s">
        <v>5871</v>
      </c>
      <c r="D1942" s="42" t="s">
        <v>4209</v>
      </c>
      <c r="E1942" s="42" t="s">
        <v>46</v>
      </c>
      <c r="F1942" s="43" t="s">
        <v>4210</v>
      </c>
      <c r="G1942" s="42" t="s">
        <v>30</v>
      </c>
      <c r="H1942" s="3">
        <v>303507</v>
      </c>
      <c r="I1942" s="3">
        <v>136851</v>
      </c>
      <c r="J1942" s="3">
        <v>440358</v>
      </c>
      <c r="K1942" s="2">
        <v>905663</v>
      </c>
      <c r="L1942" s="2">
        <v>0</v>
      </c>
      <c r="M1942" s="20" t="s">
        <v>4942</v>
      </c>
    </row>
    <row r="1943" spans="1:13" x14ac:dyDescent="0.2">
      <c r="A1943" s="42" t="s">
        <v>4180</v>
      </c>
      <c r="B1943" s="42" t="s">
        <v>4207</v>
      </c>
      <c r="C1943" s="42" t="s">
        <v>5872</v>
      </c>
      <c r="D1943" s="42" t="s">
        <v>4211</v>
      </c>
      <c r="E1943" s="42" t="s">
        <v>28</v>
      </c>
      <c r="F1943" s="43" t="s">
        <v>4212</v>
      </c>
      <c r="G1943" s="42" t="s">
        <v>30</v>
      </c>
      <c r="H1943" s="3">
        <v>159814</v>
      </c>
      <c r="I1943" s="3">
        <v>10410</v>
      </c>
      <c r="J1943" s="3">
        <v>170224</v>
      </c>
      <c r="K1943" s="2">
        <v>129325</v>
      </c>
      <c r="L1943" s="2">
        <v>40899</v>
      </c>
      <c r="M1943" s="20" t="s">
        <v>4941</v>
      </c>
    </row>
    <row r="1944" spans="1:13" x14ac:dyDescent="0.2">
      <c r="A1944" s="42" t="s">
        <v>4180</v>
      </c>
      <c r="B1944" s="42" t="s">
        <v>4207</v>
      </c>
      <c r="C1944" s="42" t="s">
        <v>5873</v>
      </c>
      <c r="D1944" s="42" t="s">
        <v>4213</v>
      </c>
      <c r="E1944" s="42" t="s">
        <v>28</v>
      </c>
      <c r="F1944" s="43" t="s">
        <v>4214</v>
      </c>
      <c r="G1944" s="42" t="s">
        <v>30</v>
      </c>
      <c r="H1944" s="3">
        <v>18518</v>
      </c>
      <c r="I1944" s="3">
        <v>0</v>
      </c>
      <c r="J1944" s="3">
        <v>18518</v>
      </c>
      <c r="K1944" s="2">
        <v>14056</v>
      </c>
      <c r="L1944" s="2">
        <v>4462</v>
      </c>
      <c r="M1944" s="20" t="s">
        <v>4941</v>
      </c>
    </row>
    <row r="1945" spans="1:13" x14ac:dyDescent="0.2">
      <c r="A1945" s="42" t="s">
        <v>4180</v>
      </c>
      <c r="B1945" s="42" t="s">
        <v>4207</v>
      </c>
      <c r="C1945" s="42" t="s">
        <v>5874</v>
      </c>
      <c r="D1945" s="42" t="s">
        <v>4215</v>
      </c>
      <c r="E1945" s="42" t="s">
        <v>28</v>
      </c>
      <c r="F1945" s="43" t="s">
        <v>4216</v>
      </c>
      <c r="G1945" s="42" t="s">
        <v>30</v>
      </c>
      <c r="H1945" s="3">
        <v>27232</v>
      </c>
      <c r="I1945" s="3">
        <v>0</v>
      </c>
      <c r="J1945" s="3">
        <v>27232</v>
      </c>
      <c r="K1945" s="2">
        <v>21151</v>
      </c>
      <c r="L1945" s="2">
        <v>6081</v>
      </c>
      <c r="M1945" s="20" t="s">
        <v>4941</v>
      </c>
    </row>
    <row r="1946" spans="1:13" x14ac:dyDescent="0.2">
      <c r="A1946" s="42" t="s">
        <v>4180</v>
      </c>
      <c r="B1946" s="42" t="s">
        <v>4207</v>
      </c>
      <c r="C1946" s="42" t="s">
        <v>4217</v>
      </c>
      <c r="D1946" s="42" t="s">
        <v>4218</v>
      </c>
      <c r="E1946" s="42" t="s">
        <v>28</v>
      </c>
      <c r="F1946" s="43" t="s">
        <v>4219</v>
      </c>
      <c r="G1946" s="42" t="s">
        <v>30</v>
      </c>
      <c r="H1946" s="3">
        <v>387692</v>
      </c>
      <c r="I1946" s="3">
        <v>33507</v>
      </c>
      <c r="J1946" s="3">
        <v>421199</v>
      </c>
      <c r="K1946" s="2">
        <v>1065360</v>
      </c>
      <c r="L1946" s="2">
        <v>0</v>
      </c>
      <c r="M1946" s="20" t="s">
        <v>4942</v>
      </c>
    </row>
    <row r="1947" spans="1:13" x14ac:dyDescent="0.2">
      <c r="A1947" s="42" t="s">
        <v>4180</v>
      </c>
      <c r="B1947" s="42" t="s">
        <v>4207</v>
      </c>
      <c r="C1947" s="42" t="s">
        <v>4220</v>
      </c>
      <c r="D1947" s="42" t="s">
        <v>4221</v>
      </c>
      <c r="E1947" s="42" t="s">
        <v>28</v>
      </c>
      <c r="F1947" s="43" t="s">
        <v>4222</v>
      </c>
      <c r="G1947" s="42" t="s">
        <v>30</v>
      </c>
      <c r="H1947" s="3">
        <v>215745</v>
      </c>
      <c r="I1947" s="3">
        <v>9749</v>
      </c>
      <c r="J1947" s="3">
        <v>225494</v>
      </c>
      <c r="K1947" s="2">
        <v>579059</v>
      </c>
      <c r="L1947" s="2">
        <v>0</v>
      </c>
      <c r="M1947" s="20" t="s">
        <v>4942</v>
      </c>
    </row>
    <row r="1948" spans="1:13" x14ac:dyDescent="0.2">
      <c r="A1948" s="42" t="s">
        <v>4223</v>
      </c>
      <c r="B1948" s="42" t="s">
        <v>4224</v>
      </c>
      <c r="C1948" s="42" t="s">
        <v>5961</v>
      </c>
      <c r="D1948" s="42" t="s">
        <v>4941</v>
      </c>
      <c r="E1948" s="42" t="s">
        <v>4941</v>
      </c>
      <c r="F1948" s="43" t="s">
        <v>4225</v>
      </c>
      <c r="G1948" s="42" t="s">
        <v>26</v>
      </c>
      <c r="H1948" s="3">
        <v>14062</v>
      </c>
      <c r="I1948" s="3">
        <v>3428</v>
      </c>
      <c r="J1948" s="3">
        <v>17490</v>
      </c>
      <c r="K1948" s="2">
        <v>13659</v>
      </c>
      <c r="L1948" s="2">
        <v>3831</v>
      </c>
      <c r="M1948" s="20" t="s">
        <v>4941</v>
      </c>
    </row>
    <row r="1949" spans="1:13" x14ac:dyDescent="0.2">
      <c r="A1949" s="42" t="s">
        <v>4223</v>
      </c>
      <c r="B1949" s="42" t="s">
        <v>4226</v>
      </c>
      <c r="C1949" s="42" t="s">
        <v>5961</v>
      </c>
      <c r="D1949" s="42" t="s">
        <v>4941</v>
      </c>
      <c r="E1949" s="42" t="s">
        <v>4941</v>
      </c>
      <c r="F1949" s="43" t="s">
        <v>4227</v>
      </c>
      <c r="G1949" s="42" t="s">
        <v>94</v>
      </c>
      <c r="H1949" s="3">
        <v>21546</v>
      </c>
      <c r="I1949" s="3">
        <v>136</v>
      </c>
      <c r="J1949" s="3">
        <v>21682</v>
      </c>
      <c r="K1949" s="2">
        <v>16217</v>
      </c>
      <c r="L1949" s="2">
        <v>5465</v>
      </c>
      <c r="M1949" s="20" t="s">
        <v>4941</v>
      </c>
    </row>
    <row r="1950" spans="1:13" x14ac:dyDescent="0.2">
      <c r="A1950" s="42" t="s">
        <v>4223</v>
      </c>
      <c r="B1950" s="42" t="s">
        <v>4228</v>
      </c>
      <c r="C1950" s="42" t="s">
        <v>5961</v>
      </c>
      <c r="D1950" s="42" t="s">
        <v>4941</v>
      </c>
      <c r="E1950" s="42" t="s">
        <v>4941</v>
      </c>
      <c r="F1950" s="43" t="s">
        <v>4229</v>
      </c>
      <c r="G1950" s="42" t="s">
        <v>182</v>
      </c>
      <c r="H1950" s="3">
        <v>330758</v>
      </c>
      <c r="I1950" s="3">
        <v>1178</v>
      </c>
      <c r="J1950" s="3">
        <v>331936</v>
      </c>
      <c r="K1950" s="2">
        <v>248077</v>
      </c>
      <c r="L1950" s="2">
        <v>83859</v>
      </c>
      <c r="M1950" s="20" t="s">
        <v>4941</v>
      </c>
    </row>
    <row r="1951" spans="1:13" x14ac:dyDescent="0.2">
      <c r="A1951" s="42" t="s">
        <v>4223</v>
      </c>
      <c r="B1951" s="42" t="s">
        <v>4230</v>
      </c>
      <c r="C1951" s="42" t="s">
        <v>5961</v>
      </c>
      <c r="D1951" s="42" t="s">
        <v>4941</v>
      </c>
      <c r="E1951" s="42" t="s">
        <v>4941</v>
      </c>
      <c r="F1951" s="43" t="s">
        <v>4231</v>
      </c>
      <c r="G1951" s="42" t="s">
        <v>94</v>
      </c>
      <c r="H1951" s="3">
        <v>299036</v>
      </c>
      <c r="I1951" s="3">
        <v>268</v>
      </c>
      <c r="J1951" s="3">
        <v>299304</v>
      </c>
      <c r="K1951" s="2">
        <v>223289</v>
      </c>
      <c r="L1951" s="2">
        <v>76015</v>
      </c>
      <c r="M1951" s="20" t="s">
        <v>4941</v>
      </c>
    </row>
    <row r="1952" spans="1:13" x14ac:dyDescent="0.2">
      <c r="A1952" s="42" t="s">
        <v>4223</v>
      </c>
      <c r="B1952" s="42" t="s">
        <v>4232</v>
      </c>
      <c r="C1952" s="42" t="s">
        <v>5961</v>
      </c>
      <c r="D1952" s="42" t="s">
        <v>4941</v>
      </c>
      <c r="E1952" s="42" t="s">
        <v>4941</v>
      </c>
      <c r="F1952" s="43" t="s">
        <v>4233</v>
      </c>
      <c r="G1952" s="42" t="s">
        <v>94</v>
      </c>
      <c r="H1952" s="3">
        <v>190666</v>
      </c>
      <c r="I1952" s="3">
        <v>40</v>
      </c>
      <c r="J1952" s="3">
        <v>190706</v>
      </c>
      <c r="K1952" s="2">
        <v>142673</v>
      </c>
      <c r="L1952" s="2">
        <v>48033</v>
      </c>
      <c r="M1952" s="20" t="s">
        <v>4941</v>
      </c>
    </row>
    <row r="1953" spans="1:13" x14ac:dyDescent="0.2">
      <c r="A1953" s="42" t="s">
        <v>4223</v>
      </c>
      <c r="B1953" s="42" t="s">
        <v>4234</v>
      </c>
      <c r="C1953" s="42" t="s">
        <v>5961</v>
      </c>
      <c r="D1953" s="42" t="s">
        <v>4941</v>
      </c>
      <c r="E1953" s="42" t="s">
        <v>4941</v>
      </c>
      <c r="F1953" s="43" t="s">
        <v>4235</v>
      </c>
      <c r="G1953" s="42" t="s">
        <v>94</v>
      </c>
      <c r="H1953" s="3">
        <v>3772</v>
      </c>
      <c r="I1953" s="3">
        <v>0</v>
      </c>
      <c r="J1953" s="3">
        <v>3772</v>
      </c>
      <c r="K1953" s="2">
        <v>9398</v>
      </c>
      <c r="L1953" s="2">
        <v>0</v>
      </c>
      <c r="M1953" s="20" t="s">
        <v>4942</v>
      </c>
    </row>
    <row r="1954" spans="1:13" x14ac:dyDescent="0.2">
      <c r="A1954" s="42" t="s">
        <v>4223</v>
      </c>
      <c r="B1954" s="42" t="s">
        <v>4234</v>
      </c>
      <c r="C1954" s="42" t="s">
        <v>4236</v>
      </c>
      <c r="D1954" s="42" t="s">
        <v>4237</v>
      </c>
      <c r="E1954" s="42" t="s">
        <v>46</v>
      </c>
      <c r="F1954" s="43" t="s">
        <v>4238</v>
      </c>
      <c r="G1954" s="42" t="s">
        <v>94</v>
      </c>
      <c r="H1954" s="3">
        <v>131009</v>
      </c>
      <c r="I1954" s="3">
        <v>93312</v>
      </c>
      <c r="J1954" s="3">
        <v>224321</v>
      </c>
      <c r="K1954" s="2">
        <v>185336</v>
      </c>
      <c r="L1954" s="2">
        <v>38985</v>
      </c>
      <c r="M1954" s="20" t="s">
        <v>4941</v>
      </c>
    </row>
    <row r="1955" spans="1:13" x14ac:dyDescent="0.2">
      <c r="A1955" s="42" t="s">
        <v>4223</v>
      </c>
      <c r="B1955" s="42" t="s">
        <v>4239</v>
      </c>
      <c r="C1955" s="42" t="s">
        <v>5961</v>
      </c>
      <c r="D1955" s="42" t="s">
        <v>4941</v>
      </c>
      <c r="E1955" s="42" t="s">
        <v>4941</v>
      </c>
      <c r="F1955" s="43" t="s">
        <v>4240</v>
      </c>
      <c r="G1955" s="42" t="s">
        <v>30</v>
      </c>
      <c r="H1955" s="3">
        <v>259348</v>
      </c>
      <c r="I1955" s="3">
        <v>248</v>
      </c>
      <c r="J1955" s="3">
        <v>259596</v>
      </c>
      <c r="K1955" s="2">
        <v>194316</v>
      </c>
      <c r="L1955" s="2">
        <v>65280</v>
      </c>
      <c r="M1955" s="20" t="s">
        <v>4941</v>
      </c>
    </row>
    <row r="1956" spans="1:13" x14ac:dyDescent="0.2">
      <c r="A1956" s="42" t="s">
        <v>4223</v>
      </c>
      <c r="B1956" s="42" t="s">
        <v>4241</v>
      </c>
      <c r="C1956" s="42" t="s">
        <v>5961</v>
      </c>
      <c r="D1956" s="42" t="s">
        <v>4941</v>
      </c>
      <c r="E1956" s="42" t="s">
        <v>4941</v>
      </c>
      <c r="F1956" s="43" t="s">
        <v>4242</v>
      </c>
      <c r="G1956" s="42" t="s">
        <v>94</v>
      </c>
      <c r="H1956" s="3">
        <v>8495</v>
      </c>
      <c r="I1956" s="3">
        <v>1383</v>
      </c>
      <c r="J1956" s="3">
        <v>9878</v>
      </c>
      <c r="K1956" s="2">
        <v>23574</v>
      </c>
      <c r="L1956" s="2">
        <v>0</v>
      </c>
      <c r="M1956" s="20" t="s">
        <v>4942</v>
      </c>
    </row>
    <row r="1957" spans="1:13" x14ac:dyDescent="0.2">
      <c r="A1957" s="42" t="s">
        <v>4223</v>
      </c>
      <c r="B1957" s="42" t="s">
        <v>4241</v>
      </c>
      <c r="C1957" s="42" t="s">
        <v>5875</v>
      </c>
      <c r="D1957" s="42" t="s">
        <v>4243</v>
      </c>
      <c r="E1957" s="42" t="s">
        <v>46</v>
      </c>
      <c r="F1957" s="43" t="s">
        <v>4244</v>
      </c>
      <c r="G1957" s="42" t="s">
        <v>94</v>
      </c>
      <c r="H1957" s="3">
        <v>101623</v>
      </c>
      <c r="I1957" s="3">
        <v>4391</v>
      </c>
      <c r="J1957" s="3">
        <v>106014</v>
      </c>
      <c r="K1957" s="2">
        <v>269920</v>
      </c>
      <c r="L1957" s="2">
        <v>0</v>
      </c>
      <c r="M1957" s="20" t="s">
        <v>4942</v>
      </c>
    </row>
    <row r="1958" spans="1:13" x14ac:dyDescent="0.2">
      <c r="A1958" s="42" t="s">
        <v>4223</v>
      </c>
      <c r="B1958" s="42" t="s">
        <v>4245</v>
      </c>
      <c r="C1958" s="42" t="s">
        <v>5961</v>
      </c>
      <c r="D1958" s="42" t="s">
        <v>4941</v>
      </c>
      <c r="E1958" s="42" t="s">
        <v>4941</v>
      </c>
      <c r="F1958" s="43" t="s">
        <v>4246</v>
      </c>
      <c r="G1958" s="42" t="s">
        <v>94</v>
      </c>
      <c r="H1958" s="3">
        <v>10004</v>
      </c>
      <c r="I1958" s="3">
        <v>44</v>
      </c>
      <c r="J1958" s="3">
        <v>10048</v>
      </c>
      <c r="K1958" s="2">
        <v>7372</v>
      </c>
      <c r="L1958" s="2">
        <v>2676</v>
      </c>
      <c r="M1958" s="20" t="s">
        <v>4941</v>
      </c>
    </row>
    <row r="1959" spans="1:13" x14ac:dyDescent="0.2">
      <c r="A1959" s="42" t="s">
        <v>4223</v>
      </c>
      <c r="B1959" s="42" t="s">
        <v>4245</v>
      </c>
      <c r="C1959" s="42" t="s">
        <v>5876</v>
      </c>
      <c r="D1959" s="42" t="s">
        <v>4247</v>
      </c>
      <c r="E1959" s="42" t="s">
        <v>46</v>
      </c>
      <c r="F1959" s="43" t="s">
        <v>4248</v>
      </c>
      <c r="G1959" s="42" t="s">
        <v>94</v>
      </c>
      <c r="H1959" s="3">
        <v>31088</v>
      </c>
      <c r="I1959" s="3">
        <v>378</v>
      </c>
      <c r="J1959" s="3">
        <v>31466</v>
      </c>
      <c r="K1959" s="2">
        <v>23469</v>
      </c>
      <c r="L1959" s="2">
        <v>7997</v>
      </c>
      <c r="M1959" s="20" t="s">
        <v>4941</v>
      </c>
    </row>
    <row r="1960" spans="1:13" x14ac:dyDescent="0.2">
      <c r="A1960" s="42" t="s">
        <v>4223</v>
      </c>
      <c r="B1960" s="42" t="s">
        <v>4249</v>
      </c>
      <c r="C1960" s="42" t="s">
        <v>5961</v>
      </c>
      <c r="D1960" s="42" t="s">
        <v>4941</v>
      </c>
      <c r="E1960" s="42" t="s">
        <v>4941</v>
      </c>
      <c r="F1960" s="43" t="s">
        <v>4250</v>
      </c>
      <c r="G1960" s="42" t="s">
        <v>94</v>
      </c>
      <c r="H1960" s="3">
        <v>2648</v>
      </c>
      <c r="I1960" s="3">
        <v>0</v>
      </c>
      <c r="J1960" s="3">
        <v>2648</v>
      </c>
      <c r="K1960" s="2">
        <v>1981</v>
      </c>
      <c r="L1960" s="2">
        <v>667</v>
      </c>
      <c r="M1960" s="20" t="s">
        <v>4941</v>
      </c>
    </row>
    <row r="1961" spans="1:13" x14ac:dyDescent="0.2">
      <c r="A1961" s="42" t="s">
        <v>4223</v>
      </c>
      <c r="B1961" s="42" t="s">
        <v>4251</v>
      </c>
      <c r="C1961" s="42" t="s">
        <v>5961</v>
      </c>
      <c r="D1961" s="42" t="s">
        <v>4941</v>
      </c>
      <c r="E1961" s="42" t="s">
        <v>4941</v>
      </c>
      <c r="F1961" s="43" t="s">
        <v>4252</v>
      </c>
      <c r="G1961" s="42" t="s">
        <v>30</v>
      </c>
      <c r="H1961" s="3">
        <v>39692</v>
      </c>
      <c r="I1961" s="3">
        <v>588</v>
      </c>
      <c r="J1961" s="3">
        <v>40280</v>
      </c>
      <c r="K1961" s="2">
        <v>30016</v>
      </c>
      <c r="L1961" s="2">
        <v>10264</v>
      </c>
      <c r="M1961" s="20" t="s">
        <v>4941</v>
      </c>
    </row>
    <row r="1962" spans="1:13" x14ac:dyDescent="0.2">
      <c r="A1962" s="42" t="s">
        <v>4223</v>
      </c>
      <c r="B1962" s="42" t="s">
        <v>4253</v>
      </c>
      <c r="C1962" s="42" t="s">
        <v>5961</v>
      </c>
      <c r="D1962" s="42" t="s">
        <v>4941</v>
      </c>
      <c r="E1962" s="42" t="s">
        <v>4941</v>
      </c>
      <c r="F1962" s="43" t="s">
        <v>4254</v>
      </c>
      <c r="G1962" s="42" t="s">
        <v>94</v>
      </c>
      <c r="H1962" s="3">
        <v>32388</v>
      </c>
      <c r="I1962" s="3">
        <v>-4981</v>
      </c>
      <c r="J1962" s="3">
        <v>27407</v>
      </c>
      <c r="K1962" s="2">
        <v>29238</v>
      </c>
      <c r="L1962" s="2">
        <v>0</v>
      </c>
      <c r="M1962" s="20" t="s">
        <v>4942</v>
      </c>
    </row>
    <row r="1963" spans="1:13" x14ac:dyDescent="0.2">
      <c r="A1963" s="42" t="s">
        <v>4223</v>
      </c>
      <c r="B1963" s="42" t="s">
        <v>4253</v>
      </c>
      <c r="C1963" s="42" t="s">
        <v>4255</v>
      </c>
      <c r="D1963" s="42" t="s">
        <v>4256</v>
      </c>
      <c r="E1963" s="42" t="s">
        <v>46</v>
      </c>
      <c r="F1963" s="43" t="s">
        <v>4257</v>
      </c>
      <c r="G1963" s="42" t="s">
        <v>94</v>
      </c>
      <c r="H1963" s="3">
        <v>330396</v>
      </c>
      <c r="I1963" s="3">
        <v>-52651</v>
      </c>
      <c r="J1963" s="3">
        <v>277745</v>
      </c>
      <c r="K1963" s="2">
        <v>352099</v>
      </c>
      <c r="L1963" s="2">
        <v>0</v>
      </c>
      <c r="M1963" s="20" t="s">
        <v>4942</v>
      </c>
    </row>
    <row r="1964" spans="1:13" x14ac:dyDescent="0.2">
      <c r="A1964" s="42" t="s">
        <v>4223</v>
      </c>
      <c r="B1964" s="42" t="s">
        <v>4253</v>
      </c>
      <c r="C1964" s="42" t="s">
        <v>4258</v>
      </c>
      <c r="D1964" s="42" t="s">
        <v>4259</v>
      </c>
      <c r="E1964" s="42" t="s">
        <v>46</v>
      </c>
      <c r="F1964" s="43" t="s">
        <v>4260</v>
      </c>
      <c r="G1964" s="42" t="s">
        <v>94</v>
      </c>
      <c r="H1964" s="3">
        <v>215403</v>
      </c>
      <c r="I1964" s="3">
        <v>-26553</v>
      </c>
      <c r="J1964" s="3">
        <v>188850</v>
      </c>
      <c r="K1964" s="2">
        <v>263114</v>
      </c>
      <c r="L1964" s="2">
        <v>0</v>
      </c>
      <c r="M1964" s="20" t="s">
        <v>4942</v>
      </c>
    </row>
    <row r="1965" spans="1:13" x14ac:dyDescent="0.2">
      <c r="A1965" s="42" t="s">
        <v>4223</v>
      </c>
      <c r="B1965" s="42" t="s">
        <v>4261</v>
      </c>
      <c r="C1965" s="42" t="s">
        <v>5961</v>
      </c>
      <c r="D1965" s="42" t="s">
        <v>4941</v>
      </c>
      <c r="E1965" s="42" t="s">
        <v>4941</v>
      </c>
      <c r="F1965" s="43" t="s">
        <v>4262</v>
      </c>
      <c r="G1965" s="42" t="s">
        <v>94</v>
      </c>
      <c r="H1965" s="3">
        <v>4700</v>
      </c>
      <c r="I1965" s="3">
        <v>82</v>
      </c>
      <c r="J1965" s="3">
        <v>4782</v>
      </c>
      <c r="K1965" s="2">
        <v>3595</v>
      </c>
      <c r="L1965" s="2">
        <v>1187</v>
      </c>
      <c r="M1965" s="20" t="s">
        <v>4941</v>
      </c>
    </row>
    <row r="1966" spans="1:13" x14ac:dyDescent="0.2">
      <c r="A1966" s="42" t="s">
        <v>4223</v>
      </c>
      <c r="B1966" s="42" t="s">
        <v>4261</v>
      </c>
      <c r="C1966" s="42" t="s">
        <v>5877</v>
      </c>
      <c r="D1966" s="42" t="s">
        <v>4263</v>
      </c>
      <c r="E1966" s="42" t="s">
        <v>28</v>
      </c>
      <c r="F1966" s="43" t="s">
        <v>4264</v>
      </c>
      <c r="G1966" s="42" t="s">
        <v>94</v>
      </c>
      <c r="H1966" s="3">
        <v>25898</v>
      </c>
      <c r="I1966" s="3">
        <v>0</v>
      </c>
      <c r="J1966" s="3">
        <v>25898</v>
      </c>
      <c r="K1966" s="2">
        <v>17951</v>
      </c>
      <c r="L1966" s="2">
        <v>7947</v>
      </c>
      <c r="M1966" s="20" t="s">
        <v>4941</v>
      </c>
    </row>
    <row r="1967" spans="1:13" x14ac:dyDescent="0.2">
      <c r="A1967" s="42" t="s">
        <v>4223</v>
      </c>
      <c r="B1967" s="42" t="s">
        <v>4261</v>
      </c>
      <c r="C1967" s="42" t="s">
        <v>4265</v>
      </c>
      <c r="D1967" s="42" t="s">
        <v>4266</v>
      </c>
      <c r="E1967" s="42" t="s">
        <v>46</v>
      </c>
      <c r="F1967" s="43" t="s">
        <v>4267</v>
      </c>
      <c r="G1967" s="42" t="s">
        <v>94</v>
      </c>
      <c r="H1967" s="3">
        <v>38076</v>
      </c>
      <c r="I1967" s="3">
        <v>1896</v>
      </c>
      <c r="J1967" s="3">
        <v>39972</v>
      </c>
      <c r="K1967" s="2">
        <v>29683</v>
      </c>
      <c r="L1967" s="2">
        <v>10289</v>
      </c>
      <c r="M1967" s="20" t="s">
        <v>4941</v>
      </c>
    </row>
    <row r="1968" spans="1:13" x14ac:dyDescent="0.2">
      <c r="A1968" s="42" t="s">
        <v>4223</v>
      </c>
      <c r="B1968" s="42" t="s">
        <v>4268</v>
      </c>
      <c r="C1968" s="42" t="s">
        <v>5961</v>
      </c>
      <c r="D1968" s="42" t="s">
        <v>4941</v>
      </c>
      <c r="E1968" s="42" t="s">
        <v>4941</v>
      </c>
      <c r="F1968" s="43" t="s">
        <v>4269</v>
      </c>
      <c r="G1968" s="42" t="s">
        <v>94</v>
      </c>
      <c r="H1968" s="3">
        <v>36132</v>
      </c>
      <c r="I1968" s="3">
        <v>-5429</v>
      </c>
      <c r="J1968" s="3">
        <v>30703</v>
      </c>
      <c r="K1968" s="2">
        <v>21128</v>
      </c>
      <c r="L1968" s="2">
        <v>9575</v>
      </c>
      <c r="M1968" s="20" t="s">
        <v>4941</v>
      </c>
    </row>
    <row r="1969" spans="1:13" x14ac:dyDescent="0.2">
      <c r="A1969" s="42" t="s">
        <v>4223</v>
      </c>
      <c r="B1969" s="42" t="s">
        <v>4268</v>
      </c>
      <c r="C1969" s="42" t="s">
        <v>4270</v>
      </c>
      <c r="D1969" s="42" t="s">
        <v>4271</v>
      </c>
      <c r="E1969" s="42" t="s">
        <v>46</v>
      </c>
      <c r="F1969" s="43" t="s">
        <v>4272</v>
      </c>
      <c r="G1969" s="42" t="s">
        <v>94</v>
      </c>
      <c r="H1969" s="3">
        <v>83280</v>
      </c>
      <c r="I1969" s="3">
        <v>-7465</v>
      </c>
      <c r="J1969" s="3">
        <v>75815</v>
      </c>
      <c r="K1969" s="2">
        <v>86906</v>
      </c>
      <c r="L1969" s="2">
        <v>0</v>
      </c>
      <c r="M1969" s="20" t="s">
        <v>4942</v>
      </c>
    </row>
    <row r="1970" spans="1:13" x14ac:dyDescent="0.2">
      <c r="A1970" s="42" t="s">
        <v>4223</v>
      </c>
      <c r="B1970" s="42" t="s">
        <v>4268</v>
      </c>
      <c r="C1970" s="42" t="s">
        <v>4273</v>
      </c>
      <c r="D1970" s="42" t="s">
        <v>4274</v>
      </c>
      <c r="E1970" s="42" t="s">
        <v>28</v>
      </c>
      <c r="F1970" s="43" t="s">
        <v>4275</v>
      </c>
      <c r="G1970" s="42" t="s">
        <v>94</v>
      </c>
      <c r="H1970" s="3">
        <v>275247</v>
      </c>
      <c r="I1970" s="3">
        <v>-33599</v>
      </c>
      <c r="J1970" s="3">
        <v>241648</v>
      </c>
      <c r="K1970" s="2">
        <v>325507</v>
      </c>
      <c r="L1970" s="2">
        <v>0</v>
      </c>
      <c r="M1970" s="20" t="s">
        <v>4942</v>
      </c>
    </row>
    <row r="1971" spans="1:13" x14ac:dyDescent="0.2">
      <c r="A1971" s="42" t="s">
        <v>4223</v>
      </c>
      <c r="B1971" s="42" t="s">
        <v>4276</v>
      </c>
      <c r="C1971" s="42" t="s">
        <v>5961</v>
      </c>
      <c r="D1971" s="42" t="s">
        <v>4941</v>
      </c>
      <c r="E1971" s="42" t="s">
        <v>4941</v>
      </c>
      <c r="F1971" s="43" t="s">
        <v>4277</v>
      </c>
      <c r="G1971" s="42" t="s">
        <v>94</v>
      </c>
      <c r="H1971" s="3">
        <v>11150</v>
      </c>
      <c r="I1971" s="3">
        <v>0</v>
      </c>
      <c r="J1971" s="3">
        <v>11150</v>
      </c>
      <c r="K1971" s="2">
        <v>8340</v>
      </c>
      <c r="L1971" s="2">
        <v>2810</v>
      </c>
      <c r="M1971" s="20" t="s">
        <v>4941</v>
      </c>
    </row>
    <row r="1972" spans="1:13" x14ac:dyDescent="0.2">
      <c r="A1972" s="42" t="s">
        <v>4223</v>
      </c>
      <c r="B1972" s="42" t="s">
        <v>4278</v>
      </c>
      <c r="C1972" s="42" t="s">
        <v>5961</v>
      </c>
      <c r="D1972" s="42" t="s">
        <v>4941</v>
      </c>
      <c r="E1972" s="42" t="s">
        <v>4941</v>
      </c>
      <c r="F1972" s="43" t="s">
        <v>4279</v>
      </c>
      <c r="G1972" s="42" t="s">
        <v>94</v>
      </c>
      <c r="H1972" s="3">
        <v>21228</v>
      </c>
      <c r="I1972" s="3">
        <v>1120</v>
      </c>
      <c r="J1972" s="3">
        <v>22348</v>
      </c>
      <c r="K1972" s="2">
        <v>16585</v>
      </c>
      <c r="L1972" s="2">
        <v>5763</v>
      </c>
      <c r="M1972" s="20" t="s">
        <v>4941</v>
      </c>
    </row>
    <row r="1973" spans="1:13" x14ac:dyDescent="0.2">
      <c r="A1973" s="42" t="s">
        <v>4223</v>
      </c>
      <c r="B1973" s="42" t="s">
        <v>4280</v>
      </c>
      <c r="C1973" s="42" t="s">
        <v>5961</v>
      </c>
      <c r="D1973" s="42" t="s">
        <v>4941</v>
      </c>
      <c r="E1973" s="42" t="s">
        <v>4941</v>
      </c>
      <c r="F1973" s="43" t="s">
        <v>4281</v>
      </c>
      <c r="G1973" s="42" t="s">
        <v>94</v>
      </c>
      <c r="H1973" s="3">
        <v>40643</v>
      </c>
      <c r="I1973" s="3">
        <v>1586</v>
      </c>
      <c r="J1973" s="3">
        <v>42229</v>
      </c>
      <c r="K1973" s="2">
        <v>104040</v>
      </c>
      <c r="L1973" s="2">
        <v>0</v>
      </c>
      <c r="M1973" s="20" t="s">
        <v>4942</v>
      </c>
    </row>
    <row r="1974" spans="1:13" x14ac:dyDescent="0.2">
      <c r="A1974" s="42" t="s">
        <v>4223</v>
      </c>
      <c r="B1974" s="42" t="s">
        <v>4280</v>
      </c>
      <c r="C1974" s="42" t="s">
        <v>5878</v>
      </c>
      <c r="D1974" s="42" t="s">
        <v>4282</v>
      </c>
      <c r="E1974" s="42" t="s">
        <v>28</v>
      </c>
      <c r="F1974" s="43" t="s">
        <v>4283</v>
      </c>
      <c r="G1974" s="42" t="s">
        <v>94</v>
      </c>
      <c r="H1974" s="3">
        <v>695056</v>
      </c>
      <c r="I1974" s="3">
        <v>24614</v>
      </c>
      <c r="J1974" s="3">
        <v>719670</v>
      </c>
      <c r="K1974" s="2">
        <v>1781312</v>
      </c>
      <c r="L1974" s="2">
        <v>0</v>
      </c>
      <c r="M1974" s="20" t="s">
        <v>4942</v>
      </c>
    </row>
    <row r="1975" spans="1:13" x14ac:dyDescent="0.2">
      <c r="A1975" s="42" t="s">
        <v>4223</v>
      </c>
      <c r="B1975" s="42" t="s">
        <v>4280</v>
      </c>
      <c r="C1975" s="42" t="s">
        <v>5879</v>
      </c>
      <c r="D1975" s="42" t="s">
        <v>4284</v>
      </c>
      <c r="E1975" s="42" t="s">
        <v>28</v>
      </c>
      <c r="F1975" s="43" t="s">
        <v>4285</v>
      </c>
      <c r="G1975" s="42" t="s">
        <v>94</v>
      </c>
      <c r="H1975" s="3">
        <v>103154</v>
      </c>
      <c r="I1975" s="3">
        <v>2724</v>
      </c>
      <c r="J1975" s="3">
        <v>105878</v>
      </c>
      <c r="K1975" s="2">
        <v>77985</v>
      </c>
      <c r="L1975" s="2">
        <v>27893</v>
      </c>
      <c r="M1975" s="20" t="s">
        <v>4941</v>
      </c>
    </row>
    <row r="1976" spans="1:13" x14ac:dyDescent="0.2">
      <c r="A1976" s="42" t="s">
        <v>4223</v>
      </c>
      <c r="B1976" s="42" t="s">
        <v>4280</v>
      </c>
      <c r="C1976" s="42" t="s">
        <v>5880</v>
      </c>
      <c r="D1976" s="42" t="s">
        <v>4286</v>
      </c>
      <c r="E1976" s="42" t="s">
        <v>46</v>
      </c>
      <c r="F1976" s="43" t="s">
        <v>4287</v>
      </c>
      <c r="G1976" s="42" t="s">
        <v>94</v>
      </c>
      <c r="H1976" s="3">
        <v>38</v>
      </c>
      <c r="I1976" s="3">
        <v>0</v>
      </c>
      <c r="J1976" s="3">
        <v>38</v>
      </c>
      <c r="K1976" s="2">
        <v>182</v>
      </c>
      <c r="L1976" s="2">
        <v>0</v>
      </c>
      <c r="M1976" s="20" t="s">
        <v>4944</v>
      </c>
    </row>
    <row r="1977" spans="1:13" x14ac:dyDescent="0.2">
      <c r="A1977" s="42" t="s">
        <v>4223</v>
      </c>
      <c r="B1977" s="42" t="s">
        <v>4280</v>
      </c>
      <c r="C1977" s="42" t="s">
        <v>4288</v>
      </c>
      <c r="D1977" s="42" t="s">
        <v>4289</v>
      </c>
      <c r="E1977" s="42" t="s">
        <v>46</v>
      </c>
      <c r="F1977" s="43" t="s">
        <v>4281</v>
      </c>
      <c r="G1977" s="42" t="s">
        <v>94</v>
      </c>
      <c r="H1977" s="3">
        <v>125959</v>
      </c>
      <c r="I1977" s="3">
        <v>9770</v>
      </c>
      <c r="J1977" s="3">
        <v>135729</v>
      </c>
      <c r="K1977" s="2">
        <v>342530</v>
      </c>
      <c r="L1977" s="2">
        <v>0</v>
      </c>
      <c r="M1977" s="20" t="s">
        <v>4942</v>
      </c>
    </row>
    <row r="1978" spans="1:13" x14ac:dyDescent="0.2">
      <c r="A1978" s="42" t="s">
        <v>4223</v>
      </c>
      <c r="B1978" s="42" t="s">
        <v>4290</v>
      </c>
      <c r="C1978" s="42" t="s">
        <v>5961</v>
      </c>
      <c r="D1978" s="42" t="s">
        <v>4941</v>
      </c>
      <c r="E1978" s="42" t="s">
        <v>4941</v>
      </c>
      <c r="F1978" s="43" t="s">
        <v>4291</v>
      </c>
      <c r="G1978" s="42" t="s">
        <v>94</v>
      </c>
      <c r="H1978" s="3">
        <v>79932</v>
      </c>
      <c r="I1978" s="3">
        <v>136</v>
      </c>
      <c r="J1978" s="3">
        <v>80068</v>
      </c>
      <c r="K1978" s="2">
        <v>60833</v>
      </c>
      <c r="L1978" s="2">
        <v>19235</v>
      </c>
      <c r="M1978" s="20" t="s">
        <v>4941</v>
      </c>
    </row>
    <row r="1979" spans="1:13" x14ac:dyDescent="0.2">
      <c r="A1979" s="42" t="s">
        <v>4223</v>
      </c>
      <c r="B1979" s="42" t="s">
        <v>4290</v>
      </c>
      <c r="C1979" s="42" t="s">
        <v>5881</v>
      </c>
      <c r="D1979" s="42" t="s">
        <v>4292</v>
      </c>
      <c r="E1979" s="42" t="s">
        <v>46</v>
      </c>
      <c r="F1979" s="43" t="s">
        <v>4293</v>
      </c>
      <c r="G1979" s="42" t="s">
        <v>94</v>
      </c>
      <c r="H1979" s="3">
        <v>21534</v>
      </c>
      <c r="I1979" s="3">
        <v>0</v>
      </c>
      <c r="J1979" s="3">
        <v>21534</v>
      </c>
      <c r="K1979" s="2">
        <v>16126</v>
      </c>
      <c r="L1979" s="2">
        <v>5408</v>
      </c>
      <c r="M1979" s="20" t="s">
        <v>4941</v>
      </c>
    </row>
    <row r="1980" spans="1:13" x14ac:dyDescent="0.2">
      <c r="A1980" s="42" t="s">
        <v>4223</v>
      </c>
      <c r="B1980" s="42" t="s">
        <v>4290</v>
      </c>
      <c r="C1980" s="42" t="s">
        <v>4294</v>
      </c>
      <c r="D1980" s="42" t="s">
        <v>4295</v>
      </c>
      <c r="E1980" s="42" t="s">
        <v>46</v>
      </c>
      <c r="F1980" s="43" t="s">
        <v>4296</v>
      </c>
      <c r="G1980" s="42" t="s">
        <v>94</v>
      </c>
      <c r="H1980" s="3">
        <v>75620</v>
      </c>
      <c r="I1980" s="3">
        <v>2502</v>
      </c>
      <c r="J1980" s="3">
        <v>78122</v>
      </c>
      <c r="K1980" s="2">
        <v>58121</v>
      </c>
      <c r="L1980" s="2">
        <v>20001</v>
      </c>
      <c r="M1980" s="20" t="s">
        <v>4941</v>
      </c>
    </row>
    <row r="1981" spans="1:13" x14ac:dyDescent="0.2">
      <c r="A1981" s="42" t="s">
        <v>4223</v>
      </c>
      <c r="B1981" s="42" t="s">
        <v>4290</v>
      </c>
      <c r="C1981" s="42" t="s">
        <v>4297</v>
      </c>
      <c r="D1981" s="42" t="s">
        <v>4298</v>
      </c>
      <c r="E1981" s="42" t="s">
        <v>46</v>
      </c>
      <c r="F1981" s="43" t="s">
        <v>4299</v>
      </c>
      <c r="G1981" s="42" t="s">
        <v>94</v>
      </c>
      <c r="H1981" s="3">
        <v>71180</v>
      </c>
      <c r="I1981" s="3">
        <v>1780</v>
      </c>
      <c r="J1981" s="3">
        <v>72960</v>
      </c>
      <c r="K1981" s="2">
        <v>54441</v>
      </c>
      <c r="L1981" s="2">
        <v>18519</v>
      </c>
      <c r="M1981" s="20" t="s">
        <v>4941</v>
      </c>
    </row>
    <row r="1982" spans="1:13" x14ac:dyDescent="0.2">
      <c r="A1982" s="42" t="s">
        <v>4223</v>
      </c>
      <c r="B1982" s="42" t="s">
        <v>4300</v>
      </c>
      <c r="C1982" s="42" t="s">
        <v>5961</v>
      </c>
      <c r="D1982" s="42" t="s">
        <v>4941</v>
      </c>
      <c r="E1982" s="42" t="s">
        <v>4941</v>
      </c>
      <c r="F1982" s="43" t="s">
        <v>4301</v>
      </c>
      <c r="G1982" s="42" t="s">
        <v>94</v>
      </c>
      <c r="H1982" s="3">
        <v>13720</v>
      </c>
      <c r="I1982" s="3">
        <v>-66</v>
      </c>
      <c r="J1982" s="3">
        <v>13654</v>
      </c>
      <c r="K1982" s="2">
        <v>10213</v>
      </c>
      <c r="L1982" s="2">
        <v>3441</v>
      </c>
      <c r="M1982" s="20" t="s">
        <v>4941</v>
      </c>
    </row>
    <row r="1983" spans="1:13" x14ac:dyDescent="0.2">
      <c r="A1983" s="42" t="s">
        <v>4223</v>
      </c>
      <c r="B1983" s="42" t="s">
        <v>4302</v>
      </c>
      <c r="C1983" s="42" t="s">
        <v>5961</v>
      </c>
      <c r="D1983" s="42" t="s">
        <v>4941</v>
      </c>
      <c r="E1983" s="42" t="s">
        <v>4941</v>
      </c>
      <c r="F1983" s="43" t="s">
        <v>4303</v>
      </c>
      <c r="G1983" s="42" t="s">
        <v>94</v>
      </c>
      <c r="H1983" s="3">
        <v>3976</v>
      </c>
      <c r="I1983" s="3">
        <v>0</v>
      </c>
      <c r="J1983" s="3">
        <v>3976</v>
      </c>
      <c r="K1983" s="2">
        <v>2974</v>
      </c>
      <c r="L1983" s="2">
        <v>1002</v>
      </c>
      <c r="M1983" s="20" t="s">
        <v>4941</v>
      </c>
    </row>
    <row r="1984" spans="1:13" x14ac:dyDescent="0.2">
      <c r="A1984" s="42" t="s">
        <v>4223</v>
      </c>
      <c r="B1984" s="42" t="s">
        <v>4304</v>
      </c>
      <c r="C1984" s="42" t="s">
        <v>5961</v>
      </c>
      <c r="D1984" s="42" t="s">
        <v>4941</v>
      </c>
      <c r="E1984" s="42" t="s">
        <v>4941</v>
      </c>
      <c r="F1984" s="43" t="s">
        <v>4305</v>
      </c>
      <c r="G1984" s="42" t="s">
        <v>94</v>
      </c>
      <c r="H1984" s="3">
        <v>65043</v>
      </c>
      <c r="I1984" s="3">
        <v>-1759</v>
      </c>
      <c r="J1984" s="3">
        <v>63284</v>
      </c>
      <c r="K1984" s="2">
        <v>171443</v>
      </c>
      <c r="L1984" s="2">
        <v>0</v>
      </c>
      <c r="M1984" s="20" t="s">
        <v>4942</v>
      </c>
    </row>
    <row r="1985" spans="1:13" x14ac:dyDescent="0.2">
      <c r="A1985" s="42" t="s">
        <v>4223</v>
      </c>
      <c r="B1985" s="42" t="s">
        <v>4304</v>
      </c>
      <c r="C1985" s="42" t="s">
        <v>5882</v>
      </c>
      <c r="D1985" s="42" t="s">
        <v>4306</v>
      </c>
      <c r="E1985" s="42" t="s">
        <v>28</v>
      </c>
      <c r="F1985" s="43" t="s">
        <v>4307</v>
      </c>
      <c r="G1985" s="42" t="s">
        <v>94</v>
      </c>
      <c r="H1985" s="3">
        <v>61780</v>
      </c>
      <c r="I1985" s="3">
        <v>-286</v>
      </c>
      <c r="J1985" s="3">
        <v>61494</v>
      </c>
      <c r="K1985" s="2">
        <v>44780</v>
      </c>
      <c r="L1985" s="2">
        <v>16714</v>
      </c>
      <c r="M1985" s="20" t="s">
        <v>4941</v>
      </c>
    </row>
    <row r="1986" spans="1:13" x14ac:dyDescent="0.2">
      <c r="A1986" s="42" t="s">
        <v>4223</v>
      </c>
      <c r="B1986" s="42" t="s">
        <v>4304</v>
      </c>
      <c r="C1986" s="42" t="s">
        <v>4308</v>
      </c>
      <c r="D1986" s="42" t="s">
        <v>4309</v>
      </c>
      <c r="E1986" s="42" t="s">
        <v>46</v>
      </c>
      <c r="F1986" s="43" t="s">
        <v>4310</v>
      </c>
      <c r="G1986" s="42" t="s">
        <v>94</v>
      </c>
      <c r="H1986" s="3">
        <v>568358</v>
      </c>
      <c r="I1986" s="3">
        <v>3993</v>
      </c>
      <c r="J1986" s="3">
        <v>572351</v>
      </c>
      <c r="K1986" s="2">
        <v>1506938</v>
      </c>
      <c r="L1986" s="2">
        <v>0</v>
      </c>
      <c r="M1986" s="20" t="s">
        <v>4942</v>
      </c>
    </row>
    <row r="1987" spans="1:13" x14ac:dyDescent="0.2">
      <c r="A1987" s="42" t="s">
        <v>4223</v>
      </c>
      <c r="B1987" s="42" t="s">
        <v>4311</v>
      </c>
      <c r="C1987" s="42" t="s">
        <v>5961</v>
      </c>
      <c r="D1987" s="42" t="s">
        <v>4941</v>
      </c>
      <c r="E1987" s="42" t="s">
        <v>4941</v>
      </c>
      <c r="F1987" s="43" t="s">
        <v>4312</v>
      </c>
      <c r="G1987" s="42" t="s">
        <v>94</v>
      </c>
      <c r="H1987" s="3">
        <v>61520</v>
      </c>
      <c r="I1987" s="3">
        <v>142</v>
      </c>
      <c r="J1987" s="3">
        <v>61662</v>
      </c>
      <c r="K1987" s="2">
        <v>45950</v>
      </c>
      <c r="L1987" s="2">
        <v>15712</v>
      </c>
      <c r="M1987" s="20" t="s">
        <v>4941</v>
      </c>
    </row>
    <row r="1988" spans="1:13" x14ac:dyDescent="0.2">
      <c r="A1988" s="42" t="s">
        <v>4223</v>
      </c>
      <c r="B1988" s="42" t="s">
        <v>4311</v>
      </c>
      <c r="C1988" s="42" t="s">
        <v>5883</v>
      </c>
      <c r="D1988" s="42" t="s">
        <v>4313</v>
      </c>
      <c r="E1988" s="42" t="s">
        <v>28</v>
      </c>
      <c r="F1988" s="43" t="s">
        <v>4314</v>
      </c>
      <c r="G1988" s="42" t="s">
        <v>94</v>
      </c>
      <c r="H1988" s="3">
        <v>24336</v>
      </c>
      <c r="I1988" s="3">
        <v>864</v>
      </c>
      <c r="J1988" s="3">
        <v>25200</v>
      </c>
      <c r="K1988" s="2">
        <v>18846</v>
      </c>
      <c r="L1988" s="2">
        <v>6354</v>
      </c>
      <c r="M1988" s="20" t="s">
        <v>4941</v>
      </c>
    </row>
    <row r="1989" spans="1:13" x14ac:dyDescent="0.2">
      <c r="A1989" s="42" t="s">
        <v>4223</v>
      </c>
      <c r="B1989" s="42" t="s">
        <v>4311</v>
      </c>
      <c r="C1989" s="42" t="s">
        <v>5884</v>
      </c>
      <c r="D1989" s="42" t="s">
        <v>4315</v>
      </c>
      <c r="E1989" s="42" t="s">
        <v>46</v>
      </c>
      <c r="F1989" s="43" t="s">
        <v>4316</v>
      </c>
      <c r="G1989" s="42" t="s">
        <v>94</v>
      </c>
      <c r="H1989" s="3">
        <v>88380</v>
      </c>
      <c r="I1989" s="3">
        <v>3432</v>
      </c>
      <c r="J1989" s="3">
        <v>91812</v>
      </c>
      <c r="K1989" s="2">
        <v>69051</v>
      </c>
      <c r="L1989" s="2">
        <v>22761</v>
      </c>
      <c r="M1989" s="20" t="s">
        <v>4941</v>
      </c>
    </row>
    <row r="1990" spans="1:13" x14ac:dyDescent="0.2">
      <c r="A1990" s="42" t="s">
        <v>4223</v>
      </c>
      <c r="B1990" s="42" t="s">
        <v>4311</v>
      </c>
      <c r="C1990" s="42" t="s">
        <v>4317</v>
      </c>
      <c r="D1990" s="42" t="s">
        <v>4318</v>
      </c>
      <c r="E1990" s="42" t="s">
        <v>46</v>
      </c>
      <c r="F1990" s="43" t="s">
        <v>4319</v>
      </c>
      <c r="G1990" s="42" t="s">
        <v>94</v>
      </c>
      <c r="H1990" s="3">
        <v>51176</v>
      </c>
      <c r="I1990" s="3">
        <v>-58</v>
      </c>
      <c r="J1990" s="3">
        <v>51118</v>
      </c>
      <c r="K1990" s="2">
        <v>37942</v>
      </c>
      <c r="L1990" s="2">
        <v>13176</v>
      </c>
      <c r="M1990" s="20" t="s">
        <v>4941</v>
      </c>
    </row>
    <row r="1991" spans="1:13" x14ac:dyDescent="0.2">
      <c r="A1991" s="42" t="s">
        <v>4223</v>
      </c>
      <c r="B1991" s="42" t="s">
        <v>4311</v>
      </c>
      <c r="C1991" s="42" t="s">
        <v>4320</v>
      </c>
      <c r="D1991" s="42" t="s">
        <v>4321</v>
      </c>
      <c r="E1991" s="42" t="s">
        <v>46</v>
      </c>
      <c r="F1991" s="43" t="s">
        <v>4322</v>
      </c>
      <c r="G1991" s="42" t="s">
        <v>94</v>
      </c>
      <c r="H1991" s="3">
        <v>53186</v>
      </c>
      <c r="I1991" s="3">
        <v>532</v>
      </c>
      <c r="J1991" s="3">
        <v>53718</v>
      </c>
      <c r="K1991" s="2">
        <v>39358</v>
      </c>
      <c r="L1991" s="2">
        <v>14360</v>
      </c>
      <c r="M1991" s="20" t="s">
        <v>4941</v>
      </c>
    </row>
    <row r="1992" spans="1:13" x14ac:dyDescent="0.2">
      <c r="A1992" s="42" t="s">
        <v>4223</v>
      </c>
      <c r="B1992" s="42" t="s">
        <v>4311</v>
      </c>
      <c r="C1992" s="42" t="s">
        <v>4323</v>
      </c>
      <c r="D1992" s="42" t="s">
        <v>4324</v>
      </c>
      <c r="E1992" s="42" t="s">
        <v>46</v>
      </c>
      <c r="F1992" s="43" t="s">
        <v>4325</v>
      </c>
      <c r="G1992" s="42" t="s">
        <v>94</v>
      </c>
      <c r="H1992" s="3">
        <v>81730</v>
      </c>
      <c r="I1992" s="3">
        <v>-380</v>
      </c>
      <c r="J1992" s="3">
        <v>81350</v>
      </c>
      <c r="K1992" s="2">
        <v>60601</v>
      </c>
      <c r="L1992" s="2">
        <v>20749</v>
      </c>
      <c r="M1992" s="20" t="s">
        <v>4941</v>
      </c>
    </row>
    <row r="1993" spans="1:13" x14ac:dyDescent="0.2">
      <c r="A1993" s="42" t="s">
        <v>4223</v>
      </c>
      <c r="B1993" s="42" t="s">
        <v>4326</v>
      </c>
      <c r="C1993" s="42" t="s">
        <v>5961</v>
      </c>
      <c r="D1993" s="42" t="s">
        <v>4941</v>
      </c>
      <c r="E1993" s="42" t="s">
        <v>4941</v>
      </c>
      <c r="F1993" s="43" t="s">
        <v>4327</v>
      </c>
      <c r="G1993" s="42" t="s">
        <v>94</v>
      </c>
      <c r="H1993" s="3">
        <v>318448</v>
      </c>
      <c r="I1993" s="3">
        <v>98</v>
      </c>
      <c r="J1993" s="3">
        <v>318546</v>
      </c>
      <c r="K1993" s="2">
        <v>238210</v>
      </c>
      <c r="L1993" s="2">
        <v>80336</v>
      </c>
      <c r="M1993" s="20" t="s">
        <v>4941</v>
      </c>
    </row>
    <row r="1994" spans="1:13" x14ac:dyDescent="0.2">
      <c r="A1994" s="42" t="s">
        <v>4223</v>
      </c>
      <c r="B1994" s="42" t="s">
        <v>4326</v>
      </c>
      <c r="C1994" s="42" t="s">
        <v>4328</v>
      </c>
      <c r="D1994" s="42" t="s">
        <v>4329</v>
      </c>
      <c r="E1994" s="42" t="s">
        <v>46</v>
      </c>
      <c r="F1994" s="43" t="s">
        <v>4330</v>
      </c>
      <c r="G1994" s="42" t="s">
        <v>94</v>
      </c>
      <c r="H1994" s="3">
        <v>88606</v>
      </c>
      <c r="I1994" s="3">
        <v>4714</v>
      </c>
      <c r="J1994" s="3">
        <v>93320</v>
      </c>
      <c r="K1994" s="2">
        <v>69436</v>
      </c>
      <c r="L1994" s="2">
        <v>23884</v>
      </c>
      <c r="M1994" s="20" t="s">
        <v>4941</v>
      </c>
    </row>
    <row r="1995" spans="1:13" x14ac:dyDescent="0.2">
      <c r="A1995" s="42" t="s">
        <v>4223</v>
      </c>
      <c r="B1995" s="42" t="s">
        <v>4326</v>
      </c>
      <c r="C1995" s="42" t="s">
        <v>4331</v>
      </c>
      <c r="D1995" s="42" t="s">
        <v>4332</v>
      </c>
      <c r="E1995" s="42" t="s">
        <v>28</v>
      </c>
      <c r="F1995" s="43" t="s">
        <v>4333</v>
      </c>
      <c r="G1995" s="42" t="s">
        <v>94</v>
      </c>
      <c r="H1995" s="3">
        <v>64968</v>
      </c>
      <c r="I1995" s="3">
        <v>35491</v>
      </c>
      <c r="J1995" s="3">
        <v>100459</v>
      </c>
      <c r="K1995" s="2">
        <v>91171</v>
      </c>
      <c r="L1995" s="2">
        <v>9288</v>
      </c>
      <c r="M1995" s="20" t="s">
        <v>4941</v>
      </c>
    </row>
    <row r="1996" spans="1:13" x14ac:dyDescent="0.2">
      <c r="A1996" s="42" t="s">
        <v>4223</v>
      </c>
      <c r="B1996" s="42" t="s">
        <v>4334</v>
      </c>
      <c r="C1996" s="42" t="s">
        <v>5961</v>
      </c>
      <c r="D1996" s="42" t="s">
        <v>4941</v>
      </c>
      <c r="E1996" s="42" t="s">
        <v>4941</v>
      </c>
      <c r="F1996" s="43" t="s">
        <v>4335</v>
      </c>
      <c r="G1996" s="42" t="s">
        <v>182</v>
      </c>
      <c r="H1996" s="3">
        <v>4323545</v>
      </c>
      <c r="I1996" s="3">
        <v>-1515106</v>
      </c>
      <c r="J1996" s="3">
        <v>2808439</v>
      </c>
      <c r="K1996" s="2">
        <v>3921191</v>
      </c>
      <c r="L1996" s="2">
        <v>0</v>
      </c>
      <c r="M1996" s="20" t="s">
        <v>4942</v>
      </c>
    </row>
    <row r="1997" spans="1:13" x14ac:dyDescent="0.2">
      <c r="A1997" s="42" t="s">
        <v>4223</v>
      </c>
      <c r="B1997" s="42" t="s">
        <v>4334</v>
      </c>
      <c r="C1997" s="42" t="s">
        <v>5885</v>
      </c>
      <c r="D1997" s="42" t="s">
        <v>4336</v>
      </c>
      <c r="E1997" s="42" t="s">
        <v>46</v>
      </c>
      <c r="F1997" s="43" t="s">
        <v>4337</v>
      </c>
      <c r="G1997" s="42" t="s">
        <v>182</v>
      </c>
      <c r="H1997" s="3">
        <v>23778</v>
      </c>
      <c r="I1997" s="3">
        <v>100</v>
      </c>
      <c r="J1997" s="3">
        <v>23878</v>
      </c>
      <c r="K1997" s="2">
        <v>17727</v>
      </c>
      <c r="L1997" s="2">
        <v>6151</v>
      </c>
      <c r="M1997" s="20" t="s">
        <v>4941</v>
      </c>
    </row>
    <row r="1998" spans="1:13" x14ac:dyDescent="0.2">
      <c r="A1998" s="42" t="s">
        <v>4223</v>
      </c>
      <c r="B1998" s="42" t="s">
        <v>4334</v>
      </c>
      <c r="C1998" s="42" t="s">
        <v>4338</v>
      </c>
      <c r="D1998" s="42" t="s">
        <v>4339</v>
      </c>
      <c r="E1998" s="42" t="s">
        <v>46</v>
      </c>
      <c r="F1998" s="43" t="s">
        <v>4340</v>
      </c>
      <c r="G1998" s="42" t="s">
        <v>182</v>
      </c>
      <c r="H1998" s="3">
        <v>193903</v>
      </c>
      <c r="I1998" s="3">
        <v>-59693</v>
      </c>
      <c r="J1998" s="3">
        <v>134210</v>
      </c>
      <c r="K1998" s="2">
        <v>154210</v>
      </c>
      <c r="L1998" s="2">
        <v>0</v>
      </c>
      <c r="M1998" s="20" t="s">
        <v>4942</v>
      </c>
    </row>
    <row r="1999" spans="1:13" x14ac:dyDescent="0.2">
      <c r="A1999" s="42" t="s">
        <v>4223</v>
      </c>
      <c r="B1999" s="42" t="s">
        <v>4341</v>
      </c>
      <c r="C1999" s="42" t="s">
        <v>5961</v>
      </c>
      <c r="D1999" s="42" t="s">
        <v>4941</v>
      </c>
      <c r="E1999" s="42" t="s">
        <v>4941</v>
      </c>
      <c r="F1999" s="43" t="s">
        <v>4342</v>
      </c>
      <c r="G1999" s="42" t="s">
        <v>94</v>
      </c>
      <c r="H1999" s="3">
        <v>135854</v>
      </c>
      <c r="I1999" s="3">
        <v>-73259</v>
      </c>
      <c r="J1999" s="3">
        <v>62595</v>
      </c>
      <c r="K1999" s="2">
        <v>-7164</v>
      </c>
      <c r="L1999" s="2">
        <v>69759</v>
      </c>
      <c r="M1999" s="20" t="s">
        <v>4941</v>
      </c>
    </row>
    <row r="2000" spans="1:13" x14ac:dyDescent="0.2">
      <c r="A2000" s="42" t="s">
        <v>4223</v>
      </c>
      <c r="B2000" s="42" t="s">
        <v>4341</v>
      </c>
      <c r="C2000" s="42" t="s">
        <v>5886</v>
      </c>
      <c r="D2000" s="42" t="s">
        <v>4343</v>
      </c>
      <c r="E2000" s="42" t="s">
        <v>28</v>
      </c>
      <c r="F2000" s="43" t="s">
        <v>4344</v>
      </c>
      <c r="G2000" s="42" t="s">
        <v>94</v>
      </c>
      <c r="H2000" s="3">
        <v>109365</v>
      </c>
      <c r="I2000" s="3">
        <v>-35454</v>
      </c>
      <c r="J2000" s="3">
        <v>73911</v>
      </c>
      <c r="K2000" s="2">
        <v>135172</v>
      </c>
      <c r="L2000" s="2">
        <v>0</v>
      </c>
      <c r="M2000" s="20" t="s">
        <v>4942</v>
      </c>
    </row>
    <row r="2001" spans="1:13" x14ac:dyDescent="0.2">
      <c r="A2001" s="42" t="s">
        <v>4223</v>
      </c>
      <c r="B2001" s="42" t="s">
        <v>4341</v>
      </c>
      <c r="C2001" s="42" t="s">
        <v>4345</v>
      </c>
      <c r="D2001" s="42" t="s">
        <v>4346</v>
      </c>
      <c r="E2001" s="42" t="s">
        <v>28</v>
      </c>
      <c r="F2001" s="43" t="s">
        <v>4347</v>
      </c>
      <c r="G2001" s="42" t="s">
        <v>94</v>
      </c>
      <c r="H2001" s="3">
        <v>188175</v>
      </c>
      <c r="I2001" s="3">
        <v>-70237</v>
      </c>
      <c r="J2001" s="3">
        <v>117938</v>
      </c>
      <c r="K2001" s="2">
        <v>151230</v>
      </c>
      <c r="L2001" s="2">
        <v>0</v>
      </c>
      <c r="M2001" s="20" t="s">
        <v>4942</v>
      </c>
    </row>
    <row r="2002" spans="1:13" x14ac:dyDescent="0.2">
      <c r="A2002" s="42" t="s">
        <v>4223</v>
      </c>
      <c r="B2002" s="42" t="s">
        <v>4341</v>
      </c>
      <c r="C2002" s="42" t="s">
        <v>4348</v>
      </c>
      <c r="D2002" s="42" t="s">
        <v>4349</v>
      </c>
      <c r="E2002" s="42" t="s">
        <v>28</v>
      </c>
      <c r="F2002" s="43" t="s">
        <v>4350</v>
      </c>
      <c r="G2002" s="42" t="s">
        <v>94</v>
      </c>
      <c r="H2002" s="3">
        <v>182638</v>
      </c>
      <c r="I2002" s="3">
        <v>-81226</v>
      </c>
      <c r="J2002" s="3">
        <v>101412</v>
      </c>
      <c r="K2002" s="2">
        <v>169050</v>
      </c>
      <c r="L2002" s="2">
        <v>0</v>
      </c>
      <c r="M2002" s="20" t="s">
        <v>4942</v>
      </c>
    </row>
    <row r="2003" spans="1:13" x14ac:dyDescent="0.2">
      <c r="A2003" s="42" t="s">
        <v>4223</v>
      </c>
      <c r="B2003" s="42" t="s">
        <v>4341</v>
      </c>
      <c r="C2003" s="42" t="s">
        <v>4351</v>
      </c>
      <c r="D2003" s="42" t="s">
        <v>4352</v>
      </c>
      <c r="E2003" s="42" t="s">
        <v>28</v>
      </c>
      <c r="F2003" s="43" t="s">
        <v>4353</v>
      </c>
      <c r="G2003" s="42" t="s">
        <v>94</v>
      </c>
      <c r="H2003" s="3">
        <v>173396</v>
      </c>
      <c r="I2003" s="3">
        <v>-51236</v>
      </c>
      <c r="J2003" s="3">
        <v>122160</v>
      </c>
      <c r="K2003" s="2">
        <v>129708</v>
      </c>
      <c r="L2003" s="2">
        <v>0</v>
      </c>
      <c r="M2003" s="20" t="s">
        <v>4942</v>
      </c>
    </row>
    <row r="2004" spans="1:13" x14ac:dyDescent="0.2">
      <c r="A2004" s="42" t="s">
        <v>4223</v>
      </c>
      <c r="B2004" s="42" t="s">
        <v>4354</v>
      </c>
      <c r="C2004" s="42" t="s">
        <v>5961</v>
      </c>
      <c r="D2004" s="42" t="s">
        <v>4941</v>
      </c>
      <c r="E2004" s="42" t="s">
        <v>4941</v>
      </c>
      <c r="F2004" s="43" t="s">
        <v>4355</v>
      </c>
      <c r="G2004" s="42" t="s">
        <v>94</v>
      </c>
      <c r="H2004" s="3">
        <v>18249</v>
      </c>
      <c r="I2004" s="3">
        <v>59</v>
      </c>
      <c r="J2004" s="3">
        <v>18308</v>
      </c>
      <c r="K2004" s="2">
        <v>15610</v>
      </c>
      <c r="L2004" s="2">
        <v>2698</v>
      </c>
      <c r="M2004" s="20" t="s">
        <v>4941</v>
      </c>
    </row>
    <row r="2005" spans="1:13" x14ac:dyDescent="0.2">
      <c r="A2005" s="42" t="s">
        <v>4223</v>
      </c>
      <c r="B2005" s="42" t="s">
        <v>4356</v>
      </c>
      <c r="C2005" s="42" t="s">
        <v>5961</v>
      </c>
      <c r="D2005" s="42" t="s">
        <v>4941</v>
      </c>
      <c r="E2005" s="42" t="s">
        <v>4941</v>
      </c>
      <c r="F2005" s="43" t="s">
        <v>4357</v>
      </c>
      <c r="G2005" s="42" t="s">
        <v>94</v>
      </c>
      <c r="H2005" s="3">
        <v>250986</v>
      </c>
      <c r="I2005" s="3">
        <v>182</v>
      </c>
      <c r="J2005" s="3">
        <v>251168</v>
      </c>
      <c r="K2005" s="2">
        <v>187939</v>
      </c>
      <c r="L2005" s="2">
        <v>63229</v>
      </c>
      <c r="M2005" s="20" t="s">
        <v>4941</v>
      </c>
    </row>
    <row r="2006" spans="1:13" x14ac:dyDescent="0.2">
      <c r="A2006" s="42" t="s">
        <v>4223</v>
      </c>
      <c r="B2006" s="42" t="s">
        <v>4356</v>
      </c>
      <c r="C2006" s="42" t="s">
        <v>5887</v>
      </c>
      <c r="D2006" s="42" t="s">
        <v>4358</v>
      </c>
      <c r="E2006" s="42" t="s">
        <v>46</v>
      </c>
      <c r="F2006" s="43" t="s">
        <v>4359</v>
      </c>
      <c r="G2006" s="42" t="s">
        <v>94</v>
      </c>
      <c r="H2006" s="3">
        <v>60686</v>
      </c>
      <c r="I2006" s="3">
        <v>-3392</v>
      </c>
      <c r="J2006" s="3">
        <v>57294</v>
      </c>
      <c r="K2006" s="2">
        <v>42664</v>
      </c>
      <c r="L2006" s="2">
        <v>14630</v>
      </c>
      <c r="M2006" s="20" t="s">
        <v>4941</v>
      </c>
    </row>
    <row r="2007" spans="1:13" x14ac:dyDescent="0.2">
      <c r="A2007" s="42" t="s">
        <v>4223</v>
      </c>
      <c r="B2007" s="42" t="s">
        <v>4356</v>
      </c>
      <c r="C2007" s="42" t="s">
        <v>4360</v>
      </c>
      <c r="D2007" s="42" t="s">
        <v>4361</v>
      </c>
      <c r="E2007" s="42" t="s">
        <v>46</v>
      </c>
      <c r="F2007" s="43" t="s">
        <v>4362</v>
      </c>
      <c r="G2007" s="42" t="s">
        <v>94</v>
      </c>
      <c r="H2007" s="3">
        <v>73216</v>
      </c>
      <c r="I2007" s="3">
        <v>846</v>
      </c>
      <c r="J2007" s="3">
        <v>74062</v>
      </c>
      <c r="K2007" s="2">
        <v>54958</v>
      </c>
      <c r="L2007" s="2">
        <v>19104</v>
      </c>
      <c r="M2007" s="20" t="s">
        <v>4941</v>
      </c>
    </row>
    <row r="2008" spans="1:13" x14ac:dyDescent="0.2">
      <c r="A2008" s="42" t="s">
        <v>4223</v>
      </c>
      <c r="B2008" s="42" t="s">
        <v>4356</v>
      </c>
      <c r="C2008" s="42" t="s">
        <v>4363</v>
      </c>
      <c r="D2008" s="42" t="s">
        <v>4364</v>
      </c>
      <c r="E2008" s="42" t="s">
        <v>46</v>
      </c>
      <c r="F2008" s="43" t="s">
        <v>4365</v>
      </c>
      <c r="G2008" s="42" t="s">
        <v>94</v>
      </c>
      <c r="H2008" s="3">
        <v>63242</v>
      </c>
      <c r="I2008" s="3">
        <v>2324</v>
      </c>
      <c r="J2008" s="3">
        <v>65566</v>
      </c>
      <c r="K2008" s="2">
        <v>48427</v>
      </c>
      <c r="L2008" s="2">
        <v>17139</v>
      </c>
      <c r="M2008" s="20" t="s">
        <v>4941</v>
      </c>
    </row>
    <row r="2009" spans="1:13" x14ac:dyDescent="0.2">
      <c r="A2009" s="42" t="s">
        <v>4223</v>
      </c>
      <c r="B2009" s="42" t="s">
        <v>4356</v>
      </c>
      <c r="C2009" s="42" t="s">
        <v>4366</v>
      </c>
      <c r="D2009" s="42" t="s">
        <v>4367</v>
      </c>
      <c r="E2009" s="42" t="s">
        <v>46</v>
      </c>
      <c r="F2009" s="43" t="s">
        <v>4368</v>
      </c>
      <c r="G2009" s="42" t="s">
        <v>94</v>
      </c>
      <c r="H2009" s="3">
        <v>70178</v>
      </c>
      <c r="I2009" s="3">
        <v>4524</v>
      </c>
      <c r="J2009" s="3">
        <v>74702</v>
      </c>
      <c r="K2009" s="2">
        <v>55243</v>
      </c>
      <c r="L2009" s="2">
        <v>19459</v>
      </c>
      <c r="M2009" s="20" t="s">
        <v>4941</v>
      </c>
    </row>
    <row r="2010" spans="1:13" x14ac:dyDescent="0.2">
      <c r="A2010" s="42" t="s">
        <v>4223</v>
      </c>
      <c r="B2010" s="42" t="s">
        <v>4356</v>
      </c>
      <c r="C2010" s="42" t="s">
        <v>4369</v>
      </c>
      <c r="D2010" s="42" t="s">
        <v>4370</v>
      </c>
      <c r="E2010" s="42" t="s">
        <v>46</v>
      </c>
      <c r="F2010" s="43" t="s">
        <v>4371</v>
      </c>
      <c r="G2010" s="42" t="s">
        <v>94</v>
      </c>
      <c r="H2010" s="3">
        <v>64460</v>
      </c>
      <c r="I2010" s="3">
        <v>1948</v>
      </c>
      <c r="J2010" s="3">
        <v>66408</v>
      </c>
      <c r="K2010" s="2">
        <v>49323</v>
      </c>
      <c r="L2010" s="2">
        <v>17085</v>
      </c>
      <c r="M2010" s="20" t="s">
        <v>4941</v>
      </c>
    </row>
    <row r="2011" spans="1:13" x14ac:dyDescent="0.2">
      <c r="A2011" s="42" t="s">
        <v>4223</v>
      </c>
      <c r="B2011" s="42" t="s">
        <v>4372</v>
      </c>
      <c r="C2011" s="42" t="s">
        <v>5961</v>
      </c>
      <c r="D2011" s="42" t="s">
        <v>4941</v>
      </c>
      <c r="E2011" s="42" t="s">
        <v>4941</v>
      </c>
      <c r="F2011" s="43" t="s">
        <v>4373</v>
      </c>
      <c r="G2011" s="42" t="s">
        <v>94</v>
      </c>
      <c r="H2011" s="3">
        <v>1168697</v>
      </c>
      <c r="I2011" s="3">
        <v>-438653</v>
      </c>
      <c r="J2011" s="3">
        <v>730044</v>
      </c>
      <c r="K2011" s="2">
        <v>2741789</v>
      </c>
      <c r="L2011" s="2">
        <v>0</v>
      </c>
      <c r="M2011" s="20" t="s">
        <v>4942</v>
      </c>
    </row>
    <row r="2012" spans="1:13" x14ac:dyDescent="0.2">
      <c r="A2012" s="42" t="s">
        <v>4223</v>
      </c>
      <c r="B2012" s="42" t="s">
        <v>4372</v>
      </c>
      <c r="C2012" s="42" t="s">
        <v>5888</v>
      </c>
      <c r="D2012" s="42" t="s">
        <v>4374</v>
      </c>
      <c r="E2012" s="42" t="s">
        <v>28</v>
      </c>
      <c r="F2012" s="43" t="s">
        <v>4375</v>
      </c>
      <c r="G2012" s="42" t="s">
        <v>94</v>
      </c>
      <c r="H2012" s="3">
        <v>1074457</v>
      </c>
      <c r="I2012" s="3">
        <v>-7343</v>
      </c>
      <c r="J2012" s="3">
        <v>1067114</v>
      </c>
      <c r="K2012" s="2">
        <v>2852363</v>
      </c>
      <c r="L2012" s="2">
        <v>0</v>
      </c>
      <c r="M2012" s="20" t="s">
        <v>4942</v>
      </c>
    </row>
    <row r="2013" spans="1:13" x14ac:dyDescent="0.2">
      <c r="A2013" s="42" t="s">
        <v>4223</v>
      </c>
      <c r="B2013" s="42" t="s">
        <v>4376</v>
      </c>
      <c r="C2013" s="42" t="s">
        <v>5961</v>
      </c>
      <c r="D2013" s="42" t="s">
        <v>4941</v>
      </c>
      <c r="E2013" s="42" t="s">
        <v>4941</v>
      </c>
      <c r="F2013" s="43" t="s">
        <v>4377</v>
      </c>
      <c r="G2013" s="42" t="s">
        <v>94</v>
      </c>
      <c r="H2013" s="3">
        <v>651226</v>
      </c>
      <c r="I2013" s="3">
        <v>584</v>
      </c>
      <c r="J2013" s="3">
        <v>651810</v>
      </c>
      <c r="K2013" s="2">
        <v>486925</v>
      </c>
      <c r="L2013" s="2">
        <v>164885</v>
      </c>
      <c r="M2013" s="20" t="s">
        <v>4941</v>
      </c>
    </row>
    <row r="2014" spans="1:13" x14ac:dyDescent="0.2">
      <c r="A2014" s="42" t="s">
        <v>4223</v>
      </c>
      <c r="B2014" s="42" t="s">
        <v>4376</v>
      </c>
      <c r="C2014" s="42" t="s">
        <v>5889</v>
      </c>
      <c r="D2014" s="42" t="s">
        <v>4378</v>
      </c>
      <c r="E2014" s="42" t="s">
        <v>46</v>
      </c>
      <c r="F2014" s="43" t="s">
        <v>4379</v>
      </c>
      <c r="G2014" s="42" t="s">
        <v>94</v>
      </c>
      <c r="H2014" s="3">
        <v>85600</v>
      </c>
      <c r="I2014" s="3">
        <v>-6665</v>
      </c>
      <c r="J2014" s="3">
        <v>78935</v>
      </c>
      <c r="K2014" s="2">
        <v>139353</v>
      </c>
      <c r="L2014" s="2">
        <v>0</v>
      </c>
      <c r="M2014" s="20" t="s">
        <v>4942</v>
      </c>
    </row>
    <row r="2015" spans="1:13" x14ac:dyDescent="0.2">
      <c r="A2015" s="42" t="s">
        <v>4223</v>
      </c>
      <c r="B2015" s="42" t="s">
        <v>4376</v>
      </c>
      <c r="C2015" s="42" t="s">
        <v>5890</v>
      </c>
      <c r="D2015" s="42" t="s">
        <v>4380</v>
      </c>
      <c r="E2015" s="42" t="s">
        <v>46</v>
      </c>
      <c r="F2015" s="43" t="s">
        <v>4381</v>
      </c>
      <c r="G2015" s="42" t="s">
        <v>94</v>
      </c>
      <c r="H2015" s="3">
        <v>79944</v>
      </c>
      <c r="I2015" s="3">
        <v>-9625</v>
      </c>
      <c r="J2015" s="3">
        <v>70319</v>
      </c>
      <c r="K2015" s="2">
        <v>134043</v>
      </c>
      <c r="L2015" s="2">
        <v>0</v>
      </c>
      <c r="M2015" s="20" t="s">
        <v>4942</v>
      </c>
    </row>
    <row r="2016" spans="1:13" x14ac:dyDescent="0.2">
      <c r="A2016" s="42" t="s">
        <v>4223</v>
      </c>
      <c r="B2016" s="42" t="s">
        <v>4376</v>
      </c>
      <c r="C2016" s="42" t="s">
        <v>5891</v>
      </c>
      <c r="D2016" s="42" t="s">
        <v>4382</v>
      </c>
      <c r="E2016" s="42" t="s">
        <v>46</v>
      </c>
      <c r="F2016" s="43" t="s">
        <v>4383</v>
      </c>
      <c r="G2016" s="42" t="s">
        <v>94</v>
      </c>
      <c r="H2016" s="3">
        <v>154474</v>
      </c>
      <c r="I2016" s="3">
        <v>7026</v>
      </c>
      <c r="J2016" s="3">
        <v>161500</v>
      </c>
      <c r="K2016" s="2">
        <v>121510</v>
      </c>
      <c r="L2016" s="2">
        <v>39990</v>
      </c>
      <c r="M2016" s="20" t="s">
        <v>4941</v>
      </c>
    </row>
    <row r="2017" spans="1:13" x14ac:dyDescent="0.2">
      <c r="A2017" s="42" t="s">
        <v>4223</v>
      </c>
      <c r="B2017" s="42" t="s">
        <v>4376</v>
      </c>
      <c r="C2017" s="42" t="s">
        <v>4384</v>
      </c>
      <c r="D2017" s="42" t="s">
        <v>4385</v>
      </c>
      <c r="E2017" s="42" t="s">
        <v>28</v>
      </c>
      <c r="F2017" s="43" t="s">
        <v>4386</v>
      </c>
      <c r="G2017" s="42" t="s">
        <v>94</v>
      </c>
      <c r="H2017" s="3">
        <v>19856</v>
      </c>
      <c r="I2017" s="3">
        <v>-1673</v>
      </c>
      <c r="J2017" s="3">
        <v>18183</v>
      </c>
      <c r="K2017" s="2">
        <v>30973</v>
      </c>
      <c r="L2017" s="2">
        <v>0</v>
      </c>
      <c r="M2017" s="20" t="s">
        <v>4942</v>
      </c>
    </row>
    <row r="2018" spans="1:13" x14ac:dyDescent="0.2">
      <c r="A2018" s="42" t="s">
        <v>4223</v>
      </c>
      <c r="B2018" s="42" t="s">
        <v>4387</v>
      </c>
      <c r="C2018" s="42" t="s">
        <v>5961</v>
      </c>
      <c r="D2018" s="42" t="s">
        <v>4941</v>
      </c>
      <c r="E2018" s="42" t="s">
        <v>4941</v>
      </c>
      <c r="F2018" s="43" t="s">
        <v>4388</v>
      </c>
      <c r="G2018" s="42" t="s">
        <v>182</v>
      </c>
      <c r="H2018" s="3">
        <v>1984610</v>
      </c>
      <c r="I2018" s="3">
        <v>1708</v>
      </c>
      <c r="J2018" s="3">
        <v>1986318</v>
      </c>
      <c r="K2018" s="2">
        <v>1485688</v>
      </c>
      <c r="L2018" s="2">
        <v>500630</v>
      </c>
      <c r="M2018" s="20" t="s">
        <v>4941</v>
      </c>
    </row>
    <row r="2019" spans="1:13" x14ac:dyDescent="0.2">
      <c r="A2019" s="42" t="s">
        <v>4223</v>
      </c>
      <c r="B2019" s="42" t="s">
        <v>4387</v>
      </c>
      <c r="C2019" s="42" t="s">
        <v>5892</v>
      </c>
      <c r="D2019" s="42" t="s">
        <v>4389</v>
      </c>
      <c r="E2019" s="42" t="s">
        <v>46</v>
      </c>
      <c r="F2019" s="43" t="s">
        <v>4390</v>
      </c>
      <c r="G2019" s="42" t="s">
        <v>182</v>
      </c>
      <c r="H2019" s="3">
        <v>24180</v>
      </c>
      <c r="I2019" s="3">
        <v>388</v>
      </c>
      <c r="J2019" s="3">
        <v>24568</v>
      </c>
      <c r="K2019" s="2">
        <v>18341</v>
      </c>
      <c r="L2019" s="2">
        <v>6227</v>
      </c>
      <c r="M2019" s="20" t="s">
        <v>4941</v>
      </c>
    </row>
    <row r="2020" spans="1:13" x14ac:dyDescent="0.2">
      <c r="A2020" s="42" t="s">
        <v>4223</v>
      </c>
      <c r="B2020" s="42" t="s">
        <v>4391</v>
      </c>
      <c r="C2020" s="42" t="s">
        <v>5961</v>
      </c>
      <c r="D2020" s="42" t="s">
        <v>4941</v>
      </c>
      <c r="E2020" s="42" t="s">
        <v>4941</v>
      </c>
      <c r="F2020" s="43" t="s">
        <v>4392</v>
      </c>
      <c r="G2020" s="42" t="s">
        <v>94</v>
      </c>
      <c r="H2020" s="3">
        <v>86200</v>
      </c>
      <c r="I2020" s="3">
        <v>12</v>
      </c>
      <c r="J2020" s="3">
        <v>86212</v>
      </c>
      <c r="K2020" s="2">
        <v>64487</v>
      </c>
      <c r="L2020" s="2">
        <v>21725</v>
      </c>
      <c r="M2020" s="20" t="s">
        <v>4941</v>
      </c>
    </row>
    <row r="2021" spans="1:13" x14ac:dyDescent="0.2">
      <c r="A2021" s="42" t="s">
        <v>4223</v>
      </c>
      <c r="B2021" s="42" t="s">
        <v>4391</v>
      </c>
      <c r="C2021" s="42" t="s">
        <v>5893</v>
      </c>
      <c r="D2021" s="42" t="s">
        <v>4393</v>
      </c>
      <c r="E2021" s="42" t="s">
        <v>28</v>
      </c>
      <c r="F2021" s="43" t="s">
        <v>4394</v>
      </c>
      <c r="G2021" s="42" t="s">
        <v>94</v>
      </c>
      <c r="H2021" s="3">
        <v>10078</v>
      </c>
      <c r="I2021" s="3">
        <v>0</v>
      </c>
      <c r="J2021" s="3">
        <v>10078</v>
      </c>
      <c r="K2021" s="2">
        <v>8691</v>
      </c>
      <c r="L2021" s="2">
        <v>1387</v>
      </c>
      <c r="M2021" s="20" t="s">
        <v>4941</v>
      </c>
    </row>
    <row r="2022" spans="1:13" x14ac:dyDescent="0.2">
      <c r="A2022" s="42" t="s">
        <v>4223</v>
      </c>
      <c r="B2022" s="42" t="s">
        <v>4391</v>
      </c>
      <c r="C2022" s="42" t="s">
        <v>4395</v>
      </c>
      <c r="D2022" s="42" t="s">
        <v>4396</v>
      </c>
      <c r="E2022" s="42" t="s">
        <v>28</v>
      </c>
      <c r="F2022" s="43" t="s">
        <v>4397</v>
      </c>
      <c r="G2022" s="42" t="s">
        <v>94</v>
      </c>
      <c r="H2022" s="3">
        <v>49984</v>
      </c>
      <c r="I2022" s="3">
        <v>728</v>
      </c>
      <c r="J2022" s="3">
        <v>50712</v>
      </c>
      <c r="K2022" s="2">
        <v>37476</v>
      </c>
      <c r="L2022" s="2">
        <v>13236</v>
      </c>
      <c r="M2022" s="20" t="s">
        <v>4941</v>
      </c>
    </row>
    <row r="2023" spans="1:13" x14ac:dyDescent="0.2">
      <c r="A2023" s="42" t="s">
        <v>4223</v>
      </c>
      <c r="B2023" s="42" t="s">
        <v>4398</v>
      </c>
      <c r="C2023" s="42" t="s">
        <v>5961</v>
      </c>
      <c r="D2023" s="42" t="s">
        <v>4941</v>
      </c>
      <c r="E2023" s="42" t="s">
        <v>4941</v>
      </c>
      <c r="F2023" s="43" t="s">
        <v>4399</v>
      </c>
      <c r="G2023" s="42" t="s">
        <v>30</v>
      </c>
      <c r="H2023" s="3">
        <v>684380</v>
      </c>
      <c r="I2023" s="3">
        <v>348</v>
      </c>
      <c r="J2023" s="3">
        <v>684728</v>
      </c>
      <c r="K2023" s="2">
        <v>512685</v>
      </c>
      <c r="L2023" s="2">
        <v>172043</v>
      </c>
      <c r="M2023" s="20" t="s">
        <v>4941</v>
      </c>
    </row>
    <row r="2024" spans="1:13" x14ac:dyDescent="0.2">
      <c r="A2024" s="42" t="s">
        <v>4223</v>
      </c>
      <c r="B2024" s="42" t="s">
        <v>4398</v>
      </c>
      <c r="C2024" s="42" t="s">
        <v>5894</v>
      </c>
      <c r="D2024" s="42" t="s">
        <v>4400</v>
      </c>
      <c r="E2024" s="42" t="s">
        <v>28</v>
      </c>
      <c r="F2024" s="43" t="s">
        <v>4401</v>
      </c>
      <c r="G2024" s="42" t="s">
        <v>30</v>
      </c>
      <c r="H2024" s="3">
        <v>39520</v>
      </c>
      <c r="I2024" s="3">
        <v>0</v>
      </c>
      <c r="J2024" s="3">
        <v>39520</v>
      </c>
      <c r="K2024" s="2">
        <v>29565</v>
      </c>
      <c r="L2024" s="2">
        <v>9955</v>
      </c>
      <c r="M2024" s="20" t="s">
        <v>4941</v>
      </c>
    </row>
    <row r="2025" spans="1:13" x14ac:dyDescent="0.2">
      <c r="A2025" s="42" t="s">
        <v>4223</v>
      </c>
      <c r="B2025" s="42" t="s">
        <v>4398</v>
      </c>
      <c r="C2025" s="42" t="s">
        <v>4402</v>
      </c>
      <c r="D2025" s="42" t="s">
        <v>4403</v>
      </c>
      <c r="E2025" s="42" t="s">
        <v>28</v>
      </c>
      <c r="F2025" s="43" t="s">
        <v>4404</v>
      </c>
      <c r="G2025" s="42" t="s">
        <v>30</v>
      </c>
      <c r="H2025" s="3">
        <v>38510</v>
      </c>
      <c r="I2025" s="3">
        <v>1386</v>
      </c>
      <c r="J2025" s="3">
        <v>39896</v>
      </c>
      <c r="K2025" s="2">
        <v>29660</v>
      </c>
      <c r="L2025" s="2">
        <v>10236</v>
      </c>
      <c r="M2025" s="20" t="s">
        <v>4941</v>
      </c>
    </row>
    <row r="2026" spans="1:13" x14ac:dyDescent="0.2">
      <c r="A2026" s="42" t="s">
        <v>4223</v>
      </c>
      <c r="B2026" s="42" t="s">
        <v>4405</v>
      </c>
      <c r="C2026" s="42" t="s">
        <v>5961</v>
      </c>
      <c r="D2026" s="42" t="s">
        <v>4941</v>
      </c>
      <c r="E2026" s="42" t="s">
        <v>4941</v>
      </c>
      <c r="F2026" s="43" t="s">
        <v>4406</v>
      </c>
      <c r="G2026" s="42" t="s">
        <v>94</v>
      </c>
      <c r="H2026" s="3">
        <v>279884</v>
      </c>
      <c r="I2026" s="3">
        <v>-71375</v>
      </c>
      <c r="J2026" s="3">
        <v>208509</v>
      </c>
      <c r="K2026" s="2">
        <v>398175</v>
      </c>
      <c r="L2026" s="2">
        <v>0</v>
      </c>
      <c r="M2026" s="20" t="s">
        <v>4942</v>
      </c>
    </row>
    <row r="2027" spans="1:13" x14ac:dyDescent="0.2">
      <c r="A2027" s="42" t="s">
        <v>4223</v>
      </c>
      <c r="B2027" s="42" t="s">
        <v>4405</v>
      </c>
      <c r="C2027" s="42" t="s">
        <v>4407</v>
      </c>
      <c r="D2027" s="42" t="s">
        <v>4408</v>
      </c>
      <c r="E2027" s="42" t="s">
        <v>46</v>
      </c>
      <c r="F2027" s="43" t="s">
        <v>4409</v>
      </c>
      <c r="G2027" s="42" t="s">
        <v>94</v>
      </c>
      <c r="H2027" s="3">
        <v>183987</v>
      </c>
      <c r="I2027" s="3">
        <v>-40288</v>
      </c>
      <c r="J2027" s="3">
        <v>143699</v>
      </c>
      <c r="K2027" s="2">
        <v>355468</v>
      </c>
      <c r="L2027" s="2">
        <v>0</v>
      </c>
      <c r="M2027" s="20" t="s">
        <v>4942</v>
      </c>
    </row>
    <row r="2028" spans="1:13" x14ac:dyDescent="0.2">
      <c r="A2028" s="42" t="s">
        <v>4223</v>
      </c>
      <c r="B2028" s="42" t="s">
        <v>4405</v>
      </c>
      <c r="C2028" s="42" t="s">
        <v>4410</v>
      </c>
      <c r="D2028" s="42" t="s">
        <v>4411</v>
      </c>
      <c r="E2028" s="42" t="s">
        <v>46</v>
      </c>
      <c r="F2028" s="43" t="s">
        <v>4412</v>
      </c>
      <c r="G2028" s="42" t="s">
        <v>94</v>
      </c>
      <c r="H2028" s="3">
        <v>174087</v>
      </c>
      <c r="I2028" s="3">
        <v>-31843</v>
      </c>
      <c r="J2028" s="3">
        <v>142244</v>
      </c>
      <c r="K2028" s="2">
        <v>286272</v>
      </c>
      <c r="L2028" s="2">
        <v>0</v>
      </c>
      <c r="M2028" s="20" t="s">
        <v>4942</v>
      </c>
    </row>
    <row r="2029" spans="1:13" x14ac:dyDescent="0.2">
      <c r="A2029" s="42" t="s">
        <v>4223</v>
      </c>
      <c r="B2029" s="42" t="s">
        <v>4405</v>
      </c>
      <c r="C2029" s="42" t="s">
        <v>4413</v>
      </c>
      <c r="D2029" s="42" t="s">
        <v>4414</v>
      </c>
      <c r="E2029" s="42" t="s">
        <v>46</v>
      </c>
      <c r="F2029" s="43" t="s">
        <v>4415</v>
      </c>
      <c r="G2029" s="42" t="s">
        <v>94</v>
      </c>
      <c r="H2029" s="3">
        <v>156057</v>
      </c>
      <c r="I2029" s="3">
        <v>-37021</v>
      </c>
      <c r="J2029" s="3">
        <v>119036</v>
      </c>
      <c r="K2029" s="2">
        <v>259995</v>
      </c>
      <c r="L2029" s="2">
        <v>0</v>
      </c>
      <c r="M2029" s="20" t="s">
        <v>4942</v>
      </c>
    </row>
    <row r="2030" spans="1:13" x14ac:dyDescent="0.2">
      <c r="A2030" s="42" t="s">
        <v>4223</v>
      </c>
      <c r="B2030" s="42" t="s">
        <v>4416</v>
      </c>
      <c r="C2030" s="42" t="s">
        <v>5961</v>
      </c>
      <c r="D2030" s="42" t="s">
        <v>4941</v>
      </c>
      <c r="E2030" s="42" t="s">
        <v>4941</v>
      </c>
      <c r="F2030" s="43" t="s">
        <v>4417</v>
      </c>
      <c r="G2030" s="42" t="s">
        <v>94</v>
      </c>
      <c r="H2030" s="3">
        <v>114237</v>
      </c>
      <c r="I2030" s="3">
        <v>29084</v>
      </c>
      <c r="J2030" s="3">
        <v>143321</v>
      </c>
      <c r="K2030" s="2">
        <v>324884</v>
      </c>
      <c r="L2030" s="2">
        <v>0</v>
      </c>
      <c r="M2030" s="20" t="s">
        <v>4942</v>
      </c>
    </row>
    <row r="2031" spans="1:13" x14ac:dyDescent="0.2">
      <c r="A2031" s="42" t="s">
        <v>4223</v>
      </c>
      <c r="B2031" s="42" t="s">
        <v>4418</v>
      </c>
      <c r="C2031" s="42" t="s">
        <v>5961</v>
      </c>
      <c r="D2031" s="42" t="s">
        <v>4941</v>
      </c>
      <c r="E2031" s="42" t="s">
        <v>4941</v>
      </c>
      <c r="F2031" s="43" t="s">
        <v>4419</v>
      </c>
      <c r="G2031" s="42" t="s">
        <v>94</v>
      </c>
      <c r="H2031" s="3">
        <v>641960</v>
      </c>
      <c r="I2031" s="3">
        <v>-110557</v>
      </c>
      <c r="J2031" s="3">
        <v>531403</v>
      </c>
      <c r="K2031" s="2">
        <v>1563634</v>
      </c>
      <c r="L2031" s="2">
        <v>0</v>
      </c>
      <c r="M2031" s="20" t="s">
        <v>4942</v>
      </c>
    </row>
    <row r="2032" spans="1:13" x14ac:dyDescent="0.2">
      <c r="A2032" s="42" t="s">
        <v>4223</v>
      </c>
      <c r="B2032" s="42" t="s">
        <v>4420</v>
      </c>
      <c r="C2032" s="42" t="s">
        <v>5961</v>
      </c>
      <c r="D2032" s="42" t="s">
        <v>4941</v>
      </c>
      <c r="E2032" s="42" t="s">
        <v>4941</v>
      </c>
      <c r="F2032" s="43" t="s">
        <v>4421</v>
      </c>
      <c r="G2032" s="42" t="s">
        <v>94</v>
      </c>
      <c r="H2032" s="3">
        <v>30970</v>
      </c>
      <c r="I2032" s="3">
        <v>0</v>
      </c>
      <c r="J2032" s="3">
        <v>30970</v>
      </c>
      <c r="K2032" s="2">
        <v>23164</v>
      </c>
      <c r="L2032" s="2">
        <v>7806</v>
      </c>
      <c r="M2032" s="20" t="s">
        <v>4941</v>
      </c>
    </row>
    <row r="2033" spans="1:13" x14ac:dyDescent="0.2">
      <c r="A2033" s="42" t="s">
        <v>4223</v>
      </c>
      <c r="B2033" s="42" t="s">
        <v>4422</v>
      </c>
      <c r="C2033" s="42" t="s">
        <v>5961</v>
      </c>
      <c r="D2033" s="42" t="s">
        <v>4941</v>
      </c>
      <c r="E2033" s="42" t="s">
        <v>4941</v>
      </c>
      <c r="F2033" s="43" t="s">
        <v>4423</v>
      </c>
      <c r="G2033" s="42" t="s">
        <v>94</v>
      </c>
      <c r="H2033" s="3">
        <v>44744</v>
      </c>
      <c r="I2033" s="3">
        <v>50</v>
      </c>
      <c r="J2033" s="3">
        <v>44794</v>
      </c>
      <c r="K2033" s="2">
        <v>33503</v>
      </c>
      <c r="L2033" s="2">
        <v>11291</v>
      </c>
      <c r="M2033" s="20" t="s">
        <v>4941</v>
      </c>
    </row>
    <row r="2034" spans="1:13" x14ac:dyDescent="0.2">
      <c r="A2034" s="42" t="s">
        <v>4223</v>
      </c>
      <c r="B2034" s="42" t="s">
        <v>4424</v>
      </c>
      <c r="C2034" s="42" t="s">
        <v>5961</v>
      </c>
      <c r="D2034" s="42" t="s">
        <v>4941</v>
      </c>
      <c r="E2034" s="42" t="s">
        <v>4941</v>
      </c>
      <c r="F2034" s="43" t="s">
        <v>4425</v>
      </c>
      <c r="G2034" s="42" t="s">
        <v>94</v>
      </c>
      <c r="H2034" s="3">
        <v>746323</v>
      </c>
      <c r="I2034" s="3">
        <v>-96303</v>
      </c>
      <c r="J2034" s="3">
        <v>650020</v>
      </c>
      <c r="K2034" s="2">
        <v>1242511</v>
      </c>
      <c r="L2034" s="2">
        <v>0</v>
      </c>
      <c r="M2034" s="20" t="s">
        <v>4942</v>
      </c>
    </row>
    <row r="2035" spans="1:13" x14ac:dyDescent="0.2">
      <c r="A2035" s="42" t="s">
        <v>4223</v>
      </c>
      <c r="B2035" s="42" t="s">
        <v>4424</v>
      </c>
      <c r="C2035" s="42" t="s">
        <v>4426</v>
      </c>
      <c r="D2035" s="42" t="s">
        <v>4427</v>
      </c>
      <c r="E2035" s="42" t="s">
        <v>46</v>
      </c>
      <c r="F2035" s="43" t="s">
        <v>4428</v>
      </c>
      <c r="G2035" s="42" t="s">
        <v>94</v>
      </c>
      <c r="H2035" s="3">
        <v>338815</v>
      </c>
      <c r="I2035" s="3">
        <v>51059</v>
      </c>
      <c r="J2035" s="3">
        <v>389874</v>
      </c>
      <c r="K2035" s="2">
        <v>661029</v>
      </c>
      <c r="L2035" s="2">
        <v>0</v>
      </c>
      <c r="M2035" s="20" t="s">
        <v>4942</v>
      </c>
    </row>
    <row r="2036" spans="1:13" x14ac:dyDescent="0.2">
      <c r="A2036" s="42" t="s">
        <v>4223</v>
      </c>
      <c r="B2036" s="42" t="s">
        <v>4429</v>
      </c>
      <c r="C2036" s="42" t="s">
        <v>5961</v>
      </c>
      <c r="D2036" s="42" t="s">
        <v>4941</v>
      </c>
      <c r="E2036" s="42" t="s">
        <v>4941</v>
      </c>
      <c r="F2036" s="43" t="s">
        <v>4430</v>
      </c>
      <c r="G2036" s="42" t="s">
        <v>30</v>
      </c>
      <c r="H2036" s="3">
        <v>4781048</v>
      </c>
      <c r="I2036" s="3">
        <v>-1065169</v>
      </c>
      <c r="J2036" s="3">
        <v>3715879</v>
      </c>
      <c r="K2036" s="2">
        <v>5607127</v>
      </c>
      <c r="L2036" s="2">
        <v>0</v>
      </c>
      <c r="M2036" s="20" t="s">
        <v>4942</v>
      </c>
    </row>
    <row r="2037" spans="1:13" x14ac:dyDescent="0.2">
      <c r="A2037" s="42" t="s">
        <v>4223</v>
      </c>
      <c r="B2037" s="42" t="s">
        <v>4429</v>
      </c>
      <c r="C2037" s="42" t="s">
        <v>5895</v>
      </c>
      <c r="D2037" s="42" t="s">
        <v>4431</v>
      </c>
      <c r="E2037" s="42" t="s">
        <v>28</v>
      </c>
      <c r="F2037" s="43" t="s">
        <v>4432</v>
      </c>
      <c r="G2037" s="42" t="s">
        <v>30</v>
      </c>
      <c r="H2037" s="3">
        <v>392253</v>
      </c>
      <c r="I2037" s="3">
        <v>-459</v>
      </c>
      <c r="J2037" s="3">
        <v>391794</v>
      </c>
      <c r="K2037" s="2">
        <v>804269</v>
      </c>
      <c r="L2037" s="2">
        <v>0</v>
      </c>
      <c r="M2037" s="20" t="s">
        <v>4942</v>
      </c>
    </row>
    <row r="2038" spans="1:13" x14ac:dyDescent="0.2">
      <c r="A2038" s="42" t="s">
        <v>4223</v>
      </c>
      <c r="B2038" s="42" t="s">
        <v>4433</v>
      </c>
      <c r="C2038" s="42" t="s">
        <v>5961</v>
      </c>
      <c r="D2038" s="42" t="s">
        <v>4941</v>
      </c>
      <c r="E2038" s="42" t="s">
        <v>4941</v>
      </c>
      <c r="F2038" s="43" t="s">
        <v>4434</v>
      </c>
      <c r="G2038" s="42" t="s">
        <v>30</v>
      </c>
      <c r="H2038" s="3">
        <v>1534046</v>
      </c>
      <c r="I2038" s="3">
        <v>-1035681</v>
      </c>
      <c r="J2038" s="3">
        <v>498365</v>
      </c>
      <c r="K2038" s="2">
        <v>1012350</v>
      </c>
      <c r="L2038" s="2">
        <v>0</v>
      </c>
      <c r="M2038" s="20" t="s">
        <v>4942</v>
      </c>
    </row>
    <row r="2039" spans="1:13" x14ac:dyDescent="0.2">
      <c r="A2039" s="42" t="s">
        <v>4223</v>
      </c>
      <c r="B2039" s="42" t="s">
        <v>4433</v>
      </c>
      <c r="C2039" s="42" t="s">
        <v>5896</v>
      </c>
      <c r="D2039" s="42" t="s">
        <v>4435</v>
      </c>
      <c r="E2039" s="42" t="s">
        <v>28</v>
      </c>
      <c r="F2039" s="43" t="s">
        <v>4436</v>
      </c>
      <c r="G2039" s="42" t="s">
        <v>30</v>
      </c>
      <c r="H2039" s="3">
        <v>51419</v>
      </c>
      <c r="I2039" s="3">
        <v>-12395</v>
      </c>
      <c r="J2039" s="3">
        <v>39024</v>
      </c>
      <c r="K2039" s="2">
        <v>44252</v>
      </c>
      <c r="L2039" s="2">
        <v>0</v>
      </c>
      <c r="M2039" s="20" t="s">
        <v>4942</v>
      </c>
    </row>
    <row r="2040" spans="1:13" x14ac:dyDescent="0.2">
      <c r="A2040" s="42" t="s">
        <v>4223</v>
      </c>
      <c r="B2040" s="42" t="s">
        <v>4433</v>
      </c>
      <c r="C2040" s="42" t="s">
        <v>4437</v>
      </c>
      <c r="D2040" s="42" t="s">
        <v>4438</v>
      </c>
      <c r="E2040" s="42" t="s">
        <v>46</v>
      </c>
      <c r="F2040" s="43" t="s">
        <v>4439</v>
      </c>
      <c r="G2040" s="42" t="s">
        <v>30</v>
      </c>
      <c r="H2040" s="3">
        <v>620471</v>
      </c>
      <c r="I2040" s="3">
        <v>-138631</v>
      </c>
      <c r="J2040" s="3">
        <v>481840</v>
      </c>
      <c r="K2040" s="2">
        <v>551541</v>
      </c>
      <c r="L2040" s="2">
        <v>0</v>
      </c>
      <c r="M2040" s="20" t="s">
        <v>4942</v>
      </c>
    </row>
    <row r="2041" spans="1:13" x14ac:dyDescent="0.2">
      <c r="A2041" s="42" t="s">
        <v>4223</v>
      </c>
      <c r="B2041" s="42" t="s">
        <v>4440</v>
      </c>
      <c r="C2041" s="42" t="s">
        <v>5961</v>
      </c>
      <c r="D2041" s="42" t="s">
        <v>4941</v>
      </c>
      <c r="E2041" s="42" t="s">
        <v>4941</v>
      </c>
      <c r="F2041" s="43" t="s">
        <v>4441</v>
      </c>
      <c r="G2041" s="42" t="s">
        <v>30</v>
      </c>
      <c r="H2041" s="3">
        <v>259066</v>
      </c>
      <c r="I2041" s="3">
        <v>630</v>
      </c>
      <c r="J2041" s="3">
        <v>259696</v>
      </c>
      <c r="K2041" s="2">
        <v>193869</v>
      </c>
      <c r="L2041" s="2">
        <v>65827</v>
      </c>
      <c r="M2041" s="20" t="s">
        <v>4941</v>
      </c>
    </row>
    <row r="2042" spans="1:13" x14ac:dyDescent="0.2">
      <c r="A2042" s="42" t="s">
        <v>4442</v>
      </c>
      <c r="B2042" s="42" t="s">
        <v>4443</v>
      </c>
      <c r="C2042" s="42" t="s">
        <v>5961</v>
      </c>
      <c r="D2042" s="42" t="s">
        <v>4941</v>
      </c>
      <c r="E2042" s="42" t="s">
        <v>4941</v>
      </c>
      <c r="F2042" s="43" t="s">
        <v>4444</v>
      </c>
      <c r="G2042" s="42" t="s">
        <v>26</v>
      </c>
      <c r="H2042" s="3">
        <v>17878</v>
      </c>
      <c r="I2042" s="3">
        <v>522</v>
      </c>
      <c r="J2042" s="3">
        <v>18400</v>
      </c>
      <c r="K2042" s="2">
        <v>14585</v>
      </c>
      <c r="L2042" s="2">
        <v>3815</v>
      </c>
      <c r="M2042" s="20" t="s">
        <v>4941</v>
      </c>
    </row>
    <row r="2043" spans="1:13" x14ac:dyDescent="0.2">
      <c r="A2043" s="42" t="s">
        <v>4442</v>
      </c>
      <c r="B2043" s="42" t="s">
        <v>4443</v>
      </c>
      <c r="C2043" s="42" t="s">
        <v>5897</v>
      </c>
      <c r="D2043" s="42" t="s">
        <v>4445</v>
      </c>
      <c r="E2043" s="42" t="s">
        <v>28</v>
      </c>
      <c r="F2043" s="43" t="s">
        <v>4446</v>
      </c>
      <c r="G2043" s="42" t="s">
        <v>94</v>
      </c>
      <c r="H2043" s="3">
        <v>646820</v>
      </c>
      <c r="I2043" s="3">
        <v>63400</v>
      </c>
      <c r="J2043" s="3">
        <v>710220</v>
      </c>
      <c r="K2043" s="2">
        <v>1762463</v>
      </c>
      <c r="L2043" s="2">
        <v>0</v>
      </c>
      <c r="M2043" s="20" t="s">
        <v>4942</v>
      </c>
    </row>
    <row r="2044" spans="1:13" x14ac:dyDescent="0.2">
      <c r="A2044" s="42" t="s">
        <v>4442</v>
      </c>
      <c r="B2044" s="42" t="s">
        <v>4443</v>
      </c>
      <c r="C2044" s="42" t="s">
        <v>5898</v>
      </c>
      <c r="D2044" s="42" t="s">
        <v>4447</v>
      </c>
      <c r="E2044" s="42" t="s">
        <v>28</v>
      </c>
      <c r="F2044" s="43" t="s">
        <v>4448</v>
      </c>
      <c r="G2044" s="42" t="s">
        <v>26</v>
      </c>
      <c r="H2044" s="3">
        <v>116890</v>
      </c>
      <c r="I2044" s="3">
        <v>0</v>
      </c>
      <c r="J2044" s="3">
        <v>116890</v>
      </c>
      <c r="K2044" s="2">
        <v>93876</v>
      </c>
      <c r="L2044" s="2">
        <v>23014</v>
      </c>
      <c r="M2044" s="20" t="s">
        <v>4941</v>
      </c>
    </row>
    <row r="2045" spans="1:13" x14ac:dyDescent="0.2">
      <c r="A2045" s="42" t="s">
        <v>4442</v>
      </c>
      <c r="B2045" s="42" t="s">
        <v>4443</v>
      </c>
      <c r="C2045" s="42" t="s">
        <v>4449</v>
      </c>
      <c r="D2045" s="42" t="s">
        <v>4450</v>
      </c>
      <c r="E2045" s="42" t="s">
        <v>28</v>
      </c>
      <c r="F2045" s="43" t="s">
        <v>4451</v>
      </c>
      <c r="G2045" s="42" t="s">
        <v>26</v>
      </c>
      <c r="H2045" s="3">
        <v>67085</v>
      </c>
      <c r="I2045" s="3">
        <v>7519</v>
      </c>
      <c r="J2045" s="3">
        <v>74604</v>
      </c>
      <c r="K2045" s="2">
        <v>216263</v>
      </c>
      <c r="L2045" s="2">
        <v>0</v>
      </c>
      <c r="M2045" s="20" t="s">
        <v>4942</v>
      </c>
    </row>
    <row r="2046" spans="1:13" x14ac:dyDescent="0.2">
      <c r="A2046" s="42" t="s">
        <v>4442</v>
      </c>
      <c r="B2046" s="42" t="s">
        <v>4452</v>
      </c>
      <c r="C2046" s="42" t="s">
        <v>5961</v>
      </c>
      <c r="D2046" s="42" t="s">
        <v>4941</v>
      </c>
      <c r="E2046" s="42" t="s">
        <v>4941</v>
      </c>
      <c r="F2046" s="43" t="s">
        <v>4453</v>
      </c>
      <c r="G2046" s="42" t="s">
        <v>30</v>
      </c>
      <c r="H2046" s="3">
        <v>10932182</v>
      </c>
      <c r="I2046" s="3">
        <v>1670358</v>
      </c>
      <c r="J2046" s="3">
        <v>12602540</v>
      </c>
      <c r="K2046" s="2">
        <v>30247651</v>
      </c>
      <c r="L2046" s="2">
        <v>0</v>
      </c>
      <c r="M2046" s="20" t="s">
        <v>4942</v>
      </c>
    </row>
    <row r="2047" spans="1:13" x14ac:dyDescent="0.2">
      <c r="A2047" s="42" t="s">
        <v>4442</v>
      </c>
      <c r="B2047" s="42" t="s">
        <v>4452</v>
      </c>
      <c r="C2047" s="42" t="s">
        <v>5899</v>
      </c>
      <c r="D2047" s="42" t="s">
        <v>4454</v>
      </c>
      <c r="E2047" s="42" t="s">
        <v>46</v>
      </c>
      <c r="F2047" s="43" t="s">
        <v>4455</v>
      </c>
      <c r="G2047" s="42" t="s">
        <v>30</v>
      </c>
      <c r="H2047" s="3">
        <v>316993</v>
      </c>
      <c r="I2047" s="3">
        <v>126256</v>
      </c>
      <c r="J2047" s="3">
        <v>443249</v>
      </c>
      <c r="K2047" s="2">
        <v>929743</v>
      </c>
      <c r="L2047" s="2">
        <v>0</v>
      </c>
      <c r="M2047" s="20" t="s">
        <v>4942</v>
      </c>
    </row>
    <row r="2048" spans="1:13" x14ac:dyDescent="0.2">
      <c r="A2048" s="42" t="s">
        <v>4442</v>
      </c>
      <c r="B2048" s="42" t="s">
        <v>4452</v>
      </c>
      <c r="C2048" s="42" t="s">
        <v>5900</v>
      </c>
      <c r="D2048" s="42" t="s">
        <v>4456</v>
      </c>
      <c r="E2048" s="42" t="s">
        <v>46</v>
      </c>
      <c r="F2048" s="43" t="s">
        <v>4457</v>
      </c>
      <c r="G2048" s="42" t="s">
        <v>30</v>
      </c>
      <c r="H2048" s="3">
        <v>95449</v>
      </c>
      <c r="I2048" s="3">
        <v>16379</v>
      </c>
      <c r="J2048" s="3">
        <v>111828</v>
      </c>
      <c r="K2048" s="2">
        <v>265339</v>
      </c>
      <c r="L2048" s="2">
        <v>0</v>
      </c>
      <c r="M2048" s="20" t="s">
        <v>4942</v>
      </c>
    </row>
    <row r="2049" spans="1:13" x14ac:dyDescent="0.2">
      <c r="A2049" s="42" t="s">
        <v>4442</v>
      </c>
      <c r="B2049" s="42" t="s">
        <v>4452</v>
      </c>
      <c r="C2049" s="42" t="s">
        <v>5901</v>
      </c>
      <c r="D2049" s="42" t="s">
        <v>4458</v>
      </c>
      <c r="E2049" s="42" t="s">
        <v>28</v>
      </c>
      <c r="F2049" s="43" t="s">
        <v>4459</v>
      </c>
      <c r="G2049" s="42" t="s">
        <v>30</v>
      </c>
      <c r="H2049" s="3">
        <v>260490</v>
      </c>
      <c r="I2049" s="3">
        <v>141161</v>
      </c>
      <c r="J2049" s="3">
        <v>401651</v>
      </c>
      <c r="K2049" s="2">
        <v>797521</v>
      </c>
      <c r="L2049" s="2">
        <v>0</v>
      </c>
      <c r="M2049" s="20" t="s">
        <v>4942</v>
      </c>
    </row>
    <row r="2050" spans="1:13" x14ac:dyDescent="0.2">
      <c r="A2050" s="42" t="s">
        <v>4442</v>
      </c>
      <c r="B2050" s="42" t="s">
        <v>4460</v>
      </c>
      <c r="C2050" s="42" t="s">
        <v>5961</v>
      </c>
      <c r="D2050" s="42" t="s">
        <v>4941</v>
      </c>
      <c r="E2050" s="42" t="s">
        <v>4941</v>
      </c>
      <c r="F2050" s="43" t="s">
        <v>4461</v>
      </c>
      <c r="G2050" s="42" t="s">
        <v>94</v>
      </c>
      <c r="H2050" s="3">
        <v>111270</v>
      </c>
      <c r="I2050" s="3">
        <v>14</v>
      </c>
      <c r="J2050" s="3">
        <v>111284</v>
      </c>
      <c r="K2050" s="2">
        <v>83272</v>
      </c>
      <c r="L2050" s="2">
        <v>28012</v>
      </c>
      <c r="M2050" s="20" t="s">
        <v>4941</v>
      </c>
    </row>
    <row r="2051" spans="1:13" x14ac:dyDescent="0.2">
      <c r="A2051" s="42" t="s">
        <v>4442</v>
      </c>
      <c r="B2051" s="42" t="s">
        <v>4462</v>
      </c>
      <c r="C2051" s="42" t="s">
        <v>5961</v>
      </c>
      <c r="D2051" s="42" t="s">
        <v>4941</v>
      </c>
      <c r="E2051" s="42" t="s">
        <v>4941</v>
      </c>
      <c r="F2051" s="43" t="s">
        <v>4463</v>
      </c>
      <c r="G2051" s="42" t="s">
        <v>30</v>
      </c>
      <c r="H2051" s="3">
        <v>437911</v>
      </c>
      <c r="I2051" s="3">
        <v>8558</v>
      </c>
      <c r="J2051" s="3">
        <v>446469</v>
      </c>
      <c r="K2051" s="2">
        <v>454794</v>
      </c>
      <c r="L2051" s="2">
        <v>0</v>
      </c>
      <c r="M2051" s="20" t="s">
        <v>4942</v>
      </c>
    </row>
    <row r="2052" spans="1:13" x14ac:dyDescent="0.2">
      <c r="A2052" s="42" t="s">
        <v>4442</v>
      </c>
      <c r="B2052" s="42" t="s">
        <v>4462</v>
      </c>
      <c r="C2052" s="42" t="s">
        <v>5902</v>
      </c>
      <c r="D2052" s="42" t="s">
        <v>4464</v>
      </c>
      <c r="E2052" s="42" t="s">
        <v>46</v>
      </c>
      <c r="F2052" s="43" t="s">
        <v>4465</v>
      </c>
      <c r="G2052" s="42" t="s">
        <v>30</v>
      </c>
      <c r="H2052" s="3">
        <v>110252</v>
      </c>
      <c r="I2052" s="3">
        <v>4168</v>
      </c>
      <c r="J2052" s="3">
        <v>114420</v>
      </c>
      <c r="K2052" s="2">
        <v>85682</v>
      </c>
      <c r="L2052" s="2">
        <v>28738</v>
      </c>
      <c r="M2052" s="20" t="s">
        <v>4941</v>
      </c>
    </row>
    <row r="2053" spans="1:13" x14ac:dyDescent="0.2">
      <c r="A2053" s="42" t="s">
        <v>4442</v>
      </c>
      <c r="B2053" s="42" t="s">
        <v>4462</v>
      </c>
      <c r="C2053" s="42" t="s">
        <v>4466</v>
      </c>
      <c r="D2053" s="42" t="s">
        <v>4467</v>
      </c>
      <c r="E2053" s="42" t="s">
        <v>46</v>
      </c>
      <c r="F2053" s="43" t="s">
        <v>4468</v>
      </c>
      <c r="G2053" s="42" t="s">
        <v>30</v>
      </c>
      <c r="H2053" s="3">
        <v>155738</v>
      </c>
      <c r="I2053" s="3">
        <v>18926</v>
      </c>
      <c r="J2053" s="3">
        <v>174664</v>
      </c>
      <c r="K2053" s="2">
        <v>217954</v>
      </c>
      <c r="L2053" s="2">
        <v>0</v>
      </c>
      <c r="M2053" s="20" t="s">
        <v>4942</v>
      </c>
    </row>
    <row r="2054" spans="1:13" x14ac:dyDescent="0.2">
      <c r="A2054" s="42" t="s">
        <v>4442</v>
      </c>
      <c r="B2054" s="42" t="s">
        <v>4469</v>
      </c>
      <c r="C2054" s="42" t="s">
        <v>5961</v>
      </c>
      <c r="D2054" s="42" t="s">
        <v>4941</v>
      </c>
      <c r="E2054" s="42" t="s">
        <v>4941</v>
      </c>
      <c r="F2054" s="43" t="s">
        <v>4470</v>
      </c>
      <c r="G2054" s="42" t="s">
        <v>94</v>
      </c>
      <c r="H2054" s="3">
        <v>2249826</v>
      </c>
      <c r="I2054" s="3">
        <v>44084</v>
      </c>
      <c r="J2054" s="3">
        <v>2293910</v>
      </c>
      <c r="K2054" s="2">
        <v>5995692</v>
      </c>
      <c r="L2054" s="2">
        <v>0</v>
      </c>
      <c r="M2054" s="20" t="s">
        <v>4942</v>
      </c>
    </row>
    <row r="2055" spans="1:13" x14ac:dyDescent="0.2">
      <c r="A2055" s="42" t="s">
        <v>4442</v>
      </c>
      <c r="B2055" s="42" t="s">
        <v>4471</v>
      </c>
      <c r="C2055" s="42" t="s">
        <v>5961</v>
      </c>
      <c r="D2055" s="42" t="s">
        <v>4941</v>
      </c>
      <c r="E2055" s="42" t="s">
        <v>4941</v>
      </c>
      <c r="F2055" s="43" t="s">
        <v>4472</v>
      </c>
      <c r="G2055" s="42" t="s">
        <v>94</v>
      </c>
      <c r="H2055" s="3">
        <v>18433</v>
      </c>
      <c r="I2055" s="3">
        <v>765</v>
      </c>
      <c r="J2055" s="3">
        <v>19198</v>
      </c>
      <c r="K2055" s="2">
        <v>49566</v>
      </c>
      <c r="L2055" s="2">
        <v>0</v>
      </c>
      <c r="M2055" s="20" t="s">
        <v>4942</v>
      </c>
    </row>
    <row r="2056" spans="1:13" x14ac:dyDescent="0.2">
      <c r="A2056" s="42" t="s">
        <v>4442</v>
      </c>
      <c r="B2056" s="42" t="s">
        <v>4471</v>
      </c>
      <c r="C2056" s="42" t="s">
        <v>5903</v>
      </c>
      <c r="D2056" s="42" t="s">
        <v>4473</v>
      </c>
      <c r="E2056" s="42" t="s">
        <v>46</v>
      </c>
      <c r="F2056" s="43" t="s">
        <v>4474</v>
      </c>
      <c r="G2056" s="42" t="s">
        <v>94</v>
      </c>
      <c r="H2056" s="3">
        <v>97459</v>
      </c>
      <c r="I2056" s="3">
        <v>5034</v>
      </c>
      <c r="J2056" s="3">
        <v>102493</v>
      </c>
      <c r="K2056" s="2">
        <v>262428</v>
      </c>
      <c r="L2056" s="2">
        <v>0</v>
      </c>
      <c r="M2056" s="20" t="s">
        <v>4942</v>
      </c>
    </row>
    <row r="2057" spans="1:13" x14ac:dyDescent="0.2">
      <c r="A2057" s="42" t="s">
        <v>4442</v>
      </c>
      <c r="B2057" s="42" t="s">
        <v>4475</v>
      </c>
      <c r="C2057" s="42" t="s">
        <v>5961</v>
      </c>
      <c r="D2057" s="42" t="s">
        <v>4941</v>
      </c>
      <c r="E2057" s="42" t="s">
        <v>4941</v>
      </c>
      <c r="F2057" s="43" t="s">
        <v>4476</v>
      </c>
      <c r="G2057" s="42" t="s">
        <v>94</v>
      </c>
      <c r="H2057" s="3">
        <v>620362</v>
      </c>
      <c r="I2057" s="3">
        <v>99385</v>
      </c>
      <c r="J2057" s="3">
        <v>719747</v>
      </c>
      <c r="K2057" s="2">
        <v>1721693</v>
      </c>
      <c r="L2057" s="2">
        <v>0</v>
      </c>
      <c r="M2057" s="20" t="s">
        <v>4942</v>
      </c>
    </row>
    <row r="2058" spans="1:13" x14ac:dyDescent="0.2">
      <c r="A2058" s="42" t="s">
        <v>4442</v>
      </c>
      <c r="B2058" s="42" t="s">
        <v>4475</v>
      </c>
      <c r="C2058" s="42" t="s">
        <v>4477</v>
      </c>
      <c r="D2058" s="42" t="s">
        <v>4478</v>
      </c>
      <c r="E2058" s="42" t="s">
        <v>46</v>
      </c>
      <c r="F2058" s="43" t="s">
        <v>4479</v>
      </c>
      <c r="G2058" s="42" t="s">
        <v>94</v>
      </c>
      <c r="H2058" s="3">
        <v>360046</v>
      </c>
      <c r="I2058" s="3">
        <v>56134</v>
      </c>
      <c r="J2058" s="3">
        <v>416180</v>
      </c>
      <c r="K2058" s="2">
        <v>994228</v>
      </c>
      <c r="L2058" s="2">
        <v>0</v>
      </c>
      <c r="M2058" s="20" t="s">
        <v>4942</v>
      </c>
    </row>
    <row r="2059" spans="1:13" x14ac:dyDescent="0.2">
      <c r="A2059" s="42" t="s">
        <v>4442</v>
      </c>
      <c r="B2059" s="42" t="s">
        <v>4480</v>
      </c>
      <c r="C2059" s="42" t="s">
        <v>5961</v>
      </c>
      <c r="D2059" s="42" t="s">
        <v>4941</v>
      </c>
      <c r="E2059" s="42" t="s">
        <v>4941</v>
      </c>
      <c r="F2059" s="43" t="s">
        <v>4481</v>
      </c>
      <c r="G2059" s="42" t="s">
        <v>94</v>
      </c>
      <c r="H2059" s="3">
        <v>788022</v>
      </c>
      <c r="I2059" s="3">
        <v>206538</v>
      </c>
      <c r="J2059" s="3">
        <v>994560</v>
      </c>
      <c r="K2059" s="2">
        <v>2251917</v>
      </c>
      <c r="L2059" s="2">
        <v>0</v>
      </c>
      <c r="M2059" s="20" t="s">
        <v>4942</v>
      </c>
    </row>
    <row r="2060" spans="1:13" x14ac:dyDescent="0.2">
      <c r="A2060" s="42" t="s">
        <v>4442</v>
      </c>
      <c r="B2060" s="42" t="s">
        <v>4482</v>
      </c>
      <c r="C2060" s="42" t="s">
        <v>5961</v>
      </c>
      <c r="D2060" s="42" t="s">
        <v>4941</v>
      </c>
      <c r="E2060" s="42" t="s">
        <v>4941</v>
      </c>
      <c r="F2060" s="43" t="s">
        <v>4483</v>
      </c>
      <c r="G2060" s="42" t="s">
        <v>94</v>
      </c>
      <c r="H2060" s="3">
        <v>576440</v>
      </c>
      <c r="I2060" s="3">
        <v>-57749</v>
      </c>
      <c r="J2060" s="3">
        <v>518691</v>
      </c>
      <c r="K2060" s="2">
        <v>1485563</v>
      </c>
      <c r="L2060" s="2">
        <v>0</v>
      </c>
      <c r="M2060" s="20" t="s">
        <v>4942</v>
      </c>
    </row>
    <row r="2061" spans="1:13" x14ac:dyDescent="0.2">
      <c r="A2061" s="42" t="s">
        <v>4442</v>
      </c>
      <c r="B2061" s="42" t="s">
        <v>4482</v>
      </c>
      <c r="C2061" s="42" t="s">
        <v>4484</v>
      </c>
      <c r="D2061" s="42" t="s">
        <v>4485</v>
      </c>
      <c r="E2061" s="42" t="s">
        <v>46</v>
      </c>
      <c r="F2061" s="43" t="s">
        <v>4486</v>
      </c>
      <c r="G2061" s="42" t="s">
        <v>94</v>
      </c>
      <c r="H2061" s="3">
        <v>271396</v>
      </c>
      <c r="I2061" s="3">
        <v>27945</v>
      </c>
      <c r="J2061" s="3">
        <v>299341</v>
      </c>
      <c r="K2061" s="2">
        <v>740134</v>
      </c>
      <c r="L2061" s="2">
        <v>0</v>
      </c>
      <c r="M2061" s="20" t="s">
        <v>4942</v>
      </c>
    </row>
    <row r="2062" spans="1:13" x14ac:dyDescent="0.2">
      <c r="A2062" s="42" t="s">
        <v>4442</v>
      </c>
      <c r="B2062" s="42" t="s">
        <v>4487</v>
      </c>
      <c r="C2062" s="42" t="s">
        <v>5961</v>
      </c>
      <c r="D2062" s="42" t="s">
        <v>4941</v>
      </c>
      <c r="E2062" s="42" t="s">
        <v>4941</v>
      </c>
      <c r="F2062" s="43" t="s">
        <v>4488</v>
      </c>
      <c r="G2062" s="42" t="s">
        <v>94</v>
      </c>
      <c r="H2062" s="3">
        <v>116914</v>
      </c>
      <c r="I2062" s="3">
        <v>2706</v>
      </c>
      <c r="J2062" s="3">
        <v>119620</v>
      </c>
      <c r="K2062" s="2">
        <v>312218</v>
      </c>
      <c r="L2062" s="2">
        <v>0</v>
      </c>
      <c r="M2062" s="20" t="s">
        <v>4942</v>
      </c>
    </row>
    <row r="2063" spans="1:13" x14ac:dyDescent="0.2">
      <c r="A2063" s="42" t="s">
        <v>4442</v>
      </c>
      <c r="B2063" s="42" t="s">
        <v>4489</v>
      </c>
      <c r="C2063" s="42" t="s">
        <v>5961</v>
      </c>
      <c r="D2063" s="42" t="s">
        <v>4941</v>
      </c>
      <c r="E2063" s="42" t="s">
        <v>4941</v>
      </c>
      <c r="F2063" s="43" t="s">
        <v>4490</v>
      </c>
      <c r="G2063" s="42" t="s">
        <v>94</v>
      </c>
      <c r="H2063" s="3">
        <v>11012827</v>
      </c>
      <c r="I2063" s="3">
        <v>1213494</v>
      </c>
      <c r="J2063" s="3">
        <v>12226321</v>
      </c>
      <c r="K2063" s="2">
        <v>30124458</v>
      </c>
      <c r="L2063" s="2">
        <v>0</v>
      </c>
      <c r="M2063" s="20" t="s">
        <v>4942</v>
      </c>
    </row>
    <row r="2064" spans="1:13" x14ac:dyDescent="0.2">
      <c r="A2064" s="42" t="s">
        <v>4442</v>
      </c>
      <c r="B2064" s="42" t="s">
        <v>4489</v>
      </c>
      <c r="C2064" s="42" t="s">
        <v>5904</v>
      </c>
      <c r="D2064" s="42" t="s">
        <v>4491</v>
      </c>
      <c r="E2064" s="42" t="s">
        <v>28</v>
      </c>
      <c r="F2064" s="43" t="s">
        <v>4492</v>
      </c>
      <c r="G2064" s="42" t="s">
        <v>94</v>
      </c>
      <c r="H2064" s="3">
        <v>74754</v>
      </c>
      <c r="I2064" s="3">
        <v>5282</v>
      </c>
      <c r="J2064" s="3">
        <v>80036</v>
      </c>
      <c r="K2064" s="2">
        <v>60024</v>
      </c>
      <c r="L2064" s="2">
        <v>20012</v>
      </c>
      <c r="M2064" s="20" t="s">
        <v>4941</v>
      </c>
    </row>
    <row r="2065" spans="1:13" x14ac:dyDescent="0.2">
      <c r="A2065" s="42" t="s">
        <v>4442</v>
      </c>
      <c r="B2065" s="42" t="s">
        <v>4489</v>
      </c>
      <c r="C2065" s="42" t="s">
        <v>5905</v>
      </c>
      <c r="D2065" s="42" t="s">
        <v>4493</v>
      </c>
      <c r="E2065" s="42" t="s">
        <v>28</v>
      </c>
      <c r="F2065" s="43" t="s">
        <v>4494</v>
      </c>
      <c r="G2065" s="42" t="s">
        <v>94</v>
      </c>
      <c r="H2065" s="3">
        <v>125754</v>
      </c>
      <c r="I2065" s="3">
        <v>0</v>
      </c>
      <c r="J2065" s="3">
        <v>125754</v>
      </c>
      <c r="K2065" s="2">
        <v>93332</v>
      </c>
      <c r="L2065" s="2">
        <v>32422</v>
      </c>
      <c r="M2065" s="20" t="s">
        <v>4941</v>
      </c>
    </row>
    <row r="2066" spans="1:13" x14ac:dyDescent="0.2">
      <c r="A2066" s="42" t="s">
        <v>4442</v>
      </c>
      <c r="B2066" s="42" t="s">
        <v>4495</v>
      </c>
      <c r="C2066" s="42" t="s">
        <v>5961</v>
      </c>
      <c r="D2066" s="42" t="s">
        <v>4941</v>
      </c>
      <c r="E2066" s="42" t="s">
        <v>4941</v>
      </c>
      <c r="F2066" s="43" t="s">
        <v>4496</v>
      </c>
      <c r="G2066" s="42" t="s">
        <v>182</v>
      </c>
      <c r="H2066" s="3">
        <v>13907414</v>
      </c>
      <c r="I2066" s="3">
        <v>1718104</v>
      </c>
      <c r="J2066" s="3">
        <v>15625518</v>
      </c>
      <c r="K2066" s="2">
        <v>38187702</v>
      </c>
      <c r="L2066" s="2">
        <v>0</v>
      </c>
      <c r="M2066" s="20" t="s">
        <v>4942</v>
      </c>
    </row>
    <row r="2067" spans="1:13" x14ac:dyDescent="0.2">
      <c r="A2067" s="42" t="s">
        <v>4442</v>
      </c>
      <c r="B2067" s="42" t="s">
        <v>4495</v>
      </c>
      <c r="C2067" s="42" t="s">
        <v>5906</v>
      </c>
      <c r="D2067" s="42" t="s">
        <v>4497</v>
      </c>
      <c r="E2067" s="42" t="s">
        <v>28</v>
      </c>
      <c r="F2067" s="43" t="s">
        <v>4498</v>
      </c>
      <c r="G2067" s="42" t="s">
        <v>182</v>
      </c>
      <c r="H2067" s="3">
        <v>467767</v>
      </c>
      <c r="I2067" s="3">
        <v>185720</v>
      </c>
      <c r="J2067" s="3">
        <v>653487</v>
      </c>
      <c r="K2067" s="2">
        <v>1392721</v>
      </c>
      <c r="L2067" s="2">
        <v>0</v>
      </c>
      <c r="M2067" s="20" t="s">
        <v>4942</v>
      </c>
    </row>
    <row r="2068" spans="1:13" x14ac:dyDescent="0.2">
      <c r="A2068" s="42" t="s">
        <v>4442</v>
      </c>
      <c r="B2068" s="42" t="s">
        <v>4499</v>
      </c>
      <c r="C2068" s="42" t="s">
        <v>5961</v>
      </c>
      <c r="D2068" s="42" t="s">
        <v>4941</v>
      </c>
      <c r="E2068" s="42" t="s">
        <v>4941</v>
      </c>
      <c r="F2068" s="43" t="s">
        <v>4500</v>
      </c>
      <c r="G2068" s="42" t="s">
        <v>94</v>
      </c>
      <c r="H2068" s="3">
        <v>63920</v>
      </c>
      <c r="I2068" s="3">
        <v>1608</v>
      </c>
      <c r="J2068" s="3">
        <v>65528</v>
      </c>
      <c r="K2068" s="2">
        <v>170751</v>
      </c>
      <c r="L2068" s="2">
        <v>0</v>
      </c>
      <c r="M2068" s="20" t="s">
        <v>4942</v>
      </c>
    </row>
    <row r="2069" spans="1:13" x14ac:dyDescent="0.2">
      <c r="A2069" s="42" t="s">
        <v>4442</v>
      </c>
      <c r="B2069" s="42" t="s">
        <v>4499</v>
      </c>
      <c r="C2069" s="42" t="s">
        <v>5907</v>
      </c>
      <c r="D2069" s="42" t="s">
        <v>4501</v>
      </c>
      <c r="E2069" s="42" t="s">
        <v>46</v>
      </c>
      <c r="F2069" s="43" t="s">
        <v>4502</v>
      </c>
      <c r="G2069" s="42" t="s">
        <v>94</v>
      </c>
      <c r="H2069" s="3">
        <v>92753</v>
      </c>
      <c r="I2069" s="3">
        <v>1689</v>
      </c>
      <c r="J2069" s="3">
        <v>94442</v>
      </c>
      <c r="K2069" s="2">
        <v>248133</v>
      </c>
      <c r="L2069" s="2">
        <v>0</v>
      </c>
      <c r="M2069" s="20" t="s">
        <v>4942</v>
      </c>
    </row>
    <row r="2070" spans="1:13" x14ac:dyDescent="0.2">
      <c r="A2070" s="42" t="s">
        <v>4442</v>
      </c>
      <c r="B2070" s="42" t="s">
        <v>4503</v>
      </c>
      <c r="C2070" s="42" t="s">
        <v>5961</v>
      </c>
      <c r="D2070" s="42" t="s">
        <v>4941</v>
      </c>
      <c r="E2070" s="42" t="s">
        <v>4941</v>
      </c>
      <c r="F2070" s="43" t="s">
        <v>4504</v>
      </c>
      <c r="G2070" s="42" t="s">
        <v>30</v>
      </c>
      <c r="H2070" s="3">
        <v>4858362</v>
      </c>
      <c r="I2070" s="3">
        <v>245981</v>
      </c>
      <c r="J2070" s="3">
        <v>5104343</v>
      </c>
      <c r="K2070" s="2">
        <v>13072426</v>
      </c>
      <c r="L2070" s="2">
        <v>0</v>
      </c>
      <c r="M2070" s="20" t="s">
        <v>4942</v>
      </c>
    </row>
    <row r="2071" spans="1:13" x14ac:dyDescent="0.2">
      <c r="A2071" s="42" t="s">
        <v>4442</v>
      </c>
      <c r="B2071" s="42" t="s">
        <v>4505</v>
      </c>
      <c r="C2071" s="42" t="s">
        <v>5961</v>
      </c>
      <c r="D2071" s="42" t="s">
        <v>4941</v>
      </c>
      <c r="E2071" s="42" t="s">
        <v>4941</v>
      </c>
      <c r="F2071" s="43" t="s">
        <v>4506</v>
      </c>
      <c r="G2071" s="42" t="s">
        <v>94</v>
      </c>
      <c r="H2071" s="3">
        <v>25687</v>
      </c>
      <c r="I2071" s="3">
        <v>3982</v>
      </c>
      <c r="J2071" s="3">
        <v>29669</v>
      </c>
      <c r="K2071" s="2">
        <v>326612</v>
      </c>
      <c r="L2071" s="2">
        <v>0</v>
      </c>
      <c r="M2071" s="20" t="s">
        <v>4942</v>
      </c>
    </row>
    <row r="2072" spans="1:13" x14ac:dyDescent="0.2">
      <c r="A2072" s="42" t="s">
        <v>4442</v>
      </c>
      <c r="B2072" s="42" t="s">
        <v>4505</v>
      </c>
      <c r="C2072" s="42" t="s">
        <v>5908</v>
      </c>
      <c r="D2072" s="42" t="s">
        <v>4507</v>
      </c>
      <c r="E2072" s="42" t="s">
        <v>46</v>
      </c>
      <c r="F2072" s="43" t="s">
        <v>4508</v>
      </c>
      <c r="G2072" s="42" t="s">
        <v>94</v>
      </c>
      <c r="H2072" s="3">
        <v>138994</v>
      </c>
      <c r="I2072" s="3">
        <v>839</v>
      </c>
      <c r="J2072" s="3">
        <v>139833</v>
      </c>
      <c r="K2072" s="2">
        <v>373175</v>
      </c>
      <c r="L2072" s="2">
        <v>0</v>
      </c>
      <c r="M2072" s="20" t="s">
        <v>4942</v>
      </c>
    </row>
    <row r="2073" spans="1:13" x14ac:dyDescent="0.2">
      <c r="A2073" s="42" t="s">
        <v>4442</v>
      </c>
      <c r="B2073" s="42" t="s">
        <v>4509</v>
      </c>
      <c r="C2073" s="42" t="s">
        <v>5961</v>
      </c>
      <c r="D2073" s="42" t="s">
        <v>4941</v>
      </c>
      <c r="E2073" s="42" t="s">
        <v>4941</v>
      </c>
      <c r="F2073" s="43" t="s">
        <v>4510</v>
      </c>
      <c r="G2073" s="42" t="s">
        <v>94</v>
      </c>
      <c r="H2073" s="3">
        <v>1746523</v>
      </c>
      <c r="I2073" s="3">
        <v>-81503</v>
      </c>
      <c r="J2073" s="3">
        <v>1665020</v>
      </c>
      <c r="K2073" s="2">
        <v>4586846</v>
      </c>
      <c r="L2073" s="2">
        <v>0</v>
      </c>
      <c r="M2073" s="20" t="s">
        <v>4942</v>
      </c>
    </row>
    <row r="2074" spans="1:13" x14ac:dyDescent="0.2">
      <c r="A2074" s="42" t="s">
        <v>4442</v>
      </c>
      <c r="B2074" s="42" t="s">
        <v>4509</v>
      </c>
      <c r="C2074" s="42" t="s">
        <v>5909</v>
      </c>
      <c r="D2074" s="42" t="s">
        <v>4511</v>
      </c>
      <c r="E2074" s="42" t="s">
        <v>28</v>
      </c>
      <c r="F2074" s="43" t="s">
        <v>4512</v>
      </c>
      <c r="G2074" s="42" t="s">
        <v>94</v>
      </c>
      <c r="H2074" s="3">
        <v>153990</v>
      </c>
      <c r="I2074" s="3">
        <v>5492</v>
      </c>
      <c r="J2074" s="3">
        <v>159482</v>
      </c>
      <c r="K2074" s="2">
        <v>119937</v>
      </c>
      <c r="L2074" s="2">
        <v>39545</v>
      </c>
      <c r="M2074" s="20" t="s">
        <v>4941</v>
      </c>
    </row>
    <row r="2075" spans="1:13" x14ac:dyDescent="0.2">
      <c r="A2075" s="42" t="s">
        <v>4442</v>
      </c>
      <c r="B2075" s="42" t="s">
        <v>4513</v>
      </c>
      <c r="C2075" s="42" t="s">
        <v>5961</v>
      </c>
      <c r="D2075" s="42" t="s">
        <v>4941</v>
      </c>
      <c r="E2075" s="42" t="s">
        <v>4941</v>
      </c>
      <c r="F2075" s="43" t="s">
        <v>4514</v>
      </c>
      <c r="G2075" s="42" t="s">
        <v>94</v>
      </c>
      <c r="H2075" s="3">
        <v>21276</v>
      </c>
      <c r="I2075" s="3">
        <v>1627</v>
      </c>
      <c r="J2075" s="3">
        <v>22903</v>
      </c>
      <c r="K2075" s="2">
        <v>55927</v>
      </c>
      <c r="L2075" s="2">
        <v>0</v>
      </c>
      <c r="M2075" s="20" t="s">
        <v>4942</v>
      </c>
    </row>
    <row r="2076" spans="1:13" x14ac:dyDescent="0.2">
      <c r="A2076" s="42" t="s">
        <v>4442</v>
      </c>
      <c r="B2076" s="42" t="s">
        <v>4513</v>
      </c>
      <c r="C2076" s="42" t="s">
        <v>5910</v>
      </c>
      <c r="D2076" s="42" t="s">
        <v>4515</v>
      </c>
      <c r="E2076" s="42" t="s">
        <v>46</v>
      </c>
      <c r="F2076" s="43" t="s">
        <v>4516</v>
      </c>
      <c r="G2076" s="42" t="s">
        <v>94</v>
      </c>
      <c r="H2076" s="3">
        <v>106756</v>
      </c>
      <c r="I2076" s="3">
        <v>22302</v>
      </c>
      <c r="J2076" s="3">
        <v>129058</v>
      </c>
      <c r="K2076" s="2">
        <v>355061</v>
      </c>
      <c r="L2076" s="2">
        <v>0</v>
      </c>
      <c r="M2076" s="20" t="s">
        <v>4942</v>
      </c>
    </row>
    <row r="2077" spans="1:13" x14ac:dyDescent="0.2">
      <c r="A2077" s="42" t="s">
        <v>4442</v>
      </c>
      <c r="B2077" s="42" t="s">
        <v>4517</v>
      </c>
      <c r="C2077" s="42" t="s">
        <v>5961</v>
      </c>
      <c r="D2077" s="42" t="s">
        <v>4941</v>
      </c>
      <c r="E2077" s="42" t="s">
        <v>4941</v>
      </c>
      <c r="F2077" s="43" t="s">
        <v>4518</v>
      </c>
      <c r="G2077" s="42" t="s">
        <v>94</v>
      </c>
      <c r="H2077" s="3">
        <v>2706638</v>
      </c>
      <c r="I2077" s="3">
        <v>83715</v>
      </c>
      <c r="J2077" s="3">
        <v>2790353</v>
      </c>
      <c r="K2077" s="2">
        <v>7241829</v>
      </c>
      <c r="L2077" s="2">
        <v>0</v>
      </c>
      <c r="M2077" s="20" t="s">
        <v>4942</v>
      </c>
    </row>
    <row r="2078" spans="1:13" x14ac:dyDescent="0.2">
      <c r="A2078" s="42" t="s">
        <v>4442</v>
      </c>
      <c r="B2078" s="42" t="s">
        <v>4519</v>
      </c>
      <c r="C2078" s="42" t="s">
        <v>5961</v>
      </c>
      <c r="D2078" s="42" t="s">
        <v>4941</v>
      </c>
      <c r="E2078" s="42" t="s">
        <v>4941</v>
      </c>
      <c r="F2078" s="43" t="s">
        <v>4520</v>
      </c>
      <c r="G2078" s="42" t="s">
        <v>94</v>
      </c>
      <c r="H2078" s="3">
        <v>6169364</v>
      </c>
      <c r="I2078" s="3">
        <v>153247</v>
      </c>
      <c r="J2078" s="3">
        <v>6322611</v>
      </c>
      <c r="K2078" s="2">
        <v>16479763</v>
      </c>
      <c r="L2078" s="2">
        <v>0</v>
      </c>
      <c r="M2078" s="20" t="s">
        <v>4942</v>
      </c>
    </row>
    <row r="2079" spans="1:13" x14ac:dyDescent="0.2">
      <c r="A2079" s="42" t="s">
        <v>4442</v>
      </c>
      <c r="B2079" s="42" t="s">
        <v>4521</v>
      </c>
      <c r="C2079" s="42" t="s">
        <v>5961</v>
      </c>
      <c r="D2079" s="42" t="s">
        <v>4941</v>
      </c>
      <c r="E2079" s="42" t="s">
        <v>4941</v>
      </c>
      <c r="F2079" s="43" t="s">
        <v>4522</v>
      </c>
      <c r="G2079" s="42" t="s">
        <v>94</v>
      </c>
      <c r="H2079" s="3">
        <v>115672</v>
      </c>
      <c r="I2079" s="3">
        <v>2604</v>
      </c>
      <c r="J2079" s="3">
        <v>118276</v>
      </c>
      <c r="K2079" s="2">
        <v>149800</v>
      </c>
      <c r="L2079" s="2">
        <v>0</v>
      </c>
      <c r="M2079" s="20" t="s">
        <v>4942</v>
      </c>
    </row>
    <row r="2080" spans="1:13" x14ac:dyDescent="0.2">
      <c r="A2080" s="42" t="s">
        <v>4442</v>
      </c>
      <c r="B2080" s="42" t="s">
        <v>4523</v>
      </c>
      <c r="C2080" s="42" t="s">
        <v>5961</v>
      </c>
      <c r="D2080" s="42" t="s">
        <v>4941</v>
      </c>
      <c r="E2080" s="42" t="s">
        <v>4941</v>
      </c>
      <c r="F2080" s="43" t="s">
        <v>4524</v>
      </c>
      <c r="G2080" s="42" t="s">
        <v>30</v>
      </c>
      <c r="H2080" s="3">
        <v>2546401</v>
      </c>
      <c r="I2080" s="3">
        <v>-29220</v>
      </c>
      <c r="J2080" s="3">
        <v>2517181</v>
      </c>
      <c r="K2080" s="2">
        <v>6735032</v>
      </c>
      <c r="L2080" s="2">
        <v>0</v>
      </c>
      <c r="M2080" s="20" t="s">
        <v>4942</v>
      </c>
    </row>
    <row r="2081" spans="1:13" x14ac:dyDescent="0.2">
      <c r="A2081" s="42" t="s">
        <v>4442</v>
      </c>
      <c r="B2081" s="42" t="s">
        <v>4525</v>
      </c>
      <c r="C2081" s="42" t="s">
        <v>5961</v>
      </c>
      <c r="D2081" s="42" t="s">
        <v>4941</v>
      </c>
      <c r="E2081" s="42" t="s">
        <v>4941</v>
      </c>
      <c r="F2081" s="43" t="s">
        <v>4526</v>
      </c>
      <c r="G2081" s="42" t="s">
        <v>30</v>
      </c>
      <c r="H2081" s="3">
        <v>1881098</v>
      </c>
      <c r="I2081" s="3">
        <v>99234</v>
      </c>
      <c r="J2081" s="3">
        <v>1980332</v>
      </c>
      <c r="K2081" s="2">
        <v>5064154</v>
      </c>
      <c r="L2081" s="2">
        <v>0</v>
      </c>
      <c r="M2081" s="20" t="s">
        <v>4942</v>
      </c>
    </row>
    <row r="2082" spans="1:13" x14ac:dyDescent="0.2">
      <c r="A2082" s="42" t="s">
        <v>4442</v>
      </c>
      <c r="B2082" s="42" t="s">
        <v>4527</v>
      </c>
      <c r="C2082" s="42" t="s">
        <v>5961</v>
      </c>
      <c r="D2082" s="42" t="s">
        <v>4941</v>
      </c>
      <c r="E2082" s="42" t="s">
        <v>4941</v>
      </c>
      <c r="F2082" s="43" t="s">
        <v>4528</v>
      </c>
      <c r="G2082" s="42" t="s">
        <v>30</v>
      </c>
      <c r="H2082" s="3">
        <v>2233071</v>
      </c>
      <c r="I2082" s="3">
        <v>345189</v>
      </c>
      <c r="J2082" s="3">
        <v>2578260</v>
      </c>
      <c r="K2082" s="2">
        <v>6183411</v>
      </c>
      <c r="L2082" s="2">
        <v>0</v>
      </c>
      <c r="M2082" s="20" t="s">
        <v>4942</v>
      </c>
    </row>
    <row r="2083" spans="1:13" x14ac:dyDescent="0.2">
      <c r="A2083" s="42" t="s">
        <v>4442</v>
      </c>
      <c r="B2083" s="42" t="s">
        <v>4527</v>
      </c>
      <c r="C2083" s="42" t="s">
        <v>5911</v>
      </c>
      <c r="D2083" s="42" t="s">
        <v>4529</v>
      </c>
      <c r="E2083" s="42" t="s">
        <v>46</v>
      </c>
      <c r="F2083" s="43" t="s">
        <v>4530</v>
      </c>
      <c r="G2083" s="42" t="s">
        <v>30</v>
      </c>
      <c r="H2083" s="3">
        <v>437583</v>
      </c>
      <c r="I2083" s="3">
        <v>74891</v>
      </c>
      <c r="J2083" s="3">
        <v>512474</v>
      </c>
      <c r="K2083" s="2">
        <v>1218398</v>
      </c>
      <c r="L2083" s="2">
        <v>0</v>
      </c>
      <c r="M2083" s="20" t="s">
        <v>4942</v>
      </c>
    </row>
    <row r="2084" spans="1:13" x14ac:dyDescent="0.2">
      <c r="A2084" s="42" t="s">
        <v>4442</v>
      </c>
      <c r="B2084" s="42" t="s">
        <v>4531</v>
      </c>
      <c r="C2084" s="42" t="s">
        <v>5961</v>
      </c>
      <c r="D2084" s="42" t="s">
        <v>4941</v>
      </c>
      <c r="E2084" s="42" t="s">
        <v>4941</v>
      </c>
      <c r="F2084" s="43" t="s">
        <v>4532</v>
      </c>
      <c r="G2084" s="42" t="s">
        <v>30</v>
      </c>
      <c r="H2084" s="3">
        <v>4561854</v>
      </c>
      <c r="I2084" s="3">
        <v>-288871</v>
      </c>
      <c r="J2084" s="3">
        <v>4272983</v>
      </c>
      <c r="K2084" s="2">
        <v>11886966</v>
      </c>
      <c r="L2084" s="2">
        <v>0</v>
      </c>
      <c r="M2084" s="20" t="s">
        <v>4942</v>
      </c>
    </row>
    <row r="2085" spans="1:13" x14ac:dyDescent="0.2">
      <c r="A2085" s="42" t="s">
        <v>4442</v>
      </c>
      <c r="B2085" s="42" t="s">
        <v>4531</v>
      </c>
      <c r="C2085" s="42" t="s">
        <v>4533</v>
      </c>
      <c r="D2085" s="42" t="s">
        <v>4534</v>
      </c>
      <c r="E2085" s="42" t="s">
        <v>46</v>
      </c>
      <c r="F2085" s="43" t="s">
        <v>4535</v>
      </c>
      <c r="G2085" s="42" t="s">
        <v>30</v>
      </c>
      <c r="H2085" s="3">
        <v>56377</v>
      </c>
      <c r="I2085" s="3">
        <v>3176</v>
      </c>
      <c r="J2085" s="3">
        <v>59553</v>
      </c>
      <c r="K2085" s="2">
        <v>139880</v>
      </c>
      <c r="L2085" s="2">
        <v>0</v>
      </c>
      <c r="M2085" s="20" t="s">
        <v>4942</v>
      </c>
    </row>
    <row r="2086" spans="1:13" x14ac:dyDescent="0.2">
      <c r="A2086" s="42" t="s">
        <v>4442</v>
      </c>
      <c r="B2086" s="42" t="s">
        <v>4536</v>
      </c>
      <c r="C2086" s="42" t="s">
        <v>5961</v>
      </c>
      <c r="D2086" s="42" t="s">
        <v>4941</v>
      </c>
      <c r="E2086" s="42" t="s">
        <v>4941</v>
      </c>
      <c r="F2086" s="43" t="s">
        <v>4537</v>
      </c>
      <c r="G2086" s="42" t="s">
        <v>30</v>
      </c>
      <c r="H2086" s="3">
        <v>1553638</v>
      </c>
      <c r="I2086" s="3">
        <v>241487</v>
      </c>
      <c r="J2086" s="3">
        <v>1795125</v>
      </c>
      <c r="K2086" s="2">
        <v>4275226</v>
      </c>
      <c r="L2086" s="2">
        <v>0</v>
      </c>
      <c r="M2086" s="20" t="s">
        <v>4942</v>
      </c>
    </row>
    <row r="2087" spans="1:13" x14ac:dyDescent="0.2">
      <c r="A2087" s="42" t="s">
        <v>4442</v>
      </c>
      <c r="B2087" s="42" t="s">
        <v>4536</v>
      </c>
      <c r="C2087" s="42" t="s">
        <v>4538</v>
      </c>
      <c r="D2087" s="42" t="s">
        <v>4539</v>
      </c>
      <c r="E2087" s="42" t="s">
        <v>28</v>
      </c>
      <c r="F2087" s="43" t="s">
        <v>4540</v>
      </c>
      <c r="G2087" s="42" t="s">
        <v>30</v>
      </c>
      <c r="H2087" s="3">
        <v>659749</v>
      </c>
      <c r="I2087" s="3">
        <v>129258</v>
      </c>
      <c r="J2087" s="3">
        <v>789007</v>
      </c>
      <c r="K2087" s="2">
        <v>1821977</v>
      </c>
      <c r="L2087" s="2">
        <v>0</v>
      </c>
      <c r="M2087" s="20" t="s">
        <v>4942</v>
      </c>
    </row>
    <row r="2088" spans="1:13" x14ac:dyDescent="0.2">
      <c r="A2088" s="42" t="s">
        <v>4442</v>
      </c>
      <c r="B2088" s="42" t="s">
        <v>4541</v>
      </c>
      <c r="C2088" s="42" t="s">
        <v>5961</v>
      </c>
      <c r="D2088" s="42" t="s">
        <v>4941</v>
      </c>
      <c r="E2088" s="42" t="s">
        <v>4941</v>
      </c>
      <c r="F2088" s="43" t="s">
        <v>4542</v>
      </c>
      <c r="G2088" s="42" t="s">
        <v>30</v>
      </c>
      <c r="H2088" s="3">
        <v>11300265</v>
      </c>
      <c r="I2088" s="3">
        <v>-833037</v>
      </c>
      <c r="J2088" s="3">
        <v>10467228</v>
      </c>
      <c r="K2088" s="2">
        <v>29373411</v>
      </c>
      <c r="L2088" s="2">
        <v>0</v>
      </c>
      <c r="M2088" s="20" t="s">
        <v>4942</v>
      </c>
    </row>
    <row r="2089" spans="1:13" x14ac:dyDescent="0.2">
      <c r="A2089" s="42" t="s">
        <v>4442</v>
      </c>
      <c r="B2089" s="42" t="s">
        <v>4541</v>
      </c>
      <c r="C2089" s="42" t="s">
        <v>5912</v>
      </c>
      <c r="D2089" s="42" t="s">
        <v>4543</v>
      </c>
      <c r="E2089" s="42" t="s">
        <v>28</v>
      </c>
      <c r="F2089" s="43" t="s">
        <v>4544</v>
      </c>
      <c r="G2089" s="42" t="s">
        <v>30</v>
      </c>
      <c r="H2089" s="3">
        <v>102331</v>
      </c>
      <c r="I2089" s="3">
        <v>2578</v>
      </c>
      <c r="J2089" s="3">
        <v>104909</v>
      </c>
      <c r="K2089" s="2">
        <v>228507</v>
      </c>
      <c r="L2089" s="2">
        <v>0</v>
      </c>
      <c r="M2089" s="20" t="s">
        <v>4942</v>
      </c>
    </row>
    <row r="2090" spans="1:13" x14ac:dyDescent="0.2">
      <c r="A2090" s="42" t="s">
        <v>4442</v>
      </c>
      <c r="B2090" s="42" t="s">
        <v>4541</v>
      </c>
      <c r="C2090" s="42" t="s">
        <v>5913</v>
      </c>
      <c r="D2090" s="42" t="s">
        <v>4545</v>
      </c>
      <c r="E2090" s="42" t="s">
        <v>28</v>
      </c>
      <c r="F2090" s="43" t="s">
        <v>4546</v>
      </c>
      <c r="G2090" s="42" t="s">
        <v>30</v>
      </c>
      <c r="H2090" s="3">
        <v>18056</v>
      </c>
      <c r="I2090" s="3">
        <v>0</v>
      </c>
      <c r="J2090" s="3">
        <v>18056</v>
      </c>
      <c r="K2090" s="2">
        <v>13035</v>
      </c>
      <c r="L2090" s="2">
        <v>5021</v>
      </c>
      <c r="M2090" s="20" t="s">
        <v>4941</v>
      </c>
    </row>
    <row r="2091" spans="1:13" x14ac:dyDescent="0.2">
      <c r="A2091" s="42" t="s">
        <v>4547</v>
      </c>
      <c r="B2091" s="42" t="s">
        <v>4548</v>
      </c>
      <c r="C2091" s="42" t="s">
        <v>5961</v>
      </c>
      <c r="D2091" s="42" t="s">
        <v>4941</v>
      </c>
      <c r="E2091" s="42" t="s">
        <v>4941</v>
      </c>
      <c r="F2091" s="43" t="s">
        <v>4549</v>
      </c>
      <c r="G2091" s="42" t="s">
        <v>26</v>
      </c>
      <c r="H2091" s="3">
        <v>315518</v>
      </c>
      <c r="I2091" s="3">
        <v>7052</v>
      </c>
      <c r="J2091" s="3">
        <v>322570</v>
      </c>
      <c r="K2091" s="2">
        <v>844970</v>
      </c>
      <c r="L2091" s="2">
        <v>0</v>
      </c>
      <c r="M2091" s="20" t="s">
        <v>4942</v>
      </c>
    </row>
    <row r="2092" spans="1:13" x14ac:dyDescent="0.2">
      <c r="A2092" s="42" t="s">
        <v>4547</v>
      </c>
      <c r="B2092" s="42" t="s">
        <v>4548</v>
      </c>
      <c r="C2092" s="42" t="s">
        <v>5914</v>
      </c>
      <c r="D2092" s="42" t="s">
        <v>4550</v>
      </c>
      <c r="E2092" s="42" t="s">
        <v>28</v>
      </c>
      <c r="F2092" s="43" t="s">
        <v>4551</v>
      </c>
      <c r="G2092" s="42" t="s">
        <v>30</v>
      </c>
      <c r="H2092" s="3">
        <v>23344</v>
      </c>
      <c r="I2092" s="3">
        <v>88</v>
      </c>
      <c r="J2092" s="3">
        <v>23432</v>
      </c>
      <c r="K2092" s="2">
        <v>18549</v>
      </c>
      <c r="L2092" s="2">
        <v>4883</v>
      </c>
      <c r="M2092" s="20" t="s">
        <v>4941</v>
      </c>
    </row>
    <row r="2093" spans="1:13" x14ac:dyDescent="0.2">
      <c r="A2093" s="42" t="s">
        <v>4547</v>
      </c>
      <c r="B2093" s="42" t="s">
        <v>4548</v>
      </c>
      <c r="C2093" s="42" t="s">
        <v>5915</v>
      </c>
      <c r="D2093" s="42" t="s">
        <v>4552</v>
      </c>
      <c r="E2093" s="42" t="s">
        <v>46</v>
      </c>
      <c r="F2093" s="43" t="s">
        <v>4553</v>
      </c>
      <c r="G2093" s="42" t="s">
        <v>26</v>
      </c>
      <c r="H2093" s="3">
        <v>3094</v>
      </c>
      <c r="I2093" s="3">
        <v>0</v>
      </c>
      <c r="J2093" s="3">
        <v>3094</v>
      </c>
      <c r="K2093" s="2">
        <v>1835</v>
      </c>
      <c r="L2093" s="2">
        <v>1259</v>
      </c>
      <c r="M2093" s="20" t="s">
        <v>4941</v>
      </c>
    </row>
    <row r="2094" spans="1:13" x14ac:dyDescent="0.2">
      <c r="A2094" s="42" t="s">
        <v>4547</v>
      </c>
      <c r="B2094" s="42" t="s">
        <v>4554</v>
      </c>
      <c r="C2094" s="42" t="s">
        <v>5961</v>
      </c>
      <c r="D2094" s="42" t="s">
        <v>4941</v>
      </c>
      <c r="E2094" s="42" t="s">
        <v>4941</v>
      </c>
      <c r="F2094" s="43" t="s">
        <v>4555</v>
      </c>
      <c r="G2094" s="42" t="s">
        <v>94</v>
      </c>
      <c r="H2094" s="3">
        <v>350437</v>
      </c>
      <c r="I2094" s="3">
        <v>-19762</v>
      </c>
      <c r="J2094" s="3">
        <v>330675</v>
      </c>
      <c r="K2094" s="2">
        <v>909709</v>
      </c>
      <c r="L2094" s="2">
        <v>0</v>
      </c>
      <c r="M2094" s="20" t="s">
        <v>4942</v>
      </c>
    </row>
    <row r="2095" spans="1:13" x14ac:dyDescent="0.2">
      <c r="A2095" s="42" t="s">
        <v>4547</v>
      </c>
      <c r="B2095" s="42" t="s">
        <v>4556</v>
      </c>
      <c r="C2095" s="42" t="s">
        <v>5961</v>
      </c>
      <c r="D2095" s="42" t="s">
        <v>4941</v>
      </c>
      <c r="E2095" s="42" t="s">
        <v>4941</v>
      </c>
      <c r="F2095" s="43" t="s">
        <v>4557</v>
      </c>
      <c r="G2095" s="42" t="s">
        <v>94</v>
      </c>
      <c r="H2095" s="3">
        <v>104173</v>
      </c>
      <c r="I2095" s="3">
        <v>-6607</v>
      </c>
      <c r="J2095" s="3">
        <v>97566</v>
      </c>
      <c r="K2095" s="2">
        <v>270399</v>
      </c>
      <c r="L2095" s="2">
        <v>0</v>
      </c>
      <c r="M2095" s="20" t="s">
        <v>4942</v>
      </c>
    </row>
    <row r="2096" spans="1:13" x14ac:dyDescent="0.2">
      <c r="A2096" s="42" t="s">
        <v>4547</v>
      </c>
      <c r="B2096" s="42" t="s">
        <v>4558</v>
      </c>
      <c r="C2096" s="42" t="s">
        <v>5961</v>
      </c>
      <c r="D2096" s="42" t="s">
        <v>4941</v>
      </c>
      <c r="E2096" s="42" t="s">
        <v>4941</v>
      </c>
      <c r="F2096" s="43" t="s">
        <v>4559</v>
      </c>
      <c r="G2096" s="42" t="s">
        <v>182</v>
      </c>
      <c r="H2096" s="3">
        <v>304649</v>
      </c>
      <c r="I2096" s="3">
        <v>-18269</v>
      </c>
      <c r="J2096" s="3">
        <v>286380</v>
      </c>
      <c r="K2096" s="2">
        <v>794293</v>
      </c>
      <c r="L2096" s="2">
        <v>0</v>
      </c>
      <c r="M2096" s="20" t="s">
        <v>4942</v>
      </c>
    </row>
    <row r="2097" spans="1:13" x14ac:dyDescent="0.2">
      <c r="A2097" s="42" t="s">
        <v>4547</v>
      </c>
      <c r="B2097" s="42" t="s">
        <v>4558</v>
      </c>
      <c r="C2097" s="42" t="s">
        <v>5916</v>
      </c>
      <c r="D2097" s="42" t="s">
        <v>4560</v>
      </c>
      <c r="E2097" s="42" t="s">
        <v>46</v>
      </c>
      <c r="F2097" s="43" t="s">
        <v>4561</v>
      </c>
      <c r="G2097" s="42" t="s">
        <v>182</v>
      </c>
      <c r="H2097" s="3">
        <v>0</v>
      </c>
      <c r="I2097" s="3">
        <v>0</v>
      </c>
      <c r="J2097" s="3">
        <v>0</v>
      </c>
      <c r="K2097" s="2">
        <v>0</v>
      </c>
      <c r="L2097" s="2">
        <v>0</v>
      </c>
      <c r="M2097" s="21" t="s">
        <v>4943</v>
      </c>
    </row>
    <row r="2098" spans="1:13" x14ac:dyDescent="0.2">
      <c r="A2098" s="42" t="s">
        <v>4547</v>
      </c>
      <c r="B2098" s="42" t="s">
        <v>4562</v>
      </c>
      <c r="C2098" s="42" t="s">
        <v>5961</v>
      </c>
      <c r="D2098" s="42" t="s">
        <v>4941</v>
      </c>
      <c r="E2098" s="42" t="s">
        <v>4941</v>
      </c>
      <c r="F2098" s="43" t="s">
        <v>4563</v>
      </c>
      <c r="G2098" s="42" t="s">
        <v>94</v>
      </c>
      <c r="H2098" s="3">
        <v>375327</v>
      </c>
      <c r="I2098" s="3">
        <v>-18383</v>
      </c>
      <c r="J2098" s="3">
        <v>356944</v>
      </c>
      <c r="K2098" s="2">
        <v>981866</v>
      </c>
      <c r="L2098" s="2">
        <v>0</v>
      </c>
      <c r="M2098" s="20" t="s">
        <v>4942</v>
      </c>
    </row>
    <row r="2099" spans="1:13" x14ac:dyDescent="0.2">
      <c r="A2099" s="42" t="s">
        <v>4547</v>
      </c>
      <c r="B2099" s="42" t="s">
        <v>4564</v>
      </c>
      <c r="C2099" s="42" t="s">
        <v>5961</v>
      </c>
      <c r="D2099" s="42" t="s">
        <v>4941</v>
      </c>
      <c r="E2099" s="42" t="s">
        <v>4941</v>
      </c>
      <c r="F2099" s="43" t="s">
        <v>4565</v>
      </c>
      <c r="G2099" s="42" t="s">
        <v>30</v>
      </c>
      <c r="H2099" s="3">
        <v>1557884</v>
      </c>
      <c r="I2099" s="3">
        <v>153151</v>
      </c>
      <c r="J2099" s="3">
        <v>1711035</v>
      </c>
      <c r="K2099" s="2">
        <v>4248938</v>
      </c>
      <c r="L2099" s="2">
        <v>0</v>
      </c>
      <c r="M2099" s="20" t="s">
        <v>4942</v>
      </c>
    </row>
    <row r="2100" spans="1:13" x14ac:dyDescent="0.2">
      <c r="A2100" s="42" t="s">
        <v>4547</v>
      </c>
      <c r="B2100" s="42" t="s">
        <v>4566</v>
      </c>
      <c r="C2100" s="42" t="s">
        <v>5961</v>
      </c>
      <c r="D2100" s="42" t="s">
        <v>4941</v>
      </c>
      <c r="E2100" s="42" t="s">
        <v>4941</v>
      </c>
      <c r="F2100" s="43" t="s">
        <v>4567</v>
      </c>
      <c r="G2100" s="42" t="s">
        <v>94</v>
      </c>
      <c r="H2100" s="3">
        <v>151177</v>
      </c>
      <c r="I2100" s="3">
        <v>44613</v>
      </c>
      <c r="J2100" s="3">
        <v>195790</v>
      </c>
      <c r="K2100" s="2">
        <v>435555</v>
      </c>
      <c r="L2100" s="2">
        <v>0</v>
      </c>
      <c r="M2100" s="20" t="s">
        <v>4942</v>
      </c>
    </row>
    <row r="2101" spans="1:13" x14ac:dyDescent="0.2">
      <c r="A2101" s="42" t="s">
        <v>4547</v>
      </c>
      <c r="B2101" s="42" t="s">
        <v>4566</v>
      </c>
      <c r="C2101" s="42" t="s">
        <v>5917</v>
      </c>
      <c r="D2101" s="42" t="s">
        <v>4568</v>
      </c>
      <c r="E2101" s="42" t="s">
        <v>28</v>
      </c>
      <c r="F2101" s="43" t="s">
        <v>4569</v>
      </c>
      <c r="G2101" s="42" t="s">
        <v>94</v>
      </c>
      <c r="H2101" s="3">
        <v>1945641</v>
      </c>
      <c r="I2101" s="3">
        <v>305653</v>
      </c>
      <c r="J2101" s="3">
        <v>2251294</v>
      </c>
      <c r="K2101" s="2">
        <v>5395654</v>
      </c>
      <c r="L2101" s="2">
        <v>0</v>
      </c>
      <c r="M2101" s="20" t="s">
        <v>4942</v>
      </c>
    </row>
    <row r="2102" spans="1:13" x14ac:dyDescent="0.2">
      <c r="A2102" s="42" t="s">
        <v>4547</v>
      </c>
      <c r="B2102" s="42" t="s">
        <v>4570</v>
      </c>
      <c r="C2102" s="42" t="s">
        <v>5961</v>
      </c>
      <c r="D2102" s="42" t="s">
        <v>4941</v>
      </c>
      <c r="E2102" s="42" t="s">
        <v>4941</v>
      </c>
      <c r="F2102" s="43" t="s">
        <v>4571</v>
      </c>
      <c r="G2102" s="42" t="s">
        <v>94</v>
      </c>
      <c r="H2102" s="3">
        <v>59987</v>
      </c>
      <c r="I2102" s="3">
        <v>25804</v>
      </c>
      <c r="J2102" s="3">
        <v>85791</v>
      </c>
      <c r="K2102" s="2">
        <v>178146</v>
      </c>
      <c r="L2102" s="2">
        <v>0</v>
      </c>
      <c r="M2102" s="20" t="s">
        <v>4942</v>
      </c>
    </row>
    <row r="2103" spans="1:13" x14ac:dyDescent="0.2">
      <c r="A2103" s="42" t="s">
        <v>4547</v>
      </c>
      <c r="B2103" s="42" t="s">
        <v>4570</v>
      </c>
      <c r="C2103" s="42" t="s">
        <v>5918</v>
      </c>
      <c r="D2103" s="42" t="s">
        <v>4572</v>
      </c>
      <c r="E2103" s="42" t="s">
        <v>28</v>
      </c>
      <c r="F2103" s="43" t="s">
        <v>4573</v>
      </c>
      <c r="G2103" s="42" t="s">
        <v>94</v>
      </c>
      <c r="H2103" s="3">
        <v>276328</v>
      </c>
      <c r="I2103" s="3">
        <v>88</v>
      </c>
      <c r="J2103" s="3">
        <v>276416</v>
      </c>
      <c r="K2103" s="2">
        <v>199542</v>
      </c>
      <c r="L2103" s="2">
        <v>76874</v>
      </c>
      <c r="M2103" s="20" t="s">
        <v>4941</v>
      </c>
    </row>
    <row r="2104" spans="1:13" x14ac:dyDescent="0.2">
      <c r="A2104" s="42" t="s">
        <v>4547</v>
      </c>
      <c r="B2104" s="42" t="s">
        <v>4574</v>
      </c>
      <c r="C2104" s="42" t="s">
        <v>5961</v>
      </c>
      <c r="D2104" s="42" t="s">
        <v>4941</v>
      </c>
      <c r="E2104" s="42" t="s">
        <v>4941</v>
      </c>
      <c r="F2104" s="43" t="s">
        <v>4575</v>
      </c>
      <c r="G2104" s="42" t="s">
        <v>94</v>
      </c>
      <c r="H2104" s="3">
        <v>156722</v>
      </c>
      <c r="I2104" s="3">
        <v>25377</v>
      </c>
      <c r="J2104" s="3">
        <v>182099</v>
      </c>
      <c r="K2104" s="2">
        <v>434883</v>
      </c>
      <c r="L2104" s="2">
        <v>0</v>
      </c>
      <c r="M2104" s="20" t="s">
        <v>4942</v>
      </c>
    </row>
    <row r="2105" spans="1:13" x14ac:dyDescent="0.2">
      <c r="A2105" s="42" t="s">
        <v>4547</v>
      </c>
      <c r="B2105" s="42" t="s">
        <v>4574</v>
      </c>
      <c r="C2105" s="42" t="s">
        <v>5919</v>
      </c>
      <c r="D2105" s="42" t="s">
        <v>4576</v>
      </c>
      <c r="E2105" s="42" t="s">
        <v>28</v>
      </c>
      <c r="F2105" s="43" t="s">
        <v>4577</v>
      </c>
      <c r="G2105" s="42" t="s">
        <v>94</v>
      </c>
      <c r="H2105" s="3">
        <v>121140</v>
      </c>
      <c r="I2105" s="3">
        <v>-20</v>
      </c>
      <c r="J2105" s="3">
        <v>121120</v>
      </c>
      <c r="K2105" s="2">
        <v>90857</v>
      </c>
      <c r="L2105" s="2">
        <v>30263</v>
      </c>
      <c r="M2105" s="20" t="s">
        <v>4941</v>
      </c>
    </row>
    <row r="2106" spans="1:13" x14ac:dyDescent="0.2">
      <c r="A2106" s="42" t="s">
        <v>4547</v>
      </c>
      <c r="B2106" s="42" t="s">
        <v>4578</v>
      </c>
      <c r="C2106" s="42" t="s">
        <v>5961</v>
      </c>
      <c r="D2106" s="42" t="s">
        <v>4941</v>
      </c>
      <c r="E2106" s="42" t="s">
        <v>4941</v>
      </c>
      <c r="F2106" s="43" t="s">
        <v>4579</v>
      </c>
      <c r="G2106" s="42" t="s">
        <v>94</v>
      </c>
      <c r="H2106" s="3">
        <v>137124</v>
      </c>
      <c r="I2106" s="3">
        <v>5011</v>
      </c>
      <c r="J2106" s="3">
        <v>142135</v>
      </c>
      <c r="K2106" s="2">
        <v>345963</v>
      </c>
      <c r="L2106" s="2">
        <v>0</v>
      </c>
      <c r="M2106" s="20" t="s">
        <v>4942</v>
      </c>
    </row>
    <row r="2107" spans="1:13" x14ac:dyDescent="0.2">
      <c r="A2107" s="42" t="s">
        <v>4547</v>
      </c>
      <c r="B2107" s="42" t="s">
        <v>4580</v>
      </c>
      <c r="C2107" s="42" t="s">
        <v>5961</v>
      </c>
      <c r="D2107" s="42" t="s">
        <v>4941</v>
      </c>
      <c r="E2107" s="42" t="s">
        <v>4941</v>
      </c>
      <c r="F2107" s="43" t="s">
        <v>4581</v>
      </c>
      <c r="G2107" s="42" t="s">
        <v>182</v>
      </c>
      <c r="H2107" s="3">
        <v>741190</v>
      </c>
      <c r="I2107" s="3">
        <v>-30211</v>
      </c>
      <c r="J2107" s="3">
        <v>710979</v>
      </c>
      <c r="K2107" s="2">
        <v>1942504</v>
      </c>
      <c r="L2107" s="2">
        <v>0</v>
      </c>
      <c r="M2107" s="20" t="s">
        <v>4942</v>
      </c>
    </row>
    <row r="2108" spans="1:13" x14ac:dyDescent="0.2">
      <c r="A2108" s="42" t="s">
        <v>4547</v>
      </c>
      <c r="B2108" s="42" t="s">
        <v>4582</v>
      </c>
      <c r="C2108" s="42" t="s">
        <v>5961</v>
      </c>
      <c r="D2108" s="42" t="s">
        <v>4941</v>
      </c>
      <c r="E2108" s="42" t="s">
        <v>4941</v>
      </c>
      <c r="F2108" s="43" t="s">
        <v>4583</v>
      </c>
      <c r="G2108" s="42" t="s">
        <v>94</v>
      </c>
      <c r="H2108" s="3">
        <v>105301</v>
      </c>
      <c r="I2108" s="3">
        <v>16259</v>
      </c>
      <c r="J2108" s="3">
        <v>121560</v>
      </c>
      <c r="K2108" s="2">
        <v>291543</v>
      </c>
      <c r="L2108" s="2">
        <v>0</v>
      </c>
      <c r="M2108" s="20" t="s">
        <v>4942</v>
      </c>
    </row>
    <row r="2109" spans="1:13" x14ac:dyDescent="0.2">
      <c r="A2109" s="42" t="s">
        <v>4547</v>
      </c>
      <c r="B2109" s="42" t="s">
        <v>4582</v>
      </c>
      <c r="C2109" s="42" t="s">
        <v>5920</v>
      </c>
      <c r="D2109" s="42" t="s">
        <v>4584</v>
      </c>
      <c r="E2109" s="42" t="s">
        <v>28</v>
      </c>
      <c r="F2109" s="43" t="s">
        <v>4585</v>
      </c>
      <c r="G2109" s="42" t="s">
        <v>94</v>
      </c>
      <c r="H2109" s="3">
        <v>470594</v>
      </c>
      <c r="I2109" s="3">
        <v>0</v>
      </c>
      <c r="J2109" s="3">
        <v>470594</v>
      </c>
      <c r="K2109" s="2">
        <v>348870</v>
      </c>
      <c r="L2109" s="2">
        <v>121724</v>
      </c>
      <c r="M2109" s="20" t="s">
        <v>4941</v>
      </c>
    </row>
    <row r="2110" spans="1:13" x14ac:dyDescent="0.2">
      <c r="A2110" s="42" t="s">
        <v>4547</v>
      </c>
      <c r="B2110" s="42" t="s">
        <v>4586</v>
      </c>
      <c r="C2110" s="42" t="s">
        <v>5961</v>
      </c>
      <c r="D2110" s="42" t="s">
        <v>4941</v>
      </c>
      <c r="E2110" s="42" t="s">
        <v>4941</v>
      </c>
      <c r="F2110" s="43" t="s">
        <v>4587</v>
      </c>
      <c r="G2110" s="42" t="s">
        <v>30</v>
      </c>
      <c r="H2110" s="3">
        <v>9487176</v>
      </c>
      <c r="I2110" s="3">
        <v>-375286</v>
      </c>
      <c r="J2110" s="3">
        <v>9111890</v>
      </c>
      <c r="K2110" s="2">
        <v>24892837</v>
      </c>
      <c r="L2110" s="2">
        <v>0</v>
      </c>
      <c r="M2110" s="20" t="s">
        <v>4942</v>
      </c>
    </row>
    <row r="2111" spans="1:13" x14ac:dyDescent="0.2">
      <c r="A2111" s="42" t="s">
        <v>4547</v>
      </c>
      <c r="B2111" s="42" t="s">
        <v>4586</v>
      </c>
      <c r="C2111" s="42" t="s">
        <v>5921</v>
      </c>
      <c r="D2111" s="42" t="s">
        <v>4588</v>
      </c>
      <c r="E2111" s="42" t="s">
        <v>28</v>
      </c>
      <c r="F2111" s="43" t="s">
        <v>4589</v>
      </c>
      <c r="G2111" s="42" t="s">
        <v>30</v>
      </c>
      <c r="H2111" s="3">
        <v>372311</v>
      </c>
      <c r="I2111" s="3">
        <v>26128</v>
      </c>
      <c r="J2111" s="3">
        <v>398439</v>
      </c>
      <c r="K2111" s="2">
        <v>1002761</v>
      </c>
      <c r="L2111" s="2">
        <v>0</v>
      </c>
      <c r="M2111" s="20" t="s">
        <v>4942</v>
      </c>
    </row>
    <row r="2112" spans="1:13" x14ac:dyDescent="0.2">
      <c r="A2112" s="42" t="s">
        <v>4547</v>
      </c>
      <c r="B2112" s="42" t="s">
        <v>4586</v>
      </c>
      <c r="C2112" s="42" t="s">
        <v>4590</v>
      </c>
      <c r="D2112" s="42" t="s">
        <v>4591</v>
      </c>
      <c r="E2112" s="42" t="s">
        <v>28</v>
      </c>
      <c r="F2112" s="43" t="s">
        <v>4592</v>
      </c>
      <c r="G2112" s="42" t="s">
        <v>30</v>
      </c>
      <c r="H2112" s="3">
        <v>224219</v>
      </c>
      <c r="I2112" s="3">
        <v>-10144</v>
      </c>
      <c r="J2112" s="3">
        <v>214075</v>
      </c>
      <c r="K2112" s="2">
        <v>589712</v>
      </c>
      <c r="L2112" s="2">
        <v>0</v>
      </c>
      <c r="M2112" s="20" t="s">
        <v>4942</v>
      </c>
    </row>
    <row r="2113" spans="1:13" x14ac:dyDescent="0.2">
      <c r="A2113" s="42" t="s">
        <v>4593</v>
      </c>
      <c r="B2113" s="42" t="s">
        <v>4594</v>
      </c>
      <c r="C2113" s="42" t="s">
        <v>5961</v>
      </c>
      <c r="D2113" s="42" t="s">
        <v>4941</v>
      </c>
      <c r="E2113" s="42" t="s">
        <v>4941</v>
      </c>
      <c r="F2113" s="43" t="s">
        <v>4595</v>
      </c>
      <c r="G2113" s="42" t="s">
        <v>26</v>
      </c>
      <c r="H2113" s="3">
        <v>3634</v>
      </c>
      <c r="I2113" s="3">
        <v>302</v>
      </c>
      <c r="J2113" s="3">
        <v>3936</v>
      </c>
      <c r="K2113" s="2">
        <v>2863</v>
      </c>
      <c r="L2113" s="2">
        <v>1073</v>
      </c>
      <c r="M2113" s="20" t="s">
        <v>4941</v>
      </c>
    </row>
    <row r="2114" spans="1:13" x14ac:dyDescent="0.2">
      <c r="A2114" s="42" t="s">
        <v>4593</v>
      </c>
      <c r="B2114" s="42" t="s">
        <v>4594</v>
      </c>
      <c r="C2114" s="42" t="s">
        <v>4596</v>
      </c>
      <c r="D2114" s="42" t="s">
        <v>4597</v>
      </c>
      <c r="E2114" s="42" t="s">
        <v>46</v>
      </c>
      <c r="F2114" s="43" t="s">
        <v>4598</v>
      </c>
      <c r="G2114" s="42" t="s">
        <v>26</v>
      </c>
      <c r="H2114" s="3">
        <v>13582</v>
      </c>
      <c r="I2114" s="3">
        <v>0</v>
      </c>
      <c r="J2114" s="3">
        <v>13582</v>
      </c>
      <c r="K2114" s="2">
        <v>10172</v>
      </c>
      <c r="L2114" s="2">
        <v>3410</v>
      </c>
      <c r="M2114" s="20" t="s">
        <v>4941</v>
      </c>
    </row>
    <row r="2115" spans="1:13" x14ac:dyDescent="0.2">
      <c r="A2115" s="42" t="s">
        <v>4593</v>
      </c>
      <c r="B2115" s="42" t="s">
        <v>4594</v>
      </c>
      <c r="C2115" s="42" t="s">
        <v>4599</v>
      </c>
      <c r="D2115" s="42" t="s">
        <v>4600</v>
      </c>
      <c r="E2115" s="42" t="s">
        <v>28</v>
      </c>
      <c r="F2115" s="43" t="s">
        <v>4601</v>
      </c>
      <c r="G2115" s="42" t="s">
        <v>94</v>
      </c>
      <c r="H2115" s="3">
        <v>112163</v>
      </c>
      <c r="I2115" s="3">
        <v>1200</v>
      </c>
      <c r="J2115" s="3">
        <v>113363</v>
      </c>
      <c r="K2115" s="2">
        <v>292219</v>
      </c>
      <c r="L2115" s="2">
        <v>0</v>
      </c>
      <c r="M2115" s="20" t="s">
        <v>4942</v>
      </c>
    </row>
    <row r="2116" spans="1:13" x14ac:dyDescent="0.2">
      <c r="A2116" s="42" t="s">
        <v>4593</v>
      </c>
      <c r="B2116" s="42" t="s">
        <v>4602</v>
      </c>
      <c r="C2116" s="42" t="s">
        <v>5961</v>
      </c>
      <c r="D2116" s="42" t="s">
        <v>4941</v>
      </c>
      <c r="E2116" s="42" t="s">
        <v>4941</v>
      </c>
      <c r="F2116" s="43" t="s">
        <v>4603</v>
      </c>
      <c r="G2116" s="42" t="s">
        <v>94</v>
      </c>
      <c r="H2116" s="3">
        <v>657850</v>
      </c>
      <c r="I2116" s="3">
        <v>18408</v>
      </c>
      <c r="J2116" s="3">
        <v>676258</v>
      </c>
      <c r="K2116" s="2">
        <v>1759831</v>
      </c>
      <c r="L2116" s="2">
        <v>0</v>
      </c>
      <c r="M2116" s="20" t="s">
        <v>4942</v>
      </c>
    </row>
    <row r="2117" spans="1:13" ht="30" x14ac:dyDescent="0.2">
      <c r="A2117" s="42" t="s">
        <v>4593</v>
      </c>
      <c r="B2117" s="42" t="s">
        <v>4602</v>
      </c>
      <c r="C2117" s="42" t="s">
        <v>5922</v>
      </c>
      <c r="D2117" s="42" t="s">
        <v>4604</v>
      </c>
      <c r="E2117" s="42" t="s">
        <v>46</v>
      </c>
      <c r="F2117" s="43" t="s">
        <v>4605</v>
      </c>
      <c r="G2117" s="42" t="s">
        <v>94</v>
      </c>
      <c r="H2117" s="3">
        <v>19038</v>
      </c>
      <c r="I2117" s="3">
        <v>0</v>
      </c>
      <c r="J2117" s="3">
        <v>19038</v>
      </c>
      <c r="K2117" s="2">
        <v>14148</v>
      </c>
      <c r="L2117" s="2">
        <v>4890</v>
      </c>
      <c r="M2117" s="20" t="s">
        <v>4941</v>
      </c>
    </row>
    <row r="2118" spans="1:13" x14ac:dyDescent="0.2">
      <c r="A2118" s="42" t="s">
        <v>4593</v>
      </c>
      <c r="B2118" s="42" t="s">
        <v>4606</v>
      </c>
      <c r="C2118" s="42" t="s">
        <v>5961</v>
      </c>
      <c r="D2118" s="42" t="s">
        <v>4941</v>
      </c>
      <c r="E2118" s="42" t="s">
        <v>4941</v>
      </c>
      <c r="F2118" s="43" t="s">
        <v>4607</v>
      </c>
      <c r="G2118" s="42" t="s">
        <v>94</v>
      </c>
      <c r="H2118" s="3">
        <v>1566039</v>
      </c>
      <c r="I2118" s="3">
        <v>88985</v>
      </c>
      <c r="J2118" s="3">
        <v>1655024</v>
      </c>
      <c r="K2118" s="2">
        <v>4214449</v>
      </c>
      <c r="L2118" s="2">
        <v>0</v>
      </c>
      <c r="M2118" s="20" t="s">
        <v>4942</v>
      </c>
    </row>
    <row r="2119" spans="1:13" x14ac:dyDescent="0.2">
      <c r="A2119" s="42" t="s">
        <v>4593</v>
      </c>
      <c r="B2119" s="42" t="s">
        <v>4608</v>
      </c>
      <c r="C2119" s="42" t="s">
        <v>5961</v>
      </c>
      <c r="D2119" s="42" t="s">
        <v>4941</v>
      </c>
      <c r="E2119" s="42" t="s">
        <v>4941</v>
      </c>
      <c r="F2119" s="43" t="s">
        <v>4609</v>
      </c>
      <c r="G2119" s="42" t="s">
        <v>182</v>
      </c>
      <c r="H2119" s="3">
        <v>1012036</v>
      </c>
      <c r="I2119" s="3">
        <v>120373</v>
      </c>
      <c r="J2119" s="3">
        <v>1132409</v>
      </c>
      <c r="K2119" s="2">
        <v>2803697</v>
      </c>
      <c r="L2119" s="2">
        <v>0</v>
      </c>
      <c r="M2119" s="20" t="s">
        <v>4942</v>
      </c>
    </row>
    <row r="2120" spans="1:13" x14ac:dyDescent="0.2">
      <c r="A2120" s="42" t="s">
        <v>4593</v>
      </c>
      <c r="B2120" s="42" t="s">
        <v>4610</v>
      </c>
      <c r="C2120" s="42" t="s">
        <v>5961</v>
      </c>
      <c r="D2120" s="42" t="s">
        <v>4941</v>
      </c>
      <c r="E2120" s="42" t="s">
        <v>4941</v>
      </c>
      <c r="F2120" s="43" t="s">
        <v>4611</v>
      </c>
      <c r="G2120" s="42" t="s">
        <v>94</v>
      </c>
      <c r="H2120" s="3">
        <v>874583</v>
      </c>
      <c r="I2120" s="3">
        <v>-4301</v>
      </c>
      <c r="J2120" s="3">
        <v>870282</v>
      </c>
      <c r="K2120" s="2">
        <v>2321512</v>
      </c>
      <c r="L2120" s="2">
        <v>0</v>
      </c>
      <c r="M2120" s="20" t="s">
        <v>4942</v>
      </c>
    </row>
    <row r="2121" spans="1:13" x14ac:dyDescent="0.2">
      <c r="A2121" s="42" t="s">
        <v>4593</v>
      </c>
      <c r="B2121" s="42" t="s">
        <v>4610</v>
      </c>
      <c r="C2121" s="42" t="s">
        <v>5923</v>
      </c>
      <c r="D2121" s="42" t="s">
        <v>4612</v>
      </c>
      <c r="E2121" s="42" t="s">
        <v>46</v>
      </c>
      <c r="F2121" s="43" t="s">
        <v>4613</v>
      </c>
      <c r="G2121" s="42" t="s">
        <v>94</v>
      </c>
      <c r="H2121" s="3">
        <v>28958</v>
      </c>
      <c r="I2121" s="3">
        <v>0</v>
      </c>
      <c r="J2121" s="3">
        <v>28958</v>
      </c>
      <c r="K2121" s="2">
        <v>21507</v>
      </c>
      <c r="L2121" s="2">
        <v>7451</v>
      </c>
      <c r="M2121" s="20" t="s">
        <v>4941</v>
      </c>
    </row>
    <row r="2122" spans="1:13" x14ac:dyDescent="0.2">
      <c r="A2122" s="42" t="s">
        <v>4593</v>
      </c>
      <c r="B2122" s="42" t="s">
        <v>4614</v>
      </c>
      <c r="C2122" s="42" t="s">
        <v>5961</v>
      </c>
      <c r="D2122" s="42" t="s">
        <v>4941</v>
      </c>
      <c r="E2122" s="42" t="s">
        <v>4941</v>
      </c>
      <c r="F2122" s="43" t="s">
        <v>4615</v>
      </c>
      <c r="G2122" s="42" t="s">
        <v>94</v>
      </c>
      <c r="H2122" s="3">
        <v>44436</v>
      </c>
      <c r="I2122" s="3">
        <v>24039</v>
      </c>
      <c r="J2122" s="3">
        <v>68475</v>
      </c>
      <c r="K2122" s="2">
        <v>134617</v>
      </c>
      <c r="L2122" s="2">
        <v>0</v>
      </c>
      <c r="M2122" s="20" t="s">
        <v>4942</v>
      </c>
    </row>
    <row r="2123" spans="1:13" x14ac:dyDescent="0.2">
      <c r="A2123" s="42" t="s">
        <v>4593</v>
      </c>
      <c r="B2123" s="42" t="s">
        <v>4616</v>
      </c>
      <c r="C2123" s="42" t="s">
        <v>5961</v>
      </c>
      <c r="D2123" s="42" t="s">
        <v>4941</v>
      </c>
      <c r="E2123" s="42" t="s">
        <v>4941</v>
      </c>
      <c r="F2123" s="43" t="s">
        <v>4617</v>
      </c>
      <c r="G2123" s="42" t="s">
        <v>94</v>
      </c>
      <c r="H2123" s="3">
        <v>312070</v>
      </c>
      <c r="I2123" s="3">
        <v>180185</v>
      </c>
      <c r="J2123" s="3">
        <v>492255</v>
      </c>
      <c r="K2123" s="2">
        <v>962850</v>
      </c>
      <c r="L2123" s="2">
        <v>0</v>
      </c>
      <c r="M2123" s="20" t="s">
        <v>4942</v>
      </c>
    </row>
    <row r="2124" spans="1:13" x14ac:dyDescent="0.2">
      <c r="A2124" s="42" t="s">
        <v>4593</v>
      </c>
      <c r="B2124" s="42" t="s">
        <v>4618</v>
      </c>
      <c r="C2124" s="42" t="s">
        <v>5961</v>
      </c>
      <c r="D2124" s="42" t="s">
        <v>4941</v>
      </c>
      <c r="E2124" s="42" t="s">
        <v>4941</v>
      </c>
      <c r="F2124" s="43" t="s">
        <v>4619</v>
      </c>
      <c r="G2124" s="42" t="s">
        <v>94</v>
      </c>
      <c r="H2124" s="3">
        <v>89035</v>
      </c>
      <c r="I2124" s="3">
        <v>13160</v>
      </c>
      <c r="J2124" s="3">
        <v>102195</v>
      </c>
      <c r="K2124" s="2">
        <v>245663</v>
      </c>
      <c r="L2124" s="2">
        <v>0</v>
      </c>
      <c r="M2124" s="20" t="s">
        <v>4942</v>
      </c>
    </row>
    <row r="2125" spans="1:13" x14ac:dyDescent="0.2">
      <c r="A2125" s="42" t="s">
        <v>4593</v>
      </c>
      <c r="B2125" s="42" t="s">
        <v>4620</v>
      </c>
      <c r="C2125" s="42" t="s">
        <v>5961</v>
      </c>
      <c r="D2125" s="42" t="s">
        <v>4941</v>
      </c>
      <c r="E2125" s="42" t="s">
        <v>4941</v>
      </c>
      <c r="F2125" s="43" t="s">
        <v>4621</v>
      </c>
      <c r="G2125" s="42" t="s">
        <v>94</v>
      </c>
      <c r="H2125" s="3">
        <v>284939</v>
      </c>
      <c r="I2125" s="3">
        <v>-4124</v>
      </c>
      <c r="J2125" s="3">
        <v>280815</v>
      </c>
      <c r="K2125" s="2">
        <v>752949</v>
      </c>
      <c r="L2125" s="2">
        <v>0</v>
      </c>
      <c r="M2125" s="20" t="s">
        <v>4942</v>
      </c>
    </row>
    <row r="2126" spans="1:13" x14ac:dyDescent="0.2">
      <c r="A2126" s="42" t="s">
        <v>4593</v>
      </c>
      <c r="B2126" s="42" t="s">
        <v>4622</v>
      </c>
      <c r="C2126" s="42" t="s">
        <v>5961</v>
      </c>
      <c r="D2126" s="42" t="s">
        <v>4941</v>
      </c>
      <c r="E2126" s="42" t="s">
        <v>4941</v>
      </c>
      <c r="F2126" s="43" t="s">
        <v>4623</v>
      </c>
      <c r="G2126" s="42" t="s">
        <v>30</v>
      </c>
      <c r="H2126" s="3">
        <v>522062</v>
      </c>
      <c r="I2126" s="3">
        <v>17748</v>
      </c>
      <c r="J2126" s="3">
        <v>539810</v>
      </c>
      <c r="K2126" s="2">
        <v>1398510</v>
      </c>
      <c r="L2126" s="2">
        <v>0</v>
      </c>
      <c r="M2126" s="20" t="s">
        <v>4942</v>
      </c>
    </row>
    <row r="2127" spans="1:13" x14ac:dyDescent="0.2">
      <c r="A2127" s="42" t="s">
        <v>4593</v>
      </c>
      <c r="B2127" s="42" t="s">
        <v>4624</v>
      </c>
      <c r="C2127" s="42" t="s">
        <v>5961</v>
      </c>
      <c r="D2127" s="42" t="s">
        <v>4941</v>
      </c>
      <c r="E2127" s="42" t="s">
        <v>4941</v>
      </c>
      <c r="F2127" s="43" t="s">
        <v>4625</v>
      </c>
      <c r="G2127" s="42" t="s">
        <v>94</v>
      </c>
      <c r="H2127" s="3">
        <v>1537476</v>
      </c>
      <c r="I2127" s="3">
        <v>-87343</v>
      </c>
      <c r="J2127" s="3">
        <v>1450133</v>
      </c>
      <c r="K2127" s="2">
        <v>4015902</v>
      </c>
      <c r="L2127" s="2">
        <v>0</v>
      </c>
      <c r="M2127" s="20" t="s">
        <v>4942</v>
      </c>
    </row>
    <row r="2128" spans="1:13" x14ac:dyDescent="0.2">
      <c r="A2128" s="42" t="s">
        <v>4593</v>
      </c>
      <c r="B2128" s="42" t="s">
        <v>4626</v>
      </c>
      <c r="C2128" s="42" t="s">
        <v>5961</v>
      </c>
      <c r="D2128" s="42" t="s">
        <v>4941</v>
      </c>
      <c r="E2128" s="42" t="s">
        <v>4941</v>
      </c>
      <c r="F2128" s="43" t="s">
        <v>4627</v>
      </c>
      <c r="G2128" s="42" t="s">
        <v>182</v>
      </c>
      <c r="H2128" s="3">
        <v>1595931</v>
      </c>
      <c r="I2128" s="3">
        <v>-92973</v>
      </c>
      <c r="J2128" s="3">
        <v>1502958</v>
      </c>
      <c r="K2128" s="2">
        <v>2426372</v>
      </c>
      <c r="L2128" s="2">
        <v>0</v>
      </c>
      <c r="M2128" s="20" t="s">
        <v>4942</v>
      </c>
    </row>
    <row r="2129" spans="1:13" x14ac:dyDescent="0.2">
      <c r="A2129" s="42" t="s">
        <v>4593</v>
      </c>
      <c r="B2129" s="42" t="s">
        <v>4628</v>
      </c>
      <c r="C2129" s="42" t="s">
        <v>5961</v>
      </c>
      <c r="D2129" s="42" t="s">
        <v>4941</v>
      </c>
      <c r="E2129" s="42" t="s">
        <v>4941</v>
      </c>
      <c r="F2129" s="43" t="s">
        <v>4629</v>
      </c>
      <c r="G2129" s="42" t="s">
        <v>94</v>
      </c>
      <c r="H2129" s="3">
        <v>137749</v>
      </c>
      <c r="I2129" s="3">
        <v>-2832</v>
      </c>
      <c r="J2129" s="3">
        <v>134917</v>
      </c>
      <c r="K2129" s="2">
        <v>362309</v>
      </c>
      <c r="L2129" s="2">
        <v>0</v>
      </c>
      <c r="M2129" s="20" t="s">
        <v>4942</v>
      </c>
    </row>
    <row r="2130" spans="1:13" x14ac:dyDescent="0.2">
      <c r="A2130" s="42" t="s">
        <v>4593</v>
      </c>
      <c r="B2130" s="42" t="s">
        <v>4630</v>
      </c>
      <c r="C2130" s="42" t="s">
        <v>5961</v>
      </c>
      <c r="D2130" s="42" t="s">
        <v>4941</v>
      </c>
      <c r="E2130" s="42" t="s">
        <v>4941</v>
      </c>
      <c r="F2130" s="43" t="s">
        <v>4631</v>
      </c>
      <c r="G2130" s="42" t="s">
        <v>94</v>
      </c>
      <c r="H2130" s="3">
        <v>186688</v>
      </c>
      <c r="I2130" s="3">
        <v>-4293</v>
      </c>
      <c r="J2130" s="3">
        <v>182395</v>
      </c>
      <c r="K2130" s="2">
        <v>491346</v>
      </c>
      <c r="L2130" s="2">
        <v>0</v>
      </c>
      <c r="M2130" s="20" t="s">
        <v>4942</v>
      </c>
    </row>
    <row r="2131" spans="1:13" x14ac:dyDescent="0.2">
      <c r="A2131" s="42" t="s">
        <v>4632</v>
      </c>
      <c r="B2131" s="42" t="s">
        <v>4633</v>
      </c>
      <c r="C2131" s="42" t="s">
        <v>5961</v>
      </c>
      <c r="D2131" s="42" t="s">
        <v>4941</v>
      </c>
      <c r="E2131" s="42" t="s">
        <v>4941</v>
      </c>
      <c r="F2131" s="43" t="s">
        <v>4634</v>
      </c>
      <c r="G2131" s="42" t="s">
        <v>26</v>
      </c>
      <c r="H2131" s="3">
        <v>2668</v>
      </c>
      <c r="I2131" s="3">
        <v>188</v>
      </c>
      <c r="J2131" s="3">
        <v>2856</v>
      </c>
      <c r="K2131" s="2">
        <v>2387</v>
      </c>
      <c r="L2131" s="2">
        <v>469</v>
      </c>
      <c r="M2131" s="20" t="s">
        <v>4941</v>
      </c>
    </row>
    <row r="2132" spans="1:13" x14ac:dyDescent="0.2">
      <c r="A2132" s="42" t="s">
        <v>4632</v>
      </c>
      <c r="B2132" s="42" t="s">
        <v>4633</v>
      </c>
      <c r="C2132" s="42" t="s">
        <v>5924</v>
      </c>
      <c r="D2132" s="42" t="s">
        <v>4635</v>
      </c>
      <c r="E2132" s="42" t="s">
        <v>28</v>
      </c>
      <c r="F2132" s="43" t="s">
        <v>4636</v>
      </c>
      <c r="G2132" s="42" t="s">
        <v>26</v>
      </c>
      <c r="H2132" s="3">
        <v>11256</v>
      </c>
      <c r="I2132" s="3">
        <v>202</v>
      </c>
      <c r="J2132" s="3">
        <v>11458</v>
      </c>
      <c r="K2132" s="2">
        <v>7882</v>
      </c>
      <c r="L2132" s="2">
        <v>3576</v>
      </c>
      <c r="M2132" s="20" t="s">
        <v>4941</v>
      </c>
    </row>
    <row r="2133" spans="1:13" x14ac:dyDescent="0.2">
      <c r="A2133" s="42" t="s">
        <v>4632</v>
      </c>
      <c r="B2133" s="42" t="s">
        <v>4637</v>
      </c>
      <c r="C2133" s="42" t="s">
        <v>5961</v>
      </c>
      <c r="D2133" s="42" t="s">
        <v>4941</v>
      </c>
      <c r="E2133" s="42" t="s">
        <v>4941</v>
      </c>
      <c r="F2133" s="43" t="s">
        <v>4638</v>
      </c>
      <c r="G2133" s="42" t="s">
        <v>94</v>
      </c>
      <c r="H2133" s="3">
        <v>78626</v>
      </c>
      <c r="I2133" s="3">
        <v>-21082</v>
      </c>
      <c r="J2133" s="3">
        <v>57544</v>
      </c>
      <c r="K2133" s="2">
        <v>202721</v>
      </c>
      <c r="L2133" s="2">
        <v>0</v>
      </c>
      <c r="M2133" s="20" t="s">
        <v>4942</v>
      </c>
    </row>
    <row r="2134" spans="1:13" x14ac:dyDescent="0.2">
      <c r="A2134" s="42" t="s">
        <v>4632</v>
      </c>
      <c r="B2134" s="42" t="s">
        <v>4639</v>
      </c>
      <c r="C2134" s="42" t="s">
        <v>5961</v>
      </c>
      <c r="D2134" s="42" t="s">
        <v>4941</v>
      </c>
      <c r="E2134" s="42" t="s">
        <v>4941</v>
      </c>
      <c r="F2134" s="43" t="s">
        <v>4640</v>
      </c>
      <c r="G2134" s="42" t="s">
        <v>94</v>
      </c>
      <c r="H2134" s="3">
        <v>10123</v>
      </c>
      <c r="I2134" s="3">
        <v>9859</v>
      </c>
      <c r="J2134" s="3">
        <v>19982</v>
      </c>
      <c r="K2134" s="2">
        <v>29428</v>
      </c>
      <c r="L2134" s="2">
        <v>0</v>
      </c>
      <c r="M2134" s="20" t="s">
        <v>4942</v>
      </c>
    </row>
    <row r="2135" spans="1:13" x14ac:dyDescent="0.2">
      <c r="A2135" s="42" t="s">
        <v>4632</v>
      </c>
      <c r="B2135" s="42" t="s">
        <v>4641</v>
      </c>
      <c r="C2135" s="42" t="s">
        <v>5961</v>
      </c>
      <c r="D2135" s="42" t="s">
        <v>4941</v>
      </c>
      <c r="E2135" s="42" t="s">
        <v>4941</v>
      </c>
      <c r="F2135" s="43" t="s">
        <v>4642</v>
      </c>
      <c r="G2135" s="42" t="s">
        <v>94</v>
      </c>
      <c r="H2135" s="3">
        <v>130849</v>
      </c>
      <c r="I2135" s="3">
        <v>-38421</v>
      </c>
      <c r="J2135" s="3">
        <v>92428</v>
      </c>
      <c r="K2135" s="2">
        <v>318427</v>
      </c>
      <c r="L2135" s="2">
        <v>0</v>
      </c>
      <c r="M2135" s="20" t="s">
        <v>4942</v>
      </c>
    </row>
    <row r="2136" spans="1:13" x14ac:dyDescent="0.2">
      <c r="A2136" s="42" t="s">
        <v>4632</v>
      </c>
      <c r="B2136" s="42" t="s">
        <v>4643</v>
      </c>
      <c r="C2136" s="42" t="s">
        <v>5961</v>
      </c>
      <c r="D2136" s="42" t="s">
        <v>4941</v>
      </c>
      <c r="E2136" s="42" t="s">
        <v>4941</v>
      </c>
      <c r="F2136" s="43" t="s">
        <v>4644</v>
      </c>
      <c r="G2136" s="42" t="s">
        <v>94</v>
      </c>
      <c r="H2136" s="3">
        <v>56813</v>
      </c>
      <c r="I2136" s="3">
        <v>15674</v>
      </c>
      <c r="J2136" s="3">
        <v>72487</v>
      </c>
      <c r="K2136" s="2">
        <v>162458</v>
      </c>
      <c r="L2136" s="2">
        <v>0</v>
      </c>
      <c r="M2136" s="20" t="s">
        <v>4942</v>
      </c>
    </row>
    <row r="2137" spans="1:13" x14ac:dyDescent="0.2">
      <c r="A2137" s="42" t="s">
        <v>4632</v>
      </c>
      <c r="B2137" s="42" t="s">
        <v>4645</v>
      </c>
      <c r="C2137" s="42" t="s">
        <v>5961</v>
      </c>
      <c r="D2137" s="42" t="s">
        <v>4941</v>
      </c>
      <c r="E2137" s="42" t="s">
        <v>4941</v>
      </c>
      <c r="F2137" s="43" t="s">
        <v>4646</v>
      </c>
      <c r="G2137" s="42" t="s">
        <v>94</v>
      </c>
      <c r="H2137" s="3">
        <v>12674</v>
      </c>
      <c r="I2137" s="3">
        <v>0</v>
      </c>
      <c r="J2137" s="3">
        <v>12674</v>
      </c>
      <c r="K2137" s="2">
        <v>9710</v>
      </c>
      <c r="L2137" s="2">
        <v>2964</v>
      </c>
      <c r="M2137" s="20" t="s">
        <v>4941</v>
      </c>
    </row>
    <row r="2138" spans="1:13" x14ac:dyDescent="0.2">
      <c r="A2138" s="42" t="s">
        <v>4632</v>
      </c>
      <c r="B2138" s="42" t="s">
        <v>4647</v>
      </c>
      <c r="C2138" s="42" t="s">
        <v>5961</v>
      </c>
      <c r="D2138" s="42" t="s">
        <v>4941</v>
      </c>
      <c r="E2138" s="42" t="s">
        <v>4941</v>
      </c>
      <c r="F2138" s="43" t="s">
        <v>4648</v>
      </c>
      <c r="G2138" s="42" t="s">
        <v>94</v>
      </c>
      <c r="H2138" s="3">
        <v>2756</v>
      </c>
      <c r="I2138" s="3">
        <v>8882</v>
      </c>
      <c r="J2138" s="3">
        <v>11638</v>
      </c>
      <c r="K2138" s="2">
        <v>10942</v>
      </c>
      <c r="L2138" s="2">
        <v>696</v>
      </c>
      <c r="M2138" s="20" t="s">
        <v>4941</v>
      </c>
    </row>
    <row r="2139" spans="1:13" x14ac:dyDescent="0.2">
      <c r="A2139" s="42" t="s">
        <v>4632</v>
      </c>
      <c r="B2139" s="42" t="s">
        <v>4649</v>
      </c>
      <c r="C2139" s="42" t="s">
        <v>5961</v>
      </c>
      <c r="D2139" s="42" t="s">
        <v>4941</v>
      </c>
      <c r="E2139" s="42" t="s">
        <v>4941</v>
      </c>
      <c r="F2139" s="43" t="s">
        <v>4650</v>
      </c>
      <c r="G2139" s="42" t="s">
        <v>30</v>
      </c>
      <c r="H2139" s="3">
        <v>168565</v>
      </c>
      <c r="I2139" s="3">
        <v>34597</v>
      </c>
      <c r="J2139" s="3">
        <v>203162</v>
      </c>
      <c r="K2139" s="2">
        <v>442320</v>
      </c>
      <c r="L2139" s="2">
        <v>0</v>
      </c>
      <c r="M2139" s="20" t="s">
        <v>4942</v>
      </c>
    </row>
    <row r="2140" spans="1:13" x14ac:dyDescent="0.2">
      <c r="A2140" s="42" t="s">
        <v>4632</v>
      </c>
      <c r="B2140" s="42" t="s">
        <v>4651</v>
      </c>
      <c r="C2140" s="42" t="s">
        <v>5961</v>
      </c>
      <c r="D2140" s="42" t="s">
        <v>4941</v>
      </c>
      <c r="E2140" s="42" t="s">
        <v>4941</v>
      </c>
      <c r="F2140" s="43" t="s">
        <v>4652</v>
      </c>
      <c r="G2140" s="42" t="s">
        <v>30</v>
      </c>
      <c r="H2140" s="3">
        <v>332254</v>
      </c>
      <c r="I2140" s="3">
        <v>49221</v>
      </c>
      <c r="J2140" s="3">
        <v>381475</v>
      </c>
      <c r="K2140" s="2">
        <v>600753</v>
      </c>
      <c r="L2140" s="2">
        <v>0</v>
      </c>
      <c r="M2140" s="20" t="s">
        <v>4942</v>
      </c>
    </row>
    <row r="2141" spans="1:13" x14ac:dyDescent="0.2">
      <c r="A2141" s="42" t="s">
        <v>4632</v>
      </c>
      <c r="B2141" s="42" t="s">
        <v>4653</v>
      </c>
      <c r="C2141" s="42" t="s">
        <v>5961</v>
      </c>
      <c r="D2141" s="42" t="s">
        <v>4941</v>
      </c>
      <c r="E2141" s="42" t="s">
        <v>4941</v>
      </c>
      <c r="F2141" s="43" t="s">
        <v>4654</v>
      </c>
      <c r="G2141" s="42" t="s">
        <v>30</v>
      </c>
      <c r="H2141" s="3">
        <v>587372</v>
      </c>
      <c r="I2141" s="3">
        <v>-108499</v>
      </c>
      <c r="J2141" s="3">
        <v>478873</v>
      </c>
      <c r="K2141" s="2">
        <v>909426</v>
      </c>
      <c r="L2141" s="2">
        <v>0</v>
      </c>
      <c r="M2141" s="20" t="s">
        <v>4942</v>
      </c>
    </row>
    <row r="2142" spans="1:13" x14ac:dyDescent="0.2">
      <c r="A2142" s="42" t="s">
        <v>4655</v>
      </c>
      <c r="B2142" s="42" t="s">
        <v>4656</v>
      </c>
      <c r="C2142" s="42" t="s">
        <v>5961</v>
      </c>
      <c r="D2142" s="42" t="s">
        <v>4941</v>
      </c>
      <c r="E2142" s="42" t="s">
        <v>4941</v>
      </c>
      <c r="F2142" s="43" t="s">
        <v>4657</v>
      </c>
      <c r="G2142" s="42" t="s">
        <v>26</v>
      </c>
      <c r="H2142" s="3">
        <v>919919</v>
      </c>
      <c r="I2142" s="3">
        <v>-58862</v>
      </c>
      <c r="J2142" s="3">
        <v>861057</v>
      </c>
      <c r="K2142" s="2">
        <v>1702179</v>
      </c>
      <c r="L2142" s="2">
        <v>0</v>
      </c>
      <c r="M2142" s="20" t="s">
        <v>4942</v>
      </c>
    </row>
    <row r="2143" spans="1:13" x14ac:dyDescent="0.2">
      <c r="A2143" s="42" t="s">
        <v>4655</v>
      </c>
      <c r="B2143" s="42" t="s">
        <v>4656</v>
      </c>
      <c r="C2143" s="42" t="s">
        <v>5925</v>
      </c>
      <c r="D2143" s="42" t="s">
        <v>4658</v>
      </c>
      <c r="E2143" s="42" t="s">
        <v>46</v>
      </c>
      <c r="F2143" s="43" t="s">
        <v>4659</v>
      </c>
      <c r="G2143" s="42" t="s">
        <v>26</v>
      </c>
      <c r="H2143" s="3">
        <v>224349</v>
      </c>
      <c r="I2143" s="3">
        <v>86818</v>
      </c>
      <c r="J2143" s="3">
        <v>311167</v>
      </c>
      <c r="K2143" s="2">
        <v>659473</v>
      </c>
      <c r="L2143" s="2">
        <v>0</v>
      </c>
      <c r="M2143" s="20" t="s">
        <v>4942</v>
      </c>
    </row>
    <row r="2144" spans="1:13" x14ac:dyDescent="0.2">
      <c r="A2144" s="42" t="s">
        <v>4655</v>
      </c>
      <c r="B2144" s="42" t="s">
        <v>4656</v>
      </c>
      <c r="C2144" s="42" t="s">
        <v>5926</v>
      </c>
      <c r="D2144" s="42" t="s">
        <v>4660</v>
      </c>
      <c r="E2144" s="42" t="s">
        <v>28</v>
      </c>
      <c r="F2144" s="43" t="s">
        <v>4661</v>
      </c>
      <c r="G2144" s="42" t="s">
        <v>30</v>
      </c>
      <c r="H2144" s="3">
        <v>512570</v>
      </c>
      <c r="I2144" s="3">
        <v>71747</v>
      </c>
      <c r="J2144" s="3">
        <v>584317</v>
      </c>
      <c r="K2144" s="2">
        <v>1489588</v>
      </c>
      <c r="L2144" s="2">
        <v>0</v>
      </c>
      <c r="M2144" s="20" t="s">
        <v>4942</v>
      </c>
    </row>
    <row r="2145" spans="1:13" x14ac:dyDescent="0.2">
      <c r="A2145" s="42" t="s">
        <v>4655</v>
      </c>
      <c r="B2145" s="42" t="s">
        <v>4656</v>
      </c>
      <c r="C2145" s="42" t="s">
        <v>5927</v>
      </c>
      <c r="D2145" s="42" t="s">
        <v>4662</v>
      </c>
      <c r="E2145" s="42" t="s">
        <v>28</v>
      </c>
      <c r="F2145" s="43" t="s">
        <v>4663</v>
      </c>
      <c r="G2145" s="42" t="s">
        <v>30</v>
      </c>
      <c r="H2145" s="3">
        <v>288411</v>
      </c>
      <c r="I2145" s="3">
        <v>29944</v>
      </c>
      <c r="J2145" s="3">
        <v>318355</v>
      </c>
      <c r="K2145" s="2">
        <v>777748</v>
      </c>
      <c r="L2145" s="2">
        <v>0</v>
      </c>
      <c r="M2145" s="20" t="s">
        <v>4942</v>
      </c>
    </row>
    <row r="2146" spans="1:13" x14ac:dyDescent="0.2">
      <c r="A2146" s="42" t="s">
        <v>4655</v>
      </c>
      <c r="B2146" s="42" t="s">
        <v>4656</v>
      </c>
      <c r="C2146" s="42" t="s">
        <v>5928</v>
      </c>
      <c r="D2146" s="42" t="s">
        <v>4664</v>
      </c>
      <c r="E2146" s="42" t="s">
        <v>28</v>
      </c>
      <c r="F2146" s="43" t="s">
        <v>4665</v>
      </c>
      <c r="G2146" s="42" t="s">
        <v>30</v>
      </c>
      <c r="H2146" s="3">
        <v>64396</v>
      </c>
      <c r="I2146" s="3">
        <v>3484</v>
      </c>
      <c r="J2146" s="3">
        <v>67880</v>
      </c>
      <c r="K2146" s="2">
        <v>49747</v>
      </c>
      <c r="L2146" s="2">
        <v>18133</v>
      </c>
      <c r="M2146" s="20" t="s">
        <v>4941</v>
      </c>
    </row>
    <row r="2147" spans="1:13" x14ac:dyDescent="0.2">
      <c r="A2147" s="42" t="s">
        <v>4655</v>
      </c>
      <c r="B2147" s="42" t="s">
        <v>4656</v>
      </c>
      <c r="C2147" s="42" t="s">
        <v>4666</v>
      </c>
      <c r="D2147" s="42" t="s">
        <v>4667</v>
      </c>
      <c r="E2147" s="42" t="s">
        <v>46</v>
      </c>
      <c r="F2147" s="43" t="s">
        <v>4668</v>
      </c>
      <c r="G2147" s="42" t="s">
        <v>26</v>
      </c>
      <c r="H2147" s="3">
        <v>205249</v>
      </c>
      <c r="I2147" s="3">
        <v>109312</v>
      </c>
      <c r="J2147" s="3">
        <v>314561</v>
      </c>
      <c r="K2147" s="2">
        <v>664865</v>
      </c>
      <c r="L2147" s="2">
        <v>0</v>
      </c>
      <c r="M2147" s="20" t="s">
        <v>4942</v>
      </c>
    </row>
    <row r="2148" spans="1:13" x14ac:dyDescent="0.2">
      <c r="A2148" s="42" t="s">
        <v>4655</v>
      </c>
      <c r="B2148" s="42" t="s">
        <v>4656</v>
      </c>
      <c r="C2148" s="42" t="s">
        <v>4669</v>
      </c>
      <c r="D2148" s="42" t="s">
        <v>4670</v>
      </c>
      <c r="E2148" s="42" t="s">
        <v>28</v>
      </c>
      <c r="F2148" s="43" t="s">
        <v>4671</v>
      </c>
      <c r="G2148" s="42" t="s">
        <v>94</v>
      </c>
      <c r="H2148" s="3">
        <v>323112</v>
      </c>
      <c r="I2148" s="3">
        <v>36548</v>
      </c>
      <c r="J2148" s="3">
        <v>359660</v>
      </c>
      <c r="K2148" s="2">
        <v>889362</v>
      </c>
      <c r="L2148" s="2">
        <v>0</v>
      </c>
      <c r="M2148" s="20" t="s">
        <v>4942</v>
      </c>
    </row>
    <row r="2149" spans="1:13" x14ac:dyDescent="0.2">
      <c r="A2149" s="42" t="s">
        <v>4655</v>
      </c>
      <c r="B2149" s="42" t="s">
        <v>4672</v>
      </c>
      <c r="C2149" s="42" t="s">
        <v>5961</v>
      </c>
      <c r="D2149" s="42" t="s">
        <v>4941</v>
      </c>
      <c r="E2149" s="42" t="s">
        <v>4941</v>
      </c>
      <c r="F2149" s="43" t="s">
        <v>4673</v>
      </c>
      <c r="G2149" s="42" t="s">
        <v>94</v>
      </c>
      <c r="H2149" s="3">
        <v>76242</v>
      </c>
      <c r="I2149" s="3">
        <v>32855</v>
      </c>
      <c r="J2149" s="3">
        <v>109097</v>
      </c>
      <c r="K2149" s="2">
        <v>227138</v>
      </c>
      <c r="L2149" s="2">
        <v>0</v>
      </c>
      <c r="M2149" s="20" t="s">
        <v>4942</v>
      </c>
    </row>
    <row r="2150" spans="1:13" x14ac:dyDescent="0.2">
      <c r="A2150" s="42" t="s">
        <v>4655</v>
      </c>
      <c r="B2150" s="42" t="s">
        <v>4674</v>
      </c>
      <c r="C2150" s="42" t="s">
        <v>5961</v>
      </c>
      <c r="D2150" s="42" t="s">
        <v>4941</v>
      </c>
      <c r="E2150" s="42" t="s">
        <v>4941</v>
      </c>
      <c r="F2150" s="43" t="s">
        <v>4675</v>
      </c>
      <c r="G2150" s="42" t="s">
        <v>30</v>
      </c>
      <c r="H2150" s="3">
        <v>348066</v>
      </c>
      <c r="I2150" s="3">
        <v>98340</v>
      </c>
      <c r="J2150" s="3">
        <v>446406</v>
      </c>
      <c r="K2150" s="2">
        <v>995259</v>
      </c>
      <c r="L2150" s="2">
        <v>0</v>
      </c>
      <c r="M2150" s="20" t="s">
        <v>4942</v>
      </c>
    </row>
    <row r="2151" spans="1:13" x14ac:dyDescent="0.2">
      <c r="A2151" s="42" t="s">
        <v>4655</v>
      </c>
      <c r="B2151" s="42" t="s">
        <v>4674</v>
      </c>
      <c r="C2151" s="42" t="s">
        <v>5929</v>
      </c>
      <c r="D2151" s="42" t="s">
        <v>4676</v>
      </c>
      <c r="E2151" s="42" t="s">
        <v>28</v>
      </c>
      <c r="F2151" s="43" t="s">
        <v>4677</v>
      </c>
      <c r="G2151" s="42" t="s">
        <v>30</v>
      </c>
      <c r="H2151" s="3">
        <v>574340</v>
      </c>
      <c r="I2151" s="3">
        <v>83314</v>
      </c>
      <c r="J2151" s="3">
        <v>657654</v>
      </c>
      <c r="K2151" s="2">
        <v>1617673</v>
      </c>
      <c r="L2151" s="2">
        <v>0</v>
      </c>
      <c r="M2151" s="20" t="s">
        <v>4942</v>
      </c>
    </row>
    <row r="2152" spans="1:13" x14ac:dyDescent="0.2">
      <c r="A2152" s="42" t="s">
        <v>4655</v>
      </c>
      <c r="B2152" s="42" t="s">
        <v>4678</v>
      </c>
      <c r="C2152" s="42" t="s">
        <v>5961</v>
      </c>
      <c r="D2152" s="42" t="s">
        <v>4941</v>
      </c>
      <c r="E2152" s="42" t="s">
        <v>4941</v>
      </c>
      <c r="F2152" s="43" t="s">
        <v>4679</v>
      </c>
      <c r="G2152" s="42" t="s">
        <v>94</v>
      </c>
      <c r="H2152" s="3">
        <v>382595</v>
      </c>
      <c r="I2152" s="3">
        <v>60479</v>
      </c>
      <c r="J2152" s="3">
        <v>443074</v>
      </c>
      <c r="K2152" s="2">
        <v>1087051</v>
      </c>
      <c r="L2152" s="2">
        <v>0</v>
      </c>
      <c r="M2152" s="20" t="s">
        <v>4942</v>
      </c>
    </row>
    <row r="2153" spans="1:13" x14ac:dyDescent="0.2">
      <c r="A2153" s="42" t="s">
        <v>4655</v>
      </c>
      <c r="B2153" s="42" t="s">
        <v>4678</v>
      </c>
      <c r="C2153" s="42" t="s">
        <v>5930</v>
      </c>
      <c r="D2153" s="42" t="s">
        <v>4680</v>
      </c>
      <c r="E2153" s="42" t="s">
        <v>28</v>
      </c>
      <c r="F2153" s="43" t="s">
        <v>4681</v>
      </c>
      <c r="G2153" s="42" t="s">
        <v>94</v>
      </c>
      <c r="H2153" s="3">
        <v>214684</v>
      </c>
      <c r="I2153" s="3">
        <v>0</v>
      </c>
      <c r="J2153" s="3">
        <v>214684</v>
      </c>
      <c r="K2153" s="2">
        <v>164299</v>
      </c>
      <c r="L2153" s="2">
        <v>50385</v>
      </c>
      <c r="M2153" s="20" t="s">
        <v>4941</v>
      </c>
    </row>
    <row r="2154" spans="1:13" x14ac:dyDescent="0.2">
      <c r="A2154" s="42" t="s">
        <v>4655</v>
      </c>
      <c r="B2154" s="42" t="s">
        <v>4682</v>
      </c>
      <c r="C2154" s="42" t="s">
        <v>5961</v>
      </c>
      <c r="D2154" s="42" t="s">
        <v>4941</v>
      </c>
      <c r="E2154" s="42" t="s">
        <v>4941</v>
      </c>
      <c r="F2154" s="43" t="s">
        <v>4683</v>
      </c>
      <c r="G2154" s="42" t="s">
        <v>94</v>
      </c>
      <c r="H2154" s="3">
        <v>151733</v>
      </c>
      <c r="I2154" s="3">
        <v>23582</v>
      </c>
      <c r="J2154" s="3">
        <v>175315</v>
      </c>
      <c r="K2154" s="2">
        <v>420210</v>
      </c>
      <c r="L2154" s="2">
        <v>0</v>
      </c>
      <c r="M2154" s="20" t="s">
        <v>4942</v>
      </c>
    </row>
    <row r="2155" spans="1:13" x14ac:dyDescent="0.2">
      <c r="A2155" s="42" t="s">
        <v>4655</v>
      </c>
      <c r="B2155" s="42" t="s">
        <v>4684</v>
      </c>
      <c r="C2155" s="42" t="s">
        <v>5961</v>
      </c>
      <c r="D2155" s="42" t="s">
        <v>4941</v>
      </c>
      <c r="E2155" s="42" t="s">
        <v>4941</v>
      </c>
      <c r="F2155" s="43" t="s">
        <v>4685</v>
      </c>
      <c r="G2155" s="42" t="s">
        <v>94</v>
      </c>
      <c r="H2155" s="3">
        <v>1992018</v>
      </c>
      <c r="I2155" s="3">
        <v>307258</v>
      </c>
      <c r="J2155" s="3">
        <v>2299276</v>
      </c>
      <c r="K2155" s="2">
        <v>5528247</v>
      </c>
      <c r="L2155" s="2">
        <v>0</v>
      </c>
      <c r="M2155" s="20" t="s">
        <v>4942</v>
      </c>
    </row>
    <row r="2156" spans="1:13" x14ac:dyDescent="0.2">
      <c r="A2156" s="42" t="s">
        <v>4655</v>
      </c>
      <c r="B2156" s="42" t="s">
        <v>4684</v>
      </c>
      <c r="C2156" s="42" t="s">
        <v>5931</v>
      </c>
      <c r="D2156" s="42" t="s">
        <v>4686</v>
      </c>
      <c r="E2156" s="42" t="s">
        <v>46</v>
      </c>
      <c r="F2156" s="43" t="s">
        <v>4687</v>
      </c>
      <c r="G2156" s="42" t="s">
        <v>94</v>
      </c>
      <c r="H2156" s="3">
        <v>1862833</v>
      </c>
      <c r="I2156" s="3">
        <v>763710</v>
      </c>
      <c r="J2156" s="3">
        <v>2626543</v>
      </c>
      <c r="K2156" s="2">
        <v>5521112</v>
      </c>
      <c r="L2156" s="2">
        <v>0</v>
      </c>
      <c r="M2156" s="20" t="s">
        <v>4942</v>
      </c>
    </row>
    <row r="2157" spans="1:13" x14ac:dyDescent="0.2">
      <c r="A2157" s="42" t="s">
        <v>4655</v>
      </c>
      <c r="B2157" s="42" t="s">
        <v>4688</v>
      </c>
      <c r="C2157" s="42" t="s">
        <v>5961</v>
      </c>
      <c r="D2157" s="42" t="s">
        <v>4941</v>
      </c>
      <c r="E2157" s="42" t="s">
        <v>4941</v>
      </c>
      <c r="F2157" s="43" t="s">
        <v>4689</v>
      </c>
      <c r="G2157" s="42" t="s">
        <v>94</v>
      </c>
      <c r="H2157" s="3">
        <v>145019</v>
      </c>
      <c r="I2157" s="3">
        <v>22399</v>
      </c>
      <c r="J2157" s="3">
        <v>167418</v>
      </c>
      <c r="K2157" s="2">
        <v>401387</v>
      </c>
      <c r="L2157" s="2">
        <v>0</v>
      </c>
      <c r="M2157" s="20" t="s">
        <v>4942</v>
      </c>
    </row>
    <row r="2158" spans="1:13" x14ac:dyDescent="0.2">
      <c r="A2158" s="42" t="s">
        <v>4655</v>
      </c>
      <c r="B2158" s="42" t="s">
        <v>4690</v>
      </c>
      <c r="C2158" s="42" t="s">
        <v>5961</v>
      </c>
      <c r="D2158" s="42" t="s">
        <v>4941</v>
      </c>
      <c r="E2158" s="42" t="s">
        <v>4941</v>
      </c>
      <c r="F2158" s="43" t="s">
        <v>4691</v>
      </c>
      <c r="G2158" s="42" t="s">
        <v>30</v>
      </c>
      <c r="H2158" s="3">
        <v>3219446</v>
      </c>
      <c r="I2158" s="3">
        <v>491871</v>
      </c>
      <c r="J2158" s="3">
        <v>3711317</v>
      </c>
      <c r="K2158" s="2">
        <v>8909007</v>
      </c>
      <c r="L2158" s="2">
        <v>0</v>
      </c>
      <c r="M2158" s="20" t="s">
        <v>4942</v>
      </c>
    </row>
    <row r="2159" spans="1:13" x14ac:dyDescent="0.2">
      <c r="A2159" s="42" t="s">
        <v>4655</v>
      </c>
      <c r="B2159" s="42" t="s">
        <v>4692</v>
      </c>
      <c r="C2159" s="42" t="s">
        <v>5961</v>
      </c>
      <c r="D2159" s="42" t="s">
        <v>4941</v>
      </c>
      <c r="E2159" s="42" t="s">
        <v>4941</v>
      </c>
      <c r="F2159" s="43" t="s">
        <v>4693</v>
      </c>
      <c r="G2159" s="42" t="s">
        <v>94</v>
      </c>
      <c r="H2159" s="3">
        <v>106826</v>
      </c>
      <c r="I2159" s="3">
        <v>-4310</v>
      </c>
      <c r="J2159" s="3">
        <v>102516</v>
      </c>
      <c r="K2159" s="2">
        <v>280204</v>
      </c>
      <c r="L2159" s="2">
        <v>0</v>
      </c>
      <c r="M2159" s="20" t="s">
        <v>4942</v>
      </c>
    </row>
    <row r="2160" spans="1:13" x14ac:dyDescent="0.2">
      <c r="A2160" s="42" t="s">
        <v>4655</v>
      </c>
      <c r="B2160" s="42" t="s">
        <v>4694</v>
      </c>
      <c r="C2160" s="42" t="s">
        <v>5961</v>
      </c>
      <c r="D2160" s="42" t="s">
        <v>4941</v>
      </c>
      <c r="E2160" s="42" t="s">
        <v>4941</v>
      </c>
      <c r="F2160" s="43" t="s">
        <v>4695</v>
      </c>
      <c r="G2160" s="42" t="s">
        <v>94</v>
      </c>
      <c r="H2160" s="3">
        <v>1200684</v>
      </c>
      <c r="I2160" s="3">
        <v>188018</v>
      </c>
      <c r="J2160" s="3">
        <v>1388702</v>
      </c>
      <c r="K2160" s="2">
        <v>3325711</v>
      </c>
      <c r="L2160" s="2">
        <v>0</v>
      </c>
      <c r="M2160" s="20" t="s">
        <v>4942</v>
      </c>
    </row>
    <row r="2161" spans="1:13" x14ac:dyDescent="0.2">
      <c r="A2161" s="42" t="s">
        <v>4655</v>
      </c>
      <c r="B2161" s="42" t="s">
        <v>4696</v>
      </c>
      <c r="C2161" s="42" t="s">
        <v>5961</v>
      </c>
      <c r="D2161" s="42" t="s">
        <v>4941</v>
      </c>
      <c r="E2161" s="42" t="s">
        <v>4941</v>
      </c>
      <c r="F2161" s="43" t="s">
        <v>3712</v>
      </c>
      <c r="G2161" s="42" t="s">
        <v>94</v>
      </c>
      <c r="H2161" s="3">
        <v>182363</v>
      </c>
      <c r="I2161" s="3">
        <v>27609</v>
      </c>
      <c r="J2161" s="3">
        <v>209972</v>
      </c>
      <c r="K2161" s="2">
        <v>504468</v>
      </c>
      <c r="L2161" s="2">
        <v>0</v>
      </c>
      <c r="M2161" s="20" t="s">
        <v>4942</v>
      </c>
    </row>
    <row r="2162" spans="1:13" x14ac:dyDescent="0.2">
      <c r="A2162" s="42" t="s">
        <v>4655</v>
      </c>
      <c r="B2162" s="42" t="s">
        <v>4697</v>
      </c>
      <c r="C2162" s="42" t="s">
        <v>5961</v>
      </c>
      <c r="D2162" s="42" t="s">
        <v>4941</v>
      </c>
      <c r="E2162" s="42" t="s">
        <v>4941</v>
      </c>
      <c r="F2162" s="43" t="s">
        <v>4698</v>
      </c>
      <c r="G2162" s="42" t="s">
        <v>94</v>
      </c>
      <c r="H2162" s="3">
        <v>18845</v>
      </c>
      <c r="I2162" s="3">
        <v>6633</v>
      </c>
      <c r="J2162" s="3">
        <v>25478</v>
      </c>
      <c r="K2162" s="2">
        <v>24792</v>
      </c>
      <c r="L2162" s="2">
        <v>686</v>
      </c>
      <c r="M2162" s="20" t="s">
        <v>4941</v>
      </c>
    </row>
    <row r="2163" spans="1:13" x14ac:dyDescent="0.2">
      <c r="A2163" s="42" t="s">
        <v>4655</v>
      </c>
      <c r="B2163" s="42" t="s">
        <v>4699</v>
      </c>
      <c r="C2163" s="42" t="s">
        <v>5961</v>
      </c>
      <c r="D2163" s="42" t="s">
        <v>4941</v>
      </c>
      <c r="E2163" s="42" t="s">
        <v>4941</v>
      </c>
      <c r="F2163" s="43" t="s">
        <v>4700</v>
      </c>
      <c r="G2163" s="42" t="s">
        <v>94</v>
      </c>
      <c r="H2163" s="3">
        <v>314361</v>
      </c>
      <c r="I2163" s="3">
        <v>49651</v>
      </c>
      <c r="J2163" s="3">
        <v>364012</v>
      </c>
      <c r="K2163" s="2">
        <v>871696</v>
      </c>
      <c r="L2163" s="2">
        <v>0</v>
      </c>
      <c r="M2163" s="20" t="s">
        <v>4942</v>
      </c>
    </row>
    <row r="2164" spans="1:13" x14ac:dyDescent="0.2">
      <c r="A2164" s="42" t="s">
        <v>4655</v>
      </c>
      <c r="B2164" s="42" t="s">
        <v>4701</v>
      </c>
      <c r="C2164" s="42" t="s">
        <v>5961</v>
      </c>
      <c r="D2164" s="42" t="s">
        <v>4941</v>
      </c>
      <c r="E2164" s="42" t="s">
        <v>4941</v>
      </c>
      <c r="F2164" s="43" t="s">
        <v>4281</v>
      </c>
      <c r="G2164" s="42" t="s">
        <v>94</v>
      </c>
      <c r="H2164" s="3">
        <v>601399</v>
      </c>
      <c r="I2164" s="3">
        <v>187579</v>
      </c>
      <c r="J2164" s="3">
        <v>788978</v>
      </c>
      <c r="K2164" s="2">
        <v>1730587</v>
      </c>
      <c r="L2164" s="2">
        <v>0</v>
      </c>
      <c r="M2164" s="20" t="s">
        <v>4942</v>
      </c>
    </row>
    <row r="2165" spans="1:13" x14ac:dyDescent="0.2">
      <c r="A2165" s="42" t="s">
        <v>4655</v>
      </c>
      <c r="B2165" s="42" t="s">
        <v>4702</v>
      </c>
      <c r="C2165" s="42" t="s">
        <v>5961</v>
      </c>
      <c r="D2165" s="42" t="s">
        <v>4941</v>
      </c>
      <c r="E2165" s="42" t="s">
        <v>4941</v>
      </c>
      <c r="F2165" s="43" t="s">
        <v>4703</v>
      </c>
      <c r="G2165" s="42" t="s">
        <v>30</v>
      </c>
      <c r="H2165" s="3">
        <v>3257589</v>
      </c>
      <c r="I2165" s="3">
        <v>498566</v>
      </c>
      <c r="J2165" s="3">
        <v>3756155</v>
      </c>
      <c r="K2165" s="2">
        <v>9024797</v>
      </c>
      <c r="L2165" s="2">
        <v>0</v>
      </c>
      <c r="M2165" s="20" t="s">
        <v>4942</v>
      </c>
    </row>
    <row r="2166" spans="1:13" x14ac:dyDescent="0.2">
      <c r="A2166" s="42" t="s">
        <v>4655</v>
      </c>
      <c r="B2166" s="42" t="s">
        <v>4702</v>
      </c>
      <c r="C2166" s="42" t="s">
        <v>5932</v>
      </c>
      <c r="D2166" s="42" t="s">
        <v>4704</v>
      </c>
      <c r="E2166" s="42" t="s">
        <v>46</v>
      </c>
      <c r="F2166" s="43" t="s">
        <v>4705</v>
      </c>
      <c r="G2166" s="42" t="s">
        <v>30</v>
      </c>
      <c r="H2166" s="3">
        <v>32281</v>
      </c>
      <c r="I2166" s="3">
        <v>4799</v>
      </c>
      <c r="J2166" s="3">
        <v>37080</v>
      </c>
      <c r="K2166" s="2">
        <v>83639</v>
      </c>
      <c r="L2166" s="2">
        <v>0</v>
      </c>
      <c r="M2166" s="20" t="s">
        <v>4942</v>
      </c>
    </row>
    <row r="2167" spans="1:13" x14ac:dyDescent="0.2">
      <c r="A2167" s="42" t="s">
        <v>4655</v>
      </c>
      <c r="B2167" s="42" t="s">
        <v>4706</v>
      </c>
      <c r="C2167" s="42" t="s">
        <v>5961</v>
      </c>
      <c r="D2167" s="42" t="s">
        <v>4941</v>
      </c>
      <c r="E2167" s="42" t="s">
        <v>4941</v>
      </c>
      <c r="F2167" s="43" t="s">
        <v>4707</v>
      </c>
      <c r="G2167" s="42" t="s">
        <v>94</v>
      </c>
      <c r="H2167" s="3">
        <v>353682</v>
      </c>
      <c r="I2167" s="3">
        <v>54278</v>
      </c>
      <c r="J2167" s="3">
        <v>407960</v>
      </c>
      <c r="K2167" s="2">
        <v>980974</v>
      </c>
      <c r="L2167" s="2">
        <v>0</v>
      </c>
      <c r="M2167" s="20" t="s">
        <v>4942</v>
      </c>
    </row>
    <row r="2168" spans="1:13" x14ac:dyDescent="0.2">
      <c r="A2168" s="42" t="s">
        <v>4655</v>
      </c>
      <c r="B2168" s="42" t="s">
        <v>4708</v>
      </c>
      <c r="C2168" s="42" t="s">
        <v>5961</v>
      </c>
      <c r="D2168" s="42" t="s">
        <v>4941</v>
      </c>
      <c r="E2168" s="42" t="s">
        <v>4941</v>
      </c>
      <c r="F2168" s="43" t="s">
        <v>4709</v>
      </c>
      <c r="G2168" s="42" t="s">
        <v>94</v>
      </c>
      <c r="H2168" s="3">
        <v>440998</v>
      </c>
      <c r="I2168" s="3">
        <v>67446</v>
      </c>
      <c r="J2168" s="3">
        <v>508444</v>
      </c>
      <c r="K2168" s="2">
        <v>1220467</v>
      </c>
      <c r="L2168" s="2">
        <v>0</v>
      </c>
      <c r="M2168" s="20" t="s">
        <v>4942</v>
      </c>
    </row>
    <row r="2169" spans="1:13" x14ac:dyDescent="0.2">
      <c r="A2169" s="42" t="s">
        <v>4655</v>
      </c>
      <c r="B2169" s="42" t="s">
        <v>4710</v>
      </c>
      <c r="C2169" s="42" t="s">
        <v>5961</v>
      </c>
      <c r="D2169" s="42" t="s">
        <v>4941</v>
      </c>
      <c r="E2169" s="42" t="s">
        <v>4941</v>
      </c>
      <c r="F2169" s="43" t="s">
        <v>4711</v>
      </c>
      <c r="G2169" s="42" t="s">
        <v>94</v>
      </c>
      <c r="H2169" s="3">
        <v>96825</v>
      </c>
      <c r="I2169" s="3">
        <v>-2731</v>
      </c>
      <c r="J2169" s="3">
        <v>94094</v>
      </c>
      <c r="K2169" s="2">
        <v>250237</v>
      </c>
      <c r="L2169" s="2">
        <v>0</v>
      </c>
      <c r="M2169" s="20" t="s">
        <v>4942</v>
      </c>
    </row>
    <row r="2170" spans="1:13" x14ac:dyDescent="0.2">
      <c r="A2170" s="42" t="s">
        <v>4655</v>
      </c>
      <c r="B2170" s="42" t="s">
        <v>4712</v>
      </c>
      <c r="C2170" s="42" t="s">
        <v>5961</v>
      </c>
      <c r="D2170" s="42" t="s">
        <v>4941</v>
      </c>
      <c r="E2170" s="42" t="s">
        <v>4941</v>
      </c>
      <c r="F2170" s="43" t="s">
        <v>4713</v>
      </c>
      <c r="G2170" s="42" t="s">
        <v>94</v>
      </c>
      <c r="H2170" s="3">
        <v>418922</v>
      </c>
      <c r="I2170" s="3">
        <v>66699</v>
      </c>
      <c r="J2170" s="3">
        <v>485621</v>
      </c>
      <c r="K2170" s="2">
        <v>1161486</v>
      </c>
      <c r="L2170" s="2">
        <v>0</v>
      </c>
      <c r="M2170" s="20" t="s">
        <v>4942</v>
      </c>
    </row>
    <row r="2171" spans="1:13" x14ac:dyDescent="0.2">
      <c r="A2171" s="42" t="s">
        <v>4655</v>
      </c>
      <c r="B2171" s="42" t="s">
        <v>4714</v>
      </c>
      <c r="C2171" s="42" t="s">
        <v>5961</v>
      </c>
      <c r="D2171" s="42" t="s">
        <v>4941</v>
      </c>
      <c r="E2171" s="42" t="s">
        <v>4941</v>
      </c>
      <c r="F2171" s="43" t="s">
        <v>4715</v>
      </c>
      <c r="G2171" s="42" t="s">
        <v>94</v>
      </c>
      <c r="H2171" s="3">
        <v>721338</v>
      </c>
      <c r="I2171" s="3">
        <v>112150</v>
      </c>
      <c r="J2171" s="3">
        <v>833488</v>
      </c>
      <c r="K2171" s="2">
        <v>1997651</v>
      </c>
      <c r="L2171" s="2">
        <v>0</v>
      </c>
      <c r="M2171" s="20" t="s">
        <v>4942</v>
      </c>
    </row>
    <row r="2172" spans="1:13" x14ac:dyDescent="0.2">
      <c r="A2172" s="42" t="s">
        <v>4655</v>
      </c>
      <c r="B2172" s="42" t="s">
        <v>4716</v>
      </c>
      <c r="C2172" s="42" t="s">
        <v>5961</v>
      </c>
      <c r="D2172" s="42" t="s">
        <v>4941</v>
      </c>
      <c r="E2172" s="42" t="s">
        <v>4941</v>
      </c>
      <c r="F2172" s="43" t="s">
        <v>4717</v>
      </c>
      <c r="G2172" s="42" t="s">
        <v>94</v>
      </c>
      <c r="H2172" s="3">
        <v>351704</v>
      </c>
      <c r="I2172" s="3">
        <v>54884</v>
      </c>
      <c r="J2172" s="3">
        <v>406588</v>
      </c>
      <c r="K2172" s="2">
        <v>974181</v>
      </c>
      <c r="L2172" s="2">
        <v>0</v>
      </c>
      <c r="M2172" s="20" t="s">
        <v>4942</v>
      </c>
    </row>
    <row r="2173" spans="1:13" x14ac:dyDescent="0.2">
      <c r="A2173" s="42" t="s">
        <v>4655</v>
      </c>
      <c r="B2173" s="42" t="s">
        <v>4718</v>
      </c>
      <c r="C2173" s="42" t="s">
        <v>5961</v>
      </c>
      <c r="D2173" s="42" t="s">
        <v>4941</v>
      </c>
      <c r="E2173" s="42" t="s">
        <v>4941</v>
      </c>
      <c r="F2173" s="43" t="s">
        <v>4719</v>
      </c>
      <c r="G2173" s="42" t="s">
        <v>94</v>
      </c>
      <c r="H2173" s="3">
        <v>435000</v>
      </c>
      <c r="I2173" s="3">
        <v>67877</v>
      </c>
      <c r="J2173" s="3">
        <v>502877</v>
      </c>
      <c r="K2173" s="2">
        <v>1205087</v>
      </c>
      <c r="L2173" s="2">
        <v>0</v>
      </c>
      <c r="M2173" s="20" t="s">
        <v>4942</v>
      </c>
    </row>
    <row r="2174" spans="1:13" x14ac:dyDescent="0.2">
      <c r="A2174" s="42" t="s">
        <v>4655</v>
      </c>
      <c r="B2174" s="42" t="s">
        <v>4720</v>
      </c>
      <c r="C2174" s="42" t="s">
        <v>5961</v>
      </c>
      <c r="D2174" s="42" t="s">
        <v>4941</v>
      </c>
      <c r="E2174" s="42" t="s">
        <v>4941</v>
      </c>
      <c r="F2174" s="43" t="s">
        <v>4721</v>
      </c>
      <c r="G2174" s="42" t="s">
        <v>94</v>
      </c>
      <c r="H2174" s="3">
        <v>253624</v>
      </c>
      <c r="I2174" s="3">
        <v>39229</v>
      </c>
      <c r="J2174" s="3">
        <v>292853</v>
      </c>
      <c r="K2174" s="2">
        <v>702247</v>
      </c>
      <c r="L2174" s="2">
        <v>0</v>
      </c>
      <c r="M2174" s="20" t="s">
        <v>4942</v>
      </c>
    </row>
    <row r="2175" spans="1:13" x14ac:dyDescent="0.2">
      <c r="A2175" s="42" t="s">
        <v>4655</v>
      </c>
      <c r="B2175" s="42" t="s">
        <v>4722</v>
      </c>
      <c r="C2175" s="42" t="s">
        <v>5961</v>
      </c>
      <c r="D2175" s="42" t="s">
        <v>4941</v>
      </c>
      <c r="E2175" s="42" t="s">
        <v>4941</v>
      </c>
      <c r="F2175" s="43" t="s">
        <v>4723</v>
      </c>
      <c r="G2175" s="42" t="s">
        <v>94</v>
      </c>
      <c r="H2175" s="3">
        <v>73915</v>
      </c>
      <c r="I2175" s="3">
        <v>33048</v>
      </c>
      <c r="J2175" s="3">
        <v>106963</v>
      </c>
      <c r="K2175" s="2">
        <v>220826</v>
      </c>
      <c r="L2175" s="2">
        <v>0</v>
      </c>
      <c r="M2175" s="20" t="s">
        <v>4942</v>
      </c>
    </row>
    <row r="2176" spans="1:13" x14ac:dyDescent="0.2">
      <c r="A2176" s="42" t="s">
        <v>4655</v>
      </c>
      <c r="B2176" s="42" t="s">
        <v>4724</v>
      </c>
      <c r="C2176" s="42" t="s">
        <v>5961</v>
      </c>
      <c r="D2176" s="42" t="s">
        <v>4941</v>
      </c>
      <c r="E2176" s="42" t="s">
        <v>4941</v>
      </c>
      <c r="F2176" s="43" t="s">
        <v>4725</v>
      </c>
      <c r="G2176" s="42" t="s">
        <v>94</v>
      </c>
      <c r="H2176" s="3">
        <v>34221</v>
      </c>
      <c r="I2176" s="3">
        <v>21483</v>
      </c>
      <c r="J2176" s="3">
        <v>55704</v>
      </c>
      <c r="K2176" s="2">
        <v>104299</v>
      </c>
      <c r="L2176" s="2">
        <v>0</v>
      </c>
      <c r="M2176" s="20" t="s">
        <v>4942</v>
      </c>
    </row>
    <row r="2177" spans="1:13" x14ac:dyDescent="0.2">
      <c r="A2177" s="42" t="s">
        <v>4655</v>
      </c>
      <c r="B2177" s="42" t="s">
        <v>4724</v>
      </c>
      <c r="C2177" s="42" t="s">
        <v>4726</v>
      </c>
      <c r="D2177" s="42" t="s">
        <v>4727</v>
      </c>
      <c r="E2177" s="42" t="s">
        <v>46</v>
      </c>
      <c r="F2177" s="43" t="s">
        <v>4728</v>
      </c>
      <c r="G2177" s="42" t="s">
        <v>94</v>
      </c>
      <c r="H2177" s="3">
        <v>63654</v>
      </c>
      <c r="I2177" s="3">
        <v>6290</v>
      </c>
      <c r="J2177" s="3">
        <v>69944</v>
      </c>
      <c r="K2177" s="2">
        <v>50913</v>
      </c>
      <c r="L2177" s="2">
        <v>19031</v>
      </c>
      <c r="M2177" s="20" t="s">
        <v>4941</v>
      </c>
    </row>
    <row r="2178" spans="1:13" x14ac:dyDescent="0.2">
      <c r="A2178" s="42" t="s">
        <v>4655</v>
      </c>
      <c r="B2178" s="42" t="s">
        <v>4729</v>
      </c>
      <c r="C2178" s="42" t="s">
        <v>5961</v>
      </c>
      <c r="D2178" s="42" t="s">
        <v>4941</v>
      </c>
      <c r="E2178" s="42" t="s">
        <v>4941</v>
      </c>
      <c r="F2178" s="43" t="s">
        <v>4730</v>
      </c>
      <c r="G2178" s="42" t="s">
        <v>94</v>
      </c>
      <c r="H2178" s="3">
        <v>243674</v>
      </c>
      <c r="I2178" s="3">
        <v>28857</v>
      </c>
      <c r="J2178" s="3">
        <v>272531</v>
      </c>
      <c r="K2178" s="2">
        <v>568117</v>
      </c>
      <c r="L2178" s="2">
        <v>0</v>
      </c>
      <c r="M2178" s="20" t="s">
        <v>4942</v>
      </c>
    </row>
    <row r="2179" spans="1:13" x14ac:dyDescent="0.2">
      <c r="A2179" s="42" t="s">
        <v>4655</v>
      </c>
      <c r="B2179" s="42" t="s">
        <v>4731</v>
      </c>
      <c r="C2179" s="42" t="s">
        <v>5961</v>
      </c>
      <c r="D2179" s="42" t="s">
        <v>4941</v>
      </c>
      <c r="E2179" s="42" t="s">
        <v>4941</v>
      </c>
      <c r="F2179" s="43" t="s">
        <v>4732</v>
      </c>
      <c r="G2179" s="42" t="s">
        <v>94</v>
      </c>
      <c r="H2179" s="3">
        <v>100781</v>
      </c>
      <c r="I2179" s="3">
        <v>15734</v>
      </c>
      <c r="J2179" s="3">
        <v>116515</v>
      </c>
      <c r="K2179" s="2">
        <v>279158</v>
      </c>
      <c r="L2179" s="2">
        <v>0</v>
      </c>
      <c r="M2179" s="20" t="s">
        <v>4942</v>
      </c>
    </row>
    <row r="2180" spans="1:13" x14ac:dyDescent="0.2">
      <c r="A2180" s="42" t="s">
        <v>4655</v>
      </c>
      <c r="B2180" s="42" t="s">
        <v>4731</v>
      </c>
      <c r="C2180" s="42" t="s">
        <v>5933</v>
      </c>
      <c r="D2180" s="42" t="s">
        <v>4733</v>
      </c>
      <c r="E2180" s="42" t="s">
        <v>28</v>
      </c>
      <c r="F2180" s="43" t="s">
        <v>4734</v>
      </c>
      <c r="G2180" s="42" t="s">
        <v>94</v>
      </c>
      <c r="H2180" s="3">
        <v>147174</v>
      </c>
      <c r="I2180" s="3">
        <v>0</v>
      </c>
      <c r="J2180" s="3">
        <v>147174</v>
      </c>
      <c r="K2180" s="2">
        <v>100657</v>
      </c>
      <c r="L2180" s="2">
        <v>46517</v>
      </c>
      <c r="M2180" s="20" t="s">
        <v>4941</v>
      </c>
    </row>
    <row r="2181" spans="1:13" x14ac:dyDescent="0.2">
      <c r="A2181" s="42" t="s">
        <v>4655</v>
      </c>
      <c r="B2181" s="42" t="s">
        <v>4735</v>
      </c>
      <c r="C2181" s="42" t="s">
        <v>5961</v>
      </c>
      <c r="D2181" s="42" t="s">
        <v>4941</v>
      </c>
      <c r="E2181" s="42" t="s">
        <v>4941</v>
      </c>
      <c r="F2181" s="43" t="s">
        <v>4736</v>
      </c>
      <c r="G2181" s="42" t="s">
        <v>94</v>
      </c>
      <c r="H2181" s="3">
        <v>554633</v>
      </c>
      <c r="I2181" s="3">
        <v>85701</v>
      </c>
      <c r="J2181" s="3">
        <v>640334</v>
      </c>
      <c r="K2181" s="2">
        <v>1537398</v>
      </c>
      <c r="L2181" s="2">
        <v>0</v>
      </c>
      <c r="M2181" s="20" t="s">
        <v>4942</v>
      </c>
    </row>
    <row r="2182" spans="1:13" x14ac:dyDescent="0.2">
      <c r="A2182" s="42" t="s">
        <v>4655</v>
      </c>
      <c r="B2182" s="42" t="s">
        <v>4737</v>
      </c>
      <c r="C2182" s="42" t="s">
        <v>5961</v>
      </c>
      <c r="D2182" s="42" t="s">
        <v>4941</v>
      </c>
      <c r="E2182" s="42" t="s">
        <v>4941</v>
      </c>
      <c r="F2182" s="43" t="s">
        <v>4738</v>
      </c>
      <c r="G2182" s="42" t="s">
        <v>94</v>
      </c>
      <c r="H2182" s="3">
        <v>625958</v>
      </c>
      <c r="I2182" s="3">
        <v>95319</v>
      </c>
      <c r="J2182" s="3">
        <v>721277</v>
      </c>
      <c r="K2182" s="2">
        <v>1729353</v>
      </c>
      <c r="L2182" s="2">
        <v>0</v>
      </c>
      <c r="M2182" s="20" t="s">
        <v>4942</v>
      </c>
    </row>
    <row r="2183" spans="1:13" x14ac:dyDescent="0.2">
      <c r="A2183" s="42" t="s">
        <v>4655</v>
      </c>
      <c r="B2183" s="42" t="s">
        <v>4739</v>
      </c>
      <c r="C2183" s="42" t="s">
        <v>5961</v>
      </c>
      <c r="D2183" s="42" t="s">
        <v>4941</v>
      </c>
      <c r="E2183" s="42" t="s">
        <v>4941</v>
      </c>
      <c r="F2183" s="43" t="s">
        <v>4740</v>
      </c>
      <c r="G2183" s="42" t="s">
        <v>94</v>
      </c>
      <c r="H2183" s="3">
        <v>269736</v>
      </c>
      <c r="I2183" s="3">
        <v>41652</v>
      </c>
      <c r="J2183" s="3">
        <v>311388</v>
      </c>
      <c r="K2183" s="2">
        <v>746808</v>
      </c>
      <c r="L2183" s="2">
        <v>0</v>
      </c>
      <c r="M2183" s="20" t="s">
        <v>4942</v>
      </c>
    </row>
    <row r="2184" spans="1:13" x14ac:dyDescent="0.2">
      <c r="A2184" s="42" t="s">
        <v>4655</v>
      </c>
      <c r="B2184" s="42" t="s">
        <v>4741</v>
      </c>
      <c r="C2184" s="42" t="s">
        <v>5961</v>
      </c>
      <c r="D2184" s="42" t="s">
        <v>4941</v>
      </c>
      <c r="E2184" s="42" t="s">
        <v>4941</v>
      </c>
      <c r="F2184" s="43" t="s">
        <v>4742</v>
      </c>
      <c r="G2184" s="42" t="s">
        <v>94</v>
      </c>
      <c r="H2184" s="3">
        <v>637455</v>
      </c>
      <c r="I2184" s="3">
        <v>5719</v>
      </c>
      <c r="J2184" s="3">
        <v>643174</v>
      </c>
      <c r="K2184" s="2">
        <v>1696206</v>
      </c>
      <c r="L2184" s="2">
        <v>0</v>
      </c>
      <c r="M2184" s="20" t="s">
        <v>4942</v>
      </c>
    </row>
    <row r="2185" spans="1:13" x14ac:dyDescent="0.2">
      <c r="A2185" s="42" t="s">
        <v>4655</v>
      </c>
      <c r="B2185" s="42" t="s">
        <v>4743</v>
      </c>
      <c r="C2185" s="42" t="s">
        <v>5961</v>
      </c>
      <c r="D2185" s="42" t="s">
        <v>4941</v>
      </c>
      <c r="E2185" s="42" t="s">
        <v>4941</v>
      </c>
      <c r="F2185" s="43" t="s">
        <v>4744</v>
      </c>
      <c r="G2185" s="42" t="s">
        <v>94</v>
      </c>
      <c r="H2185" s="3">
        <v>24012</v>
      </c>
      <c r="I2185" s="3">
        <v>0</v>
      </c>
      <c r="J2185" s="3">
        <v>24012</v>
      </c>
      <c r="K2185" s="2">
        <v>17954</v>
      </c>
      <c r="L2185" s="2">
        <v>6058</v>
      </c>
      <c r="M2185" s="20" t="s">
        <v>4941</v>
      </c>
    </row>
    <row r="2186" spans="1:13" x14ac:dyDescent="0.2">
      <c r="A2186" s="42" t="s">
        <v>4655</v>
      </c>
      <c r="B2186" s="42" t="s">
        <v>4745</v>
      </c>
      <c r="C2186" s="42" t="s">
        <v>5961</v>
      </c>
      <c r="D2186" s="42" t="s">
        <v>4941</v>
      </c>
      <c r="E2186" s="42" t="s">
        <v>4941</v>
      </c>
      <c r="F2186" s="43" t="s">
        <v>4746</v>
      </c>
      <c r="G2186" s="42" t="s">
        <v>94</v>
      </c>
      <c r="H2186" s="3">
        <v>413337</v>
      </c>
      <c r="I2186" s="3">
        <v>-17827</v>
      </c>
      <c r="J2186" s="3">
        <v>395510</v>
      </c>
      <c r="K2186" s="2">
        <v>1083632</v>
      </c>
      <c r="L2186" s="2">
        <v>0</v>
      </c>
      <c r="M2186" s="20" t="s">
        <v>4942</v>
      </c>
    </row>
    <row r="2187" spans="1:13" x14ac:dyDescent="0.2">
      <c r="A2187" s="42" t="s">
        <v>4655</v>
      </c>
      <c r="B2187" s="42" t="s">
        <v>4747</v>
      </c>
      <c r="C2187" s="42" t="s">
        <v>5961</v>
      </c>
      <c r="D2187" s="42" t="s">
        <v>4941</v>
      </c>
      <c r="E2187" s="42" t="s">
        <v>4941</v>
      </c>
      <c r="F2187" s="43" t="s">
        <v>4748</v>
      </c>
      <c r="G2187" s="42" t="s">
        <v>94</v>
      </c>
      <c r="H2187" s="3">
        <v>171439</v>
      </c>
      <c r="I2187" s="3">
        <v>6304</v>
      </c>
      <c r="J2187" s="3">
        <v>177743</v>
      </c>
      <c r="K2187" s="2">
        <v>459465</v>
      </c>
      <c r="L2187" s="2">
        <v>0</v>
      </c>
      <c r="M2187" s="20" t="s">
        <v>4942</v>
      </c>
    </row>
    <row r="2188" spans="1:13" x14ac:dyDescent="0.2">
      <c r="A2188" s="42" t="s">
        <v>4655</v>
      </c>
      <c r="B2188" s="42" t="s">
        <v>4749</v>
      </c>
      <c r="C2188" s="42" t="s">
        <v>5961</v>
      </c>
      <c r="D2188" s="42" t="s">
        <v>4941</v>
      </c>
      <c r="E2188" s="42" t="s">
        <v>4941</v>
      </c>
      <c r="F2188" s="43" t="s">
        <v>4750</v>
      </c>
      <c r="G2188" s="42" t="s">
        <v>94</v>
      </c>
      <c r="H2188" s="3">
        <v>7325447</v>
      </c>
      <c r="I2188" s="3">
        <v>1132888</v>
      </c>
      <c r="J2188" s="3">
        <v>8458335</v>
      </c>
      <c r="K2188" s="2">
        <v>20285250</v>
      </c>
      <c r="L2188" s="2">
        <v>0</v>
      </c>
      <c r="M2188" s="20" t="s">
        <v>4942</v>
      </c>
    </row>
    <row r="2189" spans="1:13" x14ac:dyDescent="0.2">
      <c r="A2189" s="42" t="s">
        <v>4655</v>
      </c>
      <c r="B2189" s="42" t="s">
        <v>4751</v>
      </c>
      <c r="C2189" s="42" t="s">
        <v>5961</v>
      </c>
      <c r="D2189" s="42" t="s">
        <v>4941</v>
      </c>
      <c r="E2189" s="42" t="s">
        <v>4941</v>
      </c>
      <c r="F2189" s="43" t="s">
        <v>4752</v>
      </c>
      <c r="G2189" s="42" t="s">
        <v>182</v>
      </c>
      <c r="H2189" s="3">
        <v>5171218</v>
      </c>
      <c r="I2189" s="3">
        <v>-51834</v>
      </c>
      <c r="J2189" s="3">
        <v>5119384</v>
      </c>
      <c r="K2189" s="2">
        <v>13824360</v>
      </c>
      <c r="L2189" s="2">
        <v>0</v>
      </c>
      <c r="M2189" s="20" t="s">
        <v>4942</v>
      </c>
    </row>
    <row r="2190" spans="1:13" x14ac:dyDescent="0.2">
      <c r="A2190" s="42" t="s">
        <v>4655</v>
      </c>
      <c r="B2190" s="42" t="s">
        <v>4751</v>
      </c>
      <c r="C2190" s="42" t="s">
        <v>5934</v>
      </c>
      <c r="D2190" s="42" t="s">
        <v>4753</v>
      </c>
      <c r="E2190" s="42" t="s">
        <v>46</v>
      </c>
      <c r="F2190" s="43" t="s">
        <v>4754</v>
      </c>
      <c r="G2190" s="42" t="s">
        <v>182</v>
      </c>
      <c r="H2190" s="3">
        <v>36922</v>
      </c>
      <c r="I2190" s="3">
        <v>336</v>
      </c>
      <c r="J2190" s="3">
        <v>37258</v>
      </c>
      <c r="K2190" s="2">
        <v>27787</v>
      </c>
      <c r="L2190" s="2">
        <v>9471</v>
      </c>
      <c r="M2190" s="20" t="s">
        <v>4941</v>
      </c>
    </row>
    <row r="2191" spans="1:13" x14ac:dyDescent="0.2">
      <c r="A2191" s="42" t="s">
        <v>4655</v>
      </c>
      <c r="B2191" s="42" t="s">
        <v>4751</v>
      </c>
      <c r="C2191" s="42" t="s">
        <v>5935</v>
      </c>
      <c r="D2191" s="42" t="s">
        <v>4755</v>
      </c>
      <c r="E2191" s="42" t="s">
        <v>46</v>
      </c>
      <c r="F2191" s="43" t="s">
        <v>4756</v>
      </c>
      <c r="G2191" s="42" t="s">
        <v>182</v>
      </c>
      <c r="H2191" s="3">
        <v>31030</v>
      </c>
      <c r="I2191" s="3">
        <v>4868</v>
      </c>
      <c r="J2191" s="3">
        <v>35898</v>
      </c>
      <c r="K2191" s="2">
        <v>27291</v>
      </c>
      <c r="L2191" s="2">
        <v>8607</v>
      </c>
      <c r="M2191" s="20" t="s">
        <v>4941</v>
      </c>
    </row>
    <row r="2192" spans="1:13" x14ac:dyDescent="0.2">
      <c r="A2192" s="42" t="s">
        <v>4655</v>
      </c>
      <c r="B2192" s="42" t="s">
        <v>4757</v>
      </c>
      <c r="C2192" s="42" t="s">
        <v>5961</v>
      </c>
      <c r="D2192" s="42" t="s">
        <v>4941</v>
      </c>
      <c r="E2192" s="42" t="s">
        <v>4941</v>
      </c>
      <c r="F2192" s="43" t="s">
        <v>4758</v>
      </c>
      <c r="G2192" s="42" t="s">
        <v>30</v>
      </c>
      <c r="H2192" s="3">
        <v>22374909</v>
      </c>
      <c r="I2192" s="3">
        <v>-571576</v>
      </c>
      <c r="J2192" s="3">
        <v>21803333</v>
      </c>
      <c r="K2192" s="2">
        <v>59023435</v>
      </c>
      <c r="L2192" s="2">
        <v>0</v>
      </c>
      <c r="M2192" s="20" t="s">
        <v>4942</v>
      </c>
    </row>
    <row r="2193" spans="1:13" x14ac:dyDescent="0.2">
      <c r="A2193" s="42" t="s">
        <v>4655</v>
      </c>
      <c r="B2193" s="42" t="s">
        <v>4757</v>
      </c>
      <c r="C2193" s="42" t="s">
        <v>5936</v>
      </c>
      <c r="D2193" s="42" t="s">
        <v>4759</v>
      </c>
      <c r="E2193" s="42" t="s">
        <v>46</v>
      </c>
      <c r="F2193" s="43" t="s">
        <v>4760</v>
      </c>
      <c r="G2193" s="42" t="s">
        <v>30</v>
      </c>
      <c r="H2193" s="3">
        <v>539223</v>
      </c>
      <c r="I2193" s="3">
        <v>81024</v>
      </c>
      <c r="J2193" s="3">
        <v>620247</v>
      </c>
      <c r="K2193" s="2">
        <v>1462606</v>
      </c>
      <c r="L2193" s="2">
        <v>0</v>
      </c>
      <c r="M2193" s="20" t="s">
        <v>4942</v>
      </c>
    </row>
    <row r="2194" spans="1:13" x14ac:dyDescent="0.2">
      <c r="A2194" s="42" t="s">
        <v>4655</v>
      </c>
      <c r="B2194" s="42" t="s">
        <v>4757</v>
      </c>
      <c r="C2194" s="42" t="s">
        <v>5937</v>
      </c>
      <c r="D2194" s="42" t="s">
        <v>4761</v>
      </c>
      <c r="E2194" s="42" t="s">
        <v>46</v>
      </c>
      <c r="F2194" s="43" t="s">
        <v>4762</v>
      </c>
      <c r="G2194" s="42" t="s">
        <v>30</v>
      </c>
      <c r="H2194" s="3">
        <v>210299</v>
      </c>
      <c r="I2194" s="3">
        <v>103112</v>
      </c>
      <c r="J2194" s="3">
        <v>313411</v>
      </c>
      <c r="K2194" s="2">
        <v>639320</v>
      </c>
      <c r="L2194" s="2">
        <v>0</v>
      </c>
      <c r="M2194" s="20" t="s">
        <v>4942</v>
      </c>
    </row>
    <row r="2195" spans="1:13" x14ac:dyDescent="0.2">
      <c r="A2195" s="42" t="s">
        <v>4655</v>
      </c>
      <c r="B2195" s="42" t="s">
        <v>4757</v>
      </c>
      <c r="C2195" s="42" t="s">
        <v>5938</v>
      </c>
      <c r="D2195" s="42" t="s">
        <v>4763</v>
      </c>
      <c r="E2195" s="42" t="s">
        <v>46</v>
      </c>
      <c r="F2195" s="43" t="s">
        <v>4764</v>
      </c>
      <c r="G2195" s="42" t="s">
        <v>30</v>
      </c>
      <c r="H2195" s="3">
        <v>81584</v>
      </c>
      <c r="I2195" s="3">
        <v>3878</v>
      </c>
      <c r="J2195" s="3">
        <v>85462</v>
      </c>
      <c r="K2195" s="2">
        <v>63051</v>
      </c>
      <c r="L2195" s="2">
        <v>22411</v>
      </c>
      <c r="M2195" s="20" t="s">
        <v>4941</v>
      </c>
    </row>
    <row r="2196" spans="1:13" x14ac:dyDescent="0.2">
      <c r="A2196" s="42" t="s">
        <v>4655</v>
      </c>
      <c r="B2196" s="42" t="s">
        <v>4757</v>
      </c>
      <c r="C2196" s="42" t="s">
        <v>4765</v>
      </c>
      <c r="D2196" s="42" t="s">
        <v>4766</v>
      </c>
      <c r="E2196" s="42" t="s">
        <v>46</v>
      </c>
      <c r="F2196" s="43" t="s">
        <v>4767</v>
      </c>
      <c r="G2196" s="42" t="s">
        <v>30</v>
      </c>
      <c r="H2196" s="3">
        <v>126805</v>
      </c>
      <c r="I2196" s="3">
        <v>-3272</v>
      </c>
      <c r="J2196" s="3">
        <v>123533</v>
      </c>
      <c r="K2196" s="2">
        <v>320973</v>
      </c>
      <c r="L2196" s="2">
        <v>0</v>
      </c>
      <c r="M2196" s="20" t="s">
        <v>4942</v>
      </c>
    </row>
    <row r="2197" spans="1:13" x14ac:dyDescent="0.2">
      <c r="A2197" s="42" t="s">
        <v>4655</v>
      </c>
      <c r="B2197" s="42" t="s">
        <v>4768</v>
      </c>
      <c r="C2197" s="42" t="s">
        <v>5961</v>
      </c>
      <c r="D2197" s="42" t="s">
        <v>4941</v>
      </c>
      <c r="E2197" s="42" t="s">
        <v>4941</v>
      </c>
      <c r="F2197" s="43" t="s">
        <v>4769</v>
      </c>
      <c r="G2197" s="42" t="s">
        <v>94</v>
      </c>
      <c r="H2197" s="3">
        <v>163206</v>
      </c>
      <c r="I2197" s="3">
        <v>-7967</v>
      </c>
      <c r="J2197" s="3">
        <v>155239</v>
      </c>
      <c r="K2197" s="2">
        <v>426970</v>
      </c>
      <c r="L2197" s="2">
        <v>0</v>
      </c>
      <c r="M2197" s="20" t="s">
        <v>4942</v>
      </c>
    </row>
    <row r="2198" spans="1:13" x14ac:dyDescent="0.2">
      <c r="A2198" s="42" t="s">
        <v>4655</v>
      </c>
      <c r="B2198" s="42" t="s">
        <v>4770</v>
      </c>
      <c r="C2198" s="42" t="s">
        <v>5961</v>
      </c>
      <c r="D2198" s="42" t="s">
        <v>4941</v>
      </c>
      <c r="E2198" s="42" t="s">
        <v>4941</v>
      </c>
      <c r="F2198" s="43" t="s">
        <v>4771</v>
      </c>
      <c r="G2198" s="42" t="s">
        <v>94</v>
      </c>
      <c r="H2198" s="3">
        <v>318149</v>
      </c>
      <c r="I2198" s="3">
        <v>49400</v>
      </c>
      <c r="J2198" s="3">
        <v>367549</v>
      </c>
      <c r="K2198" s="2">
        <v>881052</v>
      </c>
      <c r="L2198" s="2">
        <v>0</v>
      </c>
      <c r="M2198" s="20" t="s">
        <v>4942</v>
      </c>
    </row>
    <row r="2199" spans="1:13" x14ac:dyDescent="0.2">
      <c r="A2199" s="42" t="s">
        <v>4655</v>
      </c>
      <c r="B2199" s="42" t="s">
        <v>4772</v>
      </c>
      <c r="C2199" s="42" t="s">
        <v>5961</v>
      </c>
      <c r="D2199" s="42" t="s">
        <v>4941</v>
      </c>
      <c r="E2199" s="42" t="s">
        <v>4941</v>
      </c>
      <c r="F2199" s="43" t="s">
        <v>4773</v>
      </c>
      <c r="G2199" s="42" t="s">
        <v>30</v>
      </c>
      <c r="H2199" s="3">
        <v>2054228</v>
      </c>
      <c r="I2199" s="3">
        <v>312508</v>
      </c>
      <c r="J2199" s="3">
        <v>2366736</v>
      </c>
      <c r="K2199" s="2">
        <v>5685089</v>
      </c>
      <c r="L2199" s="2">
        <v>0</v>
      </c>
      <c r="M2199" s="20" t="s">
        <v>4942</v>
      </c>
    </row>
    <row r="2200" spans="1:13" x14ac:dyDescent="0.2">
      <c r="A2200" s="42" t="s">
        <v>4655</v>
      </c>
      <c r="B2200" s="42" t="s">
        <v>4774</v>
      </c>
      <c r="C2200" s="42" t="s">
        <v>5961</v>
      </c>
      <c r="D2200" s="42" t="s">
        <v>4941</v>
      </c>
      <c r="E2200" s="42" t="s">
        <v>4941</v>
      </c>
      <c r="F2200" s="43" t="s">
        <v>4775</v>
      </c>
      <c r="G2200" s="42" t="s">
        <v>30</v>
      </c>
      <c r="H2200" s="3">
        <v>11526840</v>
      </c>
      <c r="I2200" s="3">
        <v>1775757</v>
      </c>
      <c r="J2200" s="3">
        <v>13302597</v>
      </c>
      <c r="K2200" s="2">
        <v>31923778</v>
      </c>
      <c r="L2200" s="2">
        <v>0</v>
      </c>
      <c r="M2200" s="20" t="s">
        <v>4942</v>
      </c>
    </row>
    <row r="2201" spans="1:13" x14ac:dyDescent="0.2">
      <c r="A2201" s="42" t="s">
        <v>4655</v>
      </c>
      <c r="B2201" s="42" t="s">
        <v>4774</v>
      </c>
      <c r="C2201" s="42" t="s">
        <v>5939</v>
      </c>
      <c r="D2201" s="42" t="s">
        <v>4776</v>
      </c>
      <c r="E2201" s="42" t="s">
        <v>46</v>
      </c>
      <c r="F2201" s="43" t="s">
        <v>4777</v>
      </c>
      <c r="G2201" s="42" t="s">
        <v>30</v>
      </c>
      <c r="H2201" s="3">
        <v>327116</v>
      </c>
      <c r="I2201" s="3">
        <v>23625</v>
      </c>
      <c r="J2201" s="3">
        <v>350741</v>
      </c>
      <c r="K2201" s="2">
        <v>843400</v>
      </c>
      <c r="L2201" s="2">
        <v>0</v>
      </c>
      <c r="M2201" s="20" t="s">
        <v>4942</v>
      </c>
    </row>
    <row r="2202" spans="1:13" x14ac:dyDescent="0.2">
      <c r="A2202" s="42" t="s">
        <v>4655</v>
      </c>
      <c r="B2202" s="42" t="s">
        <v>4774</v>
      </c>
      <c r="C2202" s="42" t="s">
        <v>5940</v>
      </c>
      <c r="D2202" s="42" t="s">
        <v>4778</v>
      </c>
      <c r="E2202" s="42" t="s">
        <v>46</v>
      </c>
      <c r="F2202" s="43" t="s">
        <v>4779</v>
      </c>
      <c r="G2202" s="42" t="s">
        <v>30</v>
      </c>
      <c r="H2202" s="3">
        <v>473505</v>
      </c>
      <c r="I2202" s="3">
        <v>229006</v>
      </c>
      <c r="J2202" s="3">
        <v>702511</v>
      </c>
      <c r="K2202" s="2">
        <v>1425611</v>
      </c>
      <c r="L2202" s="2">
        <v>0</v>
      </c>
      <c r="M2202" s="20" t="s">
        <v>4942</v>
      </c>
    </row>
    <row r="2203" spans="1:13" x14ac:dyDescent="0.2">
      <c r="A2203" s="42" t="s">
        <v>4655</v>
      </c>
      <c r="B2203" s="42" t="s">
        <v>4774</v>
      </c>
      <c r="C2203" s="42" t="s">
        <v>5941</v>
      </c>
      <c r="D2203" s="42" t="s">
        <v>4780</v>
      </c>
      <c r="E2203" s="42" t="s">
        <v>46</v>
      </c>
      <c r="F2203" s="43" t="s">
        <v>4781</v>
      </c>
      <c r="G2203" s="42" t="s">
        <v>30</v>
      </c>
      <c r="H2203" s="3">
        <v>53470</v>
      </c>
      <c r="I2203" s="3">
        <v>2612</v>
      </c>
      <c r="J2203" s="3">
        <v>56082</v>
      </c>
      <c r="K2203" s="2">
        <v>42254</v>
      </c>
      <c r="L2203" s="2">
        <v>13828</v>
      </c>
      <c r="M2203" s="20" t="s">
        <v>4941</v>
      </c>
    </row>
    <row r="2204" spans="1:13" x14ac:dyDescent="0.2">
      <c r="A2204" s="42" t="s">
        <v>4655</v>
      </c>
      <c r="B2204" s="42" t="s">
        <v>4782</v>
      </c>
      <c r="C2204" s="42" t="s">
        <v>5961</v>
      </c>
      <c r="D2204" s="42" t="s">
        <v>4941</v>
      </c>
      <c r="E2204" s="42" t="s">
        <v>4941</v>
      </c>
      <c r="F2204" s="43" t="s">
        <v>4783</v>
      </c>
      <c r="G2204" s="42" t="s">
        <v>30</v>
      </c>
      <c r="H2204" s="3">
        <v>5546813</v>
      </c>
      <c r="I2204" s="3">
        <v>841673</v>
      </c>
      <c r="J2204" s="3">
        <v>6388486</v>
      </c>
      <c r="K2204" s="2">
        <v>15339661</v>
      </c>
      <c r="L2204" s="2">
        <v>0</v>
      </c>
      <c r="M2204" s="20" t="s">
        <v>4942</v>
      </c>
    </row>
    <row r="2205" spans="1:13" x14ac:dyDescent="0.2">
      <c r="A2205" s="42" t="s">
        <v>4655</v>
      </c>
      <c r="B2205" s="42" t="s">
        <v>4784</v>
      </c>
      <c r="C2205" s="42" t="s">
        <v>5961</v>
      </c>
      <c r="D2205" s="42" t="s">
        <v>4941</v>
      </c>
      <c r="E2205" s="42" t="s">
        <v>4941</v>
      </c>
      <c r="F2205" s="43" t="s">
        <v>4785</v>
      </c>
      <c r="G2205" s="42" t="s">
        <v>30</v>
      </c>
      <c r="H2205" s="3">
        <v>1804115</v>
      </c>
      <c r="I2205" s="3">
        <v>276514</v>
      </c>
      <c r="J2205" s="3">
        <v>2080629</v>
      </c>
      <c r="K2205" s="2">
        <v>4993039</v>
      </c>
      <c r="L2205" s="2">
        <v>0</v>
      </c>
      <c r="M2205" s="20" t="s">
        <v>4942</v>
      </c>
    </row>
    <row r="2206" spans="1:13" x14ac:dyDescent="0.2">
      <c r="A2206" s="42" t="s">
        <v>4655</v>
      </c>
      <c r="B2206" s="42" t="s">
        <v>4786</v>
      </c>
      <c r="C2206" s="42" t="s">
        <v>5961</v>
      </c>
      <c r="D2206" s="42" t="s">
        <v>4941</v>
      </c>
      <c r="E2206" s="42" t="s">
        <v>4941</v>
      </c>
      <c r="F2206" s="43" t="s">
        <v>4787</v>
      </c>
      <c r="G2206" s="42" t="s">
        <v>30</v>
      </c>
      <c r="H2206" s="3">
        <v>2378957</v>
      </c>
      <c r="I2206" s="3">
        <v>-73031</v>
      </c>
      <c r="J2206" s="3">
        <v>2305926</v>
      </c>
      <c r="K2206" s="2">
        <v>6254032</v>
      </c>
      <c r="L2206" s="2">
        <v>0</v>
      </c>
      <c r="M2206" s="20" t="s">
        <v>4942</v>
      </c>
    </row>
    <row r="2207" spans="1:13" x14ac:dyDescent="0.2">
      <c r="A2207" s="42" t="s">
        <v>4788</v>
      </c>
      <c r="B2207" s="42" t="s">
        <v>4789</v>
      </c>
      <c r="C2207" s="42" t="s">
        <v>5961</v>
      </c>
      <c r="D2207" s="42" t="s">
        <v>4941</v>
      </c>
      <c r="E2207" s="42" t="s">
        <v>4941</v>
      </c>
      <c r="F2207" s="43" t="s">
        <v>4790</v>
      </c>
      <c r="G2207" s="42" t="s">
        <v>26</v>
      </c>
      <c r="H2207" s="3">
        <v>144369</v>
      </c>
      <c r="I2207" s="3">
        <v>29399</v>
      </c>
      <c r="J2207" s="3">
        <v>173768</v>
      </c>
      <c r="K2207" s="2">
        <v>371603</v>
      </c>
      <c r="L2207" s="2">
        <v>0</v>
      </c>
      <c r="M2207" s="20" t="s">
        <v>4942</v>
      </c>
    </row>
    <row r="2208" spans="1:13" x14ac:dyDescent="0.2">
      <c r="A2208" s="42" t="s">
        <v>4788</v>
      </c>
      <c r="B2208" s="42" t="s">
        <v>4791</v>
      </c>
      <c r="C2208" s="42" t="s">
        <v>5961</v>
      </c>
      <c r="D2208" s="42" t="s">
        <v>4941</v>
      </c>
      <c r="E2208" s="42" t="s">
        <v>4941</v>
      </c>
      <c r="F2208" s="43" t="s">
        <v>4792</v>
      </c>
      <c r="G2208" s="42" t="s">
        <v>94</v>
      </c>
      <c r="H2208" s="3">
        <v>133254</v>
      </c>
      <c r="I2208" s="3">
        <v>-16639</v>
      </c>
      <c r="J2208" s="3">
        <v>116615</v>
      </c>
      <c r="K2208" s="2">
        <v>186826</v>
      </c>
      <c r="L2208" s="2">
        <v>0</v>
      </c>
      <c r="M2208" s="20" t="s">
        <v>4942</v>
      </c>
    </row>
    <row r="2209" spans="1:13" x14ac:dyDescent="0.2">
      <c r="A2209" s="42" t="s">
        <v>4788</v>
      </c>
      <c r="B2209" s="42" t="s">
        <v>4793</v>
      </c>
      <c r="C2209" s="42" t="s">
        <v>5961</v>
      </c>
      <c r="D2209" s="42" t="s">
        <v>4941</v>
      </c>
      <c r="E2209" s="42" t="s">
        <v>4941</v>
      </c>
      <c r="F2209" s="43" t="s">
        <v>4794</v>
      </c>
      <c r="G2209" s="42" t="s">
        <v>94</v>
      </c>
      <c r="H2209" s="3">
        <v>344539</v>
      </c>
      <c r="I2209" s="3">
        <v>-44936</v>
      </c>
      <c r="J2209" s="3">
        <v>299603</v>
      </c>
      <c r="K2209" s="2">
        <v>490642</v>
      </c>
      <c r="L2209" s="2">
        <v>0</v>
      </c>
      <c r="M2209" s="20" t="s">
        <v>4942</v>
      </c>
    </row>
    <row r="2210" spans="1:13" x14ac:dyDescent="0.2">
      <c r="A2210" s="42" t="s">
        <v>4788</v>
      </c>
      <c r="B2210" s="42" t="s">
        <v>4795</v>
      </c>
      <c r="C2210" s="42" t="s">
        <v>5961</v>
      </c>
      <c r="D2210" s="42" t="s">
        <v>4941</v>
      </c>
      <c r="E2210" s="42" t="s">
        <v>4941</v>
      </c>
      <c r="F2210" s="43" t="s">
        <v>4796</v>
      </c>
      <c r="G2210" s="42" t="s">
        <v>94</v>
      </c>
      <c r="H2210" s="3">
        <v>93686</v>
      </c>
      <c r="I2210" s="3">
        <v>0</v>
      </c>
      <c r="J2210" s="3">
        <v>93686</v>
      </c>
      <c r="K2210" s="2">
        <v>69816</v>
      </c>
      <c r="L2210" s="2">
        <v>23870</v>
      </c>
      <c r="M2210" s="20" t="s">
        <v>4941</v>
      </c>
    </row>
    <row r="2211" spans="1:13" x14ac:dyDescent="0.2">
      <c r="A2211" s="42" t="s">
        <v>4788</v>
      </c>
      <c r="B2211" s="42" t="s">
        <v>4797</v>
      </c>
      <c r="C2211" s="42" t="s">
        <v>5961</v>
      </c>
      <c r="D2211" s="42" t="s">
        <v>4941</v>
      </c>
      <c r="E2211" s="42" t="s">
        <v>4941</v>
      </c>
      <c r="F2211" s="43" t="s">
        <v>4798</v>
      </c>
      <c r="G2211" s="42" t="s">
        <v>94</v>
      </c>
      <c r="H2211" s="3">
        <v>71006</v>
      </c>
      <c r="I2211" s="3">
        <v>0</v>
      </c>
      <c r="J2211" s="3">
        <v>71006</v>
      </c>
      <c r="K2211" s="2">
        <v>53808</v>
      </c>
      <c r="L2211" s="2">
        <v>17198</v>
      </c>
      <c r="M2211" s="20" t="s">
        <v>4941</v>
      </c>
    </row>
    <row r="2212" spans="1:13" x14ac:dyDescent="0.2">
      <c r="A2212" s="42" t="s">
        <v>4788</v>
      </c>
      <c r="B2212" s="42" t="s">
        <v>4799</v>
      </c>
      <c r="C2212" s="42" t="s">
        <v>5961</v>
      </c>
      <c r="D2212" s="42" t="s">
        <v>4941</v>
      </c>
      <c r="E2212" s="42" t="s">
        <v>4941</v>
      </c>
      <c r="F2212" s="43" t="s">
        <v>4800</v>
      </c>
      <c r="G2212" s="42" t="s">
        <v>94</v>
      </c>
      <c r="H2212" s="3">
        <v>563950</v>
      </c>
      <c r="I2212" s="3">
        <v>51509</v>
      </c>
      <c r="J2212" s="3">
        <v>615459</v>
      </c>
      <c r="K2212" s="2">
        <v>911132</v>
      </c>
      <c r="L2212" s="2">
        <v>0</v>
      </c>
      <c r="M2212" s="20" t="s">
        <v>4942</v>
      </c>
    </row>
    <row r="2213" spans="1:13" x14ac:dyDescent="0.2">
      <c r="A2213" s="42" t="s">
        <v>4788</v>
      </c>
      <c r="B2213" s="42" t="s">
        <v>4801</v>
      </c>
      <c r="C2213" s="42" t="s">
        <v>5961</v>
      </c>
      <c r="D2213" s="42" t="s">
        <v>4941</v>
      </c>
      <c r="E2213" s="42" t="s">
        <v>4941</v>
      </c>
      <c r="F2213" s="43" t="s">
        <v>4802</v>
      </c>
      <c r="G2213" s="42" t="s">
        <v>182</v>
      </c>
      <c r="H2213" s="3">
        <v>195142</v>
      </c>
      <c r="I2213" s="3">
        <v>0</v>
      </c>
      <c r="J2213" s="3">
        <v>195142</v>
      </c>
      <c r="K2213" s="2">
        <v>145206</v>
      </c>
      <c r="L2213" s="2">
        <v>49936</v>
      </c>
      <c r="M2213" s="20" t="s">
        <v>4941</v>
      </c>
    </row>
    <row r="2214" spans="1:13" x14ac:dyDescent="0.2">
      <c r="A2214" s="42" t="s">
        <v>4788</v>
      </c>
      <c r="B2214" s="42" t="s">
        <v>4803</v>
      </c>
      <c r="C2214" s="42" t="s">
        <v>5961</v>
      </c>
      <c r="D2214" s="42" t="s">
        <v>4941</v>
      </c>
      <c r="E2214" s="42" t="s">
        <v>4941</v>
      </c>
      <c r="F2214" s="43" t="s">
        <v>4804</v>
      </c>
      <c r="G2214" s="42" t="s">
        <v>94</v>
      </c>
      <c r="H2214" s="3">
        <v>409704</v>
      </c>
      <c r="I2214" s="3">
        <v>-54386</v>
      </c>
      <c r="J2214" s="3">
        <v>355318</v>
      </c>
      <c r="K2214" s="2">
        <v>684525</v>
      </c>
      <c r="L2214" s="2">
        <v>0</v>
      </c>
      <c r="M2214" s="20" t="s">
        <v>4942</v>
      </c>
    </row>
    <row r="2215" spans="1:13" x14ac:dyDescent="0.2">
      <c r="A2215" s="42" t="s">
        <v>4788</v>
      </c>
      <c r="B2215" s="42" t="s">
        <v>4805</v>
      </c>
      <c r="C2215" s="42" t="s">
        <v>5961</v>
      </c>
      <c r="D2215" s="42" t="s">
        <v>4941</v>
      </c>
      <c r="E2215" s="42" t="s">
        <v>4941</v>
      </c>
      <c r="F2215" s="43" t="s">
        <v>4806</v>
      </c>
      <c r="G2215" s="42" t="s">
        <v>94</v>
      </c>
      <c r="H2215" s="3">
        <v>309438</v>
      </c>
      <c r="I2215" s="3">
        <v>-30318</v>
      </c>
      <c r="J2215" s="3">
        <v>279120</v>
      </c>
      <c r="K2215" s="2">
        <v>592224</v>
      </c>
      <c r="L2215" s="2">
        <v>0</v>
      </c>
      <c r="M2215" s="20" t="s">
        <v>4942</v>
      </c>
    </row>
    <row r="2216" spans="1:13" x14ac:dyDescent="0.2">
      <c r="A2216" s="42" t="s">
        <v>4788</v>
      </c>
      <c r="B2216" s="42" t="s">
        <v>4807</v>
      </c>
      <c r="C2216" s="42" t="s">
        <v>5961</v>
      </c>
      <c r="D2216" s="42" t="s">
        <v>4941</v>
      </c>
      <c r="E2216" s="42" t="s">
        <v>4941</v>
      </c>
      <c r="F2216" s="43" t="s">
        <v>4808</v>
      </c>
      <c r="G2216" s="42" t="s">
        <v>182</v>
      </c>
      <c r="H2216" s="3">
        <v>604529</v>
      </c>
      <c r="I2216" s="3">
        <v>153823</v>
      </c>
      <c r="J2216" s="3">
        <v>758352</v>
      </c>
      <c r="K2216" s="2">
        <v>1745890</v>
      </c>
      <c r="L2216" s="2">
        <v>0</v>
      </c>
      <c r="M2216" s="20" t="s">
        <v>4942</v>
      </c>
    </row>
    <row r="2217" spans="1:13" x14ac:dyDescent="0.2">
      <c r="A2217" s="42" t="s">
        <v>4788</v>
      </c>
      <c r="B2217" s="42" t="s">
        <v>4807</v>
      </c>
      <c r="C2217" s="42" t="s">
        <v>5942</v>
      </c>
      <c r="D2217" s="42" t="s">
        <v>4809</v>
      </c>
      <c r="E2217" s="42" t="s">
        <v>28</v>
      </c>
      <c r="F2217" s="43" t="s">
        <v>4810</v>
      </c>
      <c r="G2217" s="42" t="s">
        <v>182</v>
      </c>
      <c r="H2217" s="3">
        <v>367775</v>
      </c>
      <c r="I2217" s="3">
        <v>29903</v>
      </c>
      <c r="J2217" s="3">
        <v>397678</v>
      </c>
      <c r="K2217" s="2">
        <v>607633</v>
      </c>
      <c r="L2217" s="2">
        <v>0</v>
      </c>
      <c r="M2217" s="20" t="s">
        <v>4942</v>
      </c>
    </row>
    <row r="2218" spans="1:13" x14ac:dyDescent="0.2">
      <c r="A2218" s="42" t="s">
        <v>4788</v>
      </c>
      <c r="B2218" s="42" t="s">
        <v>4807</v>
      </c>
      <c r="C2218" s="42" t="s">
        <v>4811</v>
      </c>
      <c r="D2218" s="42" t="s">
        <v>4812</v>
      </c>
      <c r="E2218" s="42" t="s">
        <v>46</v>
      </c>
      <c r="F2218" s="43" t="s">
        <v>4813</v>
      </c>
      <c r="G2218" s="42" t="s">
        <v>182</v>
      </c>
      <c r="H2218" s="3">
        <v>170783</v>
      </c>
      <c r="I2218" s="3">
        <v>46287</v>
      </c>
      <c r="J2218" s="3">
        <v>217070</v>
      </c>
      <c r="K2218" s="2">
        <v>374542</v>
      </c>
      <c r="L2218" s="2">
        <v>0</v>
      </c>
      <c r="M2218" s="20" t="s">
        <v>4942</v>
      </c>
    </row>
    <row r="2219" spans="1:13" x14ac:dyDescent="0.2">
      <c r="A2219" s="42" t="s">
        <v>4788</v>
      </c>
      <c r="B2219" s="42" t="s">
        <v>4814</v>
      </c>
      <c r="C2219" s="42" t="s">
        <v>5961</v>
      </c>
      <c r="D2219" s="42" t="s">
        <v>4941</v>
      </c>
      <c r="E2219" s="42" t="s">
        <v>4941</v>
      </c>
      <c r="F2219" s="43" t="s">
        <v>4815</v>
      </c>
      <c r="G2219" s="42" t="s">
        <v>94</v>
      </c>
      <c r="H2219" s="3">
        <v>50148</v>
      </c>
      <c r="I2219" s="3">
        <v>0</v>
      </c>
      <c r="J2219" s="3">
        <v>50148</v>
      </c>
      <c r="K2219" s="2">
        <v>37524</v>
      </c>
      <c r="L2219" s="2">
        <v>12624</v>
      </c>
      <c r="M2219" s="20" t="s">
        <v>4941</v>
      </c>
    </row>
    <row r="2220" spans="1:13" x14ac:dyDescent="0.2">
      <c r="A2220" s="42" t="s">
        <v>4788</v>
      </c>
      <c r="B2220" s="42" t="s">
        <v>4816</v>
      </c>
      <c r="C2220" s="42" t="s">
        <v>5961</v>
      </c>
      <c r="D2220" s="42" t="s">
        <v>4941</v>
      </c>
      <c r="E2220" s="42" t="s">
        <v>4941</v>
      </c>
      <c r="F2220" s="43" t="s">
        <v>4817</v>
      </c>
      <c r="G2220" s="42" t="s">
        <v>30</v>
      </c>
      <c r="H2220" s="3">
        <v>59298</v>
      </c>
      <c r="I2220" s="3">
        <v>3298</v>
      </c>
      <c r="J2220" s="3">
        <v>62596</v>
      </c>
      <c r="K2220" s="2">
        <v>46951</v>
      </c>
      <c r="L2220" s="2">
        <v>15645</v>
      </c>
      <c r="M2220" s="20" t="s">
        <v>4941</v>
      </c>
    </row>
    <row r="2221" spans="1:13" x14ac:dyDescent="0.2">
      <c r="A2221" s="42" t="s">
        <v>4818</v>
      </c>
      <c r="B2221" s="42" t="s">
        <v>4819</v>
      </c>
      <c r="C2221" s="42" t="s">
        <v>5961</v>
      </c>
      <c r="D2221" s="42" t="s">
        <v>4941</v>
      </c>
      <c r="E2221" s="42" t="s">
        <v>4941</v>
      </c>
      <c r="F2221" s="43" t="s">
        <v>4820</v>
      </c>
      <c r="G2221" s="42" t="s">
        <v>26</v>
      </c>
      <c r="H2221" s="3">
        <v>21156</v>
      </c>
      <c r="I2221" s="3">
        <v>878</v>
      </c>
      <c r="J2221" s="3">
        <v>22034</v>
      </c>
      <c r="K2221" s="2">
        <v>15948</v>
      </c>
      <c r="L2221" s="2">
        <v>6086</v>
      </c>
      <c r="M2221" s="20" t="s">
        <v>4941</v>
      </c>
    </row>
    <row r="2222" spans="1:13" x14ac:dyDescent="0.2">
      <c r="A2222" s="42" t="s">
        <v>4818</v>
      </c>
      <c r="B2222" s="42" t="s">
        <v>4819</v>
      </c>
      <c r="C2222" s="42" t="s">
        <v>5943</v>
      </c>
      <c r="D2222" s="42" t="s">
        <v>4821</v>
      </c>
      <c r="E2222" s="42" t="s">
        <v>28</v>
      </c>
      <c r="F2222" s="43" t="s">
        <v>4822</v>
      </c>
      <c r="G2222" s="42" t="s">
        <v>26</v>
      </c>
      <c r="H2222" s="3">
        <v>2031135</v>
      </c>
      <c r="I2222" s="3">
        <v>315968</v>
      </c>
      <c r="J2222" s="3">
        <v>2347103</v>
      </c>
      <c r="K2222" s="2">
        <v>5861064</v>
      </c>
      <c r="L2222" s="2">
        <v>0</v>
      </c>
      <c r="M2222" s="20" t="s">
        <v>4942</v>
      </c>
    </row>
    <row r="2223" spans="1:13" ht="30" x14ac:dyDescent="0.2">
      <c r="A2223" s="42" t="s">
        <v>4818</v>
      </c>
      <c r="B2223" s="42" t="s">
        <v>4819</v>
      </c>
      <c r="C2223" s="42" t="s">
        <v>5944</v>
      </c>
      <c r="D2223" s="42" t="s">
        <v>4823</v>
      </c>
      <c r="E2223" s="42" t="s">
        <v>28</v>
      </c>
      <c r="F2223" s="43" t="s">
        <v>4824</v>
      </c>
      <c r="G2223" s="42" t="s">
        <v>30</v>
      </c>
      <c r="H2223" s="3">
        <v>329822</v>
      </c>
      <c r="I2223" s="3">
        <v>-54954</v>
      </c>
      <c r="J2223" s="3">
        <v>274868</v>
      </c>
      <c r="K2223" s="2">
        <v>416506</v>
      </c>
      <c r="L2223" s="2">
        <v>0</v>
      </c>
      <c r="M2223" s="20" t="s">
        <v>4942</v>
      </c>
    </row>
    <row r="2224" spans="1:13" x14ac:dyDescent="0.2">
      <c r="A2224" s="42" t="s">
        <v>4818</v>
      </c>
      <c r="B2224" s="42" t="s">
        <v>4819</v>
      </c>
      <c r="C2224" s="42" t="s">
        <v>5945</v>
      </c>
      <c r="D2224" s="42" t="s">
        <v>4825</v>
      </c>
      <c r="E2224" s="42" t="s">
        <v>28</v>
      </c>
      <c r="F2224" s="43" t="s">
        <v>4826</v>
      </c>
      <c r="G2224" s="42" t="s">
        <v>30</v>
      </c>
      <c r="H2224" s="3">
        <v>65178</v>
      </c>
      <c r="I2224" s="3">
        <v>1762</v>
      </c>
      <c r="J2224" s="3">
        <v>66940</v>
      </c>
      <c r="K2224" s="2">
        <v>49835</v>
      </c>
      <c r="L2224" s="2">
        <v>17105</v>
      </c>
      <c r="M2224" s="20" t="s">
        <v>4941</v>
      </c>
    </row>
    <row r="2225" spans="1:13" x14ac:dyDescent="0.2">
      <c r="A2225" s="42" t="s">
        <v>4818</v>
      </c>
      <c r="B2225" s="42" t="s">
        <v>4819</v>
      </c>
      <c r="C2225" s="42" t="s">
        <v>5946</v>
      </c>
      <c r="D2225" s="42" t="s">
        <v>4827</v>
      </c>
      <c r="E2225" s="42" t="s">
        <v>28</v>
      </c>
      <c r="F2225" s="43" t="s">
        <v>4828</v>
      </c>
      <c r="G2225" s="42" t="s">
        <v>26</v>
      </c>
      <c r="H2225" s="3">
        <v>320748</v>
      </c>
      <c r="I2225" s="3">
        <v>46483</v>
      </c>
      <c r="J2225" s="3">
        <v>367231</v>
      </c>
      <c r="K2225" s="2">
        <v>937450</v>
      </c>
      <c r="L2225" s="2">
        <v>0</v>
      </c>
      <c r="M2225" s="20" t="s">
        <v>4942</v>
      </c>
    </row>
    <row r="2226" spans="1:13" x14ac:dyDescent="0.2">
      <c r="A2226" s="42" t="s">
        <v>4818</v>
      </c>
      <c r="B2226" s="42" t="s">
        <v>4819</v>
      </c>
      <c r="C2226" s="42" t="s">
        <v>4829</v>
      </c>
      <c r="D2226" s="42" t="s">
        <v>4830</v>
      </c>
      <c r="E2226" s="42" t="s">
        <v>28</v>
      </c>
      <c r="F2226" s="43" t="s">
        <v>4831</v>
      </c>
      <c r="G2226" s="42" t="s">
        <v>30</v>
      </c>
      <c r="H2226" s="3">
        <v>255177</v>
      </c>
      <c r="I2226" s="3">
        <v>-93422</v>
      </c>
      <c r="J2226" s="3">
        <v>161755</v>
      </c>
      <c r="K2226" s="2">
        <v>241779</v>
      </c>
      <c r="L2226" s="2">
        <v>0</v>
      </c>
      <c r="M2226" s="20" t="s">
        <v>4942</v>
      </c>
    </row>
    <row r="2227" spans="1:13" x14ac:dyDescent="0.2">
      <c r="A2227" s="42" t="s">
        <v>4818</v>
      </c>
      <c r="B2227" s="42" t="s">
        <v>4832</v>
      </c>
      <c r="C2227" s="42" t="s">
        <v>5961</v>
      </c>
      <c r="D2227" s="42" t="s">
        <v>4941</v>
      </c>
      <c r="E2227" s="42" t="s">
        <v>4941</v>
      </c>
      <c r="F2227" s="43" t="s">
        <v>4833</v>
      </c>
      <c r="G2227" s="42" t="s">
        <v>94</v>
      </c>
      <c r="H2227" s="3">
        <v>391898</v>
      </c>
      <c r="I2227" s="3">
        <v>-37285</v>
      </c>
      <c r="J2227" s="3">
        <v>354613</v>
      </c>
      <c r="K2227" s="2">
        <v>1011735</v>
      </c>
      <c r="L2227" s="2">
        <v>0</v>
      </c>
      <c r="M2227" s="20" t="s">
        <v>4942</v>
      </c>
    </row>
    <row r="2228" spans="1:13" x14ac:dyDescent="0.2">
      <c r="A2228" s="42" t="s">
        <v>4818</v>
      </c>
      <c r="B2228" s="42" t="s">
        <v>4834</v>
      </c>
      <c r="C2228" s="42" t="s">
        <v>5961</v>
      </c>
      <c r="D2228" s="42" t="s">
        <v>4941</v>
      </c>
      <c r="E2228" s="42" t="s">
        <v>4941</v>
      </c>
      <c r="F2228" s="43" t="s">
        <v>4835</v>
      </c>
      <c r="G2228" s="42" t="s">
        <v>30</v>
      </c>
      <c r="H2228" s="3">
        <v>2950975</v>
      </c>
      <c r="I2228" s="3">
        <v>-867959</v>
      </c>
      <c r="J2228" s="3">
        <v>2083016</v>
      </c>
      <c r="K2228" s="2">
        <v>7177024</v>
      </c>
      <c r="L2228" s="2">
        <v>0</v>
      </c>
      <c r="M2228" s="20" t="s">
        <v>4942</v>
      </c>
    </row>
    <row r="2229" spans="1:13" x14ac:dyDescent="0.2">
      <c r="A2229" s="42" t="s">
        <v>4818</v>
      </c>
      <c r="B2229" s="42" t="s">
        <v>4836</v>
      </c>
      <c r="C2229" s="42" t="s">
        <v>5961</v>
      </c>
      <c r="D2229" s="42" t="s">
        <v>4941</v>
      </c>
      <c r="E2229" s="42" t="s">
        <v>4941</v>
      </c>
      <c r="F2229" s="43" t="s">
        <v>4837</v>
      </c>
      <c r="G2229" s="42" t="s">
        <v>94</v>
      </c>
      <c r="H2229" s="3">
        <v>5959945</v>
      </c>
      <c r="I2229" s="3">
        <v>963950</v>
      </c>
      <c r="J2229" s="3">
        <v>6923895</v>
      </c>
      <c r="K2229" s="2">
        <v>16530093</v>
      </c>
      <c r="L2229" s="2">
        <v>0</v>
      </c>
      <c r="M2229" s="20" t="s">
        <v>4942</v>
      </c>
    </row>
    <row r="2230" spans="1:13" x14ac:dyDescent="0.2">
      <c r="A2230" s="42" t="s">
        <v>4818</v>
      </c>
      <c r="B2230" s="42" t="s">
        <v>4838</v>
      </c>
      <c r="C2230" s="42" t="s">
        <v>5961</v>
      </c>
      <c r="D2230" s="42" t="s">
        <v>4941</v>
      </c>
      <c r="E2230" s="42" t="s">
        <v>4941</v>
      </c>
      <c r="F2230" s="43" t="s">
        <v>4839</v>
      </c>
      <c r="G2230" s="42" t="s">
        <v>94</v>
      </c>
      <c r="H2230" s="3">
        <v>454728</v>
      </c>
      <c r="I2230" s="3">
        <v>-47800</v>
      </c>
      <c r="J2230" s="3">
        <v>406928</v>
      </c>
      <c r="K2230" s="2">
        <v>1170717</v>
      </c>
      <c r="L2230" s="2">
        <v>0</v>
      </c>
      <c r="M2230" s="20" t="s">
        <v>4942</v>
      </c>
    </row>
    <row r="2231" spans="1:13" x14ac:dyDescent="0.2">
      <c r="A2231" s="42" t="s">
        <v>4818</v>
      </c>
      <c r="B2231" s="42" t="s">
        <v>4838</v>
      </c>
      <c r="C2231" s="42" t="s">
        <v>4840</v>
      </c>
      <c r="D2231" s="42" t="s">
        <v>4841</v>
      </c>
      <c r="E2231" s="42" t="s">
        <v>28</v>
      </c>
      <c r="F2231" s="43" t="s">
        <v>4842</v>
      </c>
      <c r="G2231" s="42" t="s">
        <v>94</v>
      </c>
      <c r="H2231" s="3">
        <v>369091</v>
      </c>
      <c r="I2231" s="3">
        <v>-24175</v>
      </c>
      <c r="J2231" s="3">
        <v>344916</v>
      </c>
      <c r="K2231" s="2">
        <v>954435</v>
      </c>
      <c r="L2231" s="2">
        <v>0</v>
      </c>
      <c r="M2231" s="20" t="s">
        <v>4942</v>
      </c>
    </row>
    <row r="2232" spans="1:13" x14ac:dyDescent="0.2">
      <c r="A2232" s="42" t="s">
        <v>4818</v>
      </c>
      <c r="B2232" s="42" t="s">
        <v>4843</v>
      </c>
      <c r="C2232" s="42" t="s">
        <v>5961</v>
      </c>
      <c r="D2232" s="42" t="s">
        <v>4941</v>
      </c>
      <c r="E2232" s="42" t="s">
        <v>4941</v>
      </c>
      <c r="F2232" s="43" t="s">
        <v>4844</v>
      </c>
      <c r="G2232" s="42" t="s">
        <v>94</v>
      </c>
      <c r="H2232" s="3">
        <v>133825</v>
      </c>
      <c r="I2232" s="3">
        <v>19087</v>
      </c>
      <c r="J2232" s="3">
        <v>152912</v>
      </c>
      <c r="K2232" s="2">
        <v>368008</v>
      </c>
      <c r="L2232" s="2">
        <v>0</v>
      </c>
      <c r="M2232" s="20" t="s">
        <v>4942</v>
      </c>
    </row>
    <row r="2233" spans="1:13" x14ac:dyDescent="0.2">
      <c r="A2233" s="42" t="s">
        <v>4818</v>
      </c>
      <c r="B2233" s="42" t="s">
        <v>4845</v>
      </c>
      <c r="C2233" s="42" t="s">
        <v>5961</v>
      </c>
      <c r="D2233" s="42" t="s">
        <v>4941</v>
      </c>
      <c r="E2233" s="42" t="s">
        <v>4941</v>
      </c>
      <c r="F2233" s="43" t="s">
        <v>2440</v>
      </c>
      <c r="G2233" s="42" t="s">
        <v>94</v>
      </c>
      <c r="H2233" s="3">
        <v>1828395</v>
      </c>
      <c r="I2233" s="3">
        <v>-507248</v>
      </c>
      <c r="J2233" s="3">
        <v>1321147</v>
      </c>
      <c r="K2233" s="2">
        <v>4471531</v>
      </c>
      <c r="L2233" s="2">
        <v>0</v>
      </c>
      <c r="M2233" s="20" t="s">
        <v>4942</v>
      </c>
    </row>
    <row r="2234" spans="1:13" x14ac:dyDescent="0.2">
      <c r="A2234" s="42" t="s">
        <v>4818</v>
      </c>
      <c r="B2234" s="42" t="s">
        <v>4846</v>
      </c>
      <c r="C2234" s="42" t="s">
        <v>5961</v>
      </c>
      <c r="D2234" s="42" t="s">
        <v>4941</v>
      </c>
      <c r="E2234" s="42" t="s">
        <v>4941</v>
      </c>
      <c r="F2234" s="43" t="s">
        <v>4847</v>
      </c>
      <c r="G2234" s="42" t="s">
        <v>30</v>
      </c>
      <c r="H2234" s="3">
        <v>442386</v>
      </c>
      <c r="I2234" s="3">
        <v>10</v>
      </c>
      <c r="J2234" s="3">
        <v>442396</v>
      </c>
      <c r="K2234" s="2">
        <v>330859</v>
      </c>
      <c r="L2234" s="2">
        <v>111537</v>
      </c>
      <c r="M2234" s="20" t="s">
        <v>4941</v>
      </c>
    </row>
    <row r="2235" spans="1:13" x14ac:dyDescent="0.2">
      <c r="A2235" s="42" t="s">
        <v>4818</v>
      </c>
      <c r="B2235" s="42" t="s">
        <v>4846</v>
      </c>
      <c r="C2235" s="42" t="s">
        <v>4848</v>
      </c>
      <c r="D2235" s="42" t="s">
        <v>4849</v>
      </c>
      <c r="E2235" s="42" t="s">
        <v>28</v>
      </c>
      <c r="F2235" s="43" t="s">
        <v>4850</v>
      </c>
      <c r="G2235" s="42" t="s">
        <v>30</v>
      </c>
      <c r="H2235" s="3">
        <v>10064</v>
      </c>
      <c r="I2235" s="3">
        <v>-24</v>
      </c>
      <c r="J2235" s="3">
        <v>10040</v>
      </c>
      <c r="K2235" s="2">
        <v>7215</v>
      </c>
      <c r="L2235" s="2">
        <v>2825</v>
      </c>
      <c r="M2235" s="20" t="s">
        <v>4941</v>
      </c>
    </row>
    <row r="2236" spans="1:13" x14ac:dyDescent="0.2">
      <c r="A2236" s="42" t="s">
        <v>4818</v>
      </c>
      <c r="B2236" s="42" t="s">
        <v>4851</v>
      </c>
      <c r="C2236" s="42" t="s">
        <v>5961</v>
      </c>
      <c r="D2236" s="42" t="s">
        <v>4941</v>
      </c>
      <c r="E2236" s="42" t="s">
        <v>4941</v>
      </c>
      <c r="F2236" s="43" t="s">
        <v>4852</v>
      </c>
      <c r="G2236" s="42" t="s">
        <v>94</v>
      </c>
      <c r="H2236" s="3">
        <v>11835764</v>
      </c>
      <c r="I2236" s="3">
        <v>-1544439</v>
      </c>
      <c r="J2236" s="3">
        <v>10291325</v>
      </c>
      <c r="K2236" s="2">
        <v>30247272</v>
      </c>
      <c r="L2236" s="2">
        <v>0</v>
      </c>
      <c r="M2236" s="20" t="s">
        <v>4942</v>
      </c>
    </row>
    <row r="2237" spans="1:13" x14ac:dyDescent="0.2">
      <c r="A2237" s="42" t="s">
        <v>4818</v>
      </c>
      <c r="B2237" s="42" t="s">
        <v>4853</v>
      </c>
      <c r="C2237" s="42" t="s">
        <v>5961</v>
      </c>
      <c r="D2237" s="42" t="s">
        <v>4941</v>
      </c>
      <c r="E2237" s="42" t="s">
        <v>4941</v>
      </c>
      <c r="F2237" s="43" t="s">
        <v>4854</v>
      </c>
      <c r="G2237" s="42" t="s">
        <v>182</v>
      </c>
      <c r="H2237" s="3">
        <v>15699835</v>
      </c>
      <c r="I2237" s="3">
        <v>-2377809</v>
      </c>
      <c r="J2237" s="3">
        <v>13322026</v>
      </c>
      <c r="K2237" s="2">
        <v>39875242</v>
      </c>
      <c r="L2237" s="2">
        <v>0</v>
      </c>
      <c r="M2237" s="20" t="s">
        <v>4942</v>
      </c>
    </row>
    <row r="2238" spans="1:13" x14ac:dyDescent="0.2">
      <c r="A2238" s="42" t="s">
        <v>4818</v>
      </c>
      <c r="B2238" s="42" t="s">
        <v>4853</v>
      </c>
      <c r="C2238" s="42" t="s">
        <v>5947</v>
      </c>
      <c r="D2238" s="42" t="s">
        <v>4855</v>
      </c>
      <c r="E2238" s="42" t="s">
        <v>28</v>
      </c>
      <c r="F2238" s="43" t="s">
        <v>4856</v>
      </c>
      <c r="G2238" s="42" t="s">
        <v>182</v>
      </c>
      <c r="H2238" s="3">
        <v>452116</v>
      </c>
      <c r="I2238" s="3">
        <v>-15868</v>
      </c>
      <c r="J2238" s="3">
        <v>436248</v>
      </c>
      <c r="K2238" s="2">
        <v>1149593</v>
      </c>
      <c r="L2238" s="2">
        <v>0</v>
      </c>
      <c r="M2238" s="20" t="s">
        <v>4942</v>
      </c>
    </row>
    <row r="2239" spans="1:13" ht="30" x14ac:dyDescent="0.2">
      <c r="A2239" s="42" t="s">
        <v>4818</v>
      </c>
      <c r="B2239" s="42" t="s">
        <v>4853</v>
      </c>
      <c r="C2239" s="42" t="s">
        <v>5948</v>
      </c>
      <c r="D2239" s="42" t="s">
        <v>4857</v>
      </c>
      <c r="E2239" s="42" t="s">
        <v>28</v>
      </c>
      <c r="F2239" s="43" t="s">
        <v>4858</v>
      </c>
      <c r="G2239" s="42" t="s">
        <v>182</v>
      </c>
      <c r="H2239" s="3">
        <v>220968</v>
      </c>
      <c r="I2239" s="3">
        <v>-15175</v>
      </c>
      <c r="J2239" s="3">
        <v>205793</v>
      </c>
      <c r="K2239" s="2">
        <v>577474</v>
      </c>
      <c r="L2239" s="2">
        <v>0</v>
      </c>
      <c r="M2239" s="20" t="s">
        <v>4942</v>
      </c>
    </row>
    <row r="2240" spans="1:13" x14ac:dyDescent="0.2">
      <c r="A2240" s="42" t="s">
        <v>4818</v>
      </c>
      <c r="B2240" s="42" t="s">
        <v>4859</v>
      </c>
      <c r="C2240" s="42" t="s">
        <v>5961</v>
      </c>
      <c r="D2240" s="42" t="s">
        <v>4941</v>
      </c>
      <c r="E2240" s="42" t="s">
        <v>4941</v>
      </c>
      <c r="F2240" s="43" t="s">
        <v>4860</v>
      </c>
      <c r="G2240" s="42" t="s">
        <v>94</v>
      </c>
      <c r="H2240" s="3">
        <v>4675820</v>
      </c>
      <c r="I2240" s="3">
        <v>-1075240</v>
      </c>
      <c r="J2240" s="3">
        <v>3600580</v>
      </c>
      <c r="K2240" s="2">
        <v>7517690</v>
      </c>
      <c r="L2240" s="2">
        <v>0</v>
      </c>
      <c r="M2240" s="20" t="s">
        <v>4942</v>
      </c>
    </row>
    <row r="2241" spans="1:13" x14ac:dyDescent="0.2">
      <c r="A2241" s="42" t="s">
        <v>4818</v>
      </c>
      <c r="B2241" s="42" t="s">
        <v>4859</v>
      </c>
      <c r="C2241" s="42" t="s">
        <v>5949</v>
      </c>
      <c r="D2241" s="42" t="s">
        <v>4861</v>
      </c>
      <c r="E2241" s="42" t="s">
        <v>28</v>
      </c>
      <c r="F2241" s="43" t="s">
        <v>4862</v>
      </c>
      <c r="G2241" s="42" t="s">
        <v>94</v>
      </c>
      <c r="H2241" s="3">
        <v>56716</v>
      </c>
      <c r="I2241" s="3">
        <v>376</v>
      </c>
      <c r="J2241" s="3">
        <v>57092</v>
      </c>
      <c r="K2241" s="2">
        <v>41636</v>
      </c>
      <c r="L2241" s="2">
        <v>15456</v>
      </c>
      <c r="M2241" s="20" t="s">
        <v>4941</v>
      </c>
    </row>
    <row r="2242" spans="1:13" ht="30" x14ac:dyDescent="0.2">
      <c r="A2242" s="42" t="s">
        <v>4818</v>
      </c>
      <c r="B2242" s="42" t="s">
        <v>4859</v>
      </c>
      <c r="C2242" s="42" t="s">
        <v>4863</v>
      </c>
      <c r="D2242" s="42" t="s">
        <v>4864</v>
      </c>
      <c r="E2242" s="42" t="s">
        <v>28</v>
      </c>
      <c r="F2242" s="43" t="s">
        <v>4865</v>
      </c>
      <c r="G2242" s="42" t="s">
        <v>94</v>
      </c>
      <c r="H2242" s="3">
        <v>523189</v>
      </c>
      <c r="I2242" s="3">
        <v>-50513</v>
      </c>
      <c r="J2242" s="3">
        <v>472676</v>
      </c>
      <c r="K2242" s="2">
        <v>1026249</v>
      </c>
      <c r="L2242" s="2">
        <v>0</v>
      </c>
      <c r="M2242" s="20" t="s">
        <v>4942</v>
      </c>
    </row>
    <row r="2243" spans="1:13" x14ac:dyDescent="0.2">
      <c r="A2243" s="42" t="s">
        <v>4818</v>
      </c>
      <c r="B2243" s="42" t="s">
        <v>4866</v>
      </c>
      <c r="C2243" s="42" t="s">
        <v>5961</v>
      </c>
      <c r="D2243" s="42" t="s">
        <v>4941</v>
      </c>
      <c r="E2243" s="42" t="s">
        <v>4941</v>
      </c>
      <c r="F2243" s="43" t="s">
        <v>4867</v>
      </c>
      <c r="G2243" s="42" t="s">
        <v>94</v>
      </c>
      <c r="H2243" s="3">
        <v>4044866</v>
      </c>
      <c r="I2243" s="3">
        <v>-1266286</v>
      </c>
      <c r="J2243" s="3">
        <v>2778580</v>
      </c>
      <c r="K2243" s="2">
        <v>9787610</v>
      </c>
      <c r="L2243" s="2">
        <v>0</v>
      </c>
      <c r="M2243" s="20" t="s">
        <v>4942</v>
      </c>
    </row>
    <row r="2244" spans="1:13" x14ac:dyDescent="0.2">
      <c r="A2244" s="42" t="s">
        <v>4818</v>
      </c>
      <c r="B2244" s="42" t="s">
        <v>4868</v>
      </c>
      <c r="C2244" s="42" t="s">
        <v>5961</v>
      </c>
      <c r="D2244" s="42" t="s">
        <v>4941</v>
      </c>
      <c r="E2244" s="42" t="s">
        <v>4941</v>
      </c>
      <c r="F2244" s="43" t="s">
        <v>4869</v>
      </c>
      <c r="G2244" s="42" t="s">
        <v>94</v>
      </c>
      <c r="H2244" s="3">
        <v>49557</v>
      </c>
      <c r="I2244" s="3">
        <v>-8734</v>
      </c>
      <c r="J2244" s="3">
        <v>40823</v>
      </c>
      <c r="K2244" s="2">
        <v>124949</v>
      </c>
      <c r="L2244" s="2">
        <v>0</v>
      </c>
      <c r="M2244" s="20" t="s">
        <v>4942</v>
      </c>
    </row>
    <row r="2245" spans="1:13" x14ac:dyDescent="0.2">
      <c r="A2245" s="42" t="s">
        <v>4818</v>
      </c>
      <c r="B2245" s="42" t="s">
        <v>4870</v>
      </c>
      <c r="C2245" s="42" t="s">
        <v>5961</v>
      </c>
      <c r="D2245" s="42" t="s">
        <v>4941</v>
      </c>
      <c r="E2245" s="42" t="s">
        <v>4941</v>
      </c>
      <c r="F2245" s="43" t="s">
        <v>4871</v>
      </c>
      <c r="G2245" s="42" t="s">
        <v>30</v>
      </c>
      <c r="H2245" s="3">
        <v>12856992</v>
      </c>
      <c r="I2245" s="3">
        <v>-3704924</v>
      </c>
      <c r="J2245" s="3">
        <v>9152068</v>
      </c>
      <c r="K2245" s="2">
        <v>23291435</v>
      </c>
      <c r="L2245" s="2">
        <v>0</v>
      </c>
      <c r="M2245" s="20" t="s">
        <v>4942</v>
      </c>
    </row>
    <row r="2246" spans="1:13" x14ac:dyDescent="0.2">
      <c r="A2246" s="42" t="s">
        <v>4818</v>
      </c>
      <c r="B2246" s="42" t="s">
        <v>4872</v>
      </c>
      <c r="C2246" s="42" t="s">
        <v>5961</v>
      </c>
      <c r="D2246" s="42" t="s">
        <v>4941</v>
      </c>
      <c r="E2246" s="42" t="s">
        <v>4941</v>
      </c>
      <c r="F2246" s="43" t="s">
        <v>4873</v>
      </c>
      <c r="G2246" s="42" t="s">
        <v>94</v>
      </c>
      <c r="H2246" s="3">
        <v>46402</v>
      </c>
      <c r="I2246" s="3">
        <v>0</v>
      </c>
      <c r="J2246" s="3">
        <v>46402</v>
      </c>
      <c r="K2246" s="2">
        <v>34671</v>
      </c>
      <c r="L2246" s="2">
        <v>11731</v>
      </c>
      <c r="M2246" s="20" t="s">
        <v>4941</v>
      </c>
    </row>
    <row r="2247" spans="1:13" x14ac:dyDescent="0.2">
      <c r="A2247" s="42" t="s">
        <v>4818</v>
      </c>
      <c r="B2247" s="42" t="s">
        <v>4874</v>
      </c>
      <c r="C2247" s="42" t="s">
        <v>5961</v>
      </c>
      <c r="D2247" s="42" t="s">
        <v>4941</v>
      </c>
      <c r="E2247" s="42" t="s">
        <v>4941</v>
      </c>
      <c r="F2247" s="43" t="s">
        <v>4875</v>
      </c>
      <c r="G2247" s="42" t="s">
        <v>30</v>
      </c>
      <c r="H2247" s="3">
        <v>12695013</v>
      </c>
      <c r="I2247" s="3">
        <v>-3546872</v>
      </c>
      <c r="J2247" s="3">
        <v>9148141</v>
      </c>
      <c r="K2247" s="2">
        <v>16116868</v>
      </c>
      <c r="L2247" s="2">
        <v>0</v>
      </c>
      <c r="M2247" s="20" t="s">
        <v>4942</v>
      </c>
    </row>
    <row r="2248" spans="1:13" x14ac:dyDescent="0.2">
      <c r="A2248" s="42" t="s">
        <v>4818</v>
      </c>
      <c r="B2248" s="42" t="s">
        <v>4876</v>
      </c>
      <c r="C2248" s="42" t="s">
        <v>5961</v>
      </c>
      <c r="D2248" s="42" t="s">
        <v>4941</v>
      </c>
      <c r="E2248" s="42" t="s">
        <v>4941</v>
      </c>
      <c r="F2248" s="43" t="s">
        <v>4877</v>
      </c>
      <c r="G2248" s="42" t="s">
        <v>30</v>
      </c>
      <c r="H2248" s="3">
        <v>3423678</v>
      </c>
      <c r="I2248" s="3">
        <v>-262</v>
      </c>
      <c r="J2248" s="3">
        <v>3423416</v>
      </c>
      <c r="K2248" s="2">
        <v>2556791</v>
      </c>
      <c r="L2248" s="2">
        <v>866625</v>
      </c>
      <c r="M2248" s="20" t="s">
        <v>4941</v>
      </c>
    </row>
    <row r="2249" spans="1:13" x14ac:dyDescent="0.2">
      <c r="A2249" s="42" t="s">
        <v>4818</v>
      </c>
      <c r="B2249" s="42" t="s">
        <v>4878</v>
      </c>
      <c r="C2249" s="42" t="s">
        <v>5961</v>
      </c>
      <c r="D2249" s="42" t="s">
        <v>4941</v>
      </c>
      <c r="E2249" s="42" t="s">
        <v>4941</v>
      </c>
      <c r="F2249" s="43" t="s">
        <v>4879</v>
      </c>
      <c r="G2249" s="42" t="s">
        <v>30</v>
      </c>
      <c r="H2249" s="3">
        <v>3578080</v>
      </c>
      <c r="I2249" s="3">
        <v>-502384</v>
      </c>
      <c r="J2249" s="3">
        <v>3075696</v>
      </c>
      <c r="K2249" s="2">
        <v>9118229</v>
      </c>
      <c r="L2249" s="2">
        <v>0</v>
      </c>
      <c r="M2249" s="20" t="s">
        <v>4942</v>
      </c>
    </row>
    <row r="2250" spans="1:13" x14ac:dyDescent="0.2">
      <c r="A2250" s="42" t="s">
        <v>4818</v>
      </c>
      <c r="B2250" s="42" t="s">
        <v>4880</v>
      </c>
      <c r="C2250" s="42" t="s">
        <v>5961</v>
      </c>
      <c r="D2250" s="42" t="s">
        <v>4941</v>
      </c>
      <c r="E2250" s="42" t="s">
        <v>4941</v>
      </c>
      <c r="F2250" s="43" t="s">
        <v>4881</v>
      </c>
      <c r="G2250" s="42" t="s">
        <v>30</v>
      </c>
      <c r="H2250" s="3">
        <v>4786383</v>
      </c>
      <c r="I2250" s="3">
        <v>-819943</v>
      </c>
      <c r="J2250" s="3">
        <v>3966440</v>
      </c>
      <c r="K2250" s="2">
        <v>11205031</v>
      </c>
      <c r="L2250" s="2">
        <v>0</v>
      </c>
      <c r="M2250" s="20" t="s">
        <v>4942</v>
      </c>
    </row>
    <row r="2251" spans="1:13" x14ac:dyDescent="0.2">
      <c r="A2251" s="42" t="s">
        <v>4818</v>
      </c>
      <c r="B2251" s="42" t="s">
        <v>4880</v>
      </c>
      <c r="C2251" s="42" t="s">
        <v>5950</v>
      </c>
      <c r="D2251" s="42" t="s">
        <v>4882</v>
      </c>
      <c r="E2251" s="42" t="s">
        <v>28</v>
      </c>
      <c r="F2251" s="43" t="s">
        <v>4883</v>
      </c>
      <c r="G2251" s="42" t="s">
        <v>30</v>
      </c>
      <c r="H2251" s="3">
        <v>178150</v>
      </c>
      <c r="I2251" s="3">
        <v>-20567</v>
      </c>
      <c r="J2251" s="3">
        <v>157583</v>
      </c>
      <c r="K2251" s="2">
        <v>472404</v>
      </c>
      <c r="L2251" s="2">
        <v>0</v>
      </c>
      <c r="M2251" s="20" t="s">
        <v>4942</v>
      </c>
    </row>
    <row r="2252" spans="1:13" x14ac:dyDescent="0.2">
      <c r="A2252" s="42" t="s">
        <v>4818</v>
      </c>
      <c r="B2252" s="42" t="s">
        <v>4884</v>
      </c>
      <c r="C2252" s="42" t="s">
        <v>5961</v>
      </c>
      <c r="D2252" s="42" t="s">
        <v>4941</v>
      </c>
      <c r="E2252" s="42" t="s">
        <v>4941</v>
      </c>
      <c r="F2252" s="43" t="s">
        <v>4885</v>
      </c>
      <c r="G2252" s="42" t="s">
        <v>30</v>
      </c>
      <c r="H2252" s="3">
        <v>4254066</v>
      </c>
      <c r="I2252" s="3">
        <v>-398347</v>
      </c>
      <c r="J2252" s="3">
        <v>3855719</v>
      </c>
      <c r="K2252" s="2">
        <v>10993259</v>
      </c>
      <c r="L2252" s="2">
        <v>0</v>
      </c>
      <c r="M2252" s="20" t="s">
        <v>4942</v>
      </c>
    </row>
    <row r="2253" spans="1:13" x14ac:dyDescent="0.2">
      <c r="A2253" s="42" t="s">
        <v>4886</v>
      </c>
      <c r="B2253" s="42" t="s">
        <v>4887</v>
      </c>
      <c r="C2253" s="42" t="s">
        <v>5961</v>
      </c>
      <c r="D2253" s="42" t="s">
        <v>4941</v>
      </c>
      <c r="E2253" s="42" t="s">
        <v>4941</v>
      </c>
      <c r="F2253" s="43" t="s">
        <v>4888</v>
      </c>
      <c r="G2253" s="42" t="s">
        <v>26</v>
      </c>
      <c r="H2253" s="3">
        <v>6072</v>
      </c>
      <c r="I2253" s="3">
        <v>-6400</v>
      </c>
      <c r="J2253" s="3">
        <v>-328</v>
      </c>
      <c r="K2253" s="2">
        <v>-280</v>
      </c>
      <c r="L2253" s="2">
        <v>0</v>
      </c>
      <c r="M2253" s="20" t="s">
        <v>4942</v>
      </c>
    </row>
    <row r="2254" spans="1:13" x14ac:dyDescent="0.2">
      <c r="A2254" s="42" t="s">
        <v>4886</v>
      </c>
      <c r="B2254" s="42" t="s">
        <v>4887</v>
      </c>
      <c r="C2254" s="42" t="s">
        <v>5951</v>
      </c>
      <c r="D2254" s="42" t="s">
        <v>4889</v>
      </c>
      <c r="E2254" s="42" t="s">
        <v>28</v>
      </c>
      <c r="F2254" s="43" t="s">
        <v>4890</v>
      </c>
      <c r="G2254" s="42" t="s">
        <v>30</v>
      </c>
      <c r="H2254" s="3">
        <v>69704</v>
      </c>
      <c r="I2254" s="3">
        <v>18</v>
      </c>
      <c r="J2254" s="3">
        <v>69722</v>
      </c>
      <c r="K2254" s="2">
        <v>55684</v>
      </c>
      <c r="L2254" s="2">
        <v>14038</v>
      </c>
      <c r="M2254" s="20" t="s">
        <v>4941</v>
      </c>
    </row>
    <row r="2255" spans="1:13" x14ac:dyDescent="0.2">
      <c r="A2255" s="42" t="s">
        <v>4886</v>
      </c>
      <c r="B2255" s="42" t="s">
        <v>4891</v>
      </c>
      <c r="C2255" s="42" t="s">
        <v>5961</v>
      </c>
      <c r="D2255" s="42" t="s">
        <v>4941</v>
      </c>
      <c r="E2255" s="42" t="s">
        <v>4941</v>
      </c>
      <c r="F2255" s="43" t="s">
        <v>4892</v>
      </c>
      <c r="G2255" s="42" t="s">
        <v>30</v>
      </c>
      <c r="H2255" s="3">
        <v>6295450</v>
      </c>
      <c r="I2255" s="3">
        <v>476197</v>
      </c>
      <c r="J2255" s="3">
        <v>6771647</v>
      </c>
      <c r="K2255" s="2">
        <v>8628664</v>
      </c>
      <c r="L2255" s="2">
        <v>0</v>
      </c>
      <c r="M2255" s="20" t="s">
        <v>4942</v>
      </c>
    </row>
    <row r="2256" spans="1:13" x14ac:dyDescent="0.2">
      <c r="A2256" s="42" t="s">
        <v>4886</v>
      </c>
      <c r="B2256" s="42" t="s">
        <v>4891</v>
      </c>
      <c r="C2256" s="42" t="s">
        <v>5952</v>
      </c>
      <c r="D2256" s="42" t="s">
        <v>4893</v>
      </c>
      <c r="E2256" s="42" t="s">
        <v>46</v>
      </c>
      <c r="F2256" s="43" t="s">
        <v>4894</v>
      </c>
      <c r="G2256" s="42" t="s">
        <v>30</v>
      </c>
      <c r="H2256" s="3">
        <v>525162</v>
      </c>
      <c r="I2256" s="3">
        <v>3253</v>
      </c>
      <c r="J2256" s="3">
        <v>528415</v>
      </c>
      <c r="K2256" s="2">
        <v>1126466</v>
      </c>
      <c r="L2256" s="2">
        <v>0</v>
      </c>
      <c r="M2256" s="20" t="s">
        <v>4942</v>
      </c>
    </row>
    <row r="2257" spans="1:13" x14ac:dyDescent="0.2">
      <c r="A2257" s="42" t="s">
        <v>4886</v>
      </c>
      <c r="B2257" s="42" t="s">
        <v>4895</v>
      </c>
      <c r="C2257" s="42" t="s">
        <v>5961</v>
      </c>
      <c r="D2257" s="42" t="s">
        <v>4941</v>
      </c>
      <c r="E2257" s="42" t="s">
        <v>4941</v>
      </c>
      <c r="F2257" s="43" t="s">
        <v>4896</v>
      </c>
      <c r="G2257" s="42" t="s">
        <v>30</v>
      </c>
      <c r="H2257" s="3">
        <v>793787</v>
      </c>
      <c r="I2257" s="3">
        <v>50421</v>
      </c>
      <c r="J2257" s="3">
        <v>844208</v>
      </c>
      <c r="K2257" s="2">
        <v>1225419</v>
      </c>
      <c r="L2257" s="2">
        <v>0</v>
      </c>
      <c r="M2257" s="20" t="s">
        <v>4942</v>
      </c>
    </row>
    <row r="2258" spans="1:13" x14ac:dyDescent="0.2">
      <c r="A2258" s="42" t="s">
        <v>4886</v>
      </c>
      <c r="B2258" s="42" t="s">
        <v>4897</v>
      </c>
      <c r="C2258" s="42" t="s">
        <v>5961</v>
      </c>
      <c r="D2258" s="42" t="s">
        <v>4941</v>
      </c>
      <c r="E2258" s="42" t="s">
        <v>4941</v>
      </c>
      <c r="F2258" s="43" t="s">
        <v>574</v>
      </c>
      <c r="G2258" s="42" t="s">
        <v>30</v>
      </c>
      <c r="H2258" s="3">
        <v>5986540</v>
      </c>
      <c r="I2258" s="3">
        <v>-449492</v>
      </c>
      <c r="J2258" s="3">
        <v>5537048</v>
      </c>
      <c r="K2258" s="2">
        <v>15495311</v>
      </c>
      <c r="L2258" s="2">
        <v>0</v>
      </c>
      <c r="M2258" s="20" t="s">
        <v>4942</v>
      </c>
    </row>
    <row r="2259" spans="1:13" x14ac:dyDescent="0.2">
      <c r="A2259" s="42" t="s">
        <v>4886</v>
      </c>
      <c r="B2259" s="42" t="s">
        <v>4897</v>
      </c>
      <c r="C2259" s="42" t="s">
        <v>5953</v>
      </c>
      <c r="D2259" s="42" t="s">
        <v>4898</v>
      </c>
      <c r="E2259" s="42" t="s">
        <v>28</v>
      </c>
      <c r="F2259" s="43" t="s">
        <v>4899</v>
      </c>
      <c r="G2259" s="42" t="s">
        <v>30</v>
      </c>
      <c r="H2259" s="3">
        <v>234067</v>
      </c>
      <c r="I2259" s="3">
        <v>-4319</v>
      </c>
      <c r="J2259" s="3">
        <v>229748</v>
      </c>
      <c r="K2259" s="2">
        <v>612595</v>
      </c>
      <c r="L2259" s="2">
        <v>0</v>
      </c>
      <c r="M2259" s="20" t="s">
        <v>4942</v>
      </c>
    </row>
    <row r="2260" spans="1:13" x14ac:dyDescent="0.2">
      <c r="A2260" s="42" t="s">
        <v>4886</v>
      </c>
      <c r="B2260" s="42" t="s">
        <v>4897</v>
      </c>
      <c r="C2260" s="42" t="s">
        <v>5954</v>
      </c>
      <c r="D2260" s="42" t="s">
        <v>4900</v>
      </c>
      <c r="E2260" s="42" t="s">
        <v>28</v>
      </c>
      <c r="F2260" s="43" t="s">
        <v>4901</v>
      </c>
      <c r="G2260" s="42" t="s">
        <v>30</v>
      </c>
      <c r="H2260" s="3">
        <v>77760</v>
      </c>
      <c r="I2260" s="3">
        <v>3120</v>
      </c>
      <c r="J2260" s="3">
        <v>80880</v>
      </c>
      <c r="K2260" s="2">
        <v>59935</v>
      </c>
      <c r="L2260" s="2">
        <v>20945</v>
      </c>
      <c r="M2260" s="20" t="s">
        <v>4941</v>
      </c>
    </row>
    <row r="2261" spans="1:13" x14ac:dyDescent="0.2">
      <c r="A2261" s="42" t="s">
        <v>4886</v>
      </c>
      <c r="B2261" s="42" t="s">
        <v>4897</v>
      </c>
      <c r="C2261" s="42" t="s">
        <v>5955</v>
      </c>
      <c r="D2261" s="42" t="s">
        <v>4902</v>
      </c>
      <c r="E2261" s="42" t="s">
        <v>46</v>
      </c>
      <c r="F2261" s="43" t="s">
        <v>4903</v>
      </c>
      <c r="G2261" s="42" t="s">
        <v>30</v>
      </c>
      <c r="H2261" s="3">
        <v>120152</v>
      </c>
      <c r="I2261" s="3">
        <v>138843</v>
      </c>
      <c r="J2261" s="3">
        <v>258995</v>
      </c>
      <c r="K2261" s="2">
        <v>438122</v>
      </c>
      <c r="L2261" s="2">
        <v>0</v>
      </c>
      <c r="M2261" s="20" t="s">
        <v>4942</v>
      </c>
    </row>
    <row r="2262" spans="1:13" x14ac:dyDescent="0.2">
      <c r="A2262" s="42" t="s">
        <v>4886</v>
      </c>
      <c r="B2262" s="42" t="s">
        <v>4904</v>
      </c>
      <c r="C2262" s="42" t="s">
        <v>5961</v>
      </c>
      <c r="D2262" s="42" t="s">
        <v>4941</v>
      </c>
      <c r="E2262" s="42" t="s">
        <v>4941</v>
      </c>
      <c r="F2262" s="43" t="s">
        <v>4905</v>
      </c>
      <c r="G2262" s="42" t="s">
        <v>30</v>
      </c>
      <c r="H2262" s="3">
        <v>1262113</v>
      </c>
      <c r="I2262" s="3">
        <v>-192933</v>
      </c>
      <c r="J2262" s="3">
        <v>1069180</v>
      </c>
      <c r="K2262" s="2">
        <v>3197239</v>
      </c>
      <c r="L2262" s="2">
        <v>0</v>
      </c>
      <c r="M2262" s="20" t="s">
        <v>4942</v>
      </c>
    </row>
    <row r="2263" spans="1:13" x14ac:dyDescent="0.2">
      <c r="A2263" s="42" t="s">
        <v>4886</v>
      </c>
      <c r="B2263" s="42" t="s">
        <v>4904</v>
      </c>
      <c r="C2263" s="42" t="s">
        <v>5956</v>
      </c>
      <c r="D2263" s="42" t="s">
        <v>4906</v>
      </c>
      <c r="E2263" s="42" t="s">
        <v>28</v>
      </c>
      <c r="F2263" s="43" t="s">
        <v>4907</v>
      </c>
      <c r="G2263" s="42" t="s">
        <v>30</v>
      </c>
      <c r="H2263" s="3">
        <v>131250</v>
      </c>
      <c r="I2263" s="3">
        <v>132</v>
      </c>
      <c r="J2263" s="3">
        <v>131382</v>
      </c>
      <c r="K2263" s="2">
        <v>98861</v>
      </c>
      <c r="L2263" s="2">
        <v>32521</v>
      </c>
      <c r="M2263" s="20" t="s">
        <v>4941</v>
      </c>
    </row>
    <row r="2264" spans="1:13" x14ac:dyDescent="0.2">
      <c r="A2264" s="42" t="s">
        <v>4886</v>
      </c>
      <c r="B2264" s="42" t="s">
        <v>4908</v>
      </c>
      <c r="C2264" s="42" t="s">
        <v>5961</v>
      </c>
      <c r="D2264" s="42" t="s">
        <v>4941</v>
      </c>
      <c r="E2264" s="42" t="s">
        <v>4941</v>
      </c>
      <c r="F2264" s="43" t="s">
        <v>4909</v>
      </c>
      <c r="G2264" s="42" t="s">
        <v>30</v>
      </c>
      <c r="H2264" s="3">
        <v>7640560</v>
      </c>
      <c r="I2264" s="3">
        <v>-276922</v>
      </c>
      <c r="J2264" s="3">
        <v>7363638</v>
      </c>
      <c r="K2264" s="2">
        <v>16830434</v>
      </c>
      <c r="L2264" s="2">
        <v>0</v>
      </c>
      <c r="M2264" s="20" t="s">
        <v>4942</v>
      </c>
    </row>
    <row r="2265" spans="1:13" x14ac:dyDescent="0.2">
      <c r="A2265" s="42" t="s">
        <v>4886</v>
      </c>
      <c r="B2265" s="42" t="s">
        <v>4908</v>
      </c>
      <c r="C2265" s="42" t="s">
        <v>5957</v>
      </c>
      <c r="D2265" s="42" t="s">
        <v>4910</v>
      </c>
      <c r="E2265" s="42" t="s">
        <v>46</v>
      </c>
      <c r="F2265" s="43" t="s">
        <v>4911</v>
      </c>
      <c r="G2265" s="42" t="s">
        <v>30</v>
      </c>
      <c r="H2265" s="3">
        <v>155155</v>
      </c>
      <c r="I2265" s="3">
        <v>18182</v>
      </c>
      <c r="J2265" s="3">
        <v>173337</v>
      </c>
      <c r="K2265" s="2">
        <v>338681</v>
      </c>
      <c r="L2265" s="2">
        <v>0</v>
      </c>
      <c r="M2265" s="20" t="s">
        <v>4942</v>
      </c>
    </row>
    <row r="2266" spans="1:13" x14ac:dyDescent="0.2">
      <c r="A2266" s="42" t="s">
        <v>4912</v>
      </c>
      <c r="B2266" s="42" t="s">
        <v>4913</v>
      </c>
      <c r="C2266" s="42" t="s">
        <v>5961</v>
      </c>
      <c r="D2266" s="42" t="s">
        <v>4941</v>
      </c>
      <c r="E2266" s="42" t="s">
        <v>4941</v>
      </c>
      <c r="F2266" s="43" t="s">
        <v>4914</v>
      </c>
      <c r="G2266" s="42" t="s">
        <v>26</v>
      </c>
      <c r="H2266" s="3">
        <v>10524</v>
      </c>
      <c r="I2266" s="3">
        <v>84</v>
      </c>
      <c r="J2266" s="3">
        <v>10608</v>
      </c>
      <c r="K2266" s="2">
        <v>9691</v>
      </c>
      <c r="L2266" s="2">
        <v>917</v>
      </c>
      <c r="M2266" s="20" t="s">
        <v>4941</v>
      </c>
    </row>
    <row r="2267" spans="1:13" x14ac:dyDescent="0.2">
      <c r="A2267" s="42" t="s">
        <v>4912</v>
      </c>
      <c r="B2267" s="42" t="s">
        <v>4913</v>
      </c>
      <c r="C2267" s="42" t="s">
        <v>5958</v>
      </c>
      <c r="D2267" s="42" t="s">
        <v>4915</v>
      </c>
      <c r="E2267" s="42" t="s">
        <v>28</v>
      </c>
      <c r="F2267" s="43" t="s">
        <v>4916</v>
      </c>
      <c r="G2267" s="42" t="s">
        <v>30</v>
      </c>
      <c r="H2267" s="3">
        <v>128729</v>
      </c>
      <c r="I2267" s="3">
        <v>-370</v>
      </c>
      <c r="J2267" s="3">
        <v>128359</v>
      </c>
      <c r="K2267" s="2">
        <v>334369</v>
      </c>
      <c r="L2267" s="2">
        <v>0</v>
      </c>
      <c r="M2267" s="20" t="s">
        <v>4942</v>
      </c>
    </row>
    <row r="2268" spans="1:13" x14ac:dyDescent="0.2">
      <c r="A2268" s="42" t="s">
        <v>4912</v>
      </c>
      <c r="B2268" s="42" t="s">
        <v>4913</v>
      </c>
      <c r="C2268" s="42" t="s">
        <v>4917</v>
      </c>
      <c r="D2268" s="42" t="s">
        <v>4918</v>
      </c>
      <c r="E2268" s="42" t="s">
        <v>46</v>
      </c>
      <c r="F2268" s="43" t="s">
        <v>4919</v>
      </c>
      <c r="G2268" s="42" t="s">
        <v>26</v>
      </c>
      <c r="H2268" s="3">
        <v>187040</v>
      </c>
      <c r="I2268" s="3">
        <v>25225</v>
      </c>
      <c r="J2268" s="3">
        <v>212265</v>
      </c>
      <c r="K2268" s="2">
        <v>497319</v>
      </c>
      <c r="L2268" s="2">
        <v>0</v>
      </c>
      <c r="M2268" s="20" t="s">
        <v>4942</v>
      </c>
    </row>
    <row r="2269" spans="1:13" x14ac:dyDescent="0.2">
      <c r="A2269" s="42" t="s">
        <v>4912</v>
      </c>
      <c r="B2269" s="42" t="s">
        <v>4920</v>
      </c>
      <c r="C2269" s="42" t="s">
        <v>5961</v>
      </c>
      <c r="D2269" s="42" t="s">
        <v>4941</v>
      </c>
      <c r="E2269" s="42" t="s">
        <v>4941</v>
      </c>
      <c r="F2269" s="43" t="s">
        <v>4921</v>
      </c>
      <c r="G2269" s="42" t="s">
        <v>94</v>
      </c>
      <c r="H2269" s="3">
        <v>41729</v>
      </c>
      <c r="I2269" s="3">
        <v>6409</v>
      </c>
      <c r="J2269" s="3">
        <v>48138</v>
      </c>
      <c r="K2269" s="2">
        <v>115725</v>
      </c>
      <c r="L2269" s="2">
        <v>0</v>
      </c>
      <c r="M2269" s="20" t="s">
        <v>4942</v>
      </c>
    </row>
    <row r="2270" spans="1:13" x14ac:dyDescent="0.2">
      <c r="A2270" s="42" t="s">
        <v>4912</v>
      </c>
      <c r="B2270" s="42" t="s">
        <v>4920</v>
      </c>
      <c r="C2270" s="42" t="s">
        <v>4922</v>
      </c>
      <c r="D2270" s="42" t="s">
        <v>4923</v>
      </c>
      <c r="E2270" s="42" t="s">
        <v>28</v>
      </c>
      <c r="F2270" s="43" t="s">
        <v>4924</v>
      </c>
      <c r="G2270" s="42" t="s">
        <v>94</v>
      </c>
      <c r="H2270" s="3">
        <v>398510</v>
      </c>
      <c r="I2270" s="3">
        <v>59701</v>
      </c>
      <c r="J2270" s="3">
        <v>458211</v>
      </c>
      <c r="K2270" s="2">
        <v>1085041</v>
      </c>
      <c r="L2270" s="2">
        <v>0</v>
      </c>
      <c r="M2270" s="20" t="s">
        <v>4942</v>
      </c>
    </row>
    <row r="2271" spans="1:13" x14ac:dyDescent="0.2">
      <c r="A2271" s="42" t="s">
        <v>4912</v>
      </c>
      <c r="B2271" s="42" t="s">
        <v>4925</v>
      </c>
      <c r="C2271" s="42" t="s">
        <v>5961</v>
      </c>
      <c r="D2271" s="42" t="s">
        <v>4941</v>
      </c>
      <c r="E2271" s="42" t="s">
        <v>4941</v>
      </c>
      <c r="F2271" s="43" t="s">
        <v>4926</v>
      </c>
      <c r="G2271" s="42" t="s">
        <v>30</v>
      </c>
      <c r="H2271" s="3">
        <v>7688544</v>
      </c>
      <c r="I2271" s="3">
        <v>-969181</v>
      </c>
      <c r="J2271" s="3">
        <v>6719363</v>
      </c>
      <c r="K2271" s="2">
        <v>19671655</v>
      </c>
      <c r="L2271" s="2">
        <v>0</v>
      </c>
      <c r="M2271" s="20" t="s">
        <v>4942</v>
      </c>
    </row>
    <row r="2272" spans="1:13" x14ac:dyDescent="0.2">
      <c r="A2272" s="42" t="s">
        <v>4912</v>
      </c>
      <c r="B2272" s="42" t="s">
        <v>4925</v>
      </c>
      <c r="C2272" s="42" t="s">
        <v>5959</v>
      </c>
      <c r="D2272" s="42" t="s">
        <v>4927</v>
      </c>
      <c r="E2272" s="42" t="s">
        <v>28</v>
      </c>
      <c r="F2272" s="43" t="s">
        <v>4928</v>
      </c>
      <c r="G2272" s="42" t="s">
        <v>30</v>
      </c>
      <c r="H2272" s="3">
        <v>154627</v>
      </c>
      <c r="I2272" s="3">
        <v>36699</v>
      </c>
      <c r="J2272" s="3">
        <v>191326</v>
      </c>
      <c r="K2272" s="2">
        <v>434344</v>
      </c>
      <c r="L2272" s="2">
        <v>0</v>
      </c>
      <c r="M2272" s="20" t="s">
        <v>4942</v>
      </c>
    </row>
    <row r="2273" spans="1:13" x14ac:dyDescent="0.2">
      <c r="A2273" s="42" t="s">
        <v>4912</v>
      </c>
      <c r="B2273" s="42" t="s">
        <v>4925</v>
      </c>
      <c r="C2273" s="42" t="s">
        <v>4929</v>
      </c>
      <c r="D2273" s="42" t="s">
        <v>4930</v>
      </c>
      <c r="E2273" s="42" t="s">
        <v>46</v>
      </c>
      <c r="F2273" s="43" t="s">
        <v>4931</v>
      </c>
      <c r="G2273" s="42" t="s">
        <v>30</v>
      </c>
      <c r="H2273" s="3">
        <v>314144</v>
      </c>
      <c r="I2273" s="3">
        <v>48481</v>
      </c>
      <c r="J2273" s="3">
        <v>362625</v>
      </c>
      <c r="K2273" s="2">
        <v>870202</v>
      </c>
      <c r="L2273" s="2">
        <v>0</v>
      </c>
      <c r="M2273" s="20" t="s">
        <v>4942</v>
      </c>
    </row>
    <row r="2274" spans="1:13" x14ac:dyDescent="0.2">
      <c r="A2274" s="42" t="s">
        <v>4912</v>
      </c>
      <c r="B2274" s="42" t="s">
        <v>4932</v>
      </c>
      <c r="C2274" s="42" t="s">
        <v>5961</v>
      </c>
      <c r="D2274" s="42" t="s">
        <v>4941</v>
      </c>
      <c r="E2274" s="42" t="s">
        <v>4941</v>
      </c>
      <c r="F2274" s="43" t="s">
        <v>4933</v>
      </c>
      <c r="G2274" s="42" t="s">
        <v>94</v>
      </c>
      <c r="H2274" s="3">
        <v>1357753</v>
      </c>
      <c r="I2274" s="3">
        <v>413928</v>
      </c>
      <c r="J2274" s="3">
        <v>1771681</v>
      </c>
      <c r="K2274" s="2">
        <v>3834429</v>
      </c>
      <c r="L2274" s="2">
        <v>0</v>
      </c>
      <c r="M2274" s="20" t="s">
        <v>4942</v>
      </c>
    </row>
    <row r="2275" spans="1:13" x14ac:dyDescent="0.2">
      <c r="A2275" s="42" t="s">
        <v>4912</v>
      </c>
      <c r="B2275" s="42" t="s">
        <v>4934</v>
      </c>
      <c r="C2275" s="42" t="s">
        <v>5961</v>
      </c>
      <c r="D2275" s="42" t="s">
        <v>4941</v>
      </c>
      <c r="E2275" s="42" t="s">
        <v>4941</v>
      </c>
      <c r="F2275" s="43" t="s">
        <v>4935</v>
      </c>
      <c r="G2275" s="42" t="s">
        <v>94</v>
      </c>
      <c r="H2275" s="3">
        <v>981283</v>
      </c>
      <c r="I2275" s="3">
        <v>150930</v>
      </c>
      <c r="J2275" s="3">
        <v>1132213</v>
      </c>
      <c r="K2275" s="38">
        <v>2716248</v>
      </c>
      <c r="L2275" s="38">
        <v>0</v>
      </c>
      <c r="M2275" s="20" t="s">
        <v>4942</v>
      </c>
    </row>
    <row r="2276" spans="1:13" x14ac:dyDescent="0.2">
      <c r="A2276" s="44" t="s">
        <v>4912</v>
      </c>
      <c r="B2276" s="44" t="s">
        <v>4934</v>
      </c>
      <c r="C2276" s="44" t="s">
        <v>4936</v>
      </c>
      <c r="D2276" s="44" t="s">
        <v>4937</v>
      </c>
      <c r="E2276" s="44" t="s">
        <v>46</v>
      </c>
      <c r="F2276" s="45" t="s">
        <v>4938</v>
      </c>
      <c r="G2276" s="44" t="s">
        <v>94</v>
      </c>
      <c r="H2276" s="39">
        <v>65495</v>
      </c>
      <c r="I2276" s="39">
        <v>14672</v>
      </c>
      <c r="J2276" s="39">
        <v>80167</v>
      </c>
      <c r="K2276" s="40">
        <v>188105</v>
      </c>
      <c r="L2276" s="40">
        <v>0</v>
      </c>
      <c r="M2276" s="30" t="s">
        <v>4942</v>
      </c>
    </row>
    <row r="2277" spans="1:13" x14ac:dyDescent="0.2">
      <c r="A2277" s="46" t="s">
        <v>4912</v>
      </c>
      <c r="B2277" s="46" t="s">
        <v>4939</v>
      </c>
      <c r="C2277" s="42" t="s">
        <v>5961</v>
      </c>
      <c r="D2277" s="47" t="s">
        <v>4941</v>
      </c>
      <c r="E2277" s="47" t="s">
        <v>4941</v>
      </c>
      <c r="F2277" s="46" t="s">
        <v>4940</v>
      </c>
      <c r="G2277" s="46" t="s">
        <v>182</v>
      </c>
      <c r="H2277" s="2">
        <v>993626</v>
      </c>
      <c r="I2277" s="2">
        <v>161177</v>
      </c>
      <c r="J2277" s="2">
        <v>1154803</v>
      </c>
      <c r="K2277" s="2">
        <v>2756912</v>
      </c>
      <c r="L2277" s="2">
        <v>0</v>
      </c>
      <c r="M2277" s="33" t="s">
        <v>4942</v>
      </c>
    </row>
    <row r="2278" spans="1:13" ht="15.75" x14ac:dyDescent="0.25">
      <c r="A2278" s="31" t="s">
        <v>12</v>
      </c>
      <c r="B2278" s="31"/>
      <c r="C2278" s="31"/>
      <c r="D2278" s="31"/>
      <c r="E2278" s="31"/>
      <c r="F2278" s="31"/>
      <c r="G2278" s="31"/>
      <c r="H2278" s="32">
        <f>SUBTOTAL(109,Table1[2022–23 P-2 EPA Entitlement 
(1400-8012)])</f>
        <v>4070843086</v>
      </c>
      <c r="I2278" s="32">
        <f>SUBTOTAL(109,Table1[Prior Year Annual Adjustment])</f>
        <v>133352</v>
      </c>
      <c r="J2278" s="32">
        <f>SUBTOTAL(109,Table1[2022–23 P-2 EPA Entitlement Net of 2021–22 Adjustment])</f>
        <v>4070976438</v>
      </c>
      <c r="K2278" s="32">
        <f>SUBTOTAL(109,Table1[Paid to Date])</f>
        <v>9462362783</v>
      </c>
      <c r="L2278" s="32">
        <f>SUBTOTAL(109,Table1[4th Quarter Payment
June 2023
(SCO Expected Payment Date no later than August 2023)*])</f>
        <v>82844300</v>
      </c>
      <c r="M2278" s="41"/>
    </row>
    <row r="2279" spans="1:13" ht="15.75" x14ac:dyDescent="0.25">
      <c r="A2279" s="6" t="s">
        <v>9</v>
      </c>
      <c r="B2279" s="11"/>
      <c r="C2279" s="11"/>
      <c r="D2279" s="11"/>
      <c r="E2279" s="11"/>
      <c r="F2279" s="13"/>
      <c r="G2279" s="11"/>
      <c r="H2279" s="11"/>
      <c r="I2279" s="11"/>
      <c r="J2279" s="11"/>
      <c r="K2279" s="11"/>
      <c r="L2279" s="11"/>
      <c r="M2279" s="11"/>
    </row>
    <row r="2280" spans="1:13" x14ac:dyDescent="0.2">
      <c r="A2280" s="5" t="s">
        <v>0</v>
      </c>
      <c r="B2280" s="10"/>
      <c r="C2280" s="10"/>
      <c r="D2280" s="10"/>
      <c r="E2280" s="10"/>
      <c r="F2280" s="12"/>
      <c r="G2280" s="10"/>
      <c r="H2280" s="10"/>
      <c r="I2280" s="10"/>
      <c r="J2280" s="10"/>
      <c r="K2280" s="10"/>
      <c r="L2280" s="10"/>
      <c r="M2280" s="10"/>
    </row>
    <row r="2281" spans="1:13" x14ac:dyDescent="0.2">
      <c r="A2281" s="5" t="s">
        <v>10</v>
      </c>
      <c r="B2281" s="10"/>
      <c r="C2281" s="10"/>
      <c r="D2281" s="10"/>
      <c r="E2281" s="10"/>
      <c r="F2281" s="12"/>
      <c r="G2281" s="10"/>
      <c r="H2281" s="10"/>
      <c r="I2281" s="10"/>
      <c r="J2281" s="10"/>
      <c r="K2281" s="10"/>
      <c r="L2281" s="10"/>
      <c r="M2281" s="10"/>
    </row>
    <row r="2282" spans="1:13" x14ac:dyDescent="0.2">
      <c r="A2282" s="17" t="s">
        <v>16</v>
      </c>
      <c r="B2282" s="10"/>
      <c r="C2282" s="10"/>
      <c r="D2282" s="10"/>
      <c r="E2282" s="10"/>
      <c r="F2282" s="12"/>
      <c r="G2282" s="10"/>
      <c r="H2282" s="10"/>
      <c r="I2282" s="10"/>
      <c r="J2282" s="10"/>
      <c r="K2282" s="10"/>
      <c r="L2282" s="10"/>
      <c r="M2282" s="10"/>
    </row>
  </sheetData>
  <phoneticPr fontId="6" type="noConversion"/>
  <pageMargins left="0.7" right="0.7" top="0.75" bottom="0.75" header="0.3" footer="0.3"/>
  <pageSetup scale="48" fitToHeight="0" pageOrder="overThenDown" orientation="landscape" r:id="rId1"/>
  <headerFooter>
    <oddFooter>Page &amp;P of &amp;N</oddFooter>
  </headerFooter>
  <colBreaks count="1" manualBreakCount="1">
    <brk id="9" max="1048575" man="1"/>
  </colBreaks>
  <ignoredErrors>
    <ignoredError sqref="D8:G20 F7:G7 D22:G25 F21:G21 D31:G31 F26:G30 D33:G36 F32:G32 D42:G69 F37:G41 D73:G74 F70:G72 D78:G78 F75:G77 D84:G87 F79:G83 D91:G99 F88:G90 D104:G105 F100:G103 D109:G112 F106:G108 D117:G117 F113:G116 D128:G135 F118:G127 D138:G140 F136:G137 D143:G143 F141:G142 D152:G153 F144:G151 D158:G165 F154:G157 D168:G168 F166:G167 D170:G170 F169:G169 D172:G172 F171:G171 D174:G177 F173:G173 D179:G184 F178:G178 D186:G186 F185:G185 D188:G188 F187:G187 D201:G201 F189:G200 D203:G209 F202:G202 D215:G215 F210:G214 D219:G228 F216:G218 D232:G233 F229:G231 D237:G237 F234:G236 D242:G242 F238:G241 D244:G246 F243:G243 D250:G250 F247:G249 D252:G253 F251:G251 D263:G263 F254:G262 D265:G267 F264:G264 D270:G270 F268:G269 D278:G280 F271:G277 D282:G285 F281:G281 D287:G288 F286:G286 D297:G297 F289:G296 D309:G309 F298:G308 D314:G315 F310:G313 D321:G321 F316:G320 D323:G323 F322:G322 D325:G325 F324:G324 D332:G333 F326:G331 D345:G347 F334:G344 D355:G359 F348:G354 D368:G370 F360:G367 D380:G380 F371:G379 D385:G385 F381:G384 D390:G394 F386:G389 D418:G419 F395:G417 D424:G424 F420:G423 D428:G429 F425:G427 D432:G432 F430:G431 D434:G435 F433:G433 D440:G440 F436:G439 D445:G446 F441:G444 D457:G457 F447:G456 D460:G461 F458:G459 D463:G489 F462:G462 D492:G493 F490:G491 D497:G497 F494:G496 D505:G506 F498:G504 D513:G515 F507:G512 D526:G526 F516:G525 D528:G528 F527:G527 D532:G538 F529:G531 D540:G540 F539:G539 D543:G544 F541:G542 D547:G547 F545:G546 D549:G551 F548:G548 D554:G555 F552:G553 D557:G831 F556:G556 D840:G842 F832:G839 D846:G850 F843:G845 D852:G854 F851:G851 D866:G867 F855:G865 D872:G874 F868:G871 D877:G883 F875:G876 D886:G886 F884:G885 D889:G889 F887:G888 D891:G901 F890:G890 D904:G904 F902:G903 D907:G912 F905:G906 D914:G915 F913:G913 D918:G918 F916:G917 D922:G925 F919:G921 D929:G930 F926:G928 D932:G933 F931:G931 D935:G936 F934:G934 D946:G946 F937:G945 D957:G957 F947:G956 D961:G961 F958:G960 D963:G963 F962:G962 D968:G968 F964:G967 D970:G974 F969:G969 D976:G978 F975:G975 D983:G984 F979:G982 D987:G987 F985:G986 D1011:G1011 F988:G1010 D1015:G1019 F1012:G1014 D1031:G1032 F1020:G1030 D1044:G1044 F1033:G1043 D1051:G1051 F1045:G1050 D1055:G1061 F1052:G1054 D1063:G1063 F1062:G1062 D1066:G1066 F1064:G1065 D1069:G1069 F1067:G1068 D1071:G1071 F1070:G1070 D1073:G1073 F1072:G1072 D1076:G1076 F1074:G1075 D1078:G1096 F1077:G1077 D1099:G1100 F1097:G1098 D1105:G1110 F1101:G1104 D1118:G1118 F1111:G1117 D1126:G1127 F1119:G1125 D1130:G1134 F1128:G1129 D1141:G1141 F1135:G1140 D1143:G1143 F1142:G1142 D1147:G1147 F1144:G1146 D1153:G1153 F1148:G1152 D1155:G1158 F1154:G1154 D1161:G1161 F1159:G1160 D1164:G1165 F1162:G1163 D1167:G1167 F1166:G1166 D1169:G1170 F1168:G1168 D1172:G1176 F1171:G1171 D1179:G1179 F1177:G1178 D1181:G1193 F1180:G1180 D1197:G1198 F1194:G1196 D1202:G1203 F1199:G1201 D1205:G1205 F1204:G1204 D1208:G1208 F1206:G1207 D1211:G1211 F1209:G1210 D1213:G1213 F1212:G1212 D1215:G1215 F1214:G1214 D1217:G1217 F1216:G1216 D1219:G1219 F1218:G1218 D1221:G1221 F1220:G1220 D1224:G1224 F1222:G1223 D1226:G1226 F1225:G1225 D1228:G1228 F1227:G1227 D1230:G1231 F1229:G1229 D1235:G1236 F1232:G1234 D1239:G1241 F1237:G1238 D1244:G1244 F1242:G1243 D1248:G1248 F1245:G1247 D1250:G1252 F1249:G1249 D1254:G1268 F1253:G1253 D1270:G1278 F1269:G1269 D1281:G1286 F1279:G1280 D1288:G1298 F1287:G1287 D1303:G1303 F1299:G1302 D1313:G1317 F1304:G1312 D1319:G1319 F1318:G1318 D1326:G1326 F1320:G1325 D1332:G1337 F1327:G1331 D1344:G1351 F1338:G1343 D1353:G1353 F1352:G1352 D1357:G1368 F1354:G1356 D1371:G1372 F1369:G1370 D1374:G1374 F1373:G1373 D1376:G1377 F1375:G1375 D1382:G1386 F1378:G1381 D1388:G1393 F1387:G1387 D1396:G1396 F1394:G1395 D1398:G1408 F1397:G1397 D1411:G1411 F1409:G1410 D1413:G1416 F1412:G1412 D1419:G1425 F1417:G1418 D1428:G1432 F1426:G1427 D1436:G1437 F1433:G1435 D1439:G1441 F1438:G1438 D1445:G1447 F1442:G1444 D1449:G1449 F1448:G1448 D1451:G1456 F1450:G1450 D1459:G1460 F1457:G1458 D1462:G1462 F1461:G1461 D1465:G1469 F1463:G1464 D1471:G1471 F1470:G1470 D1476:G1516 F1472:G1475 D1523:G1524 F1517:G1522 D1526:G1527 F1525:G1525 D1529:G1530 F1528:G1528 D1533:G1537 F1531:G1532 D1540:G1541 F1538:G1539 D1543:G1543 F1542:G1542 D1545:G1551 F1544:G1544 D1553:G1561 F1552:G1552 D1563:G1568 F1562:G1562 D1571:G1584 F1569:G1570 D1586:G1588 F1585:G1585 D1590:G1590 F1589:G1589 D1593:G1593 F1591:G1592 D1596:G1601 F1594:G1595 D1605:G1614 F1602:G1604 D1617:G1617 F1615:G1616 D1619:G1636 F1618:G1618 D1638:G1641 F1637:G1637 D1644:G1648 F1642:G1643 D1650:G1651 F1649:G1649 D1657:G1657 F1652:G1656 D1664:G1664 F1658:G1663 D1672:G1672 F1665:G1671 D1674:G1674 F1673:G1673 D1682:G1683 F1675:G1681 D1685:G1687 F1684:G1684 D1690:G1690 F1688:G1689 D1693:G1693 F1691:G1692 D1695:G1698 F1694:G1694 D1704:G1707 F1699:G1703 D1713:G1713 F1708:G1712 D1718:G1718 F1714:G1717 D1722:G1722 F1719:G1721 D1728:G1728 F1723:G1727 D1730:G1736 F1729:G1729 D1738:G1759 F1737:G1737 D1761:G1764 F1760:G1760 D1767:G1770 F1765:G1766 D1772:G1782 F1771:G1771 D1786:G1794 F1783:G1785 D1797:G1801 F1795:G1796 D1804:G1804 F1802:G1803 D1813:G1813 F1805:G1812 D1817:G1817 F1814:G1816 D1822:G1824 F1818:G1821 D1830:G1831 F1825:G1829 D1833:G1834 F1832:G1832 D1838:G1838 F1835:G1837 D1842:G1847 F1839:G1841 D1849:G1850 F1848:G1848 D1853:G1853 F1851:G1852 D1856:G1857 F1854:G1855 D1859:G1861 F1858:G1858 D1863:G1863 F1862:G1862 D1867:G1867 F1864:G1866 D1870:G1872 F1868:G1869 D1874:G1874 F1873:G1873 D1876:G1876 F1875:G1875 D1888:G1889 F1877:G1887 D1892:G1893 F1890:G1891 D1895:G1895 F1894:G1894 D1898:G1898 F1896:G1897 D1902:G1903 F1899:G1901 D1930:G1930 F1904:G1929 D1933:G1933 F1931:G1932 D1937:G1940 F1934:G1936 D1942:G1947 F1941:G1941 D1954:G1954 F1948:G1953 D1957:G1957 F1955:G1956 D1959:G1959 F1958:G1958 D1963:G1964 F1960:G1962 D1966:G1967 F1965:G1965 D1969:G1970 F1968:G1968 D1974:G1977 F1971:G1973 D1979:G1981 F1978:G1978 D1985:G1986 F1982:G1984 D1988:G1992 F1987:G1987 D1994:G1995 F1993:G1993 D1997:G1998 F1996:G1996 D2000:G2003 F1999:G1999 D2006:G2010 F2004:G2005 D2012:G2012 F2011:G2011 D2014:G2017 F2013:G2013 D2019:G2019 F2018:G2018 D2021:G2022 F2020:G2020 D2024:G2025 F2023:G2023 D2027:G2029 F2026:G2026 D2035:G2035 F2030:G2034 D2037:G2037 F2036:G2036 D2039:G2040 F2038:G2038 D2043:G2045 F2041:G2042 D2047:G2049 F2046:G2046 D2052:G2053 F2050:G2051 D2056:G2056 F2054:G2055 D2058:G2058 F2057:G2057 D2061:G2061 F2059:G2060 D2064:G2065 F2062:G2063 D2067:G2067 F2066:G2066 D2069:G2069 F2068:G2068 D2072:G2072 F2070:G2071 D2074:G2074 F2073:G2073 D2076:G2076 F2075:G2075 D2083:G2083 F2077:G2082 D2085:G2085 F2084:G2084 D2087:G2087 F2086:G2086 D2089:G2090 F2088:G2088 D2092:G2093 F2091:G2091 D2097:G2097 F2094:G2096 D2101:G2101 F2098:G2100 D2103:G2103 F2102:G2102 D2105:G2105 F2104:G2104 D2109:G2109 F2106:G2108 D2111:G2112 F2110:G2110 D2114:G2115 F2113:G2113 D2117:G2117 F2116:G2116 D2121:G2121 F2118:G2120 D2132:G2132 F2122:G2131 D2143:G2148 F2133:G2142 D2151:G2151 F2149:G2150 D2153:G2153 F2152:G2152 D2156:G2156 F2154:G2155 D2166:G2166 F2157:G2165 D2177:G2177 F2167:G2176 D2180:G2180 F2178:G2179 D2190:G2191 F2181:G2189 D2193:G2196 F2192:G2192 D2201:G2203 F2197:G2200 D2217:G2218 F2204:G2216 D2222:G2226 F2219:G2221 D2231:G2231 F2227:G2230 D2235:G2235 F2232:G2234 D2238:G2239 F2236:G2237 D2241:G2242 F2240:G2240 D2251:G2251 F2243:G2250 D2254:G2254 F2252:G2253 D2256:G2256 F2255:G2255 D2259:G2261 F2257:G2258 D2263:G2263 F2262:G2262 D2265:G2265 F2264:G2264 D2267:G2268 F2266:G2266 D2270:G2270 F2269:G2269 D2272:G2273 F2271:G2271 D2276:G2276 F2274:G2275 F2277:G2277 A7:B2277 C2276 C2272:C2273 C2270 C2267:C2268 C2265 C2263 C2259:C2261 C2256 C2254 C2251 C2241:C2242 C2238:C2239 C2235 C2231 C2222:C2226 C2217:C2218 C2201:C2203 C2193:C2196 C2190:C2191 C2180 C2177 C2166 C2156 C2153 C2151 C2143:C2148 C2132 C2121 C2117 C2114:C2115 C2111:C2112 C2109 C2105 C2103 C2101 C2097 C2092:C2093 C2089:C2090 C2087 C2085 C2083 C2076 C2074 C2072 C2069 C2067 C2064:C2065 C2061 C2058 C2056 C2052:C2053 C2047:C2049 C2043:C2045 C2039:C2040 C2037 C2035 C2027:C2029 C2024:C2025 C2021:C2022 C2019 C2014:C2017 C2012 C2006:C2010 C2000:C2003 C1997:C1998 C1994:C1995 C1988:C1992 C1985:C1986 C1979:C1981 C1974:C1977 C1969:C1970 C1966:C1967 C1963:C1964 C1959 C1957 C1954 C1942:C1947 C1937:C1940 C1933 C1930 C1902:C1903 C1898 C1895 C1892:C1893 C1888:C1889 C1876 C1874 C1870:C1872 C1867 C1863 C1859:C1861 C1856:C1857 C1853 C1849:C1850 C1842:C1847 C1838 C1833:C1834 C1830:C1831 C1822:C1824 C1817 C1813 C1804 C1797:C1801 C1786:C1794 C1772:C1782 C1767:C1770 C1761:C1764 C1738:C1759 C1730:C1736 C1728 C1722 C1718 C1713 C1704:C1707 C1695:C1698 C1693 C1690 C1685:C1687 C1682:C1683 C1674 C1672 C1664 C1657 C1650:C1651 C1644:C1648 C1638:C1641 C1619:C1636 C1617 C1605:C1614 C1596:C1601 C1593 C1590 C1586:C1588 C1571:C1584 C1563:C1568 C1553:C1561 C1545:C1551 C1543 C1540:C1541 C1533:C1537 C1529:C1530 C1526:C1527 C1523:C1524 C1476:C1516 C1471 C1465:C1469 C1462 C1459:C1460 C1451:C1456 C1449 C1445:C1447 C1439:C1441 C1436:C1437 C1428:C1432 C1419:C1425 C1413:C1416 C1411 C1398:C1408 C1396 C1388:C1393 C1382:C1386 C1376:C1377 C1374 C1371:C1372 C1357:C1368 C1353 C1344:C1351 C1332:C1337 C1326 C1319 C1313:C1317 C1303 C1288:C1298 C1281:C1286 C1270:C1278 C1254:C1268 C1250:C1252 C1248 C1244 C1239:C1241 C1235:C1236 C1230:C1231 C1228 C1226 C1224 C1221 C1219 C1217 C1215 C1213 C1211 C1208 C1205 C1202:C1203 C1197:C1198 C1181:C1193 C1179 C1172:C1176 C1169:C1170 C1167 C1164:C1165 C1161 C1155:C1158 C1153 C1147 C1143 C1141 C1130:C1134 C1126:C1127 C1118 C1105:C1110 C1099:C1100 C1078:C1096 C1076 C1073 C1071 C1069 C1066 C1063 C1055:C1061 C1051 C1044 C1031:C1032 C1015:C1019 C1011 C987 C983:C984 C976:C978 C970:C974 C968 C963 C961 C957 C946 C935:C936 C932:C933 C929:C930 C922:C925 C918 C914:C915 C907:C912 C904 C891:C901 C889 C886 C877:C883 C872:C874 C866:C867 C852:C854 C846:C850 C840:C842 C557:C831 C554:C555 C549:C551 C547 C543:C544 C540 C532:C538 C528 C526 C513:C515 C505:C506 C497 C492:C493 C463:C489 C460:C461 C457 C445:C446 C440 C434:C435 C432 C428:C429 C424 C418:C419 C390:C394 C385 C380 C368:C370 C355:C359 C345:C347 C332:C333 C325 C323 C321 C314:C315 C309 C297 C287:C288 C282:C285 C278:C280 C270 C265:C267 C263 C252:C253 C250 C244:C246 C242 C237 C232:C233 C219:C228 C215 C203:C209 C201 C188 C186 C179:C184 C174:C177 C172 C170 C168 C158:C165 C152:C153 C143 C138:C140 C128:C135 C117 C109:C112 C104:C105 C91:C99 C84:C87 C78 C73:C74 C42:C69 C33:C36 C31 C22:C25 C8:C20 C7 C21 C26:C30 C32 C37:C41 C70:C72 C75:C77 C79:C83 C88:C90 C100:C103 C106:C108 C113:C116 C118:C127 C136:C137 C141:C142 C144:C151 C154:C157 C166:C167 C169 C171 C173 C178 C185 C187 C189:C200 C202 C210:C214 C216:C218 C229:C231 C234:C236 C238:C241 C243 C247:C249 C251 C254:C262 C264 C268:C269 C271:C277 C281 C286 C289:C296 C298:C308 C310:C313 C316:C320 C322 C324 C326:C331 C334:C344 C348:C354 C360:C367 C371:C379 C381:C384 C386:C389 C395:C417 C420:C423 C425:C427 C430:C431 C433 C436:C439 C441:C444 C447:C456 C458:C459 C462 C490:C491 C494:C496 C498:C504 C507:C512 C516:C525 C527 C529:C531 C539 C541:C542 C545:C546 C548 C552:C553 C556 C832:C839 C843:C845 C851 C855:C865 C868:C871 C875:C876 C884:C885 C887:C888 C890 C902:C903 C905:C906 C913 C916:C917 C919:C921 C926:C928 C931 C934 C937:C945 C947:C956 C958:C960 C962 C964:C967 C969 C975 C979:C982 C985:C986 C988:C1010 C1012:C1014 C1020:C1030 C1033:C1043 C1045:C1050 C1052:C1054 C1062 C1064:C1065 C1067:C1068 C1070 C1072 C1074:C1075 C1077 C1097:C1098 C1101:C1104 C1111:C1117 C1119:C1125 C1128:C1129 C1135:C1140 C1142 C1144:C1146 C1148:C1152 C1154 C1159:C1160 C1162:C1163 C1166 C1168 C1171 C1177:C1178 C1180 C1194:C1196 C1199:C1201 C1204 C1206:C1207 C1209:C1210 C1212 C1214 C1216 C1218 C1220 C1222:C1223 C1225 C1227 C1229 C1232:C1234 C1237:C1238 C1242:C1243 C1245:C1247 C1249 C1253 C1269 C1279:C1280 C1287 C1299:C1302 C1304:C1312 C1318 C1320:C1325 C1327:C1331 C1338:C1343 C1352 C1354:C1356 C1369:C1370 C1373 C1375 C1378:C1381 C1387 C1394:C1395 C1397 C1409:C1410 C1412 C1417:C1418 C1426:C1427 C1433:C1435 C1438 C1442:C1444 C1448 C1450 C1457:C1458 C1461 C1463:C1464 C1470 C1472:C1475 C1517:C1522 C1525 C1528 C1531:C1532 C1538:C1539 C1542 C1544 C1552 C1562 C1569:C1570 C1585 C1589 C1591:C1592 C1594:C1595 C1602:C1604 C1615:C1616 C1618 C1637 C1642:C1643 C1649 C1652:C1656 C1658:C1663 C1665:C1671 C1673 C1675:C1681 C1684 C1688:C1689 C1691:C1692 C1694 C1699:C1703 C1708:C1712 C1714:C1717 C1719:C1721 C1723:C1727 C1729 C1737 C1760 C1765:C1766 C1771 C1783:C1785 C1795:C1796 C1802:C1803 C1805:C1812 C1814:C1816 C1818:C1821 C1825:C1829 C1832 C1835:C1837 C1839:C1841 C1848 C1851:C1852 C1854:C1855 C1858 C1862 C1864:C1866 C1868:C1869 C1873 C1875 C1877:C1887 C1890:C1891 C1894 C1896:C1897 C1899:C1901 C1904:C1929 C1931:C1932 C1934:C1936 C1941 C1948:C1953 C1955:C1956 C1958 C1960:C1962 C1965 C1968 C1971:C1973 C1978 C1982:C1984 C1987 C1993 C1996 C1999 C2004:C2005 C2011 C2013 C2018 C2020 C2023 C2026 C2030:C2034 C2036 C2038 C2041:C2042 C2046 C2050:C2051 C2054:C2055 C2057 C2059:C2060 C2062:C2063 C2066 C2068 C2070:C2071 C2073 C2075 C2077:C2082 C2084 C2086 C2088 C2091 C2094:C2096 C2098:C2100 C2102 C2104 C2106:C2108 C2110 C2113 C2116 C2118:C2120 C2122:C2131 C2133:C2142 C2149:C2150 C2152 C2154:C2155 C2157:C2165 C2167:C2176 C2178:C2179 C2181:C2189 C2192 C2197:C2200 C2204:C2216 C2219:C2221 C2227:C2230 C2232:C2234 C2236:C2237 C2240 C2243:C2250 C2252:C2253 C2255 C2257:C2258 C2262 C2264 C2266 C2269 C2271 C2274:C2275 C2277" numberStoredAsText="1"/>
  </ignoredError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49B8C-FC7B-4A5F-A209-17C3F846FBBF}">
  <sheetPr>
    <pageSetUpPr fitToPage="1"/>
  </sheetPr>
  <dimension ref="A1:C68"/>
  <sheetViews>
    <sheetView showGridLines="0" zoomScaleNormal="100" workbookViewId="0">
      <pane ySplit="5" topLeftCell="A6" activePane="bottomLeft" state="frozen"/>
      <selection pane="bottomLeft"/>
    </sheetView>
  </sheetViews>
  <sheetFormatPr defaultColWidth="9" defaultRowHeight="15" x14ac:dyDescent="0.2"/>
  <cols>
    <col min="1" max="1" width="17.77734375" customWidth="1"/>
    <col min="2" max="3" width="35.44140625" customWidth="1"/>
  </cols>
  <sheetData>
    <row r="1" spans="1:3" ht="18" x14ac:dyDescent="0.25">
      <c r="A1" s="19" t="s">
        <v>17</v>
      </c>
      <c r="B1" s="15"/>
      <c r="C1" s="16"/>
    </row>
    <row r="2" spans="1:3" x14ac:dyDescent="0.2">
      <c r="A2" s="5" t="s">
        <v>13</v>
      </c>
      <c r="B2" s="5"/>
      <c r="C2" s="14"/>
    </row>
    <row r="3" spans="1:3" x14ac:dyDescent="0.2">
      <c r="A3" s="36" t="s">
        <v>21</v>
      </c>
      <c r="B3" s="9"/>
      <c r="C3" s="9"/>
    </row>
    <row r="4" spans="1:3" x14ac:dyDescent="0.2">
      <c r="A4" s="36" t="s">
        <v>22</v>
      </c>
      <c r="B4" s="9"/>
      <c r="C4" s="9"/>
    </row>
    <row r="5" spans="1:3" ht="66" customHeight="1" x14ac:dyDescent="0.25">
      <c r="A5" s="28" t="s">
        <v>1</v>
      </c>
      <c r="B5" s="28" t="s">
        <v>11</v>
      </c>
      <c r="C5" s="28" t="s">
        <v>5965</v>
      </c>
    </row>
    <row r="6" spans="1:3" x14ac:dyDescent="0.2">
      <c r="A6" s="48" t="s">
        <v>23</v>
      </c>
      <c r="B6" s="48" t="s">
        <v>4945</v>
      </c>
      <c r="C6" s="4">
        <v>10859843</v>
      </c>
    </row>
    <row r="7" spans="1:3" x14ac:dyDescent="0.2">
      <c r="A7" s="48" t="s">
        <v>183</v>
      </c>
      <c r="B7" s="48" t="s">
        <v>4946</v>
      </c>
      <c r="C7" s="2">
        <v>4262</v>
      </c>
    </row>
    <row r="8" spans="1:3" x14ac:dyDescent="0.2">
      <c r="A8" s="48" t="s">
        <v>188</v>
      </c>
      <c r="B8" s="48" t="s">
        <v>4947</v>
      </c>
      <c r="C8" s="2">
        <v>199514</v>
      </c>
    </row>
    <row r="9" spans="1:3" x14ac:dyDescent="0.2">
      <c r="A9" s="48" t="s">
        <v>193</v>
      </c>
      <c r="B9" s="48" t="s">
        <v>4948</v>
      </c>
      <c r="C9" s="2">
        <v>42612</v>
      </c>
    </row>
    <row r="10" spans="1:3" x14ac:dyDescent="0.2">
      <c r="A10" s="48" t="s">
        <v>265</v>
      </c>
      <c r="B10" s="48" t="s">
        <v>4949</v>
      </c>
      <c r="C10" s="2">
        <v>228949</v>
      </c>
    </row>
    <row r="11" spans="1:3" x14ac:dyDescent="0.2">
      <c r="A11" s="48" t="s">
        <v>278</v>
      </c>
      <c r="B11" s="48" t="s">
        <v>4950</v>
      </c>
      <c r="C11" s="2">
        <v>0</v>
      </c>
    </row>
    <row r="12" spans="1:3" x14ac:dyDescent="0.2">
      <c r="A12" s="48" t="s">
        <v>289</v>
      </c>
      <c r="B12" s="48" t="s">
        <v>4951</v>
      </c>
      <c r="C12" s="2">
        <v>9129364</v>
      </c>
    </row>
    <row r="13" spans="1:3" x14ac:dyDescent="0.2">
      <c r="A13" s="48" t="s">
        <v>378</v>
      </c>
      <c r="B13" s="48" t="s">
        <v>4952</v>
      </c>
      <c r="C13" s="2">
        <v>0</v>
      </c>
    </row>
    <row r="14" spans="1:3" x14ac:dyDescent="0.2">
      <c r="A14" s="48" t="s">
        <v>387</v>
      </c>
      <c r="B14" s="48" t="s">
        <v>4953</v>
      </c>
      <c r="C14" s="2">
        <v>567195</v>
      </c>
    </row>
    <row r="15" spans="1:3" x14ac:dyDescent="0.2">
      <c r="A15" s="48" t="s">
        <v>445</v>
      </c>
      <c r="B15" s="48" t="s">
        <v>4954</v>
      </c>
      <c r="C15" s="2">
        <v>357137</v>
      </c>
    </row>
    <row r="16" spans="1:3" x14ac:dyDescent="0.2">
      <c r="A16" s="48" t="s">
        <v>578</v>
      </c>
      <c r="B16" s="48" t="s">
        <v>4955</v>
      </c>
      <c r="C16" s="2">
        <v>48763</v>
      </c>
    </row>
    <row r="17" spans="1:3" x14ac:dyDescent="0.2">
      <c r="A17" s="48" t="s">
        <v>606</v>
      </c>
      <c r="B17" s="48" t="s">
        <v>4956</v>
      </c>
      <c r="C17" s="2">
        <v>177991</v>
      </c>
    </row>
    <row r="18" spans="1:3" x14ac:dyDescent="0.2">
      <c r="A18" s="48" t="s">
        <v>704</v>
      </c>
      <c r="B18" s="48" t="s">
        <v>4957</v>
      </c>
      <c r="C18" s="2">
        <v>9657</v>
      </c>
    </row>
    <row r="19" spans="1:3" x14ac:dyDescent="0.2">
      <c r="A19" s="48" t="s">
        <v>745</v>
      </c>
      <c r="B19" s="48" t="s">
        <v>4958</v>
      </c>
      <c r="C19" s="2">
        <v>154452</v>
      </c>
    </row>
    <row r="20" spans="1:3" x14ac:dyDescent="0.2">
      <c r="A20" s="48" t="s">
        <v>766</v>
      </c>
      <c r="B20" s="48" t="s">
        <v>4959</v>
      </c>
      <c r="C20" s="2">
        <v>928218</v>
      </c>
    </row>
    <row r="21" spans="1:3" x14ac:dyDescent="0.2">
      <c r="A21" s="48" t="s">
        <v>896</v>
      </c>
      <c r="B21" s="48" t="s">
        <v>4960</v>
      </c>
      <c r="C21" s="2">
        <v>102938</v>
      </c>
    </row>
    <row r="22" spans="1:3" x14ac:dyDescent="0.2">
      <c r="A22" s="48" t="s">
        <v>941</v>
      </c>
      <c r="B22" s="48" t="s">
        <v>4961</v>
      </c>
      <c r="C22" s="2">
        <v>7123</v>
      </c>
    </row>
    <row r="23" spans="1:3" x14ac:dyDescent="0.2">
      <c r="A23" s="48" t="s">
        <v>962</v>
      </c>
      <c r="B23" s="48" t="s">
        <v>4962</v>
      </c>
      <c r="C23" s="2">
        <v>55222</v>
      </c>
    </row>
    <row r="24" spans="1:3" x14ac:dyDescent="0.2">
      <c r="A24" s="48" t="s">
        <v>992</v>
      </c>
      <c r="B24" s="48" t="s">
        <v>4963</v>
      </c>
      <c r="C24" s="2">
        <v>5545172</v>
      </c>
    </row>
    <row r="25" spans="1:3" x14ac:dyDescent="0.2">
      <c r="A25" s="48" t="s">
        <v>1983</v>
      </c>
      <c r="B25" s="48" t="s">
        <v>4964</v>
      </c>
      <c r="C25" s="2">
        <v>62021</v>
      </c>
    </row>
    <row r="26" spans="1:3" x14ac:dyDescent="0.2">
      <c r="A26" s="48" t="s">
        <v>2029</v>
      </c>
      <c r="B26" s="48" t="s">
        <v>4965</v>
      </c>
      <c r="C26" s="2">
        <v>976141</v>
      </c>
    </row>
    <row r="27" spans="1:3" x14ac:dyDescent="0.2">
      <c r="A27" s="48" t="s">
        <v>2074</v>
      </c>
      <c r="B27" s="48" t="s">
        <v>4966</v>
      </c>
      <c r="C27" s="2">
        <v>88284</v>
      </c>
    </row>
    <row r="28" spans="1:3" x14ac:dyDescent="0.2">
      <c r="A28" s="48" t="s">
        <v>2081</v>
      </c>
      <c r="B28" s="48" t="s">
        <v>4967</v>
      </c>
      <c r="C28" s="2">
        <v>124102</v>
      </c>
    </row>
    <row r="29" spans="1:3" x14ac:dyDescent="0.2">
      <c r="A29" s="48" t="s">
        <v>2136</v>
      </c>
      <c r="B29" s="48" t="s">
        <v>4968</v>
      </c>
      <c r="C29" s="2">
        <v>46890</v>
      </c>
    </row>
    <row r="30" spans="1:3" x14ac:dyDescent="0.2">
      <c r="A30" s="48" t="s">
        <v>2186</v>
      </c>
      <c r="B30" s="48" t="s">
        <v>4969</v>
      </c>
      <c r="C30" s="2">
        <v>37597</v>
      </c>
    </row>
    <row r="31" spans="1:3" x14ac:dyDescent="0.2">
      <c r="A31" s="48" t="s">
        <v>2195</v>
      </c>
      <c r="B31" s="48" t="s">
        <v>4970</v>
      </c>
      <c r="C31" s="2">
        <v>76246</v>
      </c>
    </row>
    <row r="32" spans="1:3" x14ac:dyDescent="0.2">
      <c r="A32" s="48" t="s">
        <v>2204</v>
      </c>
      <c r="B32" s="48" t="s">
        <v>4971</v>
      </c>
      <c r="C32" s="2">
        <v>321642</v>
      </c>
    </row>
    <row r="33" spans="1:3" x14ac:dyDescent="0.2">
      <c r="A33" s="48" t="s">
        <v>2275</v>
      </c>
      <c r="B33" s="48" t="s">
        <v>4972</v>
      </c>
      <c r="C33" s="2">
        <v>949817</v>
      </c>
    </row>
    <row r="34" spans="1:3" x14ac:dyDescent="0.2">
      <c r="A34" s="48" t="s">
        <v>2290</v>
      </c>
      <c r="B34" s="48" t="s">
        <v>4973</v>
      </c>
      <c r="C34" s="2">
        <v>422375</v>
      </c>
    </row>
    <row r="35" spans="1:3" x14ac:dyDescent="0.2">
      <c r="A35" s="48" t="s">
        <v>2340</v>
      </c>
      <c r="B35" s="48" t="s">
        <v>4974</v>
      </c>
      <c r="C35" s="2">
        <v>16727549</v>
      </c>
    </row>
    <row r="36" spans="1:3" x14ac:dyDescent="0.2">
      <c r="A36" s="48" t="s">
        <v>2479</v>
      </c>
      <c r="B36" s="48" t="s">
        <v>4975</v>
      </c>
      <c r="C36" s="2">
        <v>2177233</v>
      </c>
    </row>
    <row r="37" spans="1:3" x14ac:dyDescent="0.2">
      <c r="A37" s="48" t="s">
        <v>2552</v>
      </c>
      <c r="B37" s="48" t="s">
        <v>4976</v>
      </c>
      <c r="C37" s="2">
        <v>101900</v>
      </c>
    </row>
    <row r="38" spans="1:3" x14ac:dyDescent="0.2">
      <c r="A38" s="48" t="s">
        <v>2560</v>
      </c>
      <c r="B38" s="48" t="s">
        <v>4977</v>
      </c>
      <c r="C38" s="2">
        <v>560538</v>
      </c>
    </row>
    <row r="39" spans="1:3" x14ac:dyDescent="0.2">
      <c r="A39" s="48" t="s">
        <v>2676</v>
      </c>
      <c r="B39" s="48" t="s">
        <v>4978</v>
      </c>
      <c r="C39" s="2">
        <v>856446</v>
      </c>
    </row>
    <row r="40" spans="1:3" x14ac:dyDescent="0.2">
      <c r="A40" s="48" t="s">
        <v>2815</v>
      </c>
      <c r="B40" s="48" t="s">
        <v>4979</v>
      </c>
      <c r="C40" s="2">
        <v>334045</v>
      </c>
    </row>
    <row r="41" spans="1:3" x14ac:dyDescent="0.2">
      <c r="A41" s="48" t="s">
        <v>2842</v>
      </c>
      <c r="B41" s="48" t="s">
        <v>4980</v>
      </c>
      <c r="C41" s="2">
        <v>1362162</v>
      </c>
    </row>
    <row r="42" spans="1:3" x14ac:dyDescent="0.2">
      <c r="A42" s="48" t="s">
        <v>3020</v>
      </c>
      <c r="B42" s="48" t="s">
        <v>4981</v>
      </c>
      <c r="C42" s="2">
        <v>10301143</v>
      </c>
    </row>
    <row r="43" spans="1:3" x14ac:dyDescent="0.2">
      <c r="A43" s="48" t="s">
        <v>3399</v>
      </c>
      <c r="B43" s="48" t="s">
        <v>4982</v>
      </c>
      <c r="C43" s="2">
        <v>43733</v>
      </c>
    </row>
    <row r="44" spans="1:3" x14ac:dyDescent="0.2">
      <c r="A44" s="48" t="s">
        <v>3438</v>
      </c>
      <c r="B44" s="48" t="s">
        <v>4983</v>
      </c>
      <c r="C44" s="2">
        <v>308126</v>
      </c>
    </row>
    <row r="45" spans="1:3" x14ac:dyDescent="0.2">
      <c r="A45" s="48" t="s">
        <v>3572</v>
      </c>
      <c r="B45" s="48" t="s">
        <v>4984</v>
      </c>
      <c r="C45" s="2">
        <v>1540923</v>
      </c>
    </row>
    <row r="46" spans="1:3" x14ac:dyDescent="0.2">
      <c r="A46" s="48" t="s">
        <v>3602</v>
      </c>
      <c r="B46" s="48" t="s">
        <v>4985</v>
      </c>
      <c r="C46" s="2">
        <v>3292948</v>
      </c>
    </row>
    <row r="47" spans="1:3" x14ac:dyDescent="0.2">
      <c r="A47" s="48" t="s">
        <v>3679</v>
      </c>
      <c r="B47" s="48" t="s">
        <v>4986</v>
      </c>
      <c r="C47" s="2">
        <v>1219937</v>
      </c>
    </row>
    <row r="48" spans="1:3" x14ac:dyDescent="0.2">
      <c r="A48" s="48" t="s">
        <v>3760</v>
      </c>
      <c r="B48" s="48" t="s">
        <v>4987</v>
      </c>
      <c r="C48" s="2">
        <v>7116220</v>
      </c>
    </row>
    <row r="49" spans="1:3" x14ac:dyDescent="0.2">
      <c r="A49" s="48" t="s">
        <v>3972</v>
      </c>
      <c r="B49" s="48" t="s">
        <v>4988</v>
      </c>
      <c r="C49" s="2">
        <v>498794</v>
      </c>
    </row>
    <row r="50" spans="1:3" x14ac:dyDescent="0.2">
      <c r="A50" s="48" t="s">
        <v>4033</v>
      </c>
      <c r="B50" s="48" t="s">
        <v>4989</v>
      </c>
      <c r="C50" s="2">
        <v>755822</v>
      </c>
    </row>
    <row r="51" spans="1:3" x14ac:dyDescent="0.2">
      <c r="A51" s="48" t="s">
        <v>4119</v>
      </c>
      <c r="B51" s="48" t="s">
        <v>4990</v>
      </c>
      <c r="C51" s="2">
        <v>0</v>
      </c>
    </row>
    <row r="52" spans="1:3" x14ac:dyDescent="0.2">
      <c r="A52" s="48" t="s">
        <v>4124</v>
      </c>
      <c r="B52" s="48" t="s">
        <v>4991</v>
      </c>
      <c r="C52" s="2">
        <v>180923</v>
      </c>
    </row>
    <row r="53" spans="1:3" x14ac:dyDescent="0.2">
      <c r="A53" s="48" t="s">
        <v>4180</v>
      </c>
      <c r="B53" s="48" t="s">
        <v>4992</v>
      </c>
      <c r="C53" s="2">
        <v>134066</v>
      </c>
    </row>
    <row r="54" spans="1:3" x14ac:dyDescent="0.2">
      <c r="A54" s="48" t="s">
        <v>4223</v>
      </c>
      <c r="B54" s="48" t="s">
        <v>4993</v>
      </c>
      <c r="C54" s="2">
        <v>1953968</v>
      </c>
    </row>
    <row r="55" spans="1:3" x14ac:dyDescent="0.2">
      <c r="A55" s="48" t="s">
        <v>4442</v>
      </c>
      <c r="B55" s="48" t="s">
        <v>4994</v>
      </c>
      <c r="C55" s="2">
        <v>180579</v>
      </c>
    </row>
    <row r="56" spans="1:3" x14ac:dyDescent="0.2">
      <c r="A56" s="48" t="s">
        <v>4547</v>
      </c>
      <c r="B56" s="48" t="s">
        <v>4995</v>
      </c>
      <c r="C56" s="2">
        <v>235003</v>
      </c>
    </row>
    <row r="57" spans="1:3" x14ac:dyDescent="0.2">
      <c r="A57" s="48" t="s">
        <v>4593</v>
      </c>
      <c r="B57" s="48" t="s">
        <v>4996</v>
      </c>
      <c r="C57" s="2">
        <v>16824</v>
      </c>
    </row>
    <row r="58" spans="1:3" x14ac:dyDescent="0.2">
      <c r="A58" s="48" t="s">
        <v>4632</v>
      </c>
      <c r="B58" s="48" t="s">
        <v>4997</v>
      </c>
      <c r="C58" s="2">
        <v>7705</v>
      </c>
    </row>
    <row r="59" spans="1:3" x14ac:dyDescent="0.2">
      <c r="A59" s="48" t="s">
        <v>4655</v>
      </c>
      <c r="B59" s="48" t="s">
        <v>4998</v>
      </c>
      <c r="C59" s="2">
        <v>195127</v>
      </c>
    </row>
    <row r="60" spans="1:3" x14ac:dyDescent="0.2">
      <c r="A60" s="48" t="s">
        <v>4788</v>
      </c>
      <c r="B60" s="48" t="s">
        <v>4999</v>
      </c>
      <c r="C60" s="2">
        <v>119273</v>
      </c>
    </row>
    <row r="61" spans="1:3" x14ac:dyDescent="0.2">
      <c r="A61" s="48" t="s">
        <v>4818</v>
      </c>
      <c r="B61" s="48" t="s">
        <v>5000</v>
      </c>
      <c r="C61" s="2">
        <v>1031365</v>
      </c>
    </row>
    <row r="62" spans="1:3" x14ac:dyDescent="0.2">
      <c r="A62" s="49" t="s">
        <v>4886</v>
      </c>
      <c r="B62" s="49" t="s">
        <v>5001</v>
      </c>
      <c r="C62" s="2">
        <v>67504</v>
      </c>
    </row>
    <row r="63" spans="1:3" x14ac:dyDescent="0.2">
      <c r="A63" s="50" t="s">
        <v>4912</v>
      </c>
      <c r="B63" s="50" t="s">
        <v>5002</v>
      </c>
      <c r="C63" s="2">
        <v>917</v>
      </c>
    </row>
    <row r="64" spans="1:3" ht="15.75" x14ac:dyDescent="0.25">
      <c r="A64" s="34" t="s">
        <v>12</v>
      </c>
      <c r="B64" s="34"/>
      <c r="C64" s="51">
        <f>SUBTOTAL(109,Table2[Fourth Quarter Payment
June 2023
(SCO Expected Payment Date no later than August 2023)])</f>
        <v>82844300</v>
      </c>
    </row>
    <row r="65" spans="1:3" ht="15.75" x14ac:dyDescent="0.25">
      <c r="A65" s="6" t="s">
        <v>9</v>
      </c>
      <c r="B65" s="7"/>
      <c r="C65" s="8"/>
    </row>
    <row r="66" spans="1:3" x14ac:dyDescent="0.2">
      <c r="A66" s="5" t="s">
        <v>0</v>
      </c>
      <c r="B66" s="5"/>
      <c r="C66" s="14"/>
    </row>
    <row r="67" spans="1:3" x14ac:dyDescent="0.2">
      <c r="A67" s="5" t="s">
        <v>10</v>
      </c>
      <c r="B67" s="5"/>
      <c r="C67" s="14"/>
    </row>
    <row r="68" spans="1:3" x14ac:dyDescent="0.2">
      <c r="A68" s="18" t="s">
        <v>16</v>
      </c>
      <c r="B68" s="5"/>
      <c r="C68" s="14"/>
    </row>
  </sheetData>
  <phoneticPr fontId="6" type="noConversion"/>
  <printOptions horizontalCentered="1"/>
  <pageMargins left="0.7" right="0.7" top="0.5" bottom="0.75" header="0.3" footer="0.3"/>
  <pageSetup fitToHeight="0" orientation="portrait" r:id="rId1"/>
  <headerFooter>
    <oddFooter>&amp;C&amp;P of &amp;N</oddFooter>
  </headerFooter>
  <ignoredErrors>
    <ignoredError sqref="A6:C63" numberStoredAsText="1"/>
  </ignoredError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f89dec18-d0c2-45d2-8a15-31051f2519f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534ED83EA0B5E468033F72E96A6CA4D" ma:contentTypeVersion="12" ma:contentTypeDescription="Create a new document." ma:contentTypeScope="" ma:versionID="c04af1633dfd05d079b64136d940b82c">
  <xsd:schema xmlns:xsd="http://www.w3.org/2001/XMLSchema" xmlns:xs="http://www.w3.org/2001/XMLSchema" xmlns:p="http://schemas.microsoft.com/office/2006/metadata/properties" xmlns:ns2="f89dec18-d0c2-45d2-8a15-31051f2519f8" xmlns:ns3="1aae30ff-d7bc-47e3-882e-cd3423d00d62" targetNamespace="http://schemas.microsoft.com/office/2006/metadata/properties" ma:root="true" ma:fieldsID="09c05860435108ddf31fcd62878b7578" ns2:_="" ns3:_="">
    <xsd:import namespace="f89dec18-d0c2-45d2-8a15-31051f2519f8"/>
    <xsd:import namespace="1aae30ff-d7bc-47e3-882e-cd3423d00d6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9dec18-d0c2-45d2-8a15-31051f2519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_Flow_SignoffStatus" ma:index="19"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ae30ff-d7bc-47e3-882e-cd3423d00d6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901E8B-EAC5-4386-8454-F4DF6D1D1589}">
  <ds:schemaRefs>
    <ds:schemaRef ds:uri="http://schemas.microsoft.com/sharepoint/v3/contenttype/forms"/>
  </ds:schemaRefs>
</ds:datastoreItem>
</file>

<file path=customXml/itemProps2.xml><?xml version="1.0" encoding="utf-8"?>
<ds:datastoreItem xmlns:ds="http://schemas.openxmlformats.org/officeDocument/2006/customXml" ds:itemID="{F407B915-0B8B-457E-A40D-603737B70078}">
  <ds:schemaRefs>
    <ds:schemaRef ds:uri="http://purl.org/dc/elements/1.1/"/>
    <ds:schemaRef ds:uri="http://schemas.microsoft.com/office/2006/metadata/properties"/>
    <ds:schemaRef ds:uri="1aae30ff-d7bc-47e3-882e-cd3423d00d62"/>
    <ds:schemaRef ds:uri="http://schemas.microsoft.com/office/2006/documentManagement/types"/>
    <ds:schemaRef ds:uri="http://purl.org/dc/terms/"/>
    <ds:schemaRef ds:uri="f89dec18-d0c2-45d2-8a15-31051f2519f8"/>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BBBEE1AF-079D-4610-9642-200C086517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9dec18-d0c2-45d2-8a15-31051f2519f8"/>
    <ds:schemaRef ds:uri="1aae30ff-d7bc-47e3-882e-cd3423d00d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22-23 Q4 EPA LEA Pay Sch</vt:lpstr>
      <vt:lpstr>22-23 Q4 EPA County</vt:lpstr>
      <vt:lpstr>'22-23 Q4 EPA County'!Print_Area</vt:lpstr>
      <vt:lpstr>'22-23 Q4 EPA County'!Print_Titles</vt:lpstr>
      <vt:lpstr>'22-23 Q4 EPA LEA Pay Sch'!Print_Titles</vt:lpstr>
    </vt:vector>
  </TitlesOfParts>
  <Manager/>
  <Company>CA Department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EPA Payment Schedule, 22-23 Q4 - Principal Apportionment (CA Dept of Education)</dc:title>
  <dc:subject>2022–23 Education Protection Account (EPA) Fourth Quarter (Q4) Payment Schedule by local educational agency and county.</dc:subject>
  <dc:creator>SFSD</dc:creator>
  <cp:keywords/>
  <dc:description/>
  <cp:lastModifiedBy>Taylor Uda</cp:lastModifiedBy>
  <cp:revision/>
  <dcterms:created xsi:type="dcterms:W3CDTF">2019-08-20T20:25:47Z</dcterms:created>
  <dcterms:modified xsi:type="dcterms:W3CDTF">2023-06-15T16:48:49Z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0x0101003534ED83EA0B5E468033F72E96A6CA4D</vt:lpwstr>
  </property>
</Properties>
</file>