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320" windowHeight="4485" activeTab="0"/>
  </bookViews>
  <sheets>
    <sheet name="Payment Schedule Recert" sheetId="1" r:id="rId1"/>
  </sheets>
  <definedNames>
    <definedName name="_xlnm.Print_Titles" localSheetId="0">'Payment Schedule Recert'!$3:$4</definedName>
  </definedNames>
  <calcPr fullCalcOnLoad="1"/>
</workbook>
</file>

<file path=xl/sharedStrings.xml><?xml version="1.0" encoding="utf-8"?>
<sst xmlns="http://schemas.openxmlformats.org/spreadsheetml/2006/main" count="133" uniqueCount="133">
  <si>
    <t>March</t>
  </si>
  <si>
    <t>April</t>
  </si>
  <si>
    <t>May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</si>
  <si>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</si>
  <si>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</si>
  <si>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</si>
  <si>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</si>
  <si>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</si>
  <si>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</si>
  <si>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</si>
  <si>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</si>
  <si>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</si>
  <si>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</si>
  <si>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</si>
  <si>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</si>
  <si>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</si>
  <si>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</si>
  <si>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</si>
  <si>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</si>
  <si>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</si>
  <si>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</si>
  <si>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</si>
  <si>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</si>
  <si>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</si>
  <si>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</si>
  <si>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</si>
  <si>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</si>
  <si>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</si>
  <si>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</si>
  <si>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</si>
  <si>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</si>
  <si>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</si>
  <si>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</si>
  <si>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</si>
  <si>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</si>
  <si>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</si>
  <si>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</si>
  <si>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</si>
  <si>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</si>
  <si>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</si>
  <si>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</si>
  <si>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</si>
  <si>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</si>
  <si>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</si>
  <si>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</si>
  <si>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</si>
  <si>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</si>
  <si>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</si>
  <si>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</si>
  <si>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</si>
  <si>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</si>
  <si>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</si>
  <si>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</si>
  <si>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</si>
  <si>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</si>
  <si>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</si>
  <si>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</si>
  <si>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</si>
  <si>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</si>
  <si>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</si>
  <si>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</si>
  <si>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</si>
  <si>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</si>
  <si>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</si>
  <si>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</si>
  <si>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</si>
  <si>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</si>
  <si>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</si>
  <si>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</si>
  <si>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</si>
  <si>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</si>
  <si>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</si>
  <si>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</si>
  <si>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</si>
  <si>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</si>
  <si>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</si>
  <si>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</si>
  <si>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</si>
  <si>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</si>
  <si>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</si>
  <si>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</si>
  <si>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</si>
  <si>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</si>
  <si>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</si>
  <si>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</si>
  <si>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</si>
  <si>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</si>
  <si>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</si>
  <si>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</si>
  <si>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</si>
  <si>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</si>
  <si>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</si>
  <si>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</si>
  <si>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</si>
  <si>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</si>
  <si>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</si>
  <si>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</si>
  <si>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</si>
  <si>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</si>
  <si>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</si>
  <si>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</si>
  <si>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</si>
  <si>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</si>
  <si>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</si>
  <si>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</si>
  <si>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</si>
  <si>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</si>
  <si>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</si>
  <si>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</si>
  <si>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</si>
  <si>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</si>
  <si>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</si>
  <si>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</si>
  <si>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</si>
  <si>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</si>
  <si>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</si>
  <si>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Alameda</t>
  </si>
  <si>
    <t>Alpine</t>
  </si>
  <si>
    <t>Amador</t>
  </si>
  <si>
    <t>STATE TOTALS</t>
  </si>
  <si>
    <t>Prepared by:</t>
  </si>
  <si>
    <t>California Department of Education</t>
  </si>
  <si>
    <t>School Fiscal Services Division</t>
  </si>
  <si>
    <t>County Code</t>
  </si>
  <si>
    <t>County Name</t>
  </si>
  <si>
    <t xml:space="preserve">Total First Principal Apportionment </t>
  </si>
  <si>
    <t>Total Advance Paid</t>
  </si>
  <si>
    <t>Total Advance + First Principal Paid</t>
  </si>
  <si>
    <t>March 18, 2009</t>
  </si>
  <si>
    <t>February
(based on 2-19-09 certification)</t>
  </si>
  <si>
    <t>CALIFORNIA DEPARTMENT OF EDUCATION</t>
  </si>
  <si>
    <t xml:space="preserve">Recertification of the 2008–09 First Principal Apportionment </t>
  </si>
  <si>
    <t>MONTHLY PAYMENT SCHEDULE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</si>
</sst>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33" borderId="11" xfId="55" applyFont="1" applyFill="1" applyBorder="1" applyAlignment="1">
      <alignment horizontal="center" wrapText="1"/>
      <protection/>
    </xf>
    <xf numFmtId="6" fontId="5" fillId="33" borderId="11" xfId="44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2" xfId="55" applyFont="1" applyFill="1" applyBorder="1" applyAlignment="1">
      <alignment wrapText="1"/>
      <protection/>
    </xf>
    <xf numFmtId="0" fontId="6" fillId="0" borderId="12" xfId="55" applyFont="1" applyFill="1" applyBorder="1" applyAlignment="1">
      <alignment/>
      <protection/>
    </xf>
    <xf numFmtId="167" fontId="6" fillId="0" borderId="12" xfId="44" applyNumberFormat="1" applyFont="1" applyFill="1" applyBorder="1" applyAlignment="1">
      <alignment horizontal="right" wrapText="1"/>
    </xf>
    <xf numFmtId="165" fontId="6" fillId="0" borderId="12" xfId="42" applyNumberFormat="1" applyFont="1" applyFill="1" applyBorder="1" applyAlignment="1">
      <alignment horizontal="right" wrapText="1"/>
    </xf>
    <xf numFmtId="6" fontId="4" fillId="0" borderId="0" xfId="0" applyNumberFormat="1" applyFont="1" applyAlignment="1">
      <alignment/>
    </xf>
    <xf numFmtId="0" fontId="6" fillId="0" borderId="13" xfId="55" applyFont="1" applyFill="1" applyBorder="1" applyAlignment="1">
      <alignment/>
      <protection/>
    </xf>
    <xf numFmtId="165" fontId="6" fillId="0" borderId="13" xfId="42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right"/>
    </xf>
    <xf numFmtId="167" fontId="3" fillId="0" borderId="14" xfId="44" applyNumberFormat="1" applyFont="1" applyBorder="1" applyAlignment="1">
      <alignment horizontal="right"/>
    </xf>
    <xf numFmtId="0" fontId="6" fillId="0" borderId="0" xfId="56" applyFont="1" applyFill="1" applyBorder="1" applyAlignment="1">
      <alignment/>
      <protection/>
    </xf>
    <xf numFmtId="6" fontId="4" fillId="0" borderId="0" xfId="44" applyNumberFormat="1" applyFont="1" applyAlignment="1">
      <alignment/>
    </xf>
    <xf numFmtId="49" fontId="6" fillId="0" borderId="0" xfId="56" applyNumberFormat="1" applyFont="1" applyFill="1" applyBorder="1" applyAlignment="1">
      <alignment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6" fontId="4" fillId="0" borderId="0" xfId="44" applyNumberFormat="1" applyFont="1" applyAlignment="1">
      <alignment horizontal="centerContinuous"/>
    </xf>
    <xf numFmtId="0" fontId="3" fillId="0" borderId="0" xfId="48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18.8515625" style="3" bestFit="1" customWidth="1"/>
    <col min="3" max="4" width="20.140625" style="17" bestFit="1" customWidth="1"/>
    <col min="5" max="5" width="20.57421875" style="17" customWidth="1"/>
    <col min="6" max="8" width="18.8515625" style="17" bestFit="1" customWidth="1"/>
    <col min="9" max="9" width="20.140625" style="17" bestFit="1" customWidth="1"/>
    <col min="10" max="16384" width="9.140625" style="3" customWidth="1"/>
  </cols>
  <sheetData>
    <row r="1" spans="1:9" ht="15.75">
      <c r="A1" s="22" t="s">
        <v>130</v>
      </c>
      <c r="B1" s="20"/>
      <c r="C1" s="21"/>
      <c r="D1" s="21"/>
      <c r="E1" s="21"/>
      <c r="F1" s="21"/>
      <c r="G1" s="21"/>
      <c r="H1" s="21"/>
      <c r="I1" s="21"/>
    </row>
    <row r="2" spans="1:9" ht="15.75">
      <c r="A2" s="19" t="s">
        <v>131</v>
      </c>
      <c r="B2" s="20"/>
      <c r="C2" s="21"/>
      <c r="D2" s="21"/>
      <c r="E2" s="21"/>
      <c r="F2" s="21"/>
      <c r="G2" s="21"/>
      <c r="H2" s="21"/>
      <c r="I2" s="21"/>
    </row>
    <row r="3" spans="1:9" ht="15.75">
      <c r="A3" s="1" t="s">
        <v>132</v>
      </c>
      <c r="B3" s="2"/>
      <c r="C3" s="2"/>
      <c r="D3" s="2"/>
      <c r="E3" s="2"/>
      <c r="F3" s="2"/>
      <c r="G3" s="2"/>
      <c r="H3" s="2"/>
      <c r="I3" s="2"/>
    </row>
    <row r="4" spans="1:9" s="6" customFormat="1" ht="47.25">
      <c r="A4" s="4" t="s">
        <v>123</v>
      </c>
      <c r="B4" s="4" t="s">
        <v>124</v>
      </c>
      <c r="C4" s="5" t="s">
        <v>125</v>
      </c>
      <c r="D4" s="5" t="s">
        <v>126</v>
      </c>
      <c r="E4" s="5" t="s">
        <v>129</v>
      </c>
      <c r="F4" s="5" t="s">
        <v>0</v>
      </c>
      <c r="G4" s="5" t="s">
        <v>1</v>
      </c>
      <c r="H4" s="5" t="s">
        <v>2</v>
      </c>
      <c r="I4" s="5" t="s">
        <v>127</v>
      </c>
    </row>
    <row r="5" spans="1:9" ht="15">
      <c r="A5" s="7" t="s">
        <v>3</v>
      </c>
      <c r="B5" s="8" t="s">
        <v>116</v>
      </c>
      <c r="C5" s="9">
        <v>942665822</v>
      </c>
      <c r="D5" s="9">
        <v>533695909</v>
      </c>
      <c r="E5" s="9">
        <v>77283079</v>
      </c>
      <c r="F5" s="9">
        <v>55185908</v>
      </c>
      <c r="G5" s="9">
        <v>68161641</v>
      </c>
      <c r="H5" s="9">
        <v>68161641</v>
      </c>
      <c r="I5" s="9">
        <v>802488178</v>
      </c>
    </row>
    <row r="6" spans="1:9" ht="15">
      <c r="A6" s="7" t="s">
        <v>4</v>
      </c>
      <c r="B6" s="8" t="s">
        <v>117</v>
      </c>
      <c r="C6" s="10">
        <v>805842</v>
      </c>
      <c r="D6" s="10">
        <v>589199</v>
      </c>
      <c r="E6" s="10">
        <v>42809</v>
      </c>
      <c r="F6" s="10">
        <v>27364</v>
      </c>
      <c r="G6" s="10">
        <v>36107</v>
      </c>
      <c r="H6" s="10">
        <v>36107</v>
      </c>
      <c r="I6" s="10">
        <v>731586</v>
      </c>
    </row>
    <row r="7" spans="1:9" ht="15">
      <c r="A7" s="7" t="s">
        <v>5</v>
      </c>
      <c r="B7" s="8" t="s">
        <v>118</v>
      </c>
      <c r="C7" s="10">
        <v>5968745</v>
      </c>
      <c r="D7" s="10">
        <v>5496139</v>
      </c>
      <c r="E7" s="10">
        <v>531666</v>
      </c>
      <c r="F7" s="10">
        <v>-378584</v>
      </c>
      <c r="G7" s="10">
        <v>78768</v>
      </c>
      <c r="H7" s="10">
        <v>78768</v>
      </c>
      <c r="I7" s="10">
        <v>5806757</v>
      </c>
    </row>
    <row r="8" spans="1:9" ht="15">
      <c r="A8" s="7" t="s">
        <v>6</v>
      </c>
      <c r="B8" s="8" t="s">
        <v>61</v>
      </c>
      <c r="C8" s="10">
        <v>126483882</v>
      </c>
      <c r="D8" s="10">
        <v>101237343</v>
      </c>
      <c r="E8" s="10">
        <v>5470400</v>
      </c>
      <c r="F8" s="10">
        <v>2707178</v>
      </c>
      <c r="G8" s="10">
        <v>4207759</v>
      </c>
      <c r="H8" s="10">
        <v>4207759</v>
      </c>
      <c r="I8" s="10">
        <v>117830439</v>
      </c>
    </row>
    <row r="9" spans="1:9" ht="15">
      <c r="A9" s="7" t="s">
        <v>7</v>
      </c>
      <c r="B9" s="8" t="s">
        <v>62</v>
      </c>
      <c r="C9" s="10">
        <v>8590559</v>
      </c>
      <c r="D9" s="10">
        <v>6931909</v>
      </c>
      <c r="E9" s="10">
        <v>465559</v>
      </c>
      <c r="F9" s="10">
        <v>71692</v>
      </c>
      <c r="G9" s="10">
        <v>276442</v>
      </c>
      <c r="H9" s="10">
        <v>276442</v>
      </c>
      <c r="I9" s="10">
        <v>8022044</v>
      </c>
    </row>
    <row r="10" spans="1:9" ht="15">
      <c r="A10" s="7" t="s">
        <v>8</v>
      </c>
      <c r="B10" s="8" t="s">
        <v>63</v>
      </c>
      <c r="C10" s="10">
        <v>21724989</v>
      </c>
      <c r="D10" s="10">
        <v>14439825</v>
      </c>
      <c r="E10" s="10">
        <v>1385793</v>
      </c>
      <c r="F10" s="10">
        <v>973934</v>
      </c>
      <c r="G10" s="10">
        <v>1214194</v>
      </c>
      <c r="H10" s="10">
        <v>1214194</v>
      </c>
      <c r="I10" s="10">
        <v>19227940</v>
      </c>
    </row>
    <row r="11" spans="1:9" ht="15">
      <c r="A11" s="7" t="s">
        <v>9</v>
      </c>
      <c r="B11" s="8" t="s">
        <v>64</v>
      </c>
      <c r="C11" s="10">
        <v>550728985</v>
      </c>
      <c r="D11" s="10">
        <v>309261659</v>
      </c>
      <c r="E11" s="10">
        <v>46593139</v>
      </c>
      <c r="F11" s="10">
        <v>31620226</v>
      </c>
      <c r="G11" s="10">
        <v>40244555</v>
      </c>
      <c r="H11" s="10">
        <v>40244555</v>
      </c>
      <c r="I11" s="10">
        <v>467964134</v>
      </c>
    </row>
    <row r="12" spans="1:9" ht="15">
      <c r="A12" s="7" t="s">
        <v>10</v>
      </c>
      <c r="B12" s="8" t="s">
        <v>65</v>
      </c>
      <c r="C12" s="10">
        <v>21659585</v>
      </c>
      <c r="D12" s="10">
        <v>13878667</v>
      </c>
      <c r="E12" s="10">
        <v>1473612</v>
      </c>
      <c r="F12" s="10">
        <v>1046697</v>
      </c>
      <c r="G12" s="10">
        <v>1296821</v>
      </c>
      <c r="H12" s="10">
        <v>1296821</v>
      </c>
      <c r="I12" s="10">
        <v>18992618</v>
      </c>
    </row>
    <row r="13" spans="1:9" ht="15">
      <c r="A13" s="7" t="s">
        <v>11</v>
      </c>
      <c r="B13" s="8" t="s">
        <v>66</v>
      </c>
      <c r="C13" s="10">
        <v>99094502</v>
      </c>
      <c r="D13" s="10">
        <v>59892899</v>
      </c>
      <c r="E13" s="10">
        <v>7628450</v>
      </c>
      <c r="F13" s="10">
        <v>5070860</v>
      </c>
      <c r="G13" s="10">
        <v>6532803</v>
      </c>
      <c r="H13" s="10">
        <v>6532803</v>
      </c>
      <c r="I13" s="10">
        <v>85657815</v>
      </c>
    </row>
    <row r="14" spans="1:9" ht="15">
      <c r="A14" s="7" t="s">
        <v>12</v>
      </c>
      <c r="B14" s="8" t="s">
        <v>67</v>
      </c>
      <c r="C14" s="10">
        <v>1079143130</v>
      </c>
      <c r="D14" s="10">
        <v>594796790</v>
      </c>
      <c r="E14" s="10">
        <v>88219830</v>
      </c>
      <c r="F14" s="10">
        <v>68664274</v>
      </c>
      <c r="G14" s="10">
        <v>80724449</v>
      </c>
      <c r="H14" s="10">
        <v>80724449</v>
      </c>
      <c r="I14" s="10">
        <v>913129792</v>
      </c>
    </row>
    <row r="15" spans="1:9" ht="15">
      <c r="A15" s="7" t="s">
        <v>13</v>
      </c>
      <c r="B15" s="8" t="s">
        <v>68</v>
      </c>
      <c r="C15" s="10">
        <v>29718399</v>
      </c>
      <c r="D15" s="10">
        <v>18656046</v>
      </c>
      <c r="E15" s="10">
        <v>2093652</v>
      </c>
      <c r="F15" s="10">
        <v>1489541</v>
      </c>
      <c r="G15" s="10">
        <v>1843726</v>
      </c>
      <c r="H15" s="10">
        <v>1843726</v>
      </c>
      <c r="I15" s="10">
        <v>25926691</v>
      </c>
    </row>
    <row r="16" spans="1:9" ht="15">
      <c r="A16" s="7" t="s">
        <v>14</v>
      </c>
      <c r="B16" s="8" t="s">
        <v>69</v>
      </c>
      <c r="C16" s="10">
        <v>88026432</v>
      </c>
      <c r="D16" s="10">
        <v>57567702</v>
      </c>
      <c r="E16" s="10">
        <v>5956091</v>
      </c>
      <c r="F16" s="10">
        <v>3909711</v>
      </c>
      <c r="G16" s="10">
        <v>5076431</v>
      </c>
      <c r="H16" s="10">
        <v>5076431</v>
      </c>
      <c r="I16" s="10">
        <v>77586366</v>
      </c>
    </row>
    <row r="17" spans="1:9" ht="15">
      <c r="A17" s="7" t="s">
        <v>15</v>
      </c>
      <c r="B17" s="8" t="s">
        <v>70</v>
      </c>
      <c r="C17" s="10">
        <v>197855776</v>
      </c>
      <c r="D17" s="10">
        <v>114505928</v>
      </c>
      <c r="E17" s="10">
        <v>15257955</v>
      </c>
      <c r="F17" s="10">
        <v>11739789</v>
      </c>
      <c r="G17" s="10">
        <v>13891644</v>
      </c>
      <c r="H17" s="10">
        <v>13891644</v>
      </c>
      <c r="I17" s="10">
        <v>169286960</v>
      </c>
    </row>
    <row r="18" spans="1:9" ht="15">
      <c r="A18" s="7" t="s">
        <v>16</v>
      </c>
      <c r="B18" s="8" t="s">
        <v>71</v>
      </c>
      <c r="C18" s="10">
        <v>8293232</v>
      </c>
      <c r="D18" s="10">
        <v>5328089</v>
      </c>
      <c r="E18" s="10">
        <v>601738</v>
      </c>
      <c r="F18" s="10">
        <v>358696</v>
      </c>
      <c r="G18" s="10">
        <v>494192</v>
      </c>
      <c r="H18" s="10">
        <v>494192</v>
      </c>
      <c r="I18" s="10">
        <v>7276907</v>
      </c>
    </row>
    <row r="19" spans="1:9" ht="15">
      <c r="A19" s="7" t="s">
        <v>17</v>
      </c>
      <c r="B19" s="8" t="s">
        <v>72</v>
      </c>
      <c r="C19" s="10">
        <v>891537666</v>
      </c>
      <c r="D19" s="10">
        <v>519713968</v>
      </c>
      <c r="E19" s="10">
        <v>68826426</v>
      </c>
      <c r="F19" s="10">
        <v>51610407</v>
      </c>
      <c r="G19" s="10">
        <v>61970569</v>
      </c>
      <c r="H19" s="10">
        <v>61970569</v>
      </c>
      <c r="I19" s="10">
        <v>764091939</v>
      </c>
    </row>
    <row r="20" spans="1:9" ht="15">
      <c r="A20" s="7" t="s">
        <v>18</v>
      </c>
      <c r="B20" s="8" t="s">
        <v>73</v>
      </c>
      <c r="C20" s="10">
        <v>166011754</v>
      </c>
      <c r="D20" s="10">
        <v>93257148</v>
      </c>
      <c r="E20" s="10">
        <v>13250468</v>
      </c>
      <c r="F20" s="10">
        <v>10315383</v>
      </c>
      <c r="G20" s="10">
        <v>12125770</v>
      </c>
      <c r="H20" s="10">
        <v>12125770</v>
      </c>
      <c r="I20" s="10">
        <v>141074539</v>
      </c>
    </row>
    <row r="21" spans="1:9" ht="15">
      <c r="A21" s="7" t="s">
        <v>19</v>
      </c>
      <c r="B21" s="8" t="s">
        <v>74</v>
      </c>
      <c r="C21" s="10">
        <v>39074772</v>
      </c>
      <c r="D21" s="10">
        <v>25037038</v>
      </c>
      <c r="E21" s="10">
        <v>2725955</v>
      </c>
      <c r="F21" s="10">
        <v>1820990</v>
      </c>
      <c r="G21" s="10">
        <v>2339623</v>
      </c>
      <c r="H21" s="10">
        <v>2339623</v>
      </c>
      <c r="I21" s="10">
        <v>34263229</v>
      </c>
    </row>
    <row r="22" spans="1:9" ht="15">
      <c r="A22" s="7" t="s">
        <v>20</v>
      </c>
      <c r="B22" s="8" t="s">
        <v>75</v>
      </c>
      <c r="C22" s="10">
        <v>28208773</v>
      </c>
      <c r="D22" s="10">
        <v>18124721</v>
      </c>
      <c r="E22" s="10">
        <v>1895236</v>
      </c>
      <c r="F22" s="10">
        <v>1371076</v>
      </c>
      <c r="G22" s="10">
        <v>1680675</v>
      </c>
      <c r="H22" s="10">
        <v>1680675</v>
      </c>
      <c r="I22" s="10">
        <v>24752383</v>
      </c>
    </row>
    <row r="23" spans="1:9" ht="15">
      <c r="A23" s="7" t="s">
        <v>21</v>
      </c>
      <c r="B23" s="8" t="s">
        <v>76</v>
      </c>
      <c r="C23" s="10">
        <v>8701331185</v>
      </c>
      <c r="D23" s="10">
        <v>5047513519</v>
      </c>
      <c r="E23" s="10">
        <v>678402104</v>
      </c>
      <c r="F23" s="10">
        <v>505103850</v>
      </c>
      <c r="G23" s="10">
        <v>608968994</v>
      </c>
      <c r="H23" s="10">
        <v>608968994</v>
      </c>
      <c r="I23" s="10">
        <v>7448957461</v>
      </c>
    </row>
    <row r="24" spans="1:9" ht="15">
      <c r="A24" s="7" t="s">
        <v>22</v>
      </c>
      <c r="B24" s="8" t="s">
        <v>77</v>
      </c>
      <c r="C24" s="10">
        <v>137244157</v>
      </c>
      <c r="D24" s="10">
        <v>81978765</v>
      </c>
      <c r="E24" s="10">
        <v>10192295</v>
      </c>
      <c r="F24" s="10">
        <v>7709362</v>
      </c>
      <c r="G24" s="10">
        <v>9210189</v>
      </c>
      <c r="H24" s="10">
        <v>9210902</v>
      </c>
      <c r="I24" s="10">
        <v>118301513</v>
      </c>
    </row>
    <row r="25" spans="1:9" ht="15">
      <c r="A25" s="7" t="s">
        <v>23</v>
      </c>
      <c r="B25" s="8" t="s">
        <v>78</v>
      </c>
      <c r="C25" s="10">
        <v>56891882</v>
      </c>
      <c r="D25" s="10">
        <v>34216853</v>
      </c>
      <c r="E25" s="10">
        <v>4466524</v>
      </c>
      <c r="F25" s="10">
        <v>2878116</v>
      </c>
      <c r="G25" s="10">
        <v>3779174</v>
      </c>
      <c r="H25" s="10">
        <v>3779174</v>
      </c>
      <c r="I25" s="10">
        <v>49119841</v>
      </c>
    </row>
    <row r="26" spans="1:9" ht="15">
      <c r="A26" s="7" t="s">
        <v>24</v>
      </c>
      <c r="B26" s="8" t="s">
        <v>79</v>
      </c>
      <c r="C26" s="10">
        <v>4577816</v>
      </c>
      <c r="D26" s="10">
        <v>2491824</v>
      </c>
      <c r="E26" s="10">
        <v>436439</v>
      </c>
      <c r="F26" s="10">
        <v>239232</v>
      </c>
      <c r="G26" s="10">
        <v>347665</v>
      </c>
      <c r="H26" s="10">
        <v>347665</v>
      </c>
      <c r="I26" s="10">
        <v>3862825</v>
      </c>
    </row>
    <row r="27" spans="1:9" ht="15">
      <c r="A27" s="7" t="s">
        <v>25</v>
      </c>
      <c r="B27" s="8" t="s">
        <v>80</v>
      </c>
      <c r="C27" s="10">
        <v>60342244</v>
      </c>
      <c r="D27" s="10">
        <v>37845820</v>
      </c>
      <c r="E27" s="10">
        <v>4381112</v>
      </c>
      <c r="F27" s="10">
        <v>2905677</v>
      </c>
      <c r="G27" s="10">
        <v>3749406</v>
      </c>
      <c r="H27" s="10">
        <v>3749406</v>
      </c>
      <c r="I27" s="10">
        <v>52631421</v>
      </c>
    </row>
    <row r="28" spans="1:9" ht="15">
      <c r="A28" s="7" t="s">
        <v>26</v>
      </c>
      <c r="B28" s="8" t="s">
        <v>81</v>
      </c>
      <c r="C28" s="10">
        <v>295623581</v>
      </c>
      <c r="D28" s="10">
        <v>172204664</v>
      </c>
      <c r="E28" s="10">
        <v>22736841</v>
      </c>
      <c r="F28" s="10">
        <v>17239623</v>
      </c>
      <c r="G28" s="10">
        <v>20569822</v>
      </c>
      <c r="H28" s="10">
        <v>20569822</v>
      </c>
      <c r="I28" s="10">
        <v>253320772</v>
      </c>
    </row>
    <row r="29" spans="1:9" ht="15">
      <c r="A29" s="7" t="s">
        <v>27</v>
      </c>
      <c r="B29" s="8" t="s">
        <v>82</v>
      </c>
      <c r="C29" s="10">
        <v>12148569</v>
      </c>
      <c r="D29" s="10">
        <v>8530917</v>
      </c>
      <c r="E29" s="10">
        <v>692431</v>
      </c>
      <c r="F29" s="10">
        <v>479359</v>
      </c>
      <c r="G29" s="10">
        <v>602942</v>
      </c>
      <c r="H29" s="10">
        <v>602942</v>
      </c>
      <c r="I29" s="10">
        <v>10908591</v>
      </c>
    </row>
    <row r="30" spans="1:9" ht="15">
      <c r="A30" s="7" t="s">
        <v>28</v>
      </c>
      <c r="B30" s="8" t="s">
        <v>83</v>
      </c>
      <c r="C30" s="10">
        <v>812730</v>
      </c>
      <c r="D30" s="10">
        <v>1345726</v>
      </c>
      <c r="E30" s="10">
        <v>-67978</v>
      </c>
      <c r="F30" s="10">
        <v>-104348</v>
      </c>
      <c r="G30" s="10">
        <v>-88910</v>
      </c>
      <c r="H30" s="10">
        <v>-88910</v>
      </c>
      <c r="I30" s="10">
        <v>995580</v>
      </c>
    </row>
    <row r="31" spans="1:9" ht="15">
      <c r="A31" s="7" t="s">
        <v>29</v>
      </c>
      <c r="B31" s="8" t="s">
        <v>84</v>
      </c>
      <c r="C31" s="10">
        <v>281070375</v>
      </c>
      <c r="D31" s="10">
        <v>178606117</v>
      </c>
      <c r="E31" s="10">
        <v>19975599</v>
      </c>
      <c r="F31" s="10">
        <v>13213467</v>
      </c>
      <c r="G31" s="10">
        <v>17077378</v>
      </c>
      <c r="H31" s="10">
        <v>17077378</v>
      </c>
      <c r="I31" s="10">
        <v>245949939</v>
      </c>
    </row>
    <row r="32" spans="1:9" ht="15">
      <c r="A32" s="7" t="s">
        <v>30</v>
      </c>
      <c r="B32" s="8" t="s">
        <v>85</v>
      </c>
      <c r="C32" s="10">
        <v>23944530</v>
      </c>
      <c r="D32" s="10">
        <v>16837668</v>
      </c>
      <c r="E32" s="10">
        <v>683148</v>
      </c>
      <c r="F32" s="10">
        <v>1642864</v>
      </c>
      <c r="G32" s="10">
        <v>1160440</v>
      </c>
      <c r="H32" s="10">
        <v>1184478</v>
      </c>
      <c r="I32" s="10">
        <v>21508598</v>
      </c>
    </row>
    <row r="33" spans="1:9" ht="15">
      <c r="A33" s="7" t="s">
        <v>31</v>
      </c>
      <c r="B33" s="8" t="s">
        <v>86</v>
      </c>
      <c r="C33" s="10">
        <v>36025304</v>
      </c>
      <c r="D33" s="10">
        <v>24534018</v>
      </c>
      <c r="E33" s="10">
        <v>2390584</v>
      </c>
      <c r="F33" s="10">
        <v>1338839</v>
      </c>
      <c r="G33" s="10">
        <v>1913416</v>
      </c>
      <c r="H33" s="10">
        <v>1913416</v>
      </c>
      <c r="I33" s="10">
        <v>32090273</v>
      </c>
    </row>
    <row r="34" spans="1:9" ht="15">
      <c r="A34" s="7" t="s">
        <v>32</v>
      </c>
      <c r="B34" s="8" t="s">
        <v>87</v>
      </c>
      <c r="C34" s="10">
        <v>1506516925</v>
      </c>
      <c r="D34" s="10">
        <v>933112142</v>
      </c>
      <c r="E34" s="10">
        <v>113500849</v>
      </c>
      <c r="F34" s="10">
        <v>72234565</v>
      </c>
      <c r="G34" s="10">
        <v>95562854</v>
      </c>
      <c r="H34" s="10">
        <v>95567468</v>
      </c>
      <c r="I34" s="10">
        <v>1309977878</v>
      </c>
    </row>
    <row r="35" spans="1:9" ht="15">
      <c r="A35" s="7" t="s">
        <v>33</v>
      </c>
      <c r="B35" s="8" t="s">
        <v>88</v>
      </c>
      <c r="C35" s="10">
        <v>174090693</v>
      </c>
      <c r="D35" s="10">
        <v>90570352</v>
      </c>
      <c r="E35" s="10">
        <v>15991175</v>
      </c>
      <c r="F35" s="10">
        <v>11061794</v>
      </c>
      <c r="G35" s="10">
        <v>13920059</v>
      </c>
      <c r="H35" s="10">
        <v>13920059</v>
      </c>
      <c r="I35" s="10">
        <v>145463439</v>
      </c>
    </row>
    <row r="36" spans="1:9" ht="15">
      <c r="A36" s="7" t="s">
        <v>34</v>
      </c>
      <c r="B36" s="8" t="s">
        <v>89</v>
      </c>
      <c r="C36" s="10">
        <v>3785818</v>
      </c>
      <c r="D36" s="10">
        <v>2855390</v>
      </c>
      <c r="E36" s="10">
        <v>166102</v>
      </c>
      <c r="F36" s="10">
        <v>140045</v>
      </c>
      <c r="G36" s="10">
        <v>157528</v>
      </c>
      <c r="H36" s="10">
        <v>157528</v>
      </c>
      <c r="I36" s="10">
        <v>3476593</v>
      </c>
    </row>
    <row r="37" spans="1:9" ht="15">
      <c r="A37" s="7" t="s">
        <v>35</v>
      </c>
      <c r="B37" s="8" t="s">
        <v>90</v>
      </c>
      <c r="C37" s="10">
        <v>1919244393</v>
      </c>
      <c r="D37" s="10">
        <v>1133345498</v>
      </c>
      <c r="E37" s="10">
        <v>145828095</v>
      </c>
      <c r="F37" s="10">
        <v>108731391</v>
      </c>
      <c r="G37" s="10">
        <v>130983151</v>
      </c>
      <c r="H37" s="10">
        <v>130983151</v>
      </c>
      <c r="I37" s="10">
        <v>1649871286</v>
      </c>
    </row>
    <row r="38" spans="1:9" ht="15">
      <c r="A38" s="7" t="s">
        <v>36</v>
      </c>
      <c r="B38" s="8" t="s">
        <v>91</v>
      </c>
      <c r="C38" s="10">
        <v>1179590672</v>
      </c>
      <c r="D38" s="10">
        <v>649119473</v>
      </c>
      <c r="E38" s="10">
        <v>98003455</v>
      </c>
      <c r="F38" s="10">
        <v>73820787</v>
      </c>
      <c r="G38" s="10">
        <v>88411872</v>
      </c>
      <c r="H38" s="10">
        <v>88411872</v>
      </c>
      <c r="I38" s="10">
        <v>997767459</v>
      </c>
    </row>
    <row r="39" spans="1:9" ht="15">
      <c r="A39" s="7" t="s">
        <v>37</v>
      </c>
      <c r="B39" s="8" t="s">
        <v>92</v>
      </c>
      <c r="C39" s="10">
        <v>39932158</v>
      </c>
      <c r="D39" s="10">
        <v>25559412</v>
      </c>
      <c r="E39" s="10">
        <v>2784334</v>
      </c>
      <c r="F39" s="10">
        <v>1871127</v>
      </c>
      <c r="G39" s="10">
        <v>2395459</v>
      </c>
      <c r="H39" s="10">
        <v>2395459</v>
      </c>
      <c r="I39" s="10">
        <v>35005791</v>
      </c>
    </row>
    <row r="40" spans="1:9" ht="15">
      <c r="A40" s="7" t="s">
        <v>38</v>
      </c>
      <c r="B40" s="8" t="s">
        <v>93</v>
      </c>
      <c r="C40" s="10">
        <v>2360202308</v>
      </c>
      <c r="D40" s="10">
        <v>1344958502</v>
      </c>
      <c r="E40" s="10">
        <v>184529881</v>
      </c>
      <c r="F40" s="10">
        <v>144267812</v>
      </c>
      <c r="G40" s="10">
        <v>169182293</v>
      </c>
      <c r="H40" s="10">
        <v>169182293</v>
      </c>
      <c r="I40" s="10">
        <v>2012120781</v>
      </c>
    </row>
    <row r="41" spans="1:9" ht="15">
      <c r="A41" s="7" t="s">
        <v>39</v>
      </c>
      <c r="B41" s="8" t="s">
        <v>94</v>
      </c>
      <c r="C41" s="10">
        <v>1705582931</v>
      </c>
      <c r="D41" s="10">
        <v>994508572</v>
      </c>
      <c r="E41" s="10">
        <v>137057202</v>
      </c>
      <c r="F41" s="10">
        <v>93272692</v>
      </c>
      <c r="G41" s="10">
        <v>118510291</v>
      </c>
      <c r="H41" s="10">
        <v>118510899</v>
      </c>
      <c r="I41" s="10">
        <v>1461859656</v>
      </c>
    </row>
    <row r="42" spans="1:9" ht="15">
      <c r="A42" s="7" t="s">
        <v>40</v>
      </c>
      <c r="B42" s="8" t="s">
        <v>95</v>
      </c>
      <c r="C42" s="10">
        <v>112270189</v>
      </c>
      <c r="D42" s="10">
        <v>83364067</v>
      </c>
      <c r="E42" s="10">
        <v>6712371</v>
      </c>
      <c r="F42" s="10">
        <v>2652043</v>
      </c>
      <c r="G42" s="10">
        <v>4817088</v>
      </c>
      <c r="H42" s="10">
        <v>4817406</v>
      </c>
      <c r="I42" s="10">
        <v>102362975</v>
      </c>
    </row>
    <row r="43" spans="1:9" ht="15">
      <c r="A43" s="7" t="s">
        <v>41</v>
      </c>
      <c r="B43" s="8" t="s">
        <v>96</v>
      </c>
      <c r="C43" s="10">
        <v>662655901</v>
      </c>
      <c r="D43" s="10">
        <v>369600010</v>
      </c>
      <c r="E43" s="10">
        <v>53954672</v>
      </c>
      <c r="F43" s="10">
        <v>40968678</v>
      </c>
      <c r="G43" s="10">
        <v>48842648</v>
      </c>
      <c r="H43" s="10">
        <v>48842648</v>
      </c>
      <c r="I43" s="10">
        <v>562208656</v>
      </c>
    </row>
    <row r="44" spans="1:9" ht="15">
      <c r="A44" s="7" t="s">
        <v>42</v>
      </c>
      <c r="B44" s="8" t="s">
        <v>97</v>
      </c>
      <c r="C44" s="10">
        <v>54487593</v>
      </c>
      <c r="D44" s="10">
        <v>37052327</v>
      </c>
      <c r="E44" s="10">
        <v>3930883</v>
      </c>
      <c r="F44" s="10">
        <v>1716552</v>
      </c>
      <c r="G44" s="10">
        <v>2905878</v>
      </c>
      <c r="H44" s="10">
        <v>2905878</v>
      </c>
      <c r="I44" s="10">
        <v>48511518</v>
      </c>
    </row>
    <row r="45" spans="1:9" ht="15">
      <c r="A45" s="7" t="s">
        <v>43</v>
      </c>
      <c r="B45" s="8" t="s">
        <v>98</v>
      </c>
      <c r="C45" s="10">
        <v>156326195</v>
      </c>
      <c r="D45" s="10">
        <v>91160483</v>
      </c>
      <c r="E45" s="10">
        <v>12924012</v>
      </c>
      <c r="F45" s="10">
        <v>8201191</v>
      </c>
      <c r="G45" s="10">
        <v>10856651</v>
      </c>
      <c r="H45" s="10">
        <v>10856651</v>
      </c>
      <c r="I45" s="10">
        <v>133998988</v>
      </c>
    </row>
    <row r="46" spans="1:9" ht="15">
      <c r="A46" s="7" t="s">
        <v>44</v>
      </c>
      <c r="B46" s="8" t="s">
        <v>99</v>
      </c>
      <c r="C46" s="10">
        <v>199413837</v>
      </c>
      <c r="D46" s="10">
        <v>118868999</v>
      </c>
      <c r="E46" s="10">
        <v>15650728</v>
      </c>
      <c r="F46" s="10">
        <v>10466045</v>
      </c>
      <c r="G46" s="10">
        <v>13399513</v>
      </c>
      <c r="H46" s="10">
        <v>13421174</v>
      </c>
      <c r="I46" s="10">
        <v>171806459</v>
      </c>
    </row>
    <row r="47" spans="1:9" ht="15">
      <c r="A47" s="7" t="s">
        <v>45</v>
      </c>
      <c r="B47" s="8" t="s">
        <v>100</v>
      </c>
      <c r="C47" s="10">
        <v>483726189</v>
      </c>
      <c r="D47" s="10">
        <v>295338515</v>
      </c>
      <c r="E47" s="10">
        <v>39310642</v>
      </c>
      <c r="F47" s="10">
        <v>21931500</v>
      </c>
      <c r="G47" s="10">
        <v>31309840</v>
      </c>
      <c r="H47" s="10">
        <v>31339181</v>
      </c>
      <c r="I47" s="10">
        <v>419229678</v>
      </c>
    </row>
    <row r="48" spans="1:9" ht="15">
      <c r="A48" s="7" t="s">
        <v>46</v>
      </c>
      <c r="B48" s="8" t="s">
        <v>101</v>
      </c>
      <c r="C48" s="10">
        <v>123838012</v>
      </c>
      <c r="D48" s="10">
        <v>77707713</v>
      </c>
      <c r="E48" s="10">
        <v>9302112</v>
      </c>
      <c r="F48" s="10">
        <v>5639896</v>
      </c>
      <c r="G48" s="10">
        <v>7688387</v>
      </c>
      <c r="H48" s="10">
        <v>7688387</v>
      </c>
      <c r="I48" s="10">
        <v>108026495</v>
      </c>
    </row>
    <row r="49" spans="1:9" ht="15">
      <c r="A49" s="7" t="s">
        <v>47</v>
      </c>
      <c r="B49" s="8" t="s">
        <v>102</v>
      </c>
      <c r="C49" s="10">
        <v>126425602</v>
      </c>
      <c r="D49" s="10">
        <v>80612233</v>
      </c>
      <c r="E49" s="10">
        <v>8750701</v>
      </c>
      <c r="F49" s="10">
        <v>6077792</v>
      </c>
      <c r="G49" s="10">
        <v>7629976</v>
      </c>
      <c r="H49" s="10">
        <v>7629976</v>
      </c>
      <c r="I49" s="10">
        <v>110700678</v>
      </c>
    </row>
    <row r="50" spans="1:11" ht="15">
      <c r="A50" s="7" t="s">
        <v>48</v>
      </c>
      <c r="B50" s="8" t="s">
        <v>103</v>
      </c>
      <c r="C50" s="10">
        <v>1519049</v>
      </c>
      <c r="D50" s="10">
        <v>1551045</v>
      </c>
      <c r="E50" s="10">
        <v>17315</v>
      </c>
      <c r="F50" s="10">
        <v>-27678</v>
      </c>
      <c r="G50" s="10">
        <v>-5332</v>
      </c>
      <c r="H50" s="10">
        <v>-5332</v>
      </c>
      <c r="I50" s="10">
        <v>1530018</v>
      </c>
      <c r="K50" s="11"/>
    </row>
    <row r="51" spans="1:9" ht="15">
      <c r="A51" s="7" t="s">
        <v>49</v>
      </c>
      <c r="B51" s="8" t="s">
        <v>104</v>
      </c>
      <c r="C51" s="10">
        <v>27554560</v>
      </c>
      <c r="D51" s="10">
        <v>17842568</v>
      </c>
      <c r="E51" s="10">
        <v>1924960</v>
      </c>
      <c r="F51" s="10">
        <v>1253405</v>
      </c>
      <c r="G51" s="10">
        <v>1635424</v>
      </c>
      <c r="H51" s="10">
        <v>1635424</v>
      </c>
      <c r="I51" s="10">
        <v>24291781</v>
      </c>
    </row>
    <row r="52" spans="1:9" ht="15">
      <c r="A52" s="7" t="s">
        <v>50</v>
      </c>
      <c r="B52" s="8" t="s">
        <v>105</v>
      </c>
      <c r="C52" s="10">
        <v>329797300</v>
      </c>
      <c r="D52" s="10">
        <v>185167668</v>
      </c>
      <c r="E52" s="10">
        <v>26625338</v>
      </c>
      <c r="F52" s="10">
        <v>20221458</v>
      </c>
      <c r="G52" s="10">
        <v>24104941</v>
      </c>
      <c r="H52" s="10">
        <v>24104941</v>
      </c>
      <c r="I52" s="10">
        <v>280224346</v>
      </c>
    </row>
    <row r="53" spans="1:9" ht="15">
      <c r="A53" s="7" t="s">
        <v>51</v>
      </c>
      <c r="B53" s="8" t="s">
        <v>106</v>
      </c>
      <c r="C53" s="10">
        <v>204550733</v>
      </c>
      <c r="D53" s="10">
        <v>134680969</v>
      </c>
      <c r="E53" s="10">
        <v>14400365</v>
      </c>
      <c r="F53" s="10">
        <v>8235000</v>
      </c>
      <c r="G53" s="10">
        <v>11641032</v>
      </c>
      <c r="H53" s="10">
        <v>11644966</v>
      </c>
      <c r="I53" s="10">
        <v>180602332</v>
      </c>
    </row>
    <row r="54" spans="1:9" ht="15">
      <c r="A54" s="7" t="s">
        <v>52</v>
      </c>
      <c r="B54" s="8" t="s">
        <v>107</v>
      </c>
      <c r="C54" s="10">
        <v>497939936</v>
      </c>
      <c r="D54" s="10">
        <v>286481877</v>
      </c>
      <c r="E54" s="10">
        <v>39207304</v>
      </c>
      <c r="F54" s="10">
        <v>29285802</v>
      </c>
      <c r="G54" s="10">
        <v>35243014</v>
      </c>
      <c r="H54" s="10">
        <v>35243014</v>
      </c>
      <c r="I54" s="10">
        <v>425461011</v>
      </c>
    </row>
    <row r="55" spans="1:9" ht="15">
      <c r="A55" s="7" t="s">
        <v>53</v>
      </c>
      <c r="B55" s="8" t="s">
        <v>108</v>
      </c>
      <c r="C55" s="10">
        <v>100942271</v>
      </c>
      <c r="D55" s="10">
        <v>54319999</v>
      </c>
      <c r="E55" s="10">
        <v>8629931</v>
      </c>
      <c r="F55" s="10">
        <v>6471431</v>
      </c>
      <c r="G55" s="10">
        <v>7770380</v>
      </c>
      <c r="H55" s="10">
        <v>7770380</v>
      </c>
      <c r="I55" s="10">
        <v>84962121</v>
      </c>
    </row>
    <row r="56" spans="1:9" ht="15">
      <c r="A56" s="7" t="s">
        <v>54</v>
      </c>
      <c r="B56" s="8" t="s">
        <v>109</v>
      </c>
      <c r="C56" s="10">
        <v>48780899</v>
      </c>
      <c r="D56" s="10">
        <v>31468247</v>
      </c>
      <c r="E56" s="10">
        <v>4814979</v>
      </c>
      <c r="F56" s="10">
        <v>792741</v>
      </c>
      <c r="G56" s="10">
        <v>2885442</v>
      </c>
      <c r="H56" s="10">
        <v>2885442</v>
      </c>
      <c r="I56" s="10">
        <v>42846851</v>
      </c>
    </row>
    <row r="57" spans="1:9" ht="15">
      <c r="A57" s="7" t="s">
        <v>55</v>
      </c>
      <c r="B57" s="8" t="s">
        <v>110</v>
      </c>
      <c r="C57" s="10">
        <v>10607731</v>
      </c>
      <c r="D57" s="10">
        <v>6803666</v>
      </c>
      <c r="E57" s="10">
        <v>734851</v>
      </c>
      <c r="F57" s="10">
        <v>497320</v>
      </c>
      <c r="G57" s="10">
        <v>634011</v>
      </c>
      <c r="H57" s="10">
        <v>634011</v>
      </c>
      <c r="I57" s="10">
        <v>9303859</v>
      </c>
    </row>
    <row r="58" spans="1:9" ht="15">
      <c r="A58" s="7" t="s">
        <v>56</v>
      </c>
      <c r="B58" s="8" t="s">
        <v>111</v>
      </c>
      <c r="C58" s="10">
        <v>538971803</v>
      </c>
      <c r="D58" s="10">
        <v>302048388</v>
      </c>
      <c r="E58" s="10">
        <v>43196526</v>
      </c>
      <c r="F58" s="10">
        <v>33545033</v>
      </c>
      <c r="G58" s="10">
        <v>39487240</v>
      </c>
      <c r="H58" s="10">
        <v>39487240</v>
      </c>
      <c r="I58" s="10">
        <v>457764427</v>
      </c>
    </row>
    <row r="59" spans="1:9" ht="15">
      <c r="A59" s="7" t="s">
        <v>57</v>
      </c>
      <c r="B59" s="8" t="s">
        <v>112</v>
      </c>
      <c r="C59" s="10">
        <v>19743761</v>
      </c>
      <c r="D59" s="10">
        <v>13619394</v>
      </c>
      <c r="E59" s="10">
        <v>1288156</v>
      </c>
      <c r="F59" s="10">
        <v>695583</v>
      </c>
      <c r="G59" s="10">
        <v>1020730</v>
      </c>
      <c r="H59" s="10">
        <v>1020730</v>
      </c>
      <c r="I59" s="10">
        <v>17644593</v>
      </c>
    </row>
    <row r="60" spans="1:9" ht="15">
      <c r="A60" s="7" t="s">
        <v>58</v>
      </c>
      <c r="B60" s="8" t="s">
        <v>113</v>
      </c>
      <c r="C60" s="10">
        <v>562773782</v>
      </c>
      <c r="D60" s="10">
        <v>330614369</v>
      </c>
      <c r="E60" s="10">
        <v>43978057</v>
      </c>
      <c r="F60" s="10">
        <v>31220398</v>
      </c>
      <c r="G60" s="10">
        <v>38693239</v>
      </c>
      <c r="H60" s="10">
        <v>38693239</v>
      </c>
      <c r="I60" s="10">
        <v>483199302</v>
      </c>
    </row>
    <row r="61" spans="1:9" ht="15">
      <c r="A61" s="7" t="s">
        <v>59</v>
      </c>
      <c r="B61" s="8" t="s">
        <v>114</v>
      </c>
      <c r="C61" s="10">
        <v>124620362</v>
      </c>
      <c r="D61" s="10">
        <v>71807049</v>
      </c>
      <c r="E61" s="10">
        <v>9868537</v>
      </c>
      <c r="F61" s="10">
        <v>7238155</v>
      </c>
      <c r="G61" s="10">
        <v>8802220</v>
      </c>
      <c r="H61" s="10">
        <v>8802220</v>
      </c>
      <c r="I61" s="10">
        <v>106518181</v>
      </c>
    </row>
    <row r="62" spans="1:9" ht="15.75" thickBot="1">
      <c r="A62" s="7" t="s">
        <v>60</v>
      </c>
      <c r="B62" s="12" t="s">
        <v>115</v>
      </c>
      <c r="C62" s="13">
        <v>68372887</v>
      </c>
      <c r="D62" s="13">
        <v>39399495</v>
      </c>
      <c r="E62" s="13">
        <v>5347007</v>
      </c>
      <c r="F62" s="13">
        <v>4037725</v>
      </c>
      <c r="G62" s="13">
        <v>4828898</v>
      </c>
      <c r="H62" s="13">
        <v>4828898</v>
      </c>
      <c r="I62" s="13">
        <v>58442023</v>
      </c>
    </row>
    <row r="63" spans="2:9" ht="16.5" thickTop="1">
      <c r="B63" s="14" t="s">
        <v>119</v>
      </c>
      <c r="C63" s="15">
        <f>SUM(C5:C62)</f>
        <v>27259869708</v>
      </c>
      <c r="D63" s="15">
        <f aca="true" t="shared" si="0" ref="D63:I63">SUM(D5:D62)</f>
        <v>15902055292</v>
      </c>
      <c r="E63" s="15">
        <f t="shared" si="0"/>
        <v>2132421497</v>
      </c>
      <c r="F63" s="15">
        <f t="shared" si="0"/>
        <v>1546771466</v>
      </c>
      <c r="G63" s="15">
        <f t="shared" si="0"/>
        <v>1892801412</v>
      </c>
      <c r="H63" s="15">
        <f t="shared" si="0"/>
        <v>1892886639</v>
      </c>
      <c r="I63" s="15">
        <f t="shared" si="0"/>
        <v>23366936306</v>
      </c>
    </row>
    <row r="64" ht="15">
      <c r="A64" s="16" t="s">
        <v>120</v>
      </c>
    </row>
    <row r="65" ht="15">
      <c r="A65" s="16" t="s">
        <v>121</v>
      </c>
    </row>
    <row r="66" ht="15">
      <c r="A66" s="16" t="s">
        <v>122</v>
      </c>
    </row>
    <row r="67" ht="15">
      <c r="A67" s="18" t="s">
        <v>128</v>
      </c>
    </row>
  </sheetData>
  <sheetProtection/>
  <printOptions/>
  <pageMargins left="0.5" right="0.5" top="0.5" bottom="0.5" header="0.25" footer="0.25"/>
  <pageSetup fitToHeight="2" fitToWidth="1" horizontalDpi="600" verticalDpi="600" orientation="landscape" scale="86" r:id="rId1"/>
  <headerFooter alignWithMargins="0">
    <oddFooter>&amp;R&amp;9&amp;P</oddFooter>
  </headerFooter>
  <ignoredErrors>
    <ignoredError sqref="A4:I67 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2008-09 Recertified P-1 - Principal Apportionment (CA Dept of Education)</dc:title>
  <dc:subject>Monthly payment schedule by county for fiscal year (FY) 2008-09 recertified first principal apportionment (P-1).</dc:subject>
  <dc:creator>EDearstyne</dc:creator>
  <cp:keywords/>
  <dc:description/>
  <cp:lastModifiedBy>CDE</cp:lastModifiedBy>
  <cp:lastPrinted>2009-03-18T21:13:06Z</cp:lastPrinted>
  <dcterms:created xsi:type="dcterms:W3CDTF">2009-03-18T17:09:59Z</dcterms:created>
  <dcterms:modified xsi:type="dcterms:W3CDTF">2019-12-13T20:49:47Z</dcterms:modified>
  <cp:category/>
  <cp:version/>
  <cp:contentType/>
  <cp:contentStatus/>
</cp:coreProperties>
</file>