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F7A7F75-C1B9-4401-ADDF-0AE9DC9B4DBA}" xr6:coauthVersionLast="47" xr6:coauthVersionMax="47" xr10:uidLastSave="{00000000-0000-0000-0000-000000000000}"/>
  <bookViews>
    <workbookView xWindow="-110" yWindow="-110" windowWidth="19420" windowHeight="10420" xr2:uid="{00000000-000D-0000-FFFF-FFFF00000000}"/>
  </bookViews>
  <sheets>
    <sheet name="Instructions" sheetId="1" r:id="rId1"/>
    <sheet name="LEA Information" sheetId="7" r:id="rId2"/>
    <sheet name="Form B Proposed Budget Summary" sheetId="8" r:id="rId3"/>
    <sheet name="Form C Year 1 Budget Narrative" sheetId="13" r:id="rId4"/>
    <sheet name="Form C Year 2 Budget Narrative" sheetId="10" r:id="rId5"/>
    <sheet name="Form C Year 3 Budget Narrative" sheetId="11" r:id="rId6"/>
    <sheet name="Form C Year 4 Budget Narrative" sheetId="14" r:id="rId7"/>
    <sheet name="Form C Year 5 Budget Narrative" sheetId="15" r:id="rId8"/>
    <sheet name="Form Approval"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8" l="1"/>
  <c r="D17" i="15" l="1"/>
  <c r="D17" i="14"/>
  <c r="D17" i="13"/>
  <c r="E18" i="8" l="1"/>
  <c r="D18" i="8"/>
  <c r="H18" i="8" l="1"/>
  <c r="G18" i="8"/>
  <c r="C18" i="8"/>
  <c r="B7" i="9" l="1"/>
  <c r="B6" i="9"/>
  <c r="D17" i="11"/>
  <c r="D17" i="10"/>
</calcChain>
</file>

<file path=xl/sharedStrings.xml><?xml version="1.0" encoding="utf-8"?>
<sst xmlns="http://schemas.openxmlformats.org/spreadsheetml/2006/main" count="232" uniqueCount="90">
  <si>
    <t>Budget Summary and Budget Narrative Forms: Instructions</t>
  </si>
  <si>
    <t xml:space="preserve">Reading Instruction and Intervention (RII) Grant </t>
  </si>
  <si>
    <t>Educator Excellence and Equity Division</t>
  </si>
  <si>
    <t xml:space="preserve">California Department of Education </t>
  </si>
  <si>
    <t>Instructions:</t>
  </si>
  <si>
    <t>The Lead Applicant must complete and submit a Proposed Budget Summary (Form B) and Budget Narrative (Form C) forms for grant years one through five. The Budget Summary and Budget Narrative Forms show proposed expenditures during the grant period of April 1, 2022, through March 30, 2026. The Total for all five years must match the amount listed on the Grant Award Notification.</t>
  </si>
  <si>
    <t>The Lead Applicant must complete all tabs before submission: Local Educational Agency (LEA) Information, Proposed Budget Summary (Form B), and Budget Narratives (Form C) for Years 1, 2, 3, 4, and 5. Funds must supplement, not supplant, existing services and activities.</t>
  </si>
  <si>
    <t xml:space="preserve">Period of Performance: </t>
  </si>
  <si>
    <t>Year 1 (April 2022 - June 2022)</t>
  </si>
  <si>
    <t>Year 2 (July 2022 - June 2023)</t>
  </si>
  <si>
    <t>Year 3 (July 2023 - June 2024)</t>
  </si>
  <si>
    <t>Year 4 (July 2024 - June 2025)</t>
  </si>
  <si>
    <t>Year 5 (July 2025 - March 2026)</t>
  </si>
  <si>
    <t>Instructions for Completing the Proposed Budget Summary (Form B):</t>
  </si>
  <si>
    <t xml:space="preserve">Each column in the Proposed Budget Summary (Form B) corresponds to a Year. Fill out the Proposed Budget Summary Form to reflect the Completed Budget Narrative Form totals for each object code, in the corresponding year. </t>
  </si>
  <si>
    <t>The total on the Proposed Budget Summary Form must match the amount listed on the Grant Award Notification.</t>
  </si>
  <si>
    <t>Instructions for Completing the Proposed Budget Narrative (Form C) for Years 1, 2, 3, 4, and 5:</t>
  </si>
  <si>
    <t xml:space="preserve">Fill out the Proposed Budget Narratives (Form C) to explain how grant funds will be used. Provide line detail/calculation for how amount totals by line item were determined (e.g. Project Director Salary $1,000 x 12 months = $12,000; Literacy Curriculum: $100 x 50 students = $5,000). The information in the “Line Detail/Calculation” column needs to specify the planned activity. The description needs to be specific to the RII Grant. </t>
  </si>
  <si>
    <t>Refer to the California School Accounting Manual (CSAM) https://www.cde.ca.gov/fg/ac/sa/ for information on Object Codes. Only the first $25,000 of each subcontract can be used towards the indirect calculation per Procedure 330 in the CSAM.</t>
  </si>
  <si>
    <t>Enter Indirect Percentage Rate in the space provided for Object Code 7000 with a placeholder of 0.00%. The Indirect Costs must not exceed LEA's approved rate (https://www.cde.ca.gov/fg/ac/ic/). If you choose to use less indirect, you may type the actual amount of Indirect Cost into the cell.</t>
  </si>
  <si>
    <t xml:space="preserve">RII Grant funds can be rolled over for the life of the grant (April 2022 - March 2026) as long as there is an approved Budget Revision Request. </t>
  </si>
  <si>
    <t>Local Educational Agency Information</t>
  </si>
  <si>
    <t xml:space="preserve">Reading Instruction and Intervention Grant </t>
  </si>
  <si>
    <t>Requested Information:</t>
  </si>
  <si>
    <t>Response:</t>
  </si>
  <si>
    <t>Local Educational Agency (LEA) Name:</t>
  </si>
  <si>
    <t>[Insert Response Here]</t>
  </si>
  <si>
    <t>Project Coordinator:</t>
  </si>
  <si>
    <t>Project Coordinator Telephone Number:</t>
  </si>
  <si>
    <t xml:space="preserve">Project Coordinator Email Address: </t>
  </si>
  <si>
    <t>Fiscal Agent Contact (If different from the Project Coordinator):</t>
  </si>
  <si>
    <t>Fiscal Agent Email Address:</t>
  </si>
  <si>
    <t>Grant Award Amount:</t>
  </si>
  <si>
    <t xml:space="preserve">Proposed Budget Summary </t>
  </si>
  <si>
    <t>California Department of Education</t>
  </si>
  <si>
    <r>
      <t xml:space="preserve">The grant recipient must submit this form to reflect </t>
    </r>
    <r>
      <rPr>
        <sz val="12"/>
        <rFont val="Arial"/>
        <family val="2"/>
      </rPr>
      <t>proposed e</t>
    </r>
    <r>
      <rPr>
        <sz val="12"/>
        <color theme="1"/>
        <rFont val="Arial"/>
        <family val="2"/>
      </rPr>
      <t xml:space="preserve">xpenditures during the grant period of April 1, 2022, through March 30, 2026. </t>
    </r>
  </si>
  <si>
    <t>The Total for the five years MUST match the amount listed on the Grant Award Notification.</t>
  </si>
  <si>
    <t>Object Code</t>
  </si>
  <si>
    <t>Line Item</t>
  </si>
  <si>
    <t>Year 1</t>
  </si>
  <si>
    <t>Year 2</t>
  </si>
  <si>
    <t>Year 3</t>
  </si>
  <si>
    <t>Year 4</t>
  </si>
  <si>
    <t>Year 5</t>
  </si>
  <si>
    <t xml:space="preserve">Total </t>
  </si>
  <si>
    <t>Certified Salaries</t>
  </si>
  <si>
    <t xml:space="preserve">Classified Salaries </t>
  </si>
  <si>
    <t>Employee Benefits</t>
  </si>
  <si>
    <t xml:space="preserve">Books and Supplies </t>
  </si>
  <si>
    <t>Services and Other Operating Expenditures (excluding Subagreement for Services and Travel)</t>
  </si>
  <si>
    <t>Sub-agreement for Services (not subject to indirect costs)</t>
  </si>
  <si>
    <t>Participant Travel/Project Staff Travel</t>
  </si>
  <si>
    <t>Capital Outlay (not subject to indirect costs)</t>
  </si>
  <si>
    <t>Indirect Costs (must not exceed lead agency's negotiated rate)</t>
  </si>
  <si>
    <t>Total</t>
  </si>
  <si>
    <t>Proposed Budget Narrative for Year 1</t>
  </si>
  <si>
    <t>Provide a detailed Budget Narrative to explain the calculations that led to the budget figures in the Proposed Budget Summary.</t>
  </si>
  <si>
    <t xml:space="preserve">Insert additional rows to document line items, if necessary. </t>
  </si>
  <si>
    <t>Object Codes</t>
  </si>
  <si>
    <t>Line Items</t>
  </si>
  <si>
    <t>Detailed Budget Narrative</t>
  </si>
  <si>
    <t>Total Proposed Budget</t>
  </si>
  <si>
    <t>Certificated Salaries</t>
  </si>
  <si>
    <t>[Insert Detail/Calculation/Breakdown Here]</t>
  </si>
  <si>
    <t>Classified Salaries</t>
  </si>
  <si>
    <t>Books and Supplies</t>
  </si>
  <si>
    <t>Services and Other Operating Expenditures (excluding sub-agreement for Services and Travel)</t>
  </si>
  <si>
    <t>Participant Travel/ Project Staff Travel</t>
  </si>
  <si>
    <t>Indirect Costs</t>
  </si>
  <si>
    <t>TOTAL</t>
  </si>
  <si>
    <t>Proposed Budget Narrative for Year 2</t>
  </si>
  <si>
    <t>Proposed Budget Narrative for Year 3</t>
  </si>
  <si>
    <t>Proposed Budget Narrative for Year 4</t>
  </si>
  <si>
    <t>Proposed Budget Narrative for Year 5</t>
  </si>
  <si>
    <t xml:space="preserve">Budget Approval </t>
  </si>
  <si>
    <t>CDE Responses</t>
  </si>
  <si>
    <t>Local Education Agency (LEA) Name</t>
  </si>
  <si>
    <t>Grant Award Amount</t>
  </si>
  <si>
    <t>CDE Fiscal Analyst Name</t>
  </si>
  <si>
    <t>[Insert CDE Fiscal Name Here]</t>
  </si>
  <si>
    <t>CDE Fiscal Analyst Date Authorized</t>
  </si>
  <si>
    <t>[Insert Date Authorized Here]</t>
  </si>
  <si>
    <t>CDE Program Monitor Name</t>
  </si>
  <si>
    <t>[Insert Program Monitor Name Here]</t>
  </si>
  <si>
    <t>CDE Program Monitor Date Authorized</t>
  </si>
  <si>
    <t>CDE Administrator Name</t>
  </si>
  <si>
    <t>[Insert Administrator Name Here]</t>
  </si>
  <si>
    <t>CDE Administrator Date Authorized</t>
  </si>
  <si>
    <t>Fiscal Agent Telephone Number:</t>
  </si>
  <si>
    <t>Form Approval - For CDE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</si>
</sst>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6" x14ac:knownFonts="1">
    <font>
      <sz val="11"/>
      <color theme="1"/>
      <name val="Calibri"/>
      <family val="2"/>
      <scheme val="minor"/>
    </font>
    <font>
      <sz val="12"/>
      <color theme="1"/>
      <name val="Arial"/>
      <family val="2"/>
    </font>
    <font>
      <sz val="12"/>
      <color theme="1"/>
      <name val="Arial"/>
      <family val="2"/>
    </font>
    <font>
      <b/>
      <sz val="22"/>
      <name val="Arial"/>
      <family val="2"/>
    </font>
    <font>
      <b/>
      <sz val="20"/>
      <color theme="1"/>
      <name val="Arial"/>
      <family val="2"/>
    </font>
    <font>
      <b/>
      <sz val="11"/>
      <color theme="3"/>
      <name val="Calibri"/>
      <family val="2"/>
      <scheme val="minor"/>
    </font>
    <font>
      <b/>
      <sz val="14"/>
      <name val="Arial"/>
      <family val="2"/>
    </font>
    <font>
      <b/>
      <sz val="16"/>
      <name val="Arial"/>
      <family val="2"/>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b/>
      <sz val="11"/>
      <color theme="1"/>
      <name val="Arial"/>
      <family val="2"/>
    </font>
    <font>
      <sz val="12"/>
      <color rgb="FF000000"/>
      <name val="Arial"/>
      <family val="2"/>
    </font>
    <font>
      <sz val="12"/>
      <color theme="1" tint="0.1499984740745262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right/>
      <top/>
      <bottom style="thick">
        <color theme="4"/>
      </bottom>
      <diagonal/>
    </border>
    <border>
      <left/>
      <right/>
      <top/>
      <bottom style="thick">
        <color theme="4" tint="0.499984740745262"/>
      </bottom>
      <diagonal/>
    </border>
    <border>
      <left/>
      <right style="thin">
        <color indexed="64"/>
      </right>
      <top style="thin">
        <color indexed="64"/>
      </top>
      <bottom/>
      <diagonal/>
    </border>
    <border>
      <left style="thin">
        <color indexed="64"/>
      </left>
      <right/>
      <top style="thin">
        <color indexed="64"/>
      </top>
      <bottom/>
      <diagonal/>
    </border>
  </borders>
  <cellStyleXfs count="6">
    <xf numFmtId="0" fontId="0" fillId="0" borderId="0"/>
    <xf numFmtId="0" fontId="3" fillId="0" borderId="1" applyNumberFormat="0" applyFill="0" applyBorder="0" applyAlignment="0" applyProtection="0"/>
    <xf numFmtId="0" fontId="4" fillId="0" borderId="2" applyNumberFormat="0" applyFill="0" applyBorder="0" applyAlignment="0" applyProtection="0"/>
    <xf numFmtId="0" fontId="5" fillId="0" borderId="0" applyNumberFormat="0" applyFill="0" applyBorder="0" applyAlignment="0" applyProtection="0"/>
    <xf numFmtId="44" fontId="12" fillId="0" borderId="0" applyFont="0" applyFill="0" applyBorder="0" applyAlignment="0" applyProtection="0"/>
    <xf numFmtId="0" fontId="8" fillId="0" borderId="0" applyNumberFormat="0" applyFill="0" applyAlignment="0" applyProtection="0"/>
  </cellStyleXfs>
  <cellXfs count="41">
    <xf numFmtId="0" fontId="0" fillId="0" borderId="0" xfId="0"/>
    <xf numFmtId="0" fontId="3" fillId="0" borderId="0" xfId="1" applyBorder="1"/>
    <xf numFmtId="0" fontId="4" fillId="0" borderId="0" xfId="2" applyBorder="1"/>
    <xf numFmtId="0" fontId="7" fillId="0" borderId="0" xfId="3" applyFont="1" applyBorder="1"/>
    <xf numFmtId="0" fontId="6" fillId="0" borderId="0" xfId="2" applyFont="1" applyBorder="1" applyAlignment="1"/>
    <xf numFmtId="0" fontId="3" fillId="0" borderId="0" xfId="1" applyBorder="1" applyAlignment="1"/>
    <xf numFmtId="0" fontId="8" fillId="0" borderId="0" xfId="3" applyFont="1" applyBorder="1"/>
    <xf numFmtId="0" fontId="9" fillId="0" borderId="0" xfId="0" applyFont="1"/>
    <xf numFmtId="0" fontId="11" fillId="0" borderId="0" xfId="0" applyFont="1"/>
    <xf numFmtId="0" fontId="10" fillId="0" borderId="0" xfId="0" applyFont="1" applyAlignment="1">
      <alignment horizontal="center" vertical="center"/>
    </xf>
    <xf numFmtId="0" fontId="11" fillId="0" borderId="0" xfId="0" applyFont="1" applyAlignment="1">
      <alignment horizontal="center"/>
    </xf>
    <xf numFmtId="44" fontId="11" fillId="0" borderId="0" xfId="0" applyNumberFormat="1" applyFont="1"/>
    <xf numFmtId="0" fontId="14" fillId="0" borderId="0" xfId="0" applyFont="1" applyAlignment="1">
      <alignment vertical="center"/>
    </xf>
    <xf numFmtId="0" fontId="13" fillId="0" borderId="0" xfId="0" applyFont="1" applyAlignment="1">
      <alignment horizontal="center"/>
    </xf>
    <xf numFmtId="0" fontId="13" fillId="0" borderId="0" xfId="0" applyFont="1" applyAlignment="1">
      <alignment horizontal="right" wrapText="1"/>
    </xf>
    <xf numFmtId="0" fontId="13" fillId="0" borderId="0" xfId="0" applyFont="1" applyAlignment="1">
      <alignment horizontal="right"/>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11" fillId="2" borderId="0" xfId="0" applyFont="1" applyFill="1" applyAlignment="1">
      <alignment horizontal="center" vertical="center" wrapText="1"/>
    </xf>
    <xf numFmtId="0" fontId="11" fillId="2" borderId="0" xfId="0" applyFont="1" applyFill="1"/>
    <xf numFmtId="0" fontId="15" fillId="3" borderId="3" xfId="0" applyFont="1" applyFill="1" applyBorder="1"/>
    <xf numFmtId="0" fontId="11" fillId="0" borderId="0" xfId="0" applyFont="1" applyAlignment="1">
      <alignment vertical="center" wrapText="1"/>
    </xf>
    <xf numFmtId="0" fontId="11" fillId="0" borderId="0" xfId="0" applyFont="1" applyAlignment="1">
      <alignment wrapText="1"/>
    </xf>
    <xf numFmtId="0" fontId="11" fillId="3" borderId="4" xfId="0" applyFont="1" applyFill="1" applyBorder="1"/>
    <xf numFmtId="0" fontId="10" fillId="0" borderId="0" xfId="0" applyFont="1" applyAlignment="1">
      <alignment horizontal="left" vertical="top" wrapText="1"/>
    </xf>
    <xf numFmtId="0" fontId="10" fillId="0" borderId="0" xfId="0" applyFont="1" applyAlignment="1">
      <alignment horizontal="left" vertical="top"/>
    </xf>
    <xf numFmtId="0" fontId="8" fillId="0" borderId="0" xfId="0" applyFont="1" applyAlignment="1">
      <alignment horizontal="center" vertical="center"/>
    </xf>
    <xf numFmtId="0" fontId="2"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wrapText="1"/>
    </xf>
    <xf numFmtId="0" fontId="2" fillId="0" borderId="0" xfId="0" applyFont="1" applyAlignment="1">
      <alignment vertical="center" wrapText="1"/>
    </xf>
    <xf numFmtId="44" fontId="2" fillId="0" borderId="0" xfId="0" applyNumberFormat="1" applyFont="1"/>
    <xf numFmtId="44" fontId="2" fillId="0" borderId="0" xfId="0" applyNumberFormat="1" applyFont="1" applyAlignment="1">
      <alignment wrapText="1"/>
    </xf>
    <xf numFmtId="0" fontId="2" fillId="0" borderId="0" xfId="0" applyFont="1" applyAlignment="1">
      <alignment horizontal="center" vertical="center" wrapText="1"/>
    </xf>
    <xf numFmtId="44" fontId="2" fillId="0" borderId="0" xfId="4" applyFont="1" applyBorder="1" applyAlignment="1">
      <alignment vertical="center" wrapText="1"/>
    </xf>
    <xf numFmtId="44" fontId="2" fillId="0" borderId="0" xfId="4" applyFont="1" applyBorder="1" applyAlignment="1">
      <alignment vertical="center"/>
    </xf>
    <xf numFmtId="44" fontId="2" fillId="0" borderId="0" xfId="0" applyNumberFormat="1" applyFont="1" applyAlignment="1">
      <alignment vertical="center"/>
    </xf>
    <xf numFmtId="0" fontId="8" fillId="0" borderId="0" xfId="5"/>
    <xf numFmtId="0" fontId="8" fillId="0" borderId="0" xfId="5" applyAlignment="1">
      <alignment horizontal="left"/>
    </xf>
    <xf numFmtId="0" fontId="1" fillId="0" borderId="0" xfId="0" applyFont="1" applyAlignment="1">
      <alignment vertical="center" wrapText="1"/>
    </xf>
  </cellXfs>
  <cellStyles count="6">
    <cellStyle name="Currency" xfId="4" builtinId="4"/>
    <cellStyle name="Heading 1" xfId="1" builtinId="16" customBuiltin="1"/>
    <cellStyle name="Heading 2" xfId="2" builtinId="17" customBuiltin="1"/>
    <cellStyle name="Heading 3" xfId="5" builtinId="18" customBuiltin="1"/>
    <cellStyle name="Heading 4" xfId="3" builtinId="19"/>
    <cellStyle name="Normal" xfId="0" builtinId="0"/>
  </cellStyles>
  <dxfs count="52">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solid">
          <fgColor indexed="64"/>
          <bgColor theme="0" tint="-4.9989318521683403E-2"/>
        </patternFill>
      </fill>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34" formatCode="_(&quot;$&quot;* #,##0.00_);_(&quot;$&quot;* \(#,##0.00\);_(&quot;$&quot;* &quot;-&quot;??_);_(@_)"/>
      <border diagonalUp="0" diagonalDown="0" outline="0">
        <left/>
        <right/>
        <top/>
        <bottom/>
      </border>
    </dxf>
    <dxf>
      <font>
        <strike val="0"/>
        <outline val="0"/>
        <shadow val="0"/>
        <u val="none"/>
        <vertAlign val="baseline"/>
        <sz val="12"/>
        <color auto="1"/>
        <name val="Arial"/>
        <family val="2"/>
        <scheme val="none"/>
      </font>
      <numFmt numFmtId="34" formatCode="_(&quot;$&quot;* #,##0.00_);_(&quot;$&quot;* \(#,##0.00\);_(&quot;$&quot;* &quot;-&quot;??_);_(@_)"/>
    </dxf>
    <dxf>
      <font>
        <b val="0"/>
        <i val="0"/>
        <strike val="0"/>
        <condense val="0"/>
        <extend val="0"/>
        <outline val="0"/>
        <shadow val="0"/>
        <u val="none"/>
        <vertAlign val="baseline"/>
        <sz val="12"/>
        <color auto="1"/>
        <name val="Arial"/>
        <family val="2"/>
        <scheme val="none"/>
      </font>
      <numFmt numFmtId="34" formatCode="_(&quot;$&quot;* #,##0.00_);_(&quot;$&quot;* \(#,##0.00\);_(&quot;$&quot;* &quot;-&quot;??_);_(@_)"/>
      <border diagonalUp="0" diagonalDown="0" outline="0">
        <left/>
        <right/>
        <top/>
        <bottom/>
      </border>
    </dxf>
    <dxf>
      <font>
        <strike val="0"/>
        <outline val="0"/>
        <shadow val="0"/>
        <u val="none"/>
        <vertAlign val="baseline"/>
        <sz val="12"/>
        <color auto="1"/>
        <name val="Arial"/>
        <family val="2"/>
        <scheme val="none"/>
      </font>
      <numFmt numFmtId="34" formatCode="_(&quot;$&quot;* #,##0.00_);_(&quot;$&quot;* \(#,##0.00\);_(&quot;$&quot;* &quot;-&quot;??_);_(@_)"/>
    </dxf>
    <dxf>
      <font>
        <b val="0"/>
        <i val="0"/>
        <strike val="0"/>
        <condense val="0"/>
        <extend val="0"/>
        <outline val="0"/>
        <shadow val="0"/>
        <u val="none"/>
        <vertAlign val="baseline"/>
        <sz val="12"/>
        <color auto="1"/>
        <name val="Arial"/>
        <family val="2"/>
        <scheme val="none"/>
      </font>
      <numFmt numFmtId="34" formatCode="_(&quot;$&quot;* #,##0.00_);_(&quot;$&quot;* \(#,##0.00\);_(&quot;$&quot;* &quot;-&quot;??_);_(@_)"/>
      <border diagonalUp="0" diagonalDown="0" outline="0">
        <left/>
        <right/>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4" formatCode="_(&quot;$&quot;* #,##0.00_);_(&quot;$&quot;* \(#,##0.00\);_(&quot;$&quot;* &quot;-&quot;??_);_(@_)"/>
      <border diagonalUp="0" diagonalDown="0" outline="0">
        <left/>
        <right/>
        <top/>
        <bottom/>
      </border>
    </dxf>
    <dxf>
      <font>
        <strike val="0"/>
        <outline val="0"/>
        <shadow val="0"/>
        <u val="none"/>
        <vertAlign val="baseline"/>
        <sz val="12"/>
        <color auto="1"/>
        <name val="Arial"/>
        <family val="2"/>
        <scheme val="none"/>
      </font>
      <numFmt numFmtId="34" formatCode="_(&quot;$&quot;* #,##0.00_);_(&quot;$&quot;* \(#,##0.00\);_(&quot;$&quot;* &quot;-&quot;??_);_(@_)"/>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4" formatCode="_(&quot;$&quot;* #,##0.00_);_(&quot;$&quot;* \(#,##0.00\);_(&quot;$&quot;* &quot;-&quot;??_);_(@_)"/>
      <border diagonalUp="0" diagonalDown="0" outline="0">
        <left/>
        <right/>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4" formatCode="_(&quot;$&quot;* #,##0.00_);_(&quot;$&quot;* \(#,##0.00\);_(&quot;$&quot;* &quot;-&quot;??_);_(@_)"/>
      <border diagonalUp="0" diagonalDown="0" outline="0">
        <left/>
        <right/>
        <top/>
        <bottom/>
      </border>
    </dxf>
    <dxf>
      <font>
        <strike val="0"/>
        <outline val="0"/>
        <shadow val="0"/>
        <u val="none"/>
        <vertAlign val="baseline"/>
        <sz val="12"/>
        <color auto="1"/>
        <name val="Arial"/>
        <family val="2"/>
        <scheme val="none"/>
      </font>
      <numFmt numFmtId="34" formatCode="_(&quot;$&quot;* #,##0.00_);_(&quot;$&quot;* \(#,##0.00\);_(&quot;$&quot;* &quot;-&quot;??_);_(@_)"/>
    </dxf>
    <dxf>
      <font>
        <b val="0"/>
        <i val="0"/>
        <strike val="0"/>
        <condense val="0"/>
        <extend val="0"/>
        <outline val="0"/>
        <shadow val="0"/>
        <u val="none"/>
        <vertAlign val="baseline"/>
        <sz val="12"/>
        <color auto="1"/>
        <name val="Arial"/>
        <family val="2"/>
        <scheme val="none"/>
      </font>
      <border diagonalUp="0" diagonalDown="0" outline="0">
        <left/>
        <right/>
        <top/>
        <bottom/>
      </border>
    </dxf>
    <dxf>
      <font>
        <b/>
        <strike val="0"/>
        <outline val="0"/>
        <shadow val="0"/>
        <u val="none"/>
        <vertAlign val="baseline"/>
        <sz val="12"/>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border diagonalUp="0" diagonalDown="0" outline="0">
        <left/>
        <right/>
        <top/>
        <bottom/>
      </border>
    </dxf>
    <dxf>
      <font>
        <b/>
        <strike val="0"/>
        <outline val="0"/>
        <shadow val="0"/>
        <u val="none"/>
        <vertAlign val="baseline"/>
        <sz val="12"/>
        <color auto="1"/>
        <name val="Arial"/>
        <family val="2"/>
        <scheme val="none"/>
      </font>
      <alignment horizontal="center" vertical="center" textRotation="0" wrapText="0" indent="0" justifyLastLine="0" shrinkToFit="0" readingOrder="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ont>
        <strike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solid">
          <fgColor indexed="64"/>
          <bgColor theme="0" tint="-4.9989318521683403E-2"/>
        </patternFill>
      </fill>
    </dxf>
  </dxfs>
  <tableStyles count="1" defaultTableStyle="TableStyleLight11" defaultPivotStyle="PivotStyleLight16">
    <tableStyle name="Table Style 1" pivot="0" count="0" xr9:uid="{B5C1626B-9957-4FC6-9660-8B452E02FDE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62DDE4-C6F3-4948-815D-C8F6D688C60F}" name="Table1" displayName="Table1" ref="A5:B13" totalsRowShown="0" headerRowDxfId="51" dataDxfId="50">
  <autoFilter ref="A5:B13" xr:uid="{0CBAF6DB-CDAB-4D2B-A437-EBFD9CB64FD8}"/>
  <tableColumns count="2">
    <tableColumn id="1" xr3:uid="{3E009690-BA76-4DA3-BD4C-5AFFF163BE3D}" name="Requested Information:" dataDxfId="49"/>
    <tableColumn id="2" xr3:uid="{7E4D7E61-89AC-4564-A7CC-66C0AD3E892E}" name="Response:" dataDxfId="48"/>
  </tableColumns>
  <tableStyleInfo name="TableStyleLight11" showFirstColumn="0" showLastColumn="0" showRowStripes="1" showColumnStripes="0"/>
  <extLst>
    <ext xmlns:x14="http://schemas.microsoft.com/office/spreadsheetml/2009/9/main" uri="{504A1905-F514-4f6f-8877-14C23A59335A}">
      <x14:table altTextSummary="Local Educational Agency, Project Coordinator and Fiscal Agenct Information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0DE011-1160-413E-81AE-2CBF8E662219}" name="Table2" displayName="Table2" ref="A8:H18" totalsRowCount="1" headerRowDxfId="47" dataDxfId="46" totalsRowDxfId="45">
  <autoFilter ref="A8:H17" xr:uid="{27878691-5DD6-4C13-8D37-19DDBD10B542}"/>
  <tableColumns count="8">
    <tableColumn id="1" xr3:uid="{8ED348FC-EA75-4F86-AC3F-36452132A872}" name="Object Code" totalsRowLabel="Total" dataDxfId="44" totalsRowDxfId="43"/>
    <tableColumn id="2" xr3:uid="{C62863DC-6D25-496F-9E49-93395C43CDEE}" name="Line Item" dataDxfId="42" totalsRowDxfId="41"/>
    <tableColumn id="3" xr3:uid="{CCDDF9A2-B76B-45DD-9E72-F223D842094C}" name="Year 1" totalsRowFunction="custom" dataDxfId="40" totalsRowDxfId="39">
      <totalsRowFormula>SUM(Table2[Year 1])</totalsRowFormula>
    </tableColumn>
    <tableColumn id="6" xr3:uid="{0DF4BD38-7C67-4CD2-8A6F-BF382B67D81C}" name="Year 2" totalsRowFunction="custom" dataDxfId="38" totalsRowDxfId="37">
      <totalsRowFormula>SUM(Table2[Year 2])</totalsRowFormula>
    </tableColumn>
    <tableColumn id="4" xr3:uid="{6036A5C7-F844-44AE-888C-C25DFF690726}" name="Year 3" totalsRowFunction="custom" dataDxfId="36" totalsRowDxfId="35">
      <totalsRowFormula>SUM(Table2[Year 3])</totalsRowFormula>
    </tableColumn>
    <tableColumn id="8" xr3:uid="{BD3C4919-9ED3-4C59-ABC0-C1187BD2EC25}" name="Year 4" totalsRowFunction="custom" dataDxfId="34" totalsRowDxfId="33">
      <totalsRowFormula>SUM(Table2[Year 3])</totalsRowFormula>
    </tableColumn>
    <tableColumn id="5" xr3:uid="{C61A1B02-17DA-4061-8957-20BBD8114C92}" name="Year 5" totalsRowFunction="custom" dataDxfId="32" totalsRowDxfId="31">
      <totalsRowFormula>SUM(Table2[Year 5])</totalsRowFormula>
    </tableColumn>
    <tableColumn id="7" xr3:uid="{20E10E16-8BDA-40FB-B30E-3DA922811794}" name="Total " totalsRowFunction="custom" dataDxfId="30" totalsRowDxfId="29">
      <totalsRowFormula>SUM(Table2[[Total ]])</totalsRowFormula>
    </tableColumn>
  </tableColumns>
  <tableStyleInfo name="TableStyleLight11" showFirstColumn="0" showLastColumn="0" showRowStripes="1" showColumnStripes="0"/>
  <extLst>
    <ext xmlns:x14="http://schemas.microsoft.com/office/spreadsheetml/2009/9/main" uri="{504A1905-F514-4f6f-8877-14C23A59335A}">
      <x14:table altTextSummary="Proposed budget summary table for the grant's five year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DF6488-A905-4172-94E6-572D36A91B8B}" name="Table35105" displayName="Table35105" ref="A7:D17" totalsRowShown="0" headerRowDxfId="28">
  <autoFilter ref="A7:D17" xr:uid="{9D6FE9C4-F44B-41BE-B4AE-7827184DD577}"/>
  <tableColumns count="4">
    <tableColumn id="1" xr3:uid="{70DF22F6-FA0A-461A-BCFB-37C483065173}" name="Object Codes" dataDxfId="27"/>
    <tableColumn id="2" xr3:uid="{4D75CE7F-D93E-4428-9D85-35CBDA1F010E}" name="Line Items" dataDxfId="26"/>
    <tableColumn id="3" xr3:uid="{BD561BF9-67BE-4F79-BB58-931B78866FB9}" name="Detailed Budget Narrative" dataDxfId="25"/>
    <tableColumn id="4" xr3:uid="{6C7DFFF6-60B0-4F7A-90F0-620018C8AB4C}" name="Total Proposed Budget" dataDxfId="24"/>
  </tableColumns>
  <tableStyleInfo name="TableStyleLight11" showFirstColumn="0" showLastColumn="0" showRowStripes="1" showColumnStripes="0"/>
  <extLst>
    <ext xmlns:x14="http://schemas.microsoft.com/office/spreadsheetml/2009/9/main" uri="{504A1905-F514-4f6f-8877-14C23A59335A}">
      <x14:table altTextSummary="Form C, Year 1 Budget Narrativ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51CEC3D-18E5-43C3-9197-78E916D697C9}" name="Table3510" displayName="Table3510" ref="A7:D17" totalsRowShown="0" headerRowDxfId="23">
  <autoFilter ref="A7:D17" xr:uid="{9D6FE9C4-F44B-41BE-B4AE-7827184DD577}"/>
  <tableColumns count="4">
    <tableColumn id="1" xr3:uid="{ADB86DE0-7ED4-465C-8ED9-0CF6D4D1A36C}" name="Object Codes" dataDxfId="22"/>
    <tableColumn id="2" xr3:uid="{EE15D0FA-87BD-4158-873B-00C9764DECDA}" name="Line Items" dataDxfId="21"/>
    <tableColumn id="3" xr3:uid="{980AEAC3-7EE1-4C16-9D32-F3998519A1D7}" name="Detailed Budget Narrative" dataDxfId="20"/>
    <tableColumn id="4" xr3:uid="{84C86A99-BF51-412F-9466-853CFED2F8BE}" name="Total Proposed Budget" dataDxfId="19"/>
  </tableColumns>
  <tableStyleInfo name="TableStyleLight11" showFirstColumn="0" showLastColumn="0" showRowStripes="1" showColumnStripes="0"/>
  <extLst>
    <ext xmlns:x14="http://schemas.microsoft.com/office/spreadsheetml/2009/9/main" uri="{504A1905-F514-4f6f-8877-14C23A59335A}">
      <x14:table altTextSummary="Form C, Year 2 Budget Narrativ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AE69381-0397-4DF0-9379-D2B3956FEE38}" name="Table351011" displayName="Table351011" ref="A7:D17" totalsRowShown="0" headerRowDxfId="18">
  <autoFilter ref="A7:D17" xr:uid="{9D6FE9C4-F44B-41BE-B4AE-7827184DD577}"/>
  <tableColumns count="4">
    <tableColumn id="1" xr3:uid="{B0F3A073-A978-4566-A323-CE7250269C96}" name="Object Codes" dataDxfId="17"/>
    <tableColumn id="2" xr3:uid="{5B251764-9C4E-45DB-8CDB-4F7D95B8ECE2}" name="Line Items" dataDxfId="16"/>
    <tableColumn id="3" xr3:uid="{F9533100-5C40-4D7E-9AFF-AF35F734C28D}" name="Detailed Budget Narrative" dataDxfId="15"/>
    <tableColumn id="4" xr3:uid="{E9C5CAF7-0574-48E5-8818-B5152590B5CA}" name="Total Proposed Budget" dataDxfId="14"/>
  </tableColumns>
  <tableStyleInfo name="TableStyleLight11" showFirstColumn="0" showLastColumn="0" showRowStripes="1" showColumnStripes="0"/>
  <extLst>
    <ext xmlns:x14="http://schemas.microsoft.com/office/spreadsheetml/2009/9/main" uri="{504A1905-F514-4f6f-8877-14C23A59335A}">
      <x14:table altTextSummary="Form C, Year 3 Budget Narrativ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DEE8A82-5FEC-416D-A67F-0623CDA114F5}" name="Table3510116" displayName="Table3510116" ref="A7:D17" totalsRowShown="0" headerRowDxfId="13">
  <autoFilter ref="A7:D17" xr:uid="{9D6FE9C4-F44B-41BE-B4AE-7827184DD577}"/>
  <tableColumns count="4">
    <tableColumn id="1" xr3:uid="{A02EF7D1-73D5-4AAA-9993-F13A5B146F58}" name="Object Codes" dataDxfId="12"/>
    <tableColumn id="2" xr3:uid="{DA5502FF-3819-44E6-8523-D583DFB27E14}" name="Line Items" dataDxfId="11"/>
    <tableColumn id="3" xr3:uid="{3195EBED-EADE-41B8-9C1F-B62AB9BD3969}" name="Detailed Budget Narrative" dataDxfId="10"/>
    <tableColumn id="4" xr3:uid="{869AA004-82B2-4F44-AC62-D68F04D8A195}" name="Total Proposed Budget" dataDxfId="9"/>
  </tableColumns>
  <tableStyleInfo name="TableStyleLight11" showFirstColumn="0" showLastColumn="0" showRowStripes="1" showColumnStripes="0"/>
  <extLst>
    <ext xmlns:x14="http://schemas.microsoft.com/office/spreadsheetml/2009/9/main" uri="{504A1905-F514-4f6f-8877-14C23A59335A}">
      <x14:table altTextSummary="Form C, Year 4 Budget Narrativ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B44926-ED90-4869-A57E-A4A7AA6DB04D}" name="Table35101167" displayName="Table35101167" ref="A7:D17" totalsRowShown="0" headerRowDxfId="8">
  <autoFilter ref="A7:D17" xr:uid="{9D6FE9C4-F44B-41BE-B4AE-7827184DD577}"/>
  <tableColumns count="4">
    <tableColumn id="1" xr3:uid="{CBEA641D-E129-436E-8579-23B4CC155DAF}" name="Object Codes" dataDxfId="7"/>
    <tableColumn id="2" xr3:uid="{8BCE36A4-C0A2-41B5-9B11-FCA31B9BC51B}" name="Line Items" dataDxfId="6"/>
    <tableColumn id="3" xr3:uid="{E4F5E727-B269-493D-AE77-F736D38261FB}" name="Detailed Budget Narrative" dataDxfId="5"/>
    <tableColumn id="4" xr3:uid="{41C7DD48-FE09-4A66-A9DD-4761561CEC6F}" name="Total Proposed Budget" dataDxfId="4"/>
  </tableColumns>
  <tableStyleInfo name="TableStyleLight11" showFirstColumn="0" showLastColumn="0" showRowStripes="1" showColumnStripes="0"/>
  <extLst>
    <ext xmlns:x14="http://schemas.microsoft.com/office/spreadsheetml/2009/9/main" uri="{504A1905-F514-4f6f-8877-14C23A59335A}">
      <x14:table altTextSummary="Form C, Year 5 Budget Narrativ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A6BF66E-6F62-4517-B870-3B8D06A06969}" name="Table3" displayName="Table3" ref="A5:B13" totalsRowShown="0" headerRowDxfId="3" dataDxfId="2">
  <autoFilter ref="A5:B13" xr:uid="{3EA8DD44-EA00-4B4E-9DD1-E65D2F77E000}"/>
  <tableColumns count="2">
    <tableColumn id="1" xr3:uid="{ED12F419-0864-48D0-AC57-0EC190E705D4}" name="Budget Approval " dataDxfId="1"/>
    <tableColumn id="2" xr3:uid="{F4EDE684-B8D4-46E2-801E-E355590CBC3D}" name="CDE Responses" dataDxfId="0"/>
  </tableColumns>
  <tableStyleInfo name="TableStyleLight11" showFirstColumn="0" showLastColumn="0" showRowStripes="1" showColumnStripes="0"/>
  <extLst>
    <ext xmlns:x14="http://schemas.microsoft.com/office/spreadsheetml/2009/9/main" uri="{504A1905-F514-4f6f-8877-14C23A59335A}">
      <x14:table altTextSummary="Budget Form Approval Table - for CDE Use Onl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tabSelected="1" zoomScaleNormal="100" workbookViewId="0"/>
  </sheetViews>
  <sheetFormatPr defaultRowHeight="14.5" x14ac:dyDescent="0.35"/>
  <cols>
    <col min="1" max="1" width="148.08984375" customWidth="1"/>
  </cols>
  <sheetData>
    <row r="1" spans="1:1" ht="28" x14ac:dyDescent="0.6">
      <c r="A1" s="1" t="s">
        <v>0</v>
      </c>
    </row>
    <row r="2" spans="1:1" ht="25" x14ac:dyDescent="0.5">
      <c r="A2" s="2" t="s">
        <v>1</v>
      </c>
    </row>
    <row r="3" spans="1:1" ht="15.5" x14ac:dyDescent="0.35">
      <c r="A3" s="27" t="s">
        <v>2</v>
      </c>
    </row>
    <row r="4" spans="1:1" ht="15.5" x14ac:dyDescent="0.35">
      <c r="A4" s="27" t="s">
        <v>3</v>
      </c>
    </row>
    <row r="5" spans="1:1" ht="29.15" customHeight="1" x14ac:dyDescent="0.35">
      <c r="A5" s="38" t="s">
        <v>4</v>
      </c>
    </row>
    <row r="6" spans="1:1" ht="51.65" customHeight="1" x14ac:dyDescent="0.35">
      <c r="A6" s="21" t="s">
        <v>5</v>
      </c>
    </row>
    <row r="7" spans="1:1" ht="31" x14ac:dyDescent="0.35">
      <c r="A7" s="22" t="s">
        <v>6</v>
      </c>
    </row>
    <row r="8" spans="1:1" ht="28.5" customHeight="1" x14ac:dyDescent="0.35">
      <c r="A8" s="38" t="s">
        <v>7</v>
      </c>
    </row>
    <row r="9" spans="1:1" ht="15.5" x14ac:dyDescent="0.35">
      <c r="A9" s="27" t="s">
        <v>8</v>
      </c>
    </row>
    <row r="10" spans="1:1" ht="15.5" x14ac:dyDescent="0.35">
      <c r="A10" s="27" t="s">
        <v>9</v>
      </c>
    </row>
    <row r="11" spans="1:1" ht="15.5" x14ac:dyDescent="0.35">
      <c r="A11" s="27" t="s">
        <v>10</v>
      </c>
    </row>
    <row r="12" spans="1:1" ht="15.5" x14ac:dyDescent="0.35">
      <c r="A12" s="27" t="s">
        <v>11</v>
      </c>
    </row>
    <row r="13" spans="1:1" ht="15.5" x14ac:dyDescent="0.35">
      <c r="A13" s="27" t="s">
        <v>12</v>
      </c>
    </row>
    <row r="14" spans="1:1" ht="32.15" customHeight="1" x14ac:dyDescent="0.35">
      <c r="A14" s="38" t="s">
        <v>13</v>
      </c>
    </row>
    <row r="15" spans="1:1" ht="32.15" customHeight="1" x14ac:dyDescent="0.35">
      <c r="A15" s="30" t="s">
        <v>14</v>
      </c>
    </row>
    <row r="16" spans="1:1" ht="15.9" customHeight="1" x14ac:dyDescent="0.35">
      <c r="A16" s="30" t="s">
        <v>15</v>
      </c>
    </row>
    <row r="17" spans="1:1" ht="30" customHeight="1" x14ac:dyDescent="0.35">
      <c r="A17" s="39" t="s">
        <v>16</v>
      </c>
    </row>
    <row r="18" spans="1:1" ht="64.5" customHeight="1" x14ac:dyDescent="0.35">
      <c r="A18" s="31" t="s">
        <v>17</v>
      </c>
    </row>
    <row r="19" spans="1:1" ht="35.4" customHeight="1" x14ac:dyDescent="0.35">
      <c r="A19" s="31" t="s">
        <v>18</v>
      </c>
    </row>
    <row r="20" spans="1:1" ht="49.5" customHeight="1" x14ac:dyDescent="0.35">
      <c r="A20" s="31" t="s">
        <v>19</v>
      </c>
    </row>
    <row r="21" spans="1:1" ht="15.5" x14ac:dyDescent="0.35">
      <c r="A21" s="12" t="s">
        <v>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AF0B7-79FD-480A-BD49-D746349F11CF}">
  <dimension ref="A1:B13"/>
  <sheetViews>
    <sheetView workbookViewId="0"/>
  </sheetViews>
  <sheetFormatPr defaultRowHeight="14.5" x14ac:dyDescent="0.35"/>
  <cols>
    <col min="1" max="1" width="75.6328125" customWidth="1"/>
    <col min="2" max="2" width="38.90625" customWidth="1"/>
  </cols>
  <sheetData>
    <row r="1" spans="1:2" ht="28" x14ac:dyDescent="0.6">
      <c r="A1" s="1" t="s">
        <v>21</v>
      </c>
    </row>
    <row r="2" spans="1:2" ht="25" x14ac:dyDescent="0.5">
      <c r="A2" s="2" t="s">
        <v>22</v>
      </c>
    </row>
    <row r="3" spans="1:2" ht="15.5" x14ac:dyDescent="0.35">
      <c r="A3" s="27" t="s">
        <v>2</v>
      </c>
    </row>
    <row r="4" spans="1:2" ht="15.5" x14ac:dyDescent="0.35">
      <c r="A4" s="27" t="s">
        <v>3</v>
      </c>
    </row>
    <row r="5" spans="1:2" ht="29.4" customHeight="1" x14ac:dyDescent="0.35">
      <c r="A5" s="19" t="s">
        <v>23</v>
      </c>
      <c r="B5" s="19" t="s">
        <v>24</v>
      </c>
    </row>
    <row r="6" spans="1:2" ht="15.5" x14ac:dyDescent="0.35">
      <c r="A6" s="8" t="s">
        <v>25</v>
      </c>
      <c r="B6" s="8" t="s">
        <v>26</v>
      </c>
    </row>
    <row r="7" spans="1:2" ht="15.5" x14ac:dyDescent="0.35">
      <c r="A7" s="8" t="s">
        <v>27</v>
      </c>
      <c r="B7" s="8" t="s">
        <v>26</v>
      </c>
    </row>
    <row r="8" spans="1:2" ht="15.5" x14ac:dyDescent="0.35">
      <c r="A8" s="8" t="s">
        <v>28</v>
      </c>
      <c r="B8" s="8" t="s">
        <v>26</v>
      </c>
    </row>
    <row r="9" spans="1:2" ht="15.5" x14ac:dyDescent="0.35">
      <c r="A9" s="8" t="s">
        <v>29</v>
      </c>
      <c r="B9" s="8" t="s">
        <v>26</v>
      </c>
    </row>
    <row r="10" spans="1:2" ht="15.5" x14ac:dyDescent="0.35">
      <c r="A10" s="8" t="s">
        <v>30</v>
      </c>
      <c r="B10" s="8" t="s">
        <v>26</v>
      </c>
    </row>
    <row r="11" spans="1:2" ht="15.5" x14ac:dyDescent="0.35">
      <c r="A11" s="8" t="s">
        <v>88</v>
      </c>
      <c r="B11" s="8" t="s">
        <v>26</v>
      </c>
    </row>
    <row r="12" spans="1:2" ht="15.5" x14ac:dyDescent="0.35">
      <c r="A12" s="8" t="s">
        <v>31</v>
      </c>
      <c r="B12" s="8" t="s">
        <v>26</v>
      </c>
    </row>
    <row r="13" spans="1:2" ht="15.5" x14ac:dyDescent="0.35">
      <c r="A13" s="8" t="s">
        <v>32</v>
      </c>
      <c r="B13" s="11">
        <v>0</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696D4-51C5-4375-805C-64992DF34922}">
  <dimension ref="A1:H18"/>
  <sheetViews>
    <sheetView workbookViewId="0"/>
  </sheetViews>
  <sheetFormatPr defaultRowHeight="14.5" x14ac:dyDescent="0.35"/>
  <cols>
    <col min="1" max="1" width="15.08984375" customWidth="1"/>
    <col min="2" max="2" width="27.54296875" customWidth="1"/>
    <col min="3" max="8" width="19.90625" customWidth="1"/>
  </cols>
  <sheetData>
    <row r="1" spans="1:8" ht="28" x14ac:dyDescent="0.6">
      <c r="A1" s="1" t="s">
        <v>33</v>
      </c>
    </row>
    <row r="2" spans="1:8" ht="25" x14ac:dyDescent="0.5">
      <c r="A2" s="2" t="s">
        <v>22</v>
      </c>
    </row>
    <row r="3" spans="1:8" ht="15.5" x14ac:dyDescent="0.35">
      <c r="A3" s="27" t="s">
        <v>2</v>
      </c>
    </row>
    <row r="4" spans="1:8" ht="15.5" x14ac:dyDescent="0.35">
      <c r="A4" s="27" t="s">
        <v>34</v>
      </c>
    </row>
    <row r="5" spans="1:8" ht="28.5" customHeight="1" x14ac:dyDescent="0.35">
      <c r="A5" s="38" t="s">
        <v>4</v>
      </c>
    </row>
    <row r="6" spans="1:8" ht="15.5" x14ac:dyDescent="0.35">
      <c r="A6" s="27" t="s">
        <v>35</v>
      </c>
    </row>
    <row r="7" spans="1:8" ht="15.5" x14ac:dyDescent="0.35">
      <c r="A7" s="27" t="s">
        <v>36</v>
      </c>
    </row>
    <row r="8" spans="1:8" ht="30.65" customHeight="1" x14ac:dyDescent="0.35">
      <c r="A8" s="17" t="s">
        <v>37</v>
      </c>
      <c r="B8" s="17" t="s">
        <v>38</v>
      </c>
      <c r="C8" s="16" t="s">
        <v>39</v>
      </c>
      <c r="D8" s="16" t="s">
        <v>40</v>
      </c>
      <c r="E8" s="16" t="s">
        <v>41</v>
      </c>
      <c r="F8" s="16" t="s">
        <v>42</v>
      </c>
      <c r="G8" s="16" t="s">
        <v>43</v>
      </c>
      <c r="H8" s="18" t="s">
        <v>44</v>
      </c>
    </row>
    <row r="9" spans="1:8" ht="15.5" x14ac:dyDescent="0.35">
      <c r="A9" s="9">
        <v>1000</v>
      </c>
      <c r="B9" s="25" t="s">
        <v>45</v>
      </c>
      <c r="C9" s="32">
        <v>0</v>
      </c>
      <c r="D9" s="32">
        <v>0</v>
      </c>
      <c r="E9" s="32">
        <v>0</v>
      </c>
      <c r="F9" s="32">
        <v>0</v>
      </c>
      <c r="G9" s="32">
        <v>0</v>
      </c>
      <c r="H9" s="32">
        <v>0</v>
      </c>
    </row>
    <row r="10" spans="1:8" ht="15.5" x14ac:dyDescent="0.35">
      <c r="A10" s="9">
        <v>2000</v>
      </c>
      <c r="B10" s="25" t="s">
        <v>46</v>
      </c>
      <c r="C10" s="32">
        <v>0</v>
      </c>
      <c r="D10" s="32">
        <v>0</v>
      </c>
      <c r="E10" s="32">
        <v>0</v>
      </c>
      <c r="F10" s="32">
        <v>0</v>
      </c>
      <c r="G10" s="32">
        <v>0</v>
      </c>
      <c r="H10" s="32">
        <v>0</v>
      </c>
    </row>
    <row r="11" spans="1:8" ht="15.5" x14ac:dyDescent="0.35">
      <c r="A11" s="9">
        <v>3000</v>
      </c>
      <c r="B11" s="25" t="s">
        <v>47</v>
      </c>
      <c r="C11" s="32">
        <v>0</v>
      </c>
      <c r="D11" s="32">
        <v>0</v>
      </c>
      <c r="E11" s="32">
        <v>0</v>
      </c>
      <c r="F11" s="32">
        <v>0</v>
      </c>
      <c r="G11" s="32">
        <v>0</v>
      </c>
      <c r="H11" s="32">
        <v>0</v>
      </c>
    </row>
    <row r="12" spans="1:8" ht="15.5" x14ac:dyDescent="0.35">
      <c r="A12" s="9">
        <v>4000</v>
      </c>
      <c r="B12" s="25" t="s">
        <v>48</v>
      </c>
      <c r="C12" s="32">
        <v>0</v>
      </c>
      <c r="D12" s="32">
        <v>0</v>
      </c>
      <c r="E12" s="32">
        <v>0</v>
      </c>
      <c r="F12" s="32">
        <v>0</v>
      </c>
      <c r="G12" s="32">
        <v>0</v>
      </c>
      <c r="H12" s="32">
        <v>0</v>
      </c>
    </row>
    <row r="13" spans="1:8" ht="77.5" x14ac:dyDescent="0.35">
      <c r="A13" s="9">
        <v>5000</v>
      </c>
      <c r="B13" s="24" t="s">
        <v>49</v>
      </c>
      <c r="C13" s="32">
        <v>0</v>
      </c>
      <c r="D13" s="33">
        <v>0</v>
      </c>
      <c r="E13" s="33">
        <v>0</v>
      </c>
      <c r="F13" s="33">
        <v>0</v>
      </c>
      <c r="G13" s="32">
        <v>0</v>
      </c>
      <c r="H13" s="32">
        <v>0</v>
      </c>
    </row>
    <row r="14" spans="1:8" ht="46.5" x14ac:dyDescent="0.35">
      <c r="A14" s="9">
        <v>5100</v>
      </c>
      <c r="B14" s="24" t="s">
        <v>50</v>
      </c>
      <c r="C14" s="32">
        <v>0</v>
      </c>
      <c r="D14" s="33">
        <v>0</v>
      </c>
      <c r="E14" s="33">
        <v>0</v>
      </c>
      <c r="F14" s="33">
        <v>0</v>
      </c>
      <c r="G14" s="32">
        <v>0</v>
      </c>
      <c r="H14" s="32">
        <v>0</v>
      </c>
    </row>
    <row r="15" spans="1:8" ht="32.15" customHeight="1" x14ac:dyDescent="0.35">
      <c r="A15" s="26">
        <v>5200</v>
      </c>
      <c r="B15" s="24" t="s">
        <v>51</v>
      </c>
      <c r="C15" s="32">
        <v>0</v>
      </c>
      <c r="D15" s="32">
        <v>0</v>
      </c>
      <c r="E15" s="32">
        <v>0</v>
      </c>
      <c r="F15" s="32">
        <v>0</v>
      </c>
      <c r="G15" s="32">
        <v>0</v>
      </c>
      <c r="H15" s="32">
        <v>0</v>
      </c>
    </row>
    <row r="16" spans="1:8" ht="31" x14ac:dyDescent="0.35">
      <c r="A16" s="26">
        <v>6000</v>
      </c>
      <c r="B16" s="24" t="s">
        <v>52</v>
      </c>
      <c r="C16" s="32">
        <v>0</v>
      </c>
      <c r="D16" s="32">
        <v>0</v>
      </c>
      <c r="E16" s="32">
        <v>0</v>
      </c>
      <c r="F16" s="32">
        <v>0</v>
      </c>
      <c r="G16" s="32">
        <v>0</v>
      </c>
      <c r="H16" s="32">
        <v>0</v>
      </c>
    </row>
    <row r="17" spans="1:8" ht="46.5" x14ac:dyDescent="0.35">
      <c r="A17" s="9">
        <v>7000</v>
      </c>
      <c r="B17" s="24" t="s">
        <v>53</v>
      </c>
      <c r="C17" s="32">
        <v>0</v>
      </c>
      <c r="D17" s="33">
        <v>0</v>
      </c>
      <c r="E17" s="33">
        <v>0</v>
      </c>
      <c r="F17" s="33">
        <v>0</v>
      </c>
      <c r="G17" s="32">
        <v>0</v>
      </c>
      <c r="H17" s="32">
        <v>0</v>
      </c>
    </row>
    <row r="18" spans="1:8" ht="15.5" x14ac:dyDescent="0.35">
      <c r="A18" s="10" t="s">
        <v>54</v>
      </c>
      <c r="B18" s="8"/>
      <c r="C18" s="11">
        <f>SUM(Table2[Year 1])</f>
        <v>0</v>
      </c>
      <c r="D18" s="11">
        <f>SUM(Table2[Year 2])</f>
        <v>0</v>
      </c>
      <c r="E18" s="11">
        <f>SUM(Table2[Year 3])</f>
        <v>0</v>
      </c>
      <c r="F18" s="11">
        <f>SUM(Table2[Year 3])</f>
        <v>0</v>
      </c>
      <c r="G18" s="11">
        <f>SUM(Table2[Year 5])</f>
        <v>0</v>
      </c>
      <c r="H18" s="11">
        <f>SUM(Table2[[Total ]])</f>
        <v>0</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3A159-0DA4-4DAD-B022-391E0571FC1E}">
  <dimension ref="A1:E17"/>
  <sheetViews>
    <sheetView zoomScaleNormal="100" workbookViewId="0"/>
  </sheetViews>
  <sheetFormatPr defaultRowHeight="14.5" x14ac:dyDescent="0.35"/>
  <cols>
    <col min="1" max="1" width="24.90625" customWidth="1"/>
    <col min="2" max="2" width="27" customWidth="1"/>
    <col min="3" max="3" width="51.54296875" customWidth="1"/>
    <col min="4" max="4" width="24" customWidth="1"/>
  </cols>
  <sheetData>
    <row r="1" spans="1:5" ht="28" x14ac:dyDescent="0.6">
      <c r="A1" s="5" t="s">
        <v>55</v>
      </c>
      <c r="B1" s="4"/>
    </row>
    <row r="2" spans="1:5" ht="25" x14ac:dyDescent="0.5">
      <c r="A2" s="2" t="s">
        <v>22</v>
      </c>
      <c r="B2" s="3"/>
    </row>
    <row r="3" spans="1:5" ht="15.5" x14ac:dyDescent="0.35">
      <c r="A3" s="27" t="s">
        <v>2</v>
      </c>
      <c r="B3" s="6"/>
      <c r="C3" s="7"/>
      <c r="D3" s="7"/>
      <c r="E3" s="7"/>
    </row>
    <row r="4" spans="1:5" ht="15.5" x14ac:dyDescent="0.35">
      <c r="A4" s="27" t="s">
        <v>34</v>
      </c>
      <c r="B4" s="6"/>
      <c r="C4" s="7"/>
      <c r="D4" s="7"/>
      <c r="E4" s="7"/>
    </row>
    <row r="5" spans="1:5" ht="15.5" x14ac:dyDescent="0.35">
      <c r="A5" s="27" t="s">
        <v>56</v>
      </c>
      <c r="B5" s="6"/>
      <c r="C5" s="7"/>
      <c r="D5" s="7"/>
      <c r="E5" s="7"/>
    </row>
    <row r="6" spans="1:5" ht="15.5" x14ac:dyDescent="0.35">
      <c r="A6" s="27" t="s">
        <v>57</v>
      </c>
      <c r="B6" s="6"/>
      <c r="C6" s="7"/>
      <c r="D6" s="7"/>
      <c r="E6" s="7"/>
    </row>
    <row r="7" spans="1:5" ht="31" x14ac:dyDescent="0.35">
      <c r="A7" s="16" t="s">
        <v>58</v>
      </c>
      <c r="B7" s="16" t="s">
        <v>59</v>
      </c>
      <c r="C7" s="16" t="s">
        <v>60</v>
      </c>
      <c r="D7" s="16" t="s">
        <v>61</v>
      </c>
    </row>
    <row r="8" spans="1:5" ht="15.5" x14ac:dyDescent="0.35">
      <c r="A8" s="34">
        <v>1000</v>
      </c>
      <c r="B8" s="29" t="s">
        <v>62</v>
      </c>
      <c r="C8" s="35" t="s">
        <v>63</v>
      </c>
      <c r="D8" s="36">
        <v>0</v>
      </c>
    </row>
    <row r="9" spans="1:5" ht="15.5" x14ac:dyDescent="0.35">
      <c r="A9" s="34">
        <v>2000</v>
      </c>
      <c r="B9" s="29" t="s">
        <v>64</v>
      </c>
      <c r="C9" s="35" t="s">
        <v>63</v>
      </c>
      <c r="D9" s="36">
        <v>0</v>
      </c>
    </row>
    <row r="10" spans="1:5" ht="15.5" x14ac:dyDescent="0.35">
      <c r="A10" s="34">
        <v>3000</v>
      </c>
      <c r="B10" s="29" t="s">
        <v>47</v>
      </c>
      <c r="C10" s="35" t="s">
        <v>63</v>
      </c>
      <c r="D10" s="36">
        <v>0</v>
      </c>
    </row>
    <row r="11" spans="1:5" ht="15.5" x14ac:dyDescent="0.35">
      <c r="A11" s="34">
        <v>4000</v>
      </c>
      <c r="B11" s="29" t="s">
        <v>65</v>
      </c>
      <c r="C11" s="35" t="s">
        <v>63</v>
      </c>
      <c r="D11" s="36">
        <v>0</v>
      </c>
    </row>
    <row r="12" spans="1:5" ht="80.400000000000006" customHeight="1" x14ac:dyDescent="0.35">
      <c r="A12" s="34">
        <v>5000</v>
      </c>
      <c r="B12" s="31" t="s">
        <v>66</v>
      </c>
      <c r="C12" s="35" t="s">
        <v>63</v>
      </c>
      <c r="D12" s="36">
        <v>0</v>
      </c>
    </row>
    <row r="13" spans="1:5" ht="46.5" x14ac:dyDescent="0.35">
      <c r="A13" s="34">
        <v>5100</v>
      </c>
      <c r="B13" s="28" t="s">
        <v>50</v>
      </c>
      <c r="C13" s="35" t="s">
        <v>63</v>
      </c>
      <c r="D13" s="36">
        <v>0</v>
      </c>
    </row>
    <row r="14" spans="1:5" ht="31" x14ac:dyDescent="0.35">
      <c r="A14" s="34">
        <v>5200</v>
      </c>
      <c r="B14" s="29" t="s">
        <v>67</v>
      </c>
      <c r="C14" s="35" t="s">
        <v>63</v>
      </c>
      <c r="D14" s="36">
        <v>0</v>
      </c>
    </row>
    <row r="15" spans="1:5" ht="46.5" x14ac:dyDescent="0.35">
      <c r="A15" s="34">
        <v>6000</v>
      </c>
      <c r="B15" s="29" t="s">
        <v>52</v>
      </c>
      <c r="C15" s="35" t="s">
        <v>63</v>
      </c>
      <c r="D15" s="36">
        <v>0</v>
      </c>
    </row>
    <row r="16" spans="1:5" ht="15.5" x14ac:dyDescent="0.35">
      <c r="A16" s="34">
        <v>7000</v>
      </c>
      <c r="B16" s="29" t="s">
        <v>68</v>
      </c>
      <c r="C16" s="35" t="s">
        <v>63</v>
      </c>
      <c r="D16" s="36">
        <v>0</v>
      </c>
    </row>
    <row r="17" spans="1:4" ht="15.5" x14ac:dyDescent="0.35">
      <c r="A17" s="13" t="s">
        <v>69</v>
      </c>
      <c r="B17" s="14"/>
      <c r="C17" s="15"/>
      <c r="D17" s="37">
        <f>SUM(D8:D15)</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61D24-2E68-42DB-BEAB-7C89C7A53339}">
  <dimension ref="A1:E17"/>
  <sheetViews>
    <sheetView zoomScaleNormal="100" workbookViewId="0"/>
  </sheetViews>
  <sheetFormatPr defaultRowHeight="14.5" x14ac:dyDescent="0.35"/>
  <cols>
    <col min="1" max="1" width="24.90625" customWidth="1"/>
    <col min="2" max="2" width="26.08984375" customWidth="1"/>
    <col min="3" max="3" width="51.54296875" customWidth="1"/>
    <col min="4" max="4" width="24" customWidth="1"/>
  </cols>
  <sheetData>
    <row r="1" spans="1:5" ht="28" x14ac:dyDescent="0.6">
      <c r="A1" s="5" t="s">
        <v>70</v>
      </c>
      <c r="B1" s="4"/>
    </row>
    <row r="2" spans="1:5" ht="25" x14ac:dyDescent="0.5">
      <c r="A2" s="2" t="s">
        <v>22</v>
      </c>
      <c r="B2" s="3"/>
    </row>
    <row r="3" spans="1:5" ht="15.5" x14ac:dyDescent="0.35">
      <c r="A3" s="27" t="s">
        <v>2</v>
      </c>
      <c r="B3" s="6"/>
      <c r="C3" s="7"/>
      <c r="D3" s="7"/>
      <c r="E3" s="7"/>
    </row>
    <row r="4" spans="1:5" ht="15.5" x14ac:dyDescent="0.35">
      <c r="A4" s="27" t="s">
        <v>34</v>
      </c>
      <c r="B4" s="6"/>
      <c r="C4" s="7"/>
      <c r="D4" s="7"/>
      <c r="E4" s="7"/>
    </row>
    <row r="5" spans="1:5" ht="15.5" x14ac:dyDescent="0.35">
      <c r="A5" s="27" t="s">
        <v>56</v>
      </c>
      <c r="B5" s="6"/>
      <c r="C5" s="7"/>
      <c r="D5" s="7"/>
      <c r="E5" s="7"/>
    </row>
    <row r="6" spans="1:5" ht="15.5" x14ac:dyDescent="0.35">
      <c r="A6" s="27" t="s">
        <v>57</v>
      </c>
      <c r="B6" s="6"/>
      <c r="C6" s="7"/>
      <c r="D6" s="7"/>
      <c r="E6" s="7"/>
    </row>
    <row r="7" spans="1:5" ht="31" x14ac:dyDescent="0.35">
      <c r="A7" s="16" t="s">
        <v>58</v>
      </c>
      <c r="B7" s="16" t="s">
        <v>59</v>
      </c>
      <c r="C7" s="16" t="s">
        <v>60</v>
      </c>
      <c r="D7" s="16" t="s">
        <v>61</v>
      </c>
    </row>
    <row r="8" spans="1:5" ht="15.5" x14ac:dyDescent="0.35">
      <c r="A8" s="34">
        <v>1000</v>
      </c>
      <c r="B8" s="29" t="s">
        <v>62</v>
      </c>
      <c r="C8" s="35" t="s">
        <v>63</v>
      </c>
      <c r="D8" s="36">
        <v>0</v>
      </c>
    </row>
    <row r="9" spans="1:5" ht="15.5" x14ac:dyDescent="0.35">
      <c r="A9" s="34">
        <v>2000</v>
      </c>
      <c r="B9" s="29" t="s">
        <v>64</v>
      </c>
      <c r="C9" s="35" t="s">
        <v>63</v>
      </c>
      <c r="D9" s="36">
        <v>0</v>
      </c>
    </row>
    <row r="10" spans="1:5" ht="15.5" x14ac:dyDescent="0.35">
      <c r="A10" s="34">
        <v>3000</v>
      </c>
      <c r="B10" s="29" t="s">
        <v>47</v>
      </c>
      <c r="C10" s="35" t="s">
        <v>63</v>
      </c>
      <c r="D10" s="36">
        <v>0</v>
      </c>
    </row>
    <row r="11" spans="1:5" ht="15.5" x14ac:dyDescent="0.35">
      <c r="A11" s="34">
        <v>4000</v>
      </c>
      <c r="B11" s="29" t="s">
        <v>65</v>
      </c>
      <c r="C11" s="35" t="s">
        <v>63</v>
      </c>
      <c r="D11" s="36">
        <v>0</v>
      </c>
    </row>
    <row r="12" spans="1:5" ht="80.400000000000006" customHeight="1" x14ac:dyDescent="0.35">
      <c r="A12" s="34">
        <v>5000</v>
      </c>
      <c r="B12" s="31" t="s">
        <v>66</v>
      </c>
      <c r="C12" s="35" t="s">
        <v>63</v>
      </c>
      <c r="D12" s="36">
        <v>0</v>
      </c>
    </row>
    <row r="13" spans="1:5" ht="46.5" x14ac:dyDescent="0.35">
      <c r="A13" s="34">
        <v>5100</v>
      </c>
      <c r="B13" s="28" t="s">
        <v>50</v>
      </c>
      <c r="C13" s="35" t="s">
        <v>63</v>
      </c>
      <c r="D13" s="36">
        <v>0</v>
      </c>
    </row>
    <row r="14" spans="1:5" ht="31" x14ac:dyDescent="0.35">
      <c r="A14" s="34">
        <v>5200</v>
      </c>
      <c r="B14" s="29" t="s">
        <v>67</v>
      </c>
      <c r="C14" s="35" t="s">
        <v>63</v>
      </c>
      <c r="D14" s="36">
        <v>0</v>
      </c>
    </row>
    <row r="15" spans="1:5" ht="46.5" x14ac:dyDescent="0.35">
      <c r="A15" s="34">
        <v>6000</v>
      </c>
      <c r="B15" s="29" t="s">
        <v>52</v>
      </c>
      <c r="C15" s="35" t="s">
        <v>63</v>
      </c>
      <c r="D15" s="36">
        <v>0</v>
      </c>
    </row>
    <row r="16" spans="1:5" ht="15.5" x14ac:dyDescent="0.35">
      <c r="A16" s="34">
        <v>7000</v>
      </c>
      <c r="B16" s="29" t="s">
        <v>68</v>
      </c>
      <c r="C16" s="35" t="s">
        <v>63</v>
      </c>
      <c r="D16" s="36">
        <v>0</v>
      </c>
    </row>
    <row r="17" spans="1:4" ht="15.5" x14ac:dyDescent="0.35">
      <c r="A17" s="13" t="s">
        <v>69</v>
      </c>
      <c r="B17" s="14"/>
      <c r="C17" s="15"/>
      <c r="D17" s="37">
        <f>SUM(D8:D16)</f>
        <v>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D5578-D1D2-41E6-8CC5-5A188B45E88C}">
  <dimension ref="A1:E17"/>
  <sheetViews>
    <sheetView zoomScaleNormal="100" workbookViewId="0"/>
  </sheetViews>
  <sheetFormatPr defaultRowHeight="14.5" x14ac:dyDescent="0.35"/>
  <cols>
    <col min="1" max="1" width="24.90625" customWidth="1"/>
    <col min="2" max="2" width="25.7265625" customWidth="1"/>
    <col min="3" max="3" width="51.54296875" customWidth="1"/>
    <col min="4" max="4" width="24" customWidth="1"/>
  </cols>
  <sheetData>
    <row r="1" spans="1:5" ht="28" x14ac:dyDescent="0.6">
      <c r="A1" s="5" t="s">
        <v>71</v>
      </c>
      <c r="B1" s="4"/>
    </row>
    <row r="2" spans="1:5" ht="25" x14ac:dyDescent="0.5">
      <c r="A2" s="2" t="s">
        <v>22</v>
      </c>
      <c r="B2" s="3"/>
    </row>
    <row r="3" spans="1:5" ht="15.5" x14ac:dyDescent="0.35">
      <c r="A3" s="27" t="s">
        <v>2</v>
      </c>
      <c r="B3" s="6"/>
      <c r="C3" s="7"/>
      <c r="D3" s="7"/>
      <c r="E3" s="7"/>
    </row>
    <row r="4" spans="1:5" ht="15.5" x14ac:dyDescent="0.35">
      <c r="A4" s="27" t="s">
        <v>34</v>
      </c>
      <c r="B4" s="6"/>
      <c r="C4" s="7"/>
      <c r="D4" s="7"/>
      <c r="E4" s="7"/>
    </row>
    <row r="5" spans="1:5" ht="15.5" x14ac:dyDescent="0.35">
      <c r="A5" s="27" t="s">
        <v>56</v>
      </c>
      <c r="B5" s="6"/>
      <c r="C5" s="7"/>
      <c r="D5" s="7"/>
      <c r="E5" s="7"/>
    </row>
    <row r="6" spans="1:5" ht="15.5" x14ac:dyDescent="0.35">
      <c r="A6" s="27" t="s">
        <v>57</v>
      </c>
      <c r="B6" s="6"/>
      <c r="C6" s="7"/>
      <c r="D6" s="7"/>
      <c r="E6" s="7"/>
    </row>
    <row r="7" spans="1:5" ht="31" x14ac:dyDescent="0.35">
      <c r="A7" s="16" t="s">
        <v>58</v>
      </c>
      <c r="B7" s="16" t="s">
        <v>59</v>
      </c>
      <c r="C7" s="16" t="s">
        <v>60</v>
      </c>
      <c r="D7" s="16" t="s">
        <v>61</v>
      </c>
    </row>
    <row r="8" spans="1:5" ht="15.5" x14ac:dyDescent="0.35">
      <c r="A8" s="34">
        <v>1000</v>
      </c>
      <c r="B8" s="29" t="s">
        <v>62</v>
      </c>
      <c r="C8" s="35" t="s">
        <v>63</v>
      </c>
      <c r="D8" s="36">
        <v>0</v>
      </c>
    </row>
    <row r="9" spans="1:5" ht="15.5" x14ac:dyDescent="0.35">
      <c r="A9" s="34">
        <v>2000</v>
      </c>
      <c r="B9" s="29" t="s">
        <v>64</v>
      </c>
      <c r="C9" s="35" t="s">
        <v>63</v>
      </c>
      <c r="D9" s="36">
        <v>0</v>
      </c>
    </row>
    <row r="10" spans="1:5" ht="15.5" x14ac:dyDescent="0.35">
      <c r="A10" s="34">
        <v>3000</v>
      </c>
      <c r="B10" s="29" t="s">
        <v>47</v>
      </c>
      <c r="C10" s="35" t="s">
        <v>63</v>
      </c>
      <c r="D10" s="36">
        <v>0</v>
      </c>
    </row>
    <row r="11" spans="1:5" ht="15.5" x14ac:dyDescent="0.35">
      <c r="A11" s="34">
        <v>4000</v>
      </c>
      <c r="B11" s="29" t="s">
        <v>65</v>
      </c>
      <c r="C11" s="35" t="s">
        <v>63</v>
      </c>
      <c r="D11" s="36">
        <v>0</v>
      </c>
    </row>
    <row r="12" spans="1:5" ht="80.400000000000006" customHeight="1" x14ac:dyDescent="0.35">
      <c r="A12" s="34">
        <v>5000</v>
      </c>
      <c r="B12" s="31" t="s">
        <v>66</v>
      </c>
      <c r="C12" s="35" t="s">
        <v>63</v>
      </c>
      <c r="D12" s="36">
        <v>0</v>
      </c>
    </row>
    <row r="13" spans="1:5" ht="46.5" x14ac:dyDescent="0.35">
      <c r="A13" s="34">
        <v>5100</v>
      </c>
      <c r="B13" s="28" t="s">
        <v>50</v>
      </c>
      <c r="C13" s="35" t="s">
        <v>63</v>
      </c>
      <c r="D13" s="36">
        <v>0</v>
      </c>
    </row>
    <row r="14" spans="1:5" ht="31" x14ac:dyDescent="0.35">
      <c r="A14" s="34">
        <v>5200</v>
      </c>
      <c r="B14" s="29" t="s">
        <v>67</v>
      </c>
      <c r="C14" s="35" t="s">
        <v>63</v>
      </c>
      <c r="D14" s="36">
        <v>0</v>
      </c>
    </row>
    <row r="15" spans="1:5" ht="46.5" x14ac:dyDescent="0.35">
      <c r="A15" s="34">
        <v>6000</v>
      </c>
      <c r="B15" s="29" t="s">
        <v>52</v>
      </c>
      <c r="C15" s="35" t="s">
        <v>63</v>
      </c>
      <c r="D15" s="36">
        <v>0</v>
      </c>
    </row>
    <row r="16" spans="1:5" ht="15.5" x14ac:dyDescent="0.35">
      <c r="A16" s="34">
        <v>7000</v>
      </c>
      <c r="B16" s="29" t="s">
        <v>68</v>
      </c>
      <c r="C16" s="35" t="s">
        <v>63</v>
      </c>
      <c r="D16" s="36">
        <v>0</v>
      </c>
    </row>
    <row r="17" spans="1:4" ht="15.5" x14ac:dyDescent="0.35">
      <c r="A17" s="13" t="s">
        <v>69</v>
      </c>
      <c r="B17" s="14"/>
      <c r="C17" s="15"/>
      <c r="D17" s="37">
        <f>SUM(D8:D16)</f>
        <v>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615A3-3A69-48C7-83F8-6ECD1301E51D}">
  <dimension ref="A1:E17"/>
  <sheetViews>
    <sheetView zoomScaleNormal="100" workbookViewId="0"/>
  </sheetViews>
  <sheetFormatPr defaultRowHeight="14.5" x14ac:dyDescent="0.35"/>
  <cols>
    <col min="1" max="1" width="24.90625" customWidth="1"/>
    <col min="2" max="2" width="26.08984375" customWidth="1"/>
    <col min="3" max="3" width="51.54296875" customWidth="1"/>
    <col min="4" max="4" width="24" customWidth="1"/>
  </cols>
  <sheetData>
    <row r="1" spans="1:5" ht="28" x14ac:dyDescent="0.6">
      <c r="A1" s="5" t="s">
        <v>72</v>
      </c>
      <c r="B1" s="4"/>
    </row>
    <row r="2" spans="1:5" ht="25" x14ac:dyDescent="0.5">
      <c r="A2" s="2" t="s">
        <v>22</v>
      </c>
      <c r="B2" s="3"/>
    </row>
    <row r="3" spans="1:5" ht="15.5" x14ac:dyDescent="0.35">
      <c r="A3" s="27" t="s">
        <v>2</v>
      </c>
      <c r="B3" s="6"/>
      <c r="C3" s="7"/>
      <c r="D3" s="7"/>
      <c r="E3" s="7"/>
    </row>
    <row r="4" spans="1:5" ht="15.5" x14ac:dyDescent="0.35">
      <c r="A4" s="27" t="s">
        <v>34</v>
      </c>
      <c r="B4" s="6"/>
      <c r="C4" s="7"/>
      <c r="D4" s="7"/>
      <c r="E4" s="7"/>
    </row>
    <row r="5" spans="1:5" ht="15.5" x14ac:dyDescent="0.35">
      <c r="A5" s="27" t="s">
        <v>56</v>
      </c>
      <c r="B5" s="6"/>
      <c r="C5" s="7"/>
      <c r="D5" s="7"/>
      <c r="E5" s="7"/>
    </row>
    <row r="6" spans="1:5" ht="15.5" x14ac:dyDescent="0.35">
      <c r="A6" s="27" t="s">
        <v>57</v>
      </c>
      <c r="B6" s="6"/>
      <c r="C6" s="7"/>
      <c r="D6" s="7"/>
      <c r="E6" s="7"/>
    </row>
    <row r="7" spans="1:5" ht="31" x14ac:dyDescent="0.35">
      <c r="A7" s="16" t="s">
        <v>58</v>
      </c>
      <c r="B7" s="16" t="s">
        <v>59</v>
      </c>
      <c r="C7" s="16" t="s">
        <v>60</v>
      </c>
      <c r="D7" s="16" t="s">
        <v>61</v>
      </c>
    </row>
    <row r="8" spans="1:5" ht="15.5" x14ac:dyDescent="0.35">
      <c r="A8" s="34">
        <v>1000</v>
      </c>
      <c r="B8" s="29" t="s">
        <v>62</v>
      </c>
      <c r="C8" s="35" t="s">
        <v>63</v>
      </c>
      <c r="D8" s="36">
        <v>0</v>
      </c>
    </row>
    <row r="9" spans="1:5" ht="15.5" x14ac:dyDescent="0.35">
      <c r="A9" s="34">
        <v>2000</v>
      </c>
      <c r="B9" s="29" t="s">
        <v>64</v>
      </c>
      <c r="C9" s="35" t="s">
        <v>63</v>
      </c>
      <c r="D9" s="36">
        <v>0</v>
      </c>
    </row>
    <row r="10" spans="1:5" ht="15.5" x14ac:dyDescent="0.35">
      <c r="A10" s="34">
        <v>3000</v>
      </c>
      <c r="B10" s="29" t="s">
        <v>47</v>
      </c>
      <c r="C10" s="35" t="s">
        <v>63</v>
      </c>
      <c r="D10" s="36">
        <v>0</v>
      </c>
    </row>
    <row r="11" spans="1:5" ht="15.5" x14ac:dyDescent="0.35">
      <c r="A11" s="34">
        <v>4000</v>
      </c>
      <c r="B11" s="29" t="s">
        <v>65</v>
      </c>
      <c r="C11" s="35" t="s">
        <v>63</v>
      </c>
      <c r="D11" s="36">
        <v>0</v>
      </c>
    </row>
    <row r="12" spans="1:5" ht="80.400000000000006" customHeight="1" x14ac:dyDescent="0.35">
      <c r="A12" s="34">
        <v>5000</v>
      </c>
      <c r="B12" s="31" t="s">
        <v>66</v>
      </c>
      <c r="C12" s="35" t="s">
        <v>63</v>
      </c>
      <c r="D12" s="36">
        <v>0</v>
      </c>
    </row>
    <row r="13" spans="1:5" ht="46.5" x14ac:dyDescent="0.35">
      <c r="A13" s="34">
        <v>5100</v>
      </c>
      <c r="B13" s="28" t="s">
        <v>50</v>
      </c>
      <c r="C13" s="35" t="s">
        <v>63</v>
      </c>
      <c r="D13" s="36">
        <v>0</v>
      </c>
    </row>
    <row r="14" spans="1:5" ht="31" x14ac:dyDescent="0.35">
      <c r="A14" s="34">
        <v>5200</v>
      </c>
      <c r="B14" s="29" t="s">
        <v>67</v>
      </c>
      <c r="C14" s="35" t="s">
        <v>63</v>
      </c>
      <c r="D14" s="36">
        <v>0</v>
      </c>
    </row>
    <row r="15" spans="1:5" ht="46.5" x14ac:dyDescent="0.35">
      <c r="A15" s="34">
        <v>6000</v>
      </c>
      <c r="B15" s="29" t="s">
        <v>52</v>
      </c>
      <c r="C15" s="35" t="s">
        <v>63</v>
      </c>
      <c r="D15" s="36">
        <v>0</v>
      </c>
    </row>
    <row r="16" spans="1:5" ht="15.5" x14ac:dyDescent="0.35">
      <c r="A16" s="34">
        <v>7000</v>
      </c>
      <c r="B16" s="29" t="s">
        <v>68</v>
      </c>
      <c r="C16" s="35" t="s">
        <v>63</v>
      </c>
      <c r="D16" s="36">
        <v>0</v>
      </c>
    </row>
    <row r="17" spans="1:4" ht="15.5" x14ac:dyDescent="0.35">
      <c r="A17" s="13" t="s">
        <v>69</v>
      </c>
      <c r="B17" s="14"/>
      <c r="C17" s="15"/>
      <c r="D17" s="37">
        <f>SUM(D8:D16)</f>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8369D-98E1-4F80-9F4B-89FE4B0492E9}">
  <dimension ref="A1:E17"/>
  <sheetViews>
    <sheetView zoomScaleNormal="100" workbookViewId="0"/>
  </sheetViews>
  <sheetFormatPr defaultRowHeight="14.5" x14ac:dyDescent="0.35"/>
  <cols>
    <col min="1" max="1" width="24.90625" customWidth="1"/>
    <col min="2" max="2" width="25.6328125" customWidth="1"/>
    <col min="3" max="3" width="51.54296875" customWidth="1"/>
    <col min="4" max="4" width="24" customWidth="1"/>
  </cols>
  <sheetData>
    <row r="1" spans="1:5" ht="28" x14ac:dyDescent="0.6">
      <c r="A1" s="5" t="s">
        <v>73</v>
      </c>
      <c r="B1" s="4"/>
    </row>
    <row r="2" spans="1:5" ht="25" x14ac:dyDescent="0.5">
      <c r="A2" s="2" t="s">
        <v>22</v>
      </c>
      <c r="B2" s="3"/>
    </row>
    <row r="3" spans="1:5" ht="15.5" x14ac:dyDescent="0.35">
      <c r="A3" s="27" t="s">
        <v>2</v>
      </c>
      <c r="B3" s="6"/>
      <c r="C3" s="7"/>
      <c r="D3" s="7"/>
      <c r="E3" s="7"/>
    </row>
    <row r="4" spans="1:5" ht="15.5" x14ac:dyDescent="0.35">
      <c r="A4" s="27" t="s">
        <v>34</v>
      </c>
      <c r="B4" s="6"/>
      <c r="C4" s="7"/>
      <c r="D4" s="7"/>
      <c r="E4" s="7"/>
    </row>
    <row r="5" spans="1:5" ht="15.5" x14ac:dyDescent="0.35">
      <c r="A5" s="27" t="s">
        <v>56</v>
      </c>
      <c r="B5" s="6"/>
      <c r="C5" s="7"/>
      <c r="D5" s="7"/>
      <c r="E5" s="7"/>
    </row>
    <row r="6" spans="1:5" ht="15.5" x14ac:dyDescent="0.35">
      <c r="A6" s="27" t="s">
        <v>57</v>
      </c>
      <c r="B6" s="6"/>
      <c r="C6" s="7"/>
      <c r="D6" s="7"/>
      <c r="E6" s="7"/>
    </row>
    <row r="7" spans="1:5" ht="31" x14ac:dyDescent="0.35">
      <c r="A7" s="16" t="s">
        <v>58</v>
      </c>
      <c r="B7" s="16" t="s">
        <v>59</v>
      </c>
      <c r="C7" s="16" t="s">
        <v>60</v>
      </c>
      <c r="D7" s="16" t="s">
        <v>61</v>
      </c>
    </row>
    <row r="8" spans="1:5" ht="15.5" x14ac:dyDescent="0.35">
      <c r="A8" s="34">
        <v>1000</v>
      </c>
      <c r="B8" s="29" t="s">
        <v>62</v>
      </c>
      <c r="C8" s="35" t="s">
        <v>63</v>
      </c>
      <c r="D8" s="36">
        <v>0</v>
      </c>
    </row>
    <row r="9" spans="1:5" ht="15.5" x14ac:dyDescent="0.35">
      <c r="A9" s="34">
        <v>2000</v>
      </c>
      <c r="B9" s="29" t="s">
        <v>64</v>
      </c>
      <c r="C9" s="35" t="s">
        <v>63</v>
      </c>
      <c r="D9" s="36">
        <v>0</v>
      </c>
    </row>
    <row r="10" spans="1:5" ht="15.5" x14ac:dyDescent="0.35">
      <c r="A10" s="34">
        <v>3000</v>
      </c>
      <c r="B10" s="29" t="s">
        <v>47</v>
      </c>
      <c r="C10" s="35" t="s">
        <v>63</v>
      </c>
      <c r="D10" s="36">
        <v>0</v>
      </c>
    </row>
    <row r="11" spans="1:5" ht="15.5" x14ac:dyDescent="0.35">
      <c r="A11" s="34">
        <v>4000</v>
      </c>
      <c r="B11" s="29" t="s">
        <v>65</v>
      </c>
      <c r="C11" s="35" t="s">
        <v>63</v>
      </c>
      <c r="D11" s="36">
        <v>0</v>
      </c>
    </row>
    <row r="12" spans="1:5" ht="80.400000000000006" customHeight="1" x14ac:dyDescent="0.35">
      <c r="A12" s="34">
        <v>5000</v>
      </c>
      <c r="B12" s="40" t="s">
        <v>66</v>
      </c>
      <c r="C12" s="35" t="s">
        <v>63</v>
      </c>
      <c r="D12" s="36">
        <v>0</v>
      </c>
    </row>
    <row r="13" spans="1:5" ht="46.5" x14ac:dyDescent="0.35">
      <c r="A13" s="34">
        <v>5100</v>
      </c>
      <c r="B13" s="28" t="s">
        <v>50</v>
      </c>
      <c r="C13" s="35" t="s">
        <v>63</v>
      </c>
      <c r="D13" s="36">
        <v>0</v>
      </c>
    </row>
    <row r="14" spans="1:5" ht="31" x14ac:dyDescent="0.35">
      <c r="A14" s="34">
        <v>5200</v>
      </c>
      <c r="B14" s="29" t="s">
        <v>67</v>
      </c>
      <c r="C14" s="35" t="s">
        <v>63</v>
      </c>
      <c r="D14" s="36">
        <v>0</v>
      </c>
    </row>
    <row r="15" spans="1:5" ht="46.5" x14ac:dyDescent="0.35">
      <c r="A15" s="34">
        <v>6000</v>
      </c>
      <c r="B15" s="29" t="s">
        <v>52</v>
      </c>
      <c r="C15" s="35" t="s">
        <v>63</v>
      </c>
      <c r="D15" s="36">
        <v>0</v>
      </c>
    </row>
    <row r="16" spans="1:5" ht="15.5" x14ac:dyDescent="0.35">
      <c r="A16" s="34">
        <v>7000</v>
      </c>
      <c r="B16" s="29" t="s">
        <v>68</v>
      </c>
      <c r="C16" s="35" t="s">
        <v>63</v>
      </c>
      <c r="D16" s="36">
        <v>0</v>
      </c>
    </row>
    <row r="17" spans="1:4" ht="15.5" x14ac:dyDescent="0.35">
      <c r="A17" s="13" t="s">
        <v>69</v>
      </c>
      <c r="B17" s="14"/>
      <c r="C17" s="15"/>
      <c r="D17" s="37">
        <f>SUM(D8:D16)</f>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1D21-DFBC-40A7-9009-575287E320A4}">
  <dimension ref="A1:B13"/>
  <sheetViews>
    <sheetView workbookViewId="0"/>
  </sheetViews>
  <sheetFormatPr defaultRowHeight="14.5" x14ac:dyDescent="0.35"/>
  <cols>
    <col min="1" max="1" width="39.453125" customWidth="1"/>
    <col min="2" max="2" width="37.6328125" customWidth="1"/>
  </cols>
  <sheetData>
    <row r="1" spans="1:2" ht="28" x14ac:dyDescent="0.6">
      <c r="A1" s="1" t="s">
        <v>89</v>
      </c>
    </row>
    <row r="2" spans="1:2" ht="25" x14ac:dyDescent="0.5">
      <c r="A2" s="2" t="s">
        <v>1</v>
      </c>
    </row>
    <row r="3" spans="1:2" ht="15.5" x14ac:dyDescent="0.35">
      <c r="A3" s="27" t="s">
        <v>2</v>
      </c>
    </row>
    <row r="4" spans="1:2" ht="15.5" x14ac:dyDescent="0.35">
      <c r="A4" s="27" t="s">
        <v>34</v>
      </c>
    </row>
    <row r="5" spans="1:2" ht="30" customHeight="1" x14ac:dyDescent="0.35">
      <c r="A5" s="19" t="s">
        <v>74</v>
      </c>
      <c r="B5" s="19" t="s">
        <v>75</v>
      </c>
    </row>
    <row r="6" spans="1:2" ht="15.5" x14ac:dyDescent="0.35">
      <c r="A6" s="8" t="s">
        <v>76</v>
      </c>
      <c r="B6" s="8" t="str">
        <f>(Table1[[#This Row],[Response:]])</f>
        <v>[Insert Response Here]</v>
      </c>
    </row>
    <row r="7" spans="1:2" ht="15.5" x14ac:dyDescent="0.35">
      <c r="A7" s="8" t="s">
        <v>77</v>
      </c>
      <c r="B7" s="11">
        <f>('LEA Information'!B13)</f>
        <v>0</v>
      </c>
    </row>
    <row r="8" spans="1:2" ht="15.5" x14ac:dyDescent="0.35">
      <c r="A8" s="8" t="s">
        <v>78</v>
      </c>
      <c r="B8" s="8" t="s">
        <v>79</v>
      </c>
    </row>
    <row r="9" spans="1:2" ht="15.5" x14ac:dyDescent="0.35">
      <c r="A9" s="8" t="s">
        <v>80</v>
      </c>
      <c r="B9" s="8" t="s">
        <v>81</v>
      </c>
    </row>
    <row r="10" spans="1:2" ht="15.5" x14ac:dyDescent="0.35">
      <c r="A10" s="8" t="s">
        <v>82</v>
      </c>
      <c r="B10" s="8" t="s">
        <v>83</v>
      </c>
    </row>
    <row r="11" spans="1:2" ht="15.5" x14ac:dyDescent="0.35">
      <c r="A11" s="8" t="s">
        <v>84</v>
      </c>
      <c r="B11" s="8" t="s">
        <v>81</v>
      </c>
    </row>
    <row r="12" spans="1:2" ht="15.5" x14ac:dyDescent="0.35">
      <c r="A12" s="20" t="s">
        <v>85</v>
      </c>
      <c r="B12" s="23" t="s">
        <v>86</v>
      </c>
    </row>
    <row r="13" spans="1:2" ht="15.5" x14ac:dyDescent="0.35">
      <c r="A13" s="20" t="s">
        <v>87</v>
      </c>
      <c r="B13" s="23" t="s">
        <v>81</v>
      </c>
    </row>
  </sheetData>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pened_x0020_By xmlns="f89dec18-d0c2-45d2-8a15-31051f2519f8">
      <UserInfo>
        <DisplayName/>
        <AccountId xsi:nil="true"/>
        <AccountType/>
      </UserInfo>
    </Opened_x0020_By>
    <FileLocation xmlns="f89dec18-d0c2-45d2-8a15-31051f2519f8" xsi:nil="true"/>
    <Link xmlns="f89dec18-d0c2-45d2-8a15-31051f2519f8">
      <Url xsi:nil="true"/>
      <Description xsi:nil="true"/>
    </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534ED83EA0B5E468033F72E96A6CA4D" ma:contentTypeVersion="22" ma:contentTypeDescription="Create a new document." ma:contentTypeScope="" ma:versionID="3cd3092c8d9117bc80c950364b810eb8">
  <xsd:schema xmlns:xsd="http://www.w3.org/2001/XMLSchema" xmlns:xs="http://www.w3.org/2001/XMLSchema" xmlns:p="http://schemas.microsoft.com/office/2006/metadata/properties" xmlns:ns2="f89dec18-d0c2-45d2-8a15-31051f2519f8" xmlns:ns3="1aae30ff-d7bc-47e3-882e-cd3423d00d62" targetNamespace="http://schemas.microsoft.com/office/2006/metadata/properties" ma:root="true" ma:fieldsID="c58958329054f5bdf652207adf6c1a27" ns2:_="" ns3:_="">
    <xsd:import namespace="f89dec18-d0c2-45d2-8a15-31051f2519f8"/>
    <xsd:import namespace="1aae30ff-d7bc-47e3-882e-cd3423d00d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FileLocation" minOccurs="0"/>
                <xsd:element ref="ns2:b84728bc-ac87-4a88-8ddb-0599abd5569eCountryOrRegion" minOccurs="0"/>
                <xsd:element ref="ns2:b84728bc-ac87-4a88-8ddb-0599abd5569eState" minOccurs="0"/>
                <xsd:element ref="ns2:b84728bc-ac87-4a88-8ddb-0599abd5569eCity" minOccurs="0"/>
                <xsd:element ref="ns2:b84728bc-ac87-4a88-8ddb-0599abd5569ePostalCode" minOccurs="0"/>
                <xsd:element ref="ns2:b84728bc-ac87-4a88-8ddb-0599abd5569eStreet" minOccurs="0"/>
                <xsd:element ref="ns2:b84728bc-ac87-4a88-8ddb-0599abd5569eGeoLoc" minOccurs="0"/>
                <xsd:element ref="ns2:b84728bc-ac87-4a88-8ddb-0599abd5569eDispName" minOccurs="0"/>
                <xsd:element ref="ns2:Link" minOccurs="0"/>
                <xsd:element ref="ns2:Opened_x0020_By"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dec18-d0c2-45d2-8a15-31051f2519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FileLocation" ma:index="19" nillable="true" ma:displayName="File Location" ma:format="Dropdown" ma:internalName="FileLocation">
      <xsd:simpleType>
        <xsd:restriction base="dms:Unknown"/>
      </xsd:simpleType>
    </xsd:element>
    <xsd:element name="b84728bc-ac87-4a88-8ddb-0599abd5569eCountryOrRegion" ma:index="20" nillable="true" ma:displayName="File Location: Country/Region" ma:internalName="CountryOrRegion" ma:readOnly="true">
      <xsd:simpleType>
        <xsd:restriction base="dms:Text"/>
      </xsd:simpleType>
    </xsd:element>
    <xsd:element name="b84728bc-ac87-4a88-8ddb-0599abd5569eState" ma:index="21" nillable="true" ma:displayName="File Location: State" ma:internalName="State" ma:readOnly="true">
      <xsd:simpleType>
        <xsd:restriction base="dms:Text"/>
      </xsd:simpleType>
    </xsd:element>
    <xsd:element name="b84728bc-ac87-4a88-8ddb-0599abd5569eCity" ma:index="22" nillable="true" ma:displayName="File Location: City" ma:internalName="City" ma:readOnly="true">
      <xsd:simpleType>
        <xsd:restriction base="dms:Text"/>
      </xsd:simpleType>
    </xsd:element>
    <xsd:element name="b84728bc-ac87-4a88-8ddb-0599abd5569ePostalCode" ma:index="23" nillable="true" ma:displayName="File Location: Postal Code" ma:internalName="PostalCode" ma:readOnly="true">
      <xsd:simpleType>
        <xsd:restriction base="dms:Text"/>
      </xsd:simpleType>
    </xsd:element>
    <xsd:element name="b84728bc-ac87-4a88-8ddb-0599abd5569eStreet" ma:index="24" nillable="true" ma:displayName="File Location: Street" ma:internalName="Street" ma:readOnly="true">
      <xsd:simpleType>
        <xsd:restriction base="dms:Text"/>
      </xsd:simpleType>
    </xsd:element>
    <xsd:element name="b84728bc-ac87-4a88-8ddb-0599abd5569eGeoLoc" ma:index="25" nillable="true" ma:displayName="File Location: Coordinates" ma:internalName="GeoLoc" ma:readOnly="true">
      <xsd:simpleType>
        <xsd:restriction base="dms:Unknown"/>
      </xsd:simpleType>
    </xsd:element>
    <xsd:element name="b84728bc-ac87-4a88-8ddb-0599abd5569eDispName" ma:index="26" nillable="true" ma:displayName="File Location: Name" ma:internalName="DispName" ma:readOnly="true">
      <xsd:simpleType>
        <xsd:restriction base="dms:Text"/>
      </xsd:simpleType>
    </xsd:element>
    <xsd:element name="Link" ma:index="27"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Opened_x0020_By" ma:index="28" nillable="true" ma:displayName="Opened By" ma:description="Opened By" ma:list="UserInfo" ma:SharePointGroup="0" ma:internalName="Open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ae30ff-d7bc-47e3-882e-cd3423d00d6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22BCF-45DE-4D2A-846C-4FF228C00503}">
  <ds:schemaRefs>
    <ds:schemaRef ds:uri="http://schemas.microsoft.com/sharepoint/v3/contenttype/forms"/>
  </ds:schemaRefs>
</ds:datastoreItem>
</file>

<file path=customXml/itemProps2.xml><?xml version="1.0" encoding="utf-8"?>
<ds:datastoreItem xmlns:ds="http://schemas.openxmlformats.org/officeDocument/2006/customXml" ds:itemID="{60EF05C6-585F-41DC-85C0-A7B58FAB7A26}">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1aae30ff-d7bc-47e3-882e-cd3423d00d62"/>
    <ds:schemaRef ds:uri="http://purl.org/dc/terms/"/>
    <ds:schemaRef ds:uri="f89dec18-d0c2-45d2-8a15-31051f2519f8"/>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60657DF-AF07-4289-A890-32EAC6400C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9dec18-d0c2-45d2-8a15-31051f2519f8"/>
    <ds:schemaRef ds:uri="1aae30ff-d7bc-47e3-882e-cd3423d00d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LEA Information</vt:lpstr>
      <vt:lpstr>Form B Proposed Budget Summary</vt:lpstr>
      <vt:lpstr>Form C Year 1 Budget Narrative</vt:lpstr>
      <vt:lpstr>Form C Year 2 Budget Narrative</vt:lpstr>
      <vt:lpstr>Form C Year 3 Budget Narrative</vt:lpstr>
      <vt:lpstr>Form C Year 4 Budget Narrative</vt:lpstr>
      <vt:lpstr>Form C Year 5 Budget Narrative</vt:lpstr>
      <vt:lpstr>Form Approval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Form-21: RII Grant Budget Form (CA Dept of Education)</dc:title>
  <dc:subject>This is the excel file for the Reading Instruction and Intervention (RII) Grant 2021 Budget Form.</dc:subject>
  <dc:creator/>
  <cp:keywords/>
  <dc:description/>
  <cp:lastModifiedBy/>
  <cp:revision/>
  <dcterms:created xsi:type="dcterms:W3CDTF">2015-06-05T18:17:20Z</dcterms:created>
  <dcterms:modified xsi:type="dcterms:W3CDTF">2024-03-26T19:34:20Z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0x0101003534ED83EA0B5E468033F72E96A6CA4D</vt:lpwstr>
  </property>
</Properties>
</file>