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uda\AppData\Local\Adobe\Contribute 6.5\en_US\Sites\Site1\fg\fo\r14\documents\"/>
    </mc:Choice>
  </mc:AlternateContent>
  <xr:revisionPtr revIDLastSave="0" documentId="13_ncr:1_{25C53101-63A1-4431-A7DD-0DD07F352737}" xr6:coauthVersionLast="36" xr6:coauthVersionMax="40" xr10:uidLastSave="{00000000-0000-0000-0000-000000000000}"/>
  <bookViews>
    <workbookView xWindow="3510" yWindow="3510" windowWidth="21600" windowHeight="11390" xr2:uid="{00000000-000D-0000-FFFF-FFFF00000000}"/>
  </bookViews>
  <sheets>
    <sheet name="LEA Amounts" sheetId="1" r:id="rId1"/>
    <sheet name="County Totals" sheetId="2" r:id="rId2"/>
  </sheets>
  <definedNames>
    <definedName name="_xlnm._FilterDatabase" localSheetId="1" hidden="1">'County Totals'!$B$3:$B$3</definedName>
    <definedName name="_xlnm._FilterDatabase" localSheetId="0" hidden="1">'LEA Amounts'!$E$3:$G$3</definedName>
    <definedName name="_xlnm.Print_Titles" localSheetId="1">'County Totals'!$3:$3</definedName>
    <definedName name="_xlnm.Print_Titles" localSheetId="0">'LEA Amounts'!$3:$3</definedName>
  </definedNames>
  <calcPr calcId="191029"/>
</workbook>
</file>

<file path=xl/calcChain.xml><?xml version="1.0" encoding="utf-8"?>
<calcChain xmlns="http://schemas.openxmlformats.org/spreadsheetml/2006/main">
  <c r="G5" i="1" l="1"/>
  <c r="H5" i="1"/>
  <c r="I4" i="1" l="1"/>
  <c r="I5" i="1" s="1"/>
  <c r="D5" i="2" l="1"/>
</calcChain>
</file>

<file path=xl/sharedStrings.xml><?xml version="1.0" encoding="utf-8"?>
<sst xmlns="http://schemas.openxmlformats.org/spreadsheetml/2006/main" count="32" uniqueCount="24">
  <si>
    <t>County Code</t>
  </si>
  <si>
    <t>California Department of Education</t>
  </si>
  <si>
    <t>School Fiscal Services Division</t>
  </si>
  <si>
    <t>Total 
Apportionment</t>
  </si>
  <si>
    <t>County Name</t>
  </si>
  <si>
    <t>FI$Cal
Supplier ID</t>
  </si>
  <si>
    <t>FI$Cal Address Sequence ID</t>
  </si>
  <si>
    <t>Service
Location
Field</t>
  </si>
  <si>
    <t>Invoice #</t>
  </si>
  <si>
    <t>Fiscal Year 2020–21</t>
  </si>
  <si>
    <t>Marin</t>
  </si>
  <si>
    <t>CCEE Responsibilities 
Sch 1, Prov 3 
(PCA 25392)</t>
  </si>
  <si>
    <r>
      <t>State System of Support 
Sch 2, Prov 5(a)</t>
    </r>
    <r>
      <rPr>
        <b/>
        <sz val="12"/>
        <rFont val="Calibri"/>
        <family val="2"/>
      </rPr>
      <t>–</t>
    </r>
    <r>
      <rPr>
        <b/>
        <sz val="12"/>
        <rFont val="Arial"/>
        <family val="2"/>
      </rPr>
      <t>(e) 
(PCA 25394)</t>
    </r>
  </si>
  <si>
    <t>September 2020</t>
  </si>
  <si>
    <t>Marin County Superintendent of Schools</t>
  </si>
  <si>
    <t>21</t>
  </si>
  <si>
    <t>0000004508</t>
  </si>
  <si>
    <t>53</t>
  </si>
  <si>
    <t>County
Code</t>
  </si>
  <si>
    <t>District
Code</t>
  </si>
  <si>
    <r>
      <t>20-25392 MULTI SC 09</t>
    </r>
    <r>
      <rPr>
        <sz val="12"/>
        <color theme="1"/>
        <rFont val="Arial"/>
        <family val="2"/>
      </rPr>
      <t>-09</t>
    </r>
    <r>
      <rPr>
        <sz val="12"/>
        <rFont val="Arial"/>
        <family val="2"/>
      </rPr>
      <t>-2020</t>
    </r>
  </si>
  <si>
    <t>County Summary of the Apportionment to the Marin County Superintendent of Schools for the California Collaborative for Educational Excellence</t>
  </si>
  <si>
    <t>Statewide Total</t>
  </si>
  <si>
    <t>Schedule of the Apportionment to the Marin County Superintendent of Schools for the California Collaborative for Educational Excellence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</si>
</sst>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&quot;$&quot;#,##0"/>
  </numFmts>
  <fonts count="13" x14ac:knownFonts="1">
    <font>
      <sz val="12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10"/>
      <color theme="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b/>
      <sz val="12"/>
      <name val="Calibri"/>
      <family val="2"/>
    </font>
    <font>
      <sz val="12"/>
      <color theme="1"/>
      <name val="Arial"/>
      <family val="2"/>
    </font>
    <font>
      <b/>
      <sz val="14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/>
      <diagonal/>
    </border>
  </borders>
  <cellStyleXfs count="8">
    <xf numFmtId="0" fontId="0" fillId="0" borderId="0"/>
    <xf numFmtId="43" fontId="3" fillId="0" borderId="0" applyFont="0" applyFill="0" applyBorder="0" applyAlignment="0" applyProtection="0"/>
    <xf numFmtId="0" fontId="4" fillId="0" borderId="0"/>
    <xf numFmtId="0" fontId="6" fillId="0" borderId="0" applyNumberFormat="0" applyFill="0" applyAlignment="0" applyProtection="0"/>
    <xf numFmtId="0" fontId="8" fillId="0" borderId="0" applyNumberFormat="0" applyFill="0" applyAlignment="0" applyProtection="0"/>
    <xf numFmtId="0" fontId="6" fillId="0" borderId="0" applyNumberFormat="0" applyFill="0" applyAlignment="0" applyProtection="0"/>
    <xf numFmtId="0" fontId="6" fillId="0" borderId="0" applyNumberFormat="0" applyFill="0" applyAlignment="0" applyProtection="0"/>
    <xf numFmtId="0" fontId="6" fillId="0" borderId="0" applyNumberFormat="0" applyFill="0" applyAlignment="0" applyProtection="0"/>
  </cellStyleXfs>
  <cellXfs count="37">
    <xf numFmtId="0" fontId="0" fillId="0" borderId="0" xfId="0"/>
    <xf numFmtId="0" fontId="2" fillId="0" borderId="0" xfId="0" applyFont="1" applyFill="1" applyBorder="1"/>
    <xf numFmtId="49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49" fontId="2" fillId="0" borderId="0" xfId="1" applyNumberFormat="1" applyFont="1" applyFill="1" applyBorder="1"/>
    <xf numFmtId="3" fontId="2" fillId="0" borderId="0" xfId="0" applyNumberFormat="1" applyFont="1" applyFill="1" applyBorder="1"/>
    <xf numFmtId="0" fontId="1" fillId="0" borderId="0" xfId="0" applyFont="1" applyFill="1" applyBorder="1" applyAlignment="1">
      <alignment horizontal="left"/>
    </xf>
    <xf numFmtId="0" fontId="5" fillId="0" borderId="0" xfId="0" applyFont="1" applyFill="1" applyBorder="1"/>
    <xf numFmtId="0" fontId="7" fillId="0" borderId="0" xfId="0" applyFont="1" applyFill="1" applyBorder="1"/>
    <xf numFmtId="49" fontId="7" fillId="0" borderId="0" xfId="0" applyNumberFormat="1" applyFont="1" applyFill="1" applyBorder="1" applyAlignment="1">
      <alignment horizontal="left"/>
    </xf>
    <xf numFmtId="0" fontId="7" fillId="0" borderId="0" xfId="0" applyFont="1"/>
    <xf numFmtId="0" fontId="0" fillId="0" borderId="0" xfId="0" quotePrefix="1" applyFont="1"/>
    <xf numFmtId="49" fontId="6" fillId="0" borderId="2" xfId="0" applyNumberFormat="1" applyFont="1" applyFill="1" applyBorder="1" applyAlignment="1">
      <alignment horizontal="left" wrapText="1"/>
    </xf>
    <xf numFmtId="0" fontId="6" fillId="0" borderId="2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/>
    </xf>
    <xf numFmtId="0" fontId="5" fillId="0" borderId="4" xfId="0" applyFont="1" applyFill="1" applyBorder="1" applyAlignment="1">
      <alignment horizontal="left" wrapText="1"/>
    </xf>
    <xf numFmtId="49" fontId="11" fillId="0" borderId="4" xfId="0" applyNumberFormat="1" applyFont="1" applyFill="1" applyBorder="1" applyAlignment="1">
      <alignment horizontal="left"/>
    </xf>
    <xf numFmtId="49" fontId="6" fillId="0" borderId="3" xfId="0" applyNumberFormat="1" applyFont="1" applyFill="1" applyBorder="1" applyAlignment="1">
      <alignment horizontal="center" wrapText="1"/>
    </xf>
    <xf numFmtId="49" fontId="6" fillId="0" borderId="2" xfId="0" applyNumberFormat="1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center" wrapText="1"/>
    </xf>
    <xf numFmtId="0" fontId="9" fillId="0" borderId="2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/>
    </xf>
    <xf numFmtId="49" fontId="11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wrapText="1"/>
    </xf>
    <xf numFmtId="164" fontId="5" fillId="0" borderId="0" xfId="0" applyNumberFormat="1" applyFont="1" applyFill="1" applyBorder="1" applyAlignment="1">
      <alignment horizontal="right"/>
    </xf>
    <xf numFmtId="164" fontId="5" fillId="0" borderId="4" xfId="0" applyNumberFormat="1" applyFont="1" applyFill="1" applyBorder="1" applyAlignment="1">
      <alignment horizontal="right"/>
    </xf>
    <xf numFmtId="0" fontId="8" fillId="0" borderId="0" xfId="0" applyFont="1"/>
    <xf numFmtId="0" fontId="8" fillId="0" borderId="1" xfId="4" applyFill="1" applyBorder="1" applyAlignment="1">
      <alignment horizontal="left"/>
    </xf>
    <xf numFmtId="164" fontId="8" fillId="0" borderId="1" xfId="4" applyNumberFormat="1" applyBorder="1" applyAlignment="1">
      <alignment horizontal="right"/>
    </xf>
    <xf numFmtId="49" fontId="5" fillId="0" borderId="5" xfId="0" applyNumberFormat="1" applyFont="1" applyFill="1" applyBorder="1" applyAlignment="1">
      <alignment horizontal="left"/>
    </xf>
    <xf numFmtId="49" fontId="11" fillId="0" borderId="5" xfId="0" applyNumberFormat="1" applyFont="1" applyFill="1" applyBorder="1" applyAlignment="1">
      <alignment horizontal="left"/>
    </xf>
    <xf numFmtId="0" fontId="8" fillId="0" borderId="1" xfId="4" applyBorder="1"/>
    <xf numFmtId="0" fontId="8" fillId="0" borderId="1" xfId="4" applyBorder="1" applyAlignment="1">
      <alignment horizontal="left"/>
    </xf>
    <xf numFmtId="164" fontId="8" fillId="0" borderId="1" xfId="4" applyNumberFormat="1" applyFill="1" applyBorder="1" applyAlignment="1">
      <alignment horizontal="left"/>
    </xf>
    <xf numFmtId="164" fontId="8" fillId="0" borderId="1" xfId="4" applyNumberFormat="1" applyBorder="1" applyAlignment="1">
      <alignment horizontal="left"/>
    </xf>
    <xf numFmtId="0" fontId="12" fillId="0" borderId="0" xfId="3" applyFont="1" applyFill="1"/>
    <xf numFmtId="49" fontId="12" fillId="0" borderId="0" xfId="3" applyNumberFormat="1" applyFont="1" applyFill="1" applyAlignment="1">
      <alignment horizontal="left"/>
    </xf>
  </cellXfs>
  <cellStyles count="8">
    <cellStyle name="Comma" xfId="1" builtinId="3"/>
    <cellStyle name="Heading 1" xfId="3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Normal" xfId="0" builtinId="0" customBuiltin="1"/>
    <cellStyle name="Normal 2" xfId="2" xr:uid="{00000000-0005-0000-0000-000003000000}"/>
    <cellStyle name="Total" xfId="4" builtinId="25" customBuiltin="1"/>
  </cellStyles>
  <dxfs count="33">
    <dxf>
      <numFmt numFmtId="164" formatCode="&quot;$&quot;#,##0"/>
      <alignment horizontal="right" vertical="bottom" textRotation="0" wrapText="0" indent="0" justifyLastLine="0" shrinkToFit="0" readingOrder="0"/>
    </dxf>
    <dxf>
      <numFmt numFmtId="164" formatCode="&quot;$&quot;#,##0"/>
      <alignment horizontal="right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 outline="0">
        <left/>
        <right/>
        <top style="double">
          <color auto="1"/>
        </top>
        <bottom style="thin">
          <color auto="1"/>
        </bottom>
      </border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border>
        <top style="thin">
          <color indexed="64"/>
        </top>
      </border>
    </dxf>
    <dxf>
      <border outline="0">
        <top style="double">
          <color auto="1"/>
        </top>
      </border>
    </dxf>
    <dxf>
      <alignment horizontal="left" textRotation="0" indent="0" justifyLastLine="0" shrinkToFit="0" readingOrder="0"/>
    </dxf>
    <dxf>
      <border outline="0">
        <bottom style="double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</dxf>
    <dxf>
      <numFmt numFmtId="164" formatCode="&quot;$&quot;#,##0"/>
      <alignment horizontal="left" vertical="bottom" textRotation="0" wrapText="0" indent="0" justifyLastLine="0" shrinkToFit="0" readingOrder="0"/>
    </dxf>
    <dxf>
      <numFmt numFmtId="164" formatCode="&quot;$&quot;#,##0"/>
      <alignment horizontal="right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&quot;$&quot;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0" formatCode="@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alignment horizontal="left" vertical="bottom" textRotation="0" indent="0" justifyLastLine="0" shrinkToFit="0" readingOrder="0"/>
    </dxf>
    <dxf>
      <alignment horizontal="left" vertical="bottom" textRotation="0" indent="0" justifyLastLine="0" shrinkToFit="0" readingOrder="0"/>
    </dxf>
    <dxf>
      <alignment horizontal="left" vertical="bottom" textRotation="0" indent="0" justifyLastLine="0" shrinkToFit="0" readingOrder="0"/>
    </dxf>
    <dxf>
      <border>
        <top style="thin">
          <color indexed="64"/>
        </top>
      </border>
    </dxf>
    <dxf>
      <border outline="0">
        <top style="double">
          <color auto="1"/>
        </top>
      </border>
    </dxf>
    <dxf>
      <alignment horizontal="left" vertical="bottom" textRotation="0" indent="0" justifyLastLine="0" shrinkToFit="0" readingOrder="0"/>
    </dxf>
    <dxf>
      <border outline="0">
        <bottom style="double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</dxfs>
  <tableStyles count="0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3:I5" totalsRowCount="1" headerRowDxfId="32" dataDxfId="30" headerRowBorderDxfId="31" tableBorderDxfId="29" totalsRowBorderDxfId="28" totalsRowCellStyle="Total">
  <tableColumns count="9">
    <tableColumn id="3" xr3:uid="{B79CA688-4116-4D13-87B2-5A76D5DC0D75}" name="County Name" totalsRowLabel="Statewide Total" dataDxfId="27" totalsRowCellStyle="Total"/>
    <tableColumn id="5" xr3:uid="{2C9D36DE-0BFE-407F-B27B-C0BA24596B46}" name="FI$Cal_x000a_Supplier ID" dataDxfId="26" totalsRowCellStyle="Total"/>
    <tableColumn id="7" xr3:uid="{24C94419-553D-4469-B10D-7A9595BFE120}" name="FI$Cal Address Sequence ID" dataDxfId="25" totalsRowCellStyle="Total"/>
    <tableColumn id="1" xr3:uid="{00000000-0010-0000-0000-000001000000}" name="County_x000a_Code" dataDxfId="24" totalsRowDxfId="23" totalsRowCellStyle="Total"/>
    <tableColumn id="2" xr3:uid="{00000000-0010-0000-0000-000002000000}" name="District_x000a_Code" dataDxfId="22" totalsRowDxfId="21" totalsRowCellStyle="Total"/>
    <tableColumn id="13" xr3:uid="{00000000-0010-0000-0000-00000D000000}" name="Service_x000a_Location_x000a_Field" dataDxfId="20" totalsRowDxfId="19" totalsRowCellStyle="Total"/>
    <tableColumn id="4" xr3:uid="{00000000-0010-0000-0000-000004000000}" name="CCEE Responsibilities _x000a_Sch 1, Prov 3 _x000a_(PCA 25392)" totalsRowFunction="sum" dataDxfId="18" totalsRowDxfId="17" totalsRowCellStyle="Total"/>
    <tableColumn id="6" xr3:uid="{00000000-0010-0000-0000-000006000000}" name="State System of Support _x000a_Sch 2, Prov 5(a)–(e) _x000a_(PCA 25394)" totalsRowFunction="sum" dataDxfId="16" totalsRowDxfId="15" totalsRowCellStyle="Total"/>
    <tableColumn id="11" xr3:uid="{00000000-0010-0000-0000-00000B000000}" name="Total _x000a_Apportionment" totalsRowFunction="sum" dataDxfId="14" totalsRowDxfId="13" totalsRowCellStyle="Total">
      <calculatedColumnFormula>SUM(Table1[[CCEE Responsibilities 
Sch 1, Prov 3 
(PCA 25392)]:[State System of Support 
Sch 2, Prov 5(a)–(e) 
(PCA 25394)]])</calculatedColumnFormula>
    </tableColumn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Schedule of the apportionment to Marin County Superintendent of Schools for the California Collaborative for Educational Excellence for fiscal year 2020-21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13" displayName="Table13" ref="A3:D5" totalsRowCount="1" headerRowDxfId="12" dataDxfId="10" headerRowBorderDxfId="11" tableBorderDxfId="9" totalsRowBorderDxfId="8" totalsRowCellStyle="Total">
  <tableColumns count="4">
    <tableColumn id="1" xr3:uid="{00000000-0010-0000-0100-000001000000}" name="County Code" totalsRowLabel="Statewide Total" dataDxfId="7" totalsRowDxfId="6" totalsRowCellStyle="Total"/>
    <tableColumn id="3" xr3:uid="{00000000-0010-0000-0100-000003000000}" name="County Name" dataDxfId="5" totalsRowDxfId="4" totalsRowCellStyle="Total"/>
    <tableColumn id="2" xr3:uid="{00000000-0010-0000-0100-000002000000}" name="Invoice #" dataDxfId="3" totalsRowDxfId="2" totalsRowCellStyle="Total"/>
    <tableColumn id="11" xr3:uid="{00000000-0010-0000-0100-00000B000000}" name="Total _x000a_Apportionment" totalsRowFunction="sum" dataDxfId="1" totalsRowDxfId="0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County summary of the apportionment to the Marin County Superintendent of Schools for the California Collaborative for Educational Excellence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3"/>
  <sheetViews>
    <sheetView tabSelected="1" zoomScaleNormal="100" workbookViewId="0">
      <pane ySplit="3" topLeftCell="A4" activePane="bottomLeft" state="frozen"/>
      <selection pane="bottomLeft"/>
    </sheetView>
  </sheetViews>
  <sheetFormatPr defaultColWidth="9.23046875" defaultRowHeight="12.5" x14ac:dyDescent="0.25"/>
  <cols>
    <col min="1" max="3" width="12.765625" style="1" customWidth="1"/>
    <col min="4" max="4" width="12.765625" style="2" customWidth="1"/>
    <col min="5" max="6" width="12.765625" style="3" customWidth="1"/>
    <col min="7" max="8" width="18.765625" style="1" customWidth="1"/>
    <col min="9" max="9" width="14.53515625" style="1" customWidth="1"/>
    <col min="10" max="16384" width="9.23046875" style="1"/>
  </cols>
  <sheetData>
    <row r="1" spans="1:9" ht="18" x14ac:dyDescent="0.4">
      <c r="A1" s="35" t="s">
        <v>23</v>
      </c>
    </row>
    <row r="2" spans="1:9" ht="16" thickBot="1" x14ac:dyDescent="0.4">
      <c r="A2" s="26" t="s">
        <v>9</v>
      </c>
    </row>
    <row r="3" spans="1:9" s="21" customFormat="1" ht="63" thickTop="1" thickBot="1" x14ac:dyDescent="0.4">
      <c r="A3" s="17" t="s">
        <v>4</v>
      </c>
      <c r="B3" s="17" t="s">
        <v>5</v>
      </c>
      <c r="C3" s="17" t="s">
        <v>6</v>
      </c>
      <c r="D3" s="18" t="s">
        <v>18</v>
      </c>
      <c r="E3" s="19" t="s">
        <v>19</v>
      </c>
      <c r="F3" s="19" t="s">
        <v>7</v>
      </c>
      <c r="G3" s="19" t="s">
        <v>11</v>
      </c>
      <c r="H3" s="19" t="s">
        <v>12</v>
      </c>
      <c r="I3" s="20" t="s">
        <v>3</v>
      </c>
    </row>
    <row r="4" spans="1:9" s="14" customFormat="1" ht="16" thickTop="1" x14ac:dyDescent="0.35">
      <c r="A4" s="29" t="s">
        <v>10</v>
      </c>
      <c r="B4" s="30" t="s">
        <v>16</v>
      </c>
      <c r="C4" s="30" t="s">
        <v>17</v>
      </c>
      <c r="D4" s="22" t="s">
        <v>15</v>
      </c>
      <c r="E4" s="23">
        <v>10215</v>
      </c>
      <c r="F4" s="23">
        <v>10215</v>
      </c>
      <c r="G4" s="24">
        <v>5787000</v>
      </c>
      <c r="H4" s="24">
        <v>6500000</v>
      </c>
      <c r="I4" s="24">
        <f>SUM(Table1[[CCEE Responsibilities 
Sch 1, Prov 3 
(PCA 25392)]:[State System of Support 
Sch 2, Prov 5(a)–(e) 
(PCA 25394)]])</f>
        <v>12287000</v>
      </c>
    </row>
    <row r="5" spans="1:9" ht="16.5" customHeight="1" x14ac:dyDescent="0.35">
      <c r="A5" s="31" t="s">
        <v>22</v>
      </c>
      <c r="B5" s="31"/>
      <c r="C5" s="31"/>
      <c r="D5" s="27"/>
      <c r="E5" s="27"/>
      <c r="F5" s="32"/>
      <c r="G5" s="33">
        <f>SUBTOTAL(109,Table1[CCEE Responsibilities 
Sch 1, Prov 3 
(PCA 25392)])</f>
        <v>5787000</v>
      </c>
      <c r="H5" s="33">
        <f>SUBTOTAL(109,Table1[State System of Support 
Sch 2, Prov 5(a)–(e) 
(PCA 25394)])</f>
        <v>6500000</v>
      </c>
      <c r="I5" s="34">
        <f>SUBTOTAL(109,Table1[Total 
Apportionment])</f>
        <v>12287000</v>
      </c>
    </row>
    <row r="6" spans="1:9" ht="16.5" customHeight="1" x14ac:dyDescent="0.35">
      <c r="A6" s="9" t="s">
        <v>1</v>
      </c>
      <c r="D6" s="7"/>
      <c r="E6" s="7"/>
      <c r="F6" s="7"/>
      <c r="G6" s="8"/>
      <c r="H6" s="7"/>
      <c r="I6" s="7"/>
    </row>
    <row r="7" spans="1:9" ht="16.5" customHeight="1" x14ac:dyDescent="0.35">
      <c r="A7" s="10" t="s">
        <v>2</v>
      </c>
      <c r="E7" s="1"/>
      <c r="F7" s="1"/>
    </row>
    <row r="8" spans="1:9" ht="16.5" customHeight="1" x14ac:dyDescent="0.35">
      <c r="A8" s="11" t="s">
        <v>13</v>
      </c>
      <c r="G8" s="5"/>
    </row>
    <row r="9" spans="1:9" ht="16.5" customHeight="1" x14ac:dyDescent="0.25"/>
    <row r="10" spans="1:9" ht="16.5" customHeight="1" x14ac:dyDescent="0.25">
      <c r="D10" s="4"/>
      <c r="E10" s="1"/>
      <c r="F10" s="1"/>
    </row>
    <row r="11" spans="1:9" ht="16.5" customHeight="1" x14ac:dyDescent="0.25"/>
    <row r="12" spans="1:9" ht="16.5" customHeight="1" x14ac:dyDescent="0.25"/>
    <row r="13" spans="1:9" ht="16.5" customHeight="1" x14ac:dyDescent="0.25"/>
    <row r="14" spans="1:9" ht="16.5" customHeight="1" x14ac:dyDescent="0.25"/>
    <row r="15" spans="1:9" ht="16.5" customHeight="1" x14ac:dyDescent="0.25"/>
    <row r="16" spans="1:9" ht="16.5" customHeight="1" x14ac:dyDescent="0.25"/>
    <row r="17" ht="16.5" customHeight="1" x14ac:dyDescent="0.25"/>
    <row r="18" ht="16.5" customHeight="1" x14ac:dyDescent="0.25"/>
    <row r="19" ht="16.5" customHeight="1" x14ac:dyDescent="0.25"/>
    <row r="20" ht="16.5" customHeight="1" x14ac:dyDescent="0.25"/>
    <row r="21" ht="16.5" customHeight="1" x14ac:dyDescent="0.25"/>
    <row r="22" ht="13.5" customHeight="1" x14ac:dyDescent="0.25"/>
    <row r="23" ht="13.5" customHeight="1" x14ac:dyDescent="0.25"/>
  </sheetData>
  <sortState ref="E228:H228">
    <sortCondition ref="E228"/>
  </sortState>
  <pageMargins left="0.75" right="0.75" top="0.5" bottom="0.5" header="0.3" footer="0.25"/>
  <pageSetup paperSize="5" scale="64" fitToHeight="0" orientation="landscape" r:id="rId1"/>
  <headerFooter alignWithMargins="0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23"/>
  <sheetViews>
    <sheetView zoomScaleNormal="100" workbookViewId="0">
      <pane ySplit="3" topLeftCell="A4" activePane="bottomLeft" state="frozen"/>
      <selection pane="bottomLeft"/>
    </sheetView>
  </sheetViews>
  <sheetFormatPr defaultColWidth="9.23046875" defaultRowHeight="12.5" x14ac:dyDescent="0.25"/>
  <cols>
    <col min="1" max="1" width="15.84375" style="2" customWidth="1"/>
    <col min="2" max="2" width="44.4609375" style="1" customWidth="1"/>
    <col min="3" max="3" width="31.69140625" style="1" customWidth="1"/>
    <col min="4" max="4" width="16.07421875" style="1" customWidth="1"/>
    <col min="5" max="16384" width="9.23046875" style="1"/>
  </cols>
  <sheetData>
    <row r="1" spans="1:4" ht="18" x14ac:dyDescent="0.4">
      <c r="A1" s="36" t="s">
        <v>21</v>
      </c>
    </row>
    <row r="2" spans="1:4" s="26" customFormat="1" ht="15.5" x14ac:dyDescent="0.35">
      <c r="A2" s="26" t="s">
        <v>9</v>
      </c>
    </row>
    <row r="3" spans="1:4" s="14" customFormat="1" ht="31.5" thickBot="1" x14ac:dyDescent="0.4">
      <c r="A3" s="12" t="s">
        <v>0</v>
      </c>
      <c r="B3" s="13" t="s">
        <v>4</v>
      </c>
      <c r="C3" s="19" t="s">
        <v>8</v>
      </c>
      <c r="D3" s="20" t="s">
        <v>3</v>
      </c>
    </row>
    <row r="4" spans="1:4" s="14" customFormat="1" ht="16" thickTop="1" x14ac:dyDescent="0.35">
      <c r="A4" s="16" t="s">
        <v>15</v>
      </c>
      <c r="B4" s="15" t="s">
        <v>14</v>
      </c>
      <c r="C4" s="15" t="s">
        <v>20</v>
      </c>
      <c r="D4" s="25">
        <v>12287000</v>
      </c>
    </row>
    <row r="5" spans="1:4" ht="16.5" customHeight="1" x14ac:dyDescent="0.35">
      <c r="A5" s="27" t="s">
        <v>22</v>
      </c>
      <c r="B5" s="27"/>
      <c r="C5" s="27"/>
      <c r="D5" s="28">
        <f>SUBTOTAL(109,Table13[Total 
Apportionment])</f>
        <v>12287000</v>
      </c>
    </row>
    <row r="6" spans="1:4" ht="16.5" customHeight="1" x14ac:dyDescent="0.35">
      <c r="A6" s="9" t="s">
        <v>1</v>
      </c>
    </row>
    <row r="7" spans="1:4" ht="16.5" customHeight="1" x14ac:dyDescent="0.35">
      <c r="A7" s="10" t="s">
        <v>2</v>
      </c>
    </row>
    <row r="8" spans="1:4" ht="16.5" customHeight="1" x14ac:dyDescent="0.35">
      <c r="A8" s="11" t="s">
        <v>13</v>
      </c>
      <c r="B8" s="6"/>
      <c r="C8" s="6"/>
    </row>
    <row r="9" spans="1:4" ht="16.5" customHeight="1" x14ac:dyDescent="0.25">
      <c r="A9" s="4"/>
    </row>
    <row r="10" spans="1:4" ht="16.5" customHeight="1" x14ac:dyDescent="0.25"/>
    <row r="11" spans="1:4" ht="16.5" customHeight="1" x14ac:dyDescent="0.25"/>
    <row r="12" spans="1:4" ht="16.5" customHeight="1" x14ac:dyDescent="0.25"/>
    <row r="13" spans="1:4" ht="16.5" customHeight="1" x14ac:dyDescent="0.3">
      <c r="B13" s="6"/>
      <c r="C13" s="6"/>
    </row>
    <row r="14" spans="1:4" ht="16.5" customHeight="1" x14ac:dyDescent="0.25"/>
    <row r="15" spans="1:4" ht="16.5" customHeight="1" x14ac:dyDescent="0.25"/>
    <row r="16" spans="1:4" ht="16.5" customHeight="1" x14ac:dyDescent="0.25"/>
    <row r="17" ht="16.5" customHeight="1" x14ac:dyDescent="0.25"/>
    <row r="18" ht="16.5" customHeight="1" x14ac:dyDescent="0.25"/>
    <row r="19" ht="16.5" customHeight="1" x14ac:dyDescent="0.25"/>
    <row r="20" ht="16.5" customHeight="1" x14ac:dyDescent="0.25"/>
    <row r="21" ht="16.5" customHeight="1" x14ac:dyDescent="0.25"/>
    <row r="22" ht="13.5" customHeight="1" x14ac:dyDescent="0.25"/>
    <row r="23" ht="13.5" customHeight="1" x14ac:dyDescent="0.25"/>
  </sheetData>
  <pageMargins left="0.75" right="0.75" top="0.5" bottom="0.5" header="0.3" footer="0.25"/>
  <pageSetup scale="62" fitToHeight="0" orientation="portrait" r:id="rId1"/>
  <headerFooter alignWithMargins="0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LEA Amounts</vt:lpstr>
      <vt:lpstr>County Totals</vt:lpstr>
      <vt:lpstr>'County Totals'!Print_Titles</vt:lpstr>
      <vt:lpstr>'LEA Amounts'!Print_Titles</vt:lpstr>
    </vt:vector>
  </TitlesOfParts>
  <Company>CA Dept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Recip1-20: CCEE (CA Dept of Education)</dc:title>
  <dc:subject>California Collaborative for Educational Excellence first apportionment schedule for fiscal year 2020-21.</dc:subject>
  <dc:creator>AHodge</dc:creator>
  <cp:lastModifiedBy>Taylor Uda</cp:lastModifiedBy>
  <cp:lastPrinted>2019-10-03T17:35:55Z</cp:lastPrinted>
  <dcterms:created xsi:type="dcterms:W3CDTF">2013-02-12T22:52:12Z</dcterms:created>
  <dcterms:modified xsi:type="dcterms:W3CDTF">2022-09-14T18:49:52Z</dcterms:modified>
</cp:coreProperties>
</file>