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39A23978-3428-40B9-8774-5C8C9E52CCDE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Totals'!$B$3:$B$3</definedName>
    <definedName name="_xlnm._FilterDatabase" localSheetId="0" hidden="1">'LEA Amounts'!$E$4:$H$4</definedName>
    <definedName name="_xlnm.Print_Titles" localSheetId="1">'County Totals'!$3:$3</definedName>
    <definedName name="_xlnm.Print_Titles" localSheetId="0">'LEA Amounts'!$4:$4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 l="1"/>
  <c r="I6" i="1" l="1"/>
  <c r="H6" i="1"/>
  <c r="D5" i="2" l="1"/>
</calcChain>
</file>

<file path=xl/sharedStrings.xml><?xml version="1.0" encoding="utf-8"?>
<sst xmlns="http://schemas.openxmlformats.org/spreadsheetml/2006/main" count="35" uniqueCount="28">
  <si>
    <t>County Code</t>
  </si>
  <si>
    <t>California Department of Education</t>
  </si>
  <si>
    <t>School Fiscal Services Division</t>
  </si>
  <si>
    <t>Total 
Apportionment</t>
  </si>
  <si>
    <t>County Name</t>
  </si>
  <si>
    <t>FI$Cal
Supplier ID</t>
  </si>
  <si>
    <t>FI$Cal Address Sequence ID</t>
  </si>
  <si>
    <t>Service
Location
Field</t>
  </si>
  <si>
    <t>STATEWIDE TOTAL</t>
  </si>
  <si>
    <t>Invoice #</t>
  </si>
  <si>
    <t>Marin</t>
  </si>
  <si>
    <t>CCEE Responsibilities 
Sch 1, Prov 3 
(PCA 25392)</t>
  </si>
  <si>
    <t>21</t>
  </si>
  <si>
    <t>0000004508</t>
  </si>
  <si>
    <t>53</t>
  </si>
  <si>
    <t>County
Code</t>
  </si>
  <si>
    <t>District
Code</t>
  </si>
  <si>
    <t>LEA Name</t>
  </si>
  <si>
    <t>Marin County Office of Education</t>
  </si>
  <si>
    <t>County Treasurer</t>
  </si>
  <si>
    <r>
      <t>State System of Support 
Sch 2, Prov 5(a)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(e) 
(PCA 25394)</t>
    </r>
  </si>
  <si>
    <t>January 2023</t>
  </si>
  <si>
    <t>Fiscal Year 2022–23</t>
  </si>
  <si>
    <t>22-25392, 25394 12-09-2022</t>
  </si>
  <si>
    <t>County Summary of the Apportionment to the Marin County Superintendent of Schools for the California Collaborative for Educational Excellence</t>
  </si>
  <si>
    <t>Schedule of the Apportionment to the Marin County Superintendent of Schools for the California Collaborative for Educational Excellence (CCEE)</t>
  </si>
  <si>
    <t>LEA: Local Educational Agency; PCA: Program Cost Account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</si>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</sst>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5" x14ac:knownFonts="1"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9" fillId="0" borderId="0" applyNumberFormat="0" applyFill="0" applyProtection="0">
      <alignment vertical="center"/>
    </xf>
    <xf numFmtId="0" fontId="8" fillId="0" borderId="0" applyNumberFormat="0" applyFill="0" applyAlignment="0" applyProtection="0"/>
  </cellStyleXfs>
  <cellXfs count="38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49" fontId="6" fillId="0" borderId="0" xfId="0" applyNumberFormat="1" applyFont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left" wrapText="1"/>
    </xf>
    <xf numFmtId="49" fontId="11" fillId="2" borderId="3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3" fillId="0" borderId="0" xfId="3" applyFont="1" applyFill="1">
      <alignment vertical="center"/>
    </xf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9" fontId="13" fillId="0" borderId="0" xfId="3" applyNumberFormat="1" applyFont="1" applyFill="1">
      <alignment vertical="center"/>
    </xf>
    <xf numFmtId="0" fontId="8" fillId="0" borderId="0" xfId="4" applyAlignment="1">
      <alignment horizontal="left"/>
    </xf>
    <xf numFmtId="164" fontId="8" fillId="0" borderId="0" xfId="4" applyNumberFormat="1" applyAlignment="1">
      <alignment horizontal="right"/>
    </xf>
    <xf numFmtId="0" fontId="8" fillId="0" borderId="1" xfId="4" applyBorder="1"/>
    <xf numFmtId="0" fontId="8" fillId="0" borderId="1" xfId="4" applyBorder="1" applyAlignment="1">
      <alignment horizontal="left"/>
    </xf>
    <xf numFmtId="164" fontId="8" fillId="0" borderId="1" xfId="4" applyNumberFormat="1" applyBorder="1" applyAlignment="1">
      <alignment horizontal="right"/>
    </xf>
  </cellXfs>
  <cellStyles count="5">
    <cellStyle name="Comma" xfId="1" builtinId="3"/>
    <cellStyle name="Heading 1" xfId="3" builtinId="16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7">
    <dxf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border diagonalUp="0" diagonalDown="0" outline="0">
        <left/>
        <right/>
        <top style="thin">
          <color auto="1"/>
        </top>
        <bottom/>
      </border>
    </dxf>
    <dxf>
      <border diagonalUp="0" diagonalDown="0" outline="0">
        <left/>
        <right/>
        <top style="thin">
          <color auto="1"/>
        </top>
        <bottom/>
      </border>
    </dxf>
    <dxf>
      <border diagonalUp="0" diagonalDown="0" outline="0">
        <left/>
        <right/>
        <top style="thin">
          <color auto="1"/>
        </top>
        <bottom/>
      </border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lef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alignment horizontal="left" vertical="bottom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6" totalsRowCount="1" headerRowDxfId="36" dataDxfId="34" headerRowBorderDxfId="35" tableBorderDxfId="33" totalsRowBorderDxfId="32" totalsRowCellStyle="Total">
  <tableColumns count="10">
    <tableColumn id="3" xr3:uid="{AB57FBD4-A515-4A0A-8910-09FE88152320}" name="County Name" totalsRowLabel="Statewide Total" dataDxfId="31" totalsRowDxfId="9" totalsRowCellStyle="Total"/>
    <tableColumn id="5" xr3:uid="{BD8FAF15-5310-4E67-BA8F-AD62A3856D35}" name="FI$Cal_x000a_Supplier ID" dataDxfId="30" totalsRowDxfId="8" totalsRowCellStyle="Total"/>
    <tableColumn id="7" xr3:uid="{B8662AEF-0EDE-4FDB-9CD1-97B6BBA9995C}" name="FI$Cal Address Sequence ID" dataDxfId="29" totalsRowDxfId="7" totalsRowCellStyle="Total"/>
    <tableColumn id="1" xr3:uid="{00000000-0010-0000-0000-000001000000}" name="County_x000a_Code" dataDxfId="28" totalsRowDxfId="6" totalsRowCellStyle="Total"/>
    <tableColumn id="2" xr3:uid="{00000000-0010-0000-0000-000002000000}" name="District_x000a_Code" dataDxfId="27" totalsRowDxfId="5" totalsRowCellStyle="Total"/>
    <tableColumn id="13" xr3:uid="{00000000-0010-0000-0000-00000D000000}" name="Service_x000a_Location_x000a_Field" dataDxfId="26" totalsRowDxfId="4" totalsRowCellStyle="Total"/>
    <tableColumn id="8" xr3:uid="{DE537736-2D2A-4418-BC9E-62B5DAE5237E}" name="LEA Name" dataDxfId="25" totalsRowDxfId="3" totalsRowCellStyle="Total"/>
    <tableColumn id="4" xr3:uid="{00000000-0010-0000-0000-000004000000}" name="CCEE Responsibilities _x000a_Sch 1, Prov 3 _x000a_(PCA 25392)" totalsRowFunction="sum" dataDxfId="24" totalsRowDxfId="2" totalsRowCellStyle="Total"/>
    <tableColumn id="6" xr3:uid="{00000000-0010-0000-0000-000006000000}" name="State System of Support _x000a_Sch 2, Prov 5(a)–(e) _x000a_(PCA 25394)" totalsRowFunction="sum" dataDxfId="23" totalsRowDxfId="1" totalsRowCellStyle="Total"/>
    <tableColumn id="11" xr3:uid="{00000000-0010-0000-0000-00000B000000}" name="Total _x000a_Apportionment" totalsRowFunction="sum" dataDxfId="22" totalsRowDxfId="0" totalsRowCellStyle="Total">
      <calculatedColumnFormula>SUM(Table1[[CCEE Responsibilities 
Sch 1, Prov 3 
(PCA 25392)]:[State System of Support 
Sch 2, Prov 5(a)–(e) 
(PCA 25394)]])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to the Marin County Superintendent of Schools for the California Collaborative for Educational Excellenc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D5" totalsRowCount="1" headerRowDxfId="21" dataDxfId="19" headerRowBorderDxfId="20" tableBorderDxfId="18" totalsRowCellStyle="Total">
  <tableColumns count="4">
    <tableColumn id="1" xr3:uid="{00000000-0010-0000-0100-000001000000}" name="County Code" totalsRowLabel="STATEWIDE TOTAL" dataDxfId="17" totalsRowDxfId="16" totalsRowCellStyle="Total"/>
    <tableColumn id="3" xr3:uid="{00000000-0010-0000-0100-000003000000}" name="County Treasurer" dataDxfId="15" totalsRowDxfId="14" totalsRowCellStyle="Total"/>
    <tableColumn id="2" xr3:uid="{00000000-0010-0000-0100-000002000000}" name="Invoice #" dataDxfId="13" totalsRowDxfId="12" totalsRowCellStyle="Total"/>
    <tableColumn id="11" xr3:uid="{00000000-0010-0000-0100-00000B000000}" name="Total _x000a_Apportionment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the Marin County Superintendent of Schools for the California Collaborative for Educational Excellence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796875" defaultRowHeight="13.2" x14ac:dyDescent="0.25"/>
  <cols>
    <col min="1" max="1" width="14.54296875" style="1" customWidth="1"/>
    <col min="2" max="2" width="11.6328125" style="1" customWidth="1"/>
    <col min="3" max="3" width="10.453125" style="1" customWidth="1"/>
    <col min="4" max="4" width="7.1796875" style="2" bestFit="1" customWidth="1"/>
    <col min="5" max="5" width="7.08984375" style="3" bestFit="1" customWidth="1"/>
    <col min="6" max="6" width="8.6328125" style="3" bestFit="1" customWidth="1"/>
    <col min="7" max="7" width="40.81640625" style="3" customWidth="1"/>
    <col min="8" max="8" width="15.08984375" style="1" bestFit="1" customWidth="1"/>
    <col min="9" max="9" width="18" style="1" bestFit="1" customWidth="1"/>
    <col min="10" max="10" width="14.54296875" style="1" customWidth="1"/>
    <col min="11" max="16384" width="9.1796875" style="1"/>
  </cols>
  <sheetData>
    <row r="1" spans="1:10" s="29" customFormat="1" ht="21" x14ac:dyDescent="0.35">
      <c r="A1" s="28" t="s">
        <v>25</v>
      </c>
      <c r="D1" s="30"/>
      <c r="E1" s="31"/>
      <c r="F1" s="31"/>
      <c r="G1" s="31"/>
    </row>
    <row r="2" spans="1:10" ht="15.6" x14ac:dyDescent="0.3">
      <c r="A2" s="8" t="s">
        <v>22</v>
      </c>
    </row>
    <row r="3" spans="1:10" ht="15.6" thickBot="1" x14ac:dyDescent="0.3">
      <c r="A3" s="7" t="s">
        <v>26</v>
      </c>
    </row>
    <row r="4" spans="1:10" s="14" customFormat="1" ht="63.6" thickTop="1" thickBot="1" x14ac:dyDescent="0.35">
      <c r="A4" s="25" t="s">
        <v>4</v>
      </c>
      <c r="B4" s="25" t="s">
        <v>5</v>
      </c>
      <c r="C4" s="25" t="s">
        <v>6</v>
      </c>
      <c r="D4" s="26" t="s">
        <v>15</v>
      </c>
      <c r="E4" s="27" t="s">
        <v>16</v>
      </c>
      <c r="F4" s="27" t="s">
        <v>7</v>
      </c>
      <c r="G4" s="27" t="s">
        <v>17</v>
      </c>
      <c r="H4" s="27" t="s">
        <v>11</v>
      </c>
      <c r="I4" s="27" t="s">
        <v>20</v>
      </c>
      <c r="J4" s="27" t="s">
        <v>3</v>
      </c>
    </row>
    <row r="5" spans="1:10" s="12" customFormat="1" ht="15.6" thickTop="1" x14ac:dyDescent="0.25">
      <c r="A5" s="22" t="s">
        <v>10</v>
      </c>
      <c r="B5" s="23" t="s">
        <v>13</v>
      </c>
      <c r="C5" s="23" t="s">
        <v>14</v>
      </c>
      <c r="D5" s="16" t="s">
        <v>12</v>
      </c>
      <c r="E5" s="17">
        <v>10215</v>
      </c>
      <c r="F5" s="17">
        <v>10215</v>
      </c>
      <c r="G5" s="24" t="s">
        <v>18</v>
      </c>
      <c r="H5" s="18">
        <v>5970000</v>
      </c>
      <c r="I5" s="18">
        <v>6500000</v>
      </c>
      <c r="J5" s="18">
        <f>SUM(Table1[[CCEE Responsibilities 
Sch 1, Prov 3 
(PCA 25392)]:[State System of Support 
Sch 2, Prov 5(a)–(e) 
(PCA 25394)]])</f>
        <v>12470000</v>
      </c>
    </row>
    <row r="6" spans="1:10" ht="16.5" customHeight="1" x14ac:dyDescent="0.3">
      <c r="A6" s="35" t="s">
        <v>27</v>
      </c>
      <c r="B6" s="35"/>
      <c r="C6" s="35"/>
      <c r="D6" s="36"/>
      <c r="E6" s="36"/>
      <c r="F6" s="36"/>
      <c r="G6" s="36"/>
      <c r="H6" s="37">
        <f>SUBTOTAL(109,Table1[CCEE Responsibilities 
Sch 1, Prov 3 
(PCA 25392)])</f>
        <v>5970000</v>
      </c>
      <c r="I6" s="37">
        <f>SUBTOTAL(109,Table1[State System of Support 
Sch 2, Prov 5(a)–(e) 
(PCA 25394)])</f>
        <v>6500000</v>
      </c>
      <c r="J6" s="37">
        <f>SUBTOTAL(109,Table1[Total 
Apportionment])</f>
        <v>12470000</v>
      </c>
    </row>
    <row r="7" spans="1:10" ht="16.5" customHeight="1" x14ac:dyDescent="0.25">
      <c r="A7" s="10" t="s">
        <v>1</v>
      </c>
      <c r="D7" s="7"/>
      <c r="E7" s="7"/>
      <c r="F7" s="7"/>
      <c r="G7" s="7"/>
      <c r="H7" s="9"/>
      <c r="I7" s="7"/>
      <c r="J7" s="7"/>
    </row>
    <row r="8" spans="1:10" ht="16.5" customHeight="1" x14ac:dyDescent="0.25">
      <c r="A8" s="9" t="s">
        <v>2</v>
      </c>
      <c r="E8" s="1"/>
      <c r="F8" s="1"/>
      <c r="G8" s="1"/>
    </row>
    <row r="9" spans="1:10" ht="16.5" customHeight="1" x14ac:dyDescent="0.25">
      <c r="A9" s="11" t="s">
        <v>21</v>
      </c>
      <c r="H9" s="5"/>
    </row>
    <row r="10" spans="1:10" ht="16.5" customHeight="1" x14ac:dyDescent="0.25"/>
    <row r="11" spans="1:10" ht="16.5" customHeight="1" x14ac:dyDescent="0.25">
      <c r="D11" s="4"/>
      <c r="E11" s="1"/>
      <c r="F11" s="1"/>
      <c r="G11" s="1"/>
    </row>
    <row r="12" spans="1:10" ht="16.5" customHeight="1" x14ac:dyDescent="0.25"/>
    <row r="13" spans="1:10" ht="16.5" customHeight="1" x14ac:dyDescent="0.25"/>
    <row r="14" spans="1:10" ht="16.5" customHeight="1" x14ac:dyDescent="0.25"/>
    <row r="15" spans="1:10" ht="16.5" customHeight="1" x14ac:dyDescent="0.25"/>
    <row r="16" spans="1:10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3.5" customHeight="1" x14ac:dyDescent="0.25"/>
    <row r="25" ht="13.5" customHeight="1" x14ac:dyDescent="0.25"/>
  </sheetData>
  <sortState xmlns:xlrd2="http://schemas.microsoft.com/office/spreadsheetml/2017/richdata2" ref="E229:I229">
    <sortCondition ref="E229"/>
  </sortState>
  <pageMargins left="0.75" right="0.75" top="0.5" bottom="0.5" header="0.3" footer="0.25"/>
  <pageSetup paperSize="5" scale="64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zoomScaleNormal="100" workbookViewId="0">
      <pane ySplit="3" topLeftCell="A4" activePane="bottomLeft" state="frozen"/>
      <selection pane="bottomLeft"/>
    </sheetView>
  </sheetViews>
  <sheetFormatPr defaultColWidth="9.1796875" defaultRowHeight="13.2" x14ac:dyDescent="0.25"/>
  <cols>
    <col min="1" max="1" width="13.08984375" style="2" customWidth="1"/>
    <col min="2" max="2" width="16.1796875" style="1" bestFit="1" customWidth="1"/>
    <col min="3" max="3" width="31.6328125" style="1" customWidth="1"/>
    <col min="4" max="4" width="16.08984375" style="1" customWidth="1"/>
    <col min="5" max="16384" width="9.1796875" style="1"/>
  </cols>
  <sheetData>
    <row r="1" spans="1:4" s="29" customFormat="1" ht="21" x14ac:dyDescent="0.35">
      <c r="A1" s="32" t="s">
        <v>24</v>
      </c>
    </row>
    <row r="2" spans="1:4" ht="15.6" x14ac:dyDescent="0.3">
      <c r="A2" s="21" t="s">
        <v>22</v>
      </c>
    </row>
    <row r="3" spans="1:4" s="12" customFormat="1" ht="31.8" thickBot="1" x14ac:dyDescent="0.35">
      <c r="A3" s="26" t="s">
        <v>0</v>
      </c>
      <c r="B3" s="27" t="s">
        <v>19</v>
      </c>
      <c r="C3" s="27" t="s">
        <v>9</v>
      </c>
      <c r="D3" s="27" t="s">
        <v>3</v>
      </c>
    </row>
    <row r="4" spans="1:4" s="12" customFormat="1" ht="15.6" thickTop="1" x14ac:dyDescent="0.25">
      <c r="A4" s="15" t="s">
        <v>12</v>
      </c>
      <c r="B4" s="13" t="s">
        <v>10</v>
      </c>
      <c r="C4" s="20" t="s">
        <v>23</v>
      </c>
      <c r="D4" s="19">
        <v>12470000</v>
      </c>
    </row>
    <row r="5" spans="1:4" ht="16.5" customHeight="1" x14ac:dyDescent="0.3">
      <c r="A5" s="33" t="s">
        <v>8</v>
      </c>
      <c r="B5" s="33"/>
      <c r="C5" s="33"/>
      <c r="D5" s="34">
        <f>SUBTOTAL(109,Table13[Total 
Apportionment])</f>
        <v>12470000</v>
      </c>
    </row>
    <row r="6" spans="1:4" ht="16.5" customHeight="1" x14ac:dyDescent="0.25">
      <c r="A6" s="10" t="s">
        <v>1</v>
      </c>
    </row>
    <row r="7" spans="1:4" ht="16.5" customHeight="1" x14ac:dyDescent="0.25">
      <c r="A7" s="9" t="s">
        <v>2</v>
      </c>
    </row>
    <row r="8" spans="1:4" ht="16.5" customHeight="1" x14ac:dyDescent="0.25">
      <c r="A8" s="11" t="s">
        <v>21</v>
      </c>
      <c r="B8" s="6"/>
      <c r="C8" s="6"/>
    </row>
    <row r="9" spans="1:4" ht="16.5" customHeight="1" x14ac:dyDescent="0.25">
      <c r="A9" s="4"/>
    </row>
    <row r="10" spans="1:4" ht="16.5" customHeight="1" x14ac:dyDescent="0.25"/>
    <row r="11" spans="1:4" ht="16.5" customHeight="1" x14ac:dyDescent="0.25"/>
    <row r="12" spans="1:4" ht="16.5" customHeight="1" x14ac:dyDescent="0.25"/>
    <row r="13" spans="1:4" ht="16.5" customHeight="1" x14ac:dyDescent="0.25">
      <c r="B13" s="6"/>
      <c r="C13" s="6"/>
    </row>
    <row r="14" spans="1:4" ht="16.5" customHeight="1" x14ac:dyDescent="0.25"/>
    <row r="15" spans="1:4" ht="16.5" customHeight="1" x14ac:dyDescent="0.25"/>
    <row r="16" spans="1:4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3.5" customHeight="1" x14ac:dyDescent="0.25"/>
    <row r="23" ht="13.5" customHeight="1" x14ac:dyDescent="0.25"/>
  </sheetData>
  <pageMargins left="0.75" right="0.75" top="0.5" bottom="0.5" header="0.3" footer="0.25"/>
  <pageSetup scale="62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CCEE (CA Dept of Education)</dc:title>
  <dc:subject>California Collaborative for Educational Excellence first apportionment schedule for fiscal year 2022-23.</dc:subject>
  <dc:creator/>
  <cp:lastModifiedBy/>
  <dcterms:created xsi:type="dcterms:W3CDTF">2024-11-20T23:00:47Z</dcterms:created>
  <dcterms:modified xsi:type="dcterms:W3CDTF">2024-11-22T18:25:01Z</dcterms:modified>
</cp:coreProperties>
</file>