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BC71E2DC-1E08-41D1-BC99-F22A22B162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-19 csilea 6th appt detail" sheetId="2" r:id="rId1"/>
    <sheet name="19-20 csilea 6th county summary" sheetId="3" r:id="rId2"/>
  </sheets>
  <definedNames>
    <definedName name="_xlnm._FilterDatabase" localSheetId="0" hidden="1">'18-19 csilea 6th appt detail'!$A$3:$K$386</definedName>
    <definedName name="CALSTARS_to_FI_Cal_Crosswalk" localSheetId="0">#REF!</definedName>
    <definedName name="CALSTARS_to_FI_Cal_Crosswalk" localSheetId="1">#REF!</definedName>
    <definedName name="CALSTARS_to_FI_Cal_Crosswalk">#REF!</definedName>
    <definedName name="CNIPS" localSheetId="0">#REF!</definedName>
    <definedName name="CNIPS" localSheetId="1">#REF!</definedName>
    <definedName name="CNIPS">#REF!</definedName>
    <definedName name="CNVAP" localSheetId="0">#REF!</definedName>
    <definedName name="CNVAP" localSheetId="1">#REF!</definedName>
    <definedName name="CNVAP">#REF!</definedName>
    <definedName name="Crosswalk" localSheetId="0">#REF!</definedName>
    <definedName name="Crosswalk" localSheetId="1">#REF!</definedName>
    <definedName name="Crosswalk">#REF!</definedName>
    <definedName name="Debbie" localSheetId="0">#REF!</definedName>
    <definedName name="Debbie" localSheetId="1">#REF!</definedName>
    <definedName name="Debbie">#REF!</definedName>
    <definedName name="details">#REF!</definedName>
    <definedName name="Details2">#REF!</definedName>
    <definedName name="EMP" localSheetId="0">#REF!</definedName>
    <definedName name="EMP" localSheetId="1">#REF!</definedName>
    <definedName name="EMP">#REF!</definedName>
    <definedName name="ENC" localSheetId="0">#REF!</definedName>
    <definedName name="ENC" localSheetId="1">#REF!</definedName>
    <definedName name="ENC">#REF!</definedName>
    <definedName name="GOV" localSheetId="0">#REF!</definedName>
    <definedName name="GOV" localSheetId="1">#REF!</definedName>
    <definedName name="GOV">#REF!</definedName>
    <definedName name="OpenDoc" localSheetId="0">#REF!</definedName>
    <definedName name="OpenDoc" localSheetId="1">#REF!</definedName>
    <definedName name="OpenDoc">#REF!</definedName>
    <definedName name="PARIS" localSheetId="0">#REF!</definedName>
    <definedName name="PARIS" localSheetId="1">#REF!</definedName>
    <definedName name="PARIS">#REF!</definedName>
    <definedName name="_xlnm.Print_Area" localSheetId="1">'19-20 csilea 6th county summary'!$A$1:$K$59</definedName>
    <definedName name="_xlnm.Print_Titles" localSheetId="1">'19-20 csilea 6th county summary'!$1:$3</definedName>
    <definedName name="STD" localSheetId="0">#REF!</definedName>
    <definedName name="STD" localSheetId="1">#REF!</definedName>
    <definedName name="STD">#REF!</definedName>
    <definedName name="Vendor_Match_Results" localSheetId="0">#REF!</definedName>
    <definedName name="Vendor_Match_Results" localSheetId="1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3" l="1"/>
  <c r="K386" i="2"/>
  <c r="J386" i="2"/>
</calcChain>
</file>

<file path=xl/sharedStrings.xml><?xml version="1.0" encoding="utf-8"?>
<sst xmlns="http://schemas.openxmlformats.org/spreadsheetml/2006/main" count="3239" uniqueCount="1132">
  <si>
    <t>Schedule of the Sixth Apportionment for the Comprehensive Support and Improvement Local Educational Agencies Grant</t>
  </si>
  <si>
    <t>County
Name</t>
  </si>
  <si>
    <t>FI$Cal 
Supplier ID</t>
  </si>
  <si>
    <t>FI$Cal Address 
Sequence ID</t>
  </si>
  <si>
    <t>County
 Code</t>
  </si>
  <si>
    <t>District
Code</t>
  </si>
  <si>
    <t>School
Code</t>
  </si>
  <si>
    <t>Direct Funded
 Charter
Number</t>
  </si>
  <si>
    <t>Service
 Location
 Field</t>
  </si>
  <si>
    <t>Local Educational Agency</t>
  </si>
  <si>
    <t>2018-2019 
Final Allocation</t>
  </si>
  <si>
    <t xml:space="preserve">6th 
Apportionment </t>
  </si>
  <si>
    <t>Alameda</t>
  </si>
  <si>
    <t>0000011784</t>
  </si>
  <si>
    <t>01</t>
  </si>
  <si>
    <t>10017</t>
  </si>
  <si>
    <t>0000000</t>
  </si>
  <si>
    <t>N/A</t>
  </si>
  <si>
    <t>Alameda County Office of Education</t>
  </si>
  <si>
    <t>61119</t>
  </si>
  <si>
    <t>Alameda Unified</t>
  </si>
  <si>
    <t>0130625</t>
  </si>
  <si>
    <t>0398</t>
  </si>
  <si>
    <t>C0398</t>
  </si>
  <si>
    <t>Alternatives in Action</t>
  </si>
  <si>
    <t>61143</t>
  </si>
  <si>
    <t>Berkeley Unified</t>
  </si>
  <si>
    <t>61192</t>
  </si>
  <si>
    <t>Hayward Unified</t>
  </si>
  <si>
    <t>61234</t>
  </si>
  <si>
    <t>Newark Unified</t>
  </si>
  <si>
    <t>61242</t>
  </si>
  <si>
    <t>New Haven Unified</t>
  </si>
  <si>
    <t>61259</t>
  </si>
  <si>
    <t>Oakland Unified</t>
  </si>
  <si>
    <t>0106906</t>
  </si>
  <si>
    <t>0661</t>
  </si>
  <si>
    <t>C0661</t>
  </si>
  <si>
    <t>Bay Area Technology</t>
  </si>
  <si>
    <t>0108944</t>
  </si>
  <si>
    <t>0700</t>
  </si>
  <si>
    <t>C0700</t>
  </si>
  <si>
    <t>Lighthouse Community Charter High</t>
  </si>
  <si>
    <t>0115386</t>
  </si>
  <si>
    <t>0948</t>
  </si>
  <si>
    <t>C0948</t>
  </si>
  <si>
    <t>Civicorps Corpsmember Academy</t>
  </si>
  <si>
    <t>0120188</t>
  </si>
  <si>
    <t>1115</t>
  </si>
  <si>
    <t>C1115</t>
  </si>
  <si>
    <t>Aspire ERES Academy</t>
  </si>
  <si>
    <t>0131896</t>
  </si>
  <si>
    <t>1713</t>
  </si>
  <si>
    <t>C1713</t>
  </si>
  <si>
    <t>Roses in Concrete</t>
  </si>
  <si>
    <t>6111660</t>
  </si>
  <si>
    <t>0014</t>
  </si>
  <si>
    <t>C0014</t>
  </si>
  <si>
    <t>Oakland Charter Academy</t>
  </si>
  <si>
    <t>6117972</t>
  </si>
  <si>
    <t>0302</t>
  </si>
  <si>
    <t>C0302</t>
  </si>
  <si>
    <t>North Oakland Community Charter</t>
  </si>
  <si>
    <t>61309</t>
  </si>
  <si>
    <t>San Lorenzo Unified</t>
  </si>
  <si>
    <t>75093</t>
  </si>
  <si>
    <t>Dublin Unified</t>
  </si>
  <si>
    <t>75101</t>
  </si>
  <si>
    <t>Pleasanton Unified</t>
  </si>
  <si>
    <t>Butte</t>
  </si>
  <si>
    <t>0000004172</t>
  </si>
  <si>
    <t>04</t>
  </si>
  <si>
    <t>10041</t>
  </si>
  <si>
    <t>Butte County Office of Education</t>
  </si>
  <si>
    <t>61507</t>
  </si>
  <si>
    <t>Oroville City Elementary</t>
  </si>
  <si>
    <t>61523</t>
  </si>
  <si>
    <t>Palermo Union Elementary</t>
  </si>
  <si>
    <t>61531</t>
  </si>
  <si>
    <t>Paradise Unified</t>
  </si>
  <si>
    <t>73379</t>
  </si>
  <si>
    <t>Pioneer Union Elementary</t>
  </si>
  <si>
    <t>Calaveras</t>
  </si>
  <si>
    <t>0000011788</t>
  </si>
  <si>
    <t>05</t>
  </si>
  <si>
    <t>61564</t>
  </si>
  <si>
    <t>Calaveras Unified</t>
  </si>
  <si>
    <t>61572</t>
  </si>
  <si>
    <t>Mark Twain Union Elementary</t>
  </si>
  <si>
    <t>Contra Costa</t>
  </si>
  <si>
    <t>0000009047</t>
  </si>
  <si>
    <t>07</t>
  </si>
  <si>
    <t>10074</t>
  </si>
  <si>
    <t>Contra Costa County Office of Education</t>
  </si>
  <si>
    <t>61648</t>
  </si>
  <si>
    <t>Antioch Unified</t>
  </si>
  <si>
    <t>61663</t>
  </si>
  <si>
    <t>0130930</t>
  </si>
  <si>
    <t>1684</t>
  </si>
  <si>
    <t>C1684</t>
  </si>
  <si>
    <t>Vista Oaks Charter</t>
  </si>
  <si>
    <t>61721</t>
  </si>
  <si>
    <t>Liberty Union High</t>
  </si>
  <si>
    <t>61754</t>
  </si>
  <si>
    <t>Mt. Diablo Unified</t>
  </si>
  <si>
    <t>61788</t>
  </si>
  <si>
    <t>Pittsburg Unified</t>
  </si>
  <si>
    <t>61796</t>
  </si>
  <si>
    <t>West Contra Costa Unified</t>
  </si>
  <si>
    <t>Del Norte</t>
  </si>
  <si>
    <t>0000011789</t>
  </si>
  <si>
    <t>08</t>
  </si>
  <si>
    <t>10082</t>
  </si>
  <si>
    <t>Del Norte County Office of Education</t>
  </si>
  <si>
    <t>61820</t>
  </si>
  <si>
    <t>Del Norte County Unified</t>
  </si>
  <si>
    <t>El Dorado</t>
  </si>
  <si>
    <t>0000011790</t>
  </si>
  <si>
    <t>09</t>
  </si>
  <si>
    <t>10090</t>
  </si>
  <si>
    <t>El Dorado County Office of Education</t>
  </si>
  <si>
    <t>Fresno</t>
  </si>
  <si>
    <t>0000006842</t>
  </si>
  <si>
    <t>10</t>
  </si>
  <si>
    <t>10108</t>
  </si>
  <si>
    <t>Fresno County Office of Education</t>
  </si>
  <si>
    <t>0119628</t>
  </si>
  <si>
    <t>1085</t>
  </si>
  <si>
    <t>C1085</t>
  </si>
  <si>
    <t>Big Picture Educational Academy</t>
  </si>
  <si>
    <t>62117</t>
  </si>
  <si>
    <t>Clovis Unified</t>
  </si>
  <si>
    <t>62125</t>
  </si>
  <si>
    <t>Coalinga-Huron Unified</t>
  </si>
  <si>
    <t>62166</t>
  </si>
  <si>
    <t>Fresno Unified</t>
  </si>
  <si>
    <t>0114355</t>
  </si>
  <si>
    <t>0898</t>
  </si>
  <si>
    <t>C0898</t>
  </si>
  <si>
    <t>Sierra Charter</t>
  </si>
  <si>
    <t>1030642</t>
  </si>
  <si>
    <t>0149</t>
  </si>
  <si>
    <t>C0149</t>
  </si>
  <si>
    <t>School of Unlimited Learning</t>
  </si>
  <si>
    <t>1030840</t>
  </si>
  <si>
    <t>0378</t>
  </si>
  <si>
    <t>C0378</t>
  </si>
  <si>
    <t>Carter G. Woodson Public Charter</t>
  </si>
  <si>
    <t>62265</t>
  </si>
  <si>
    <t>Kings Canyon Joint Unified</t>
  </si>
  <si>
    <t>62281</t>
  </si>
  <si>
    <t>Laton Joint Unified</t>
  </si>
  <si>
    <t>62430</t>
  </si>
  <si>
    <t>Selma Unified</t>
  </si>
  <si>
    <t>62539</t>
  </si>
  <si>
    <t>West Park Elementary</t>
  </si>
  <si>
    <t>73965</t>
  </si>
  <si>
    <t>Central Unified</t>
  </si>
  <si>
    <t>75127</t>
  </si>
  <si>
    <t>Mendota Unified</t>
  </si>
  <si>
    <t>75234</t>
  </si>
  <si>
    <t>Golden Plains Unified</t>
  </si>
  <si>
    <t>75598</t>
  </si>
  <si>
    <t>Caruthers Unified</t>
  </si>
  <si>
    <t>76778</t>
  </si>
  <si>
    <t>1030774</t>
  </si>
  <si>
    <t>0270</t>
  </si>
  <si>
    <t>C0270</t>
  </si>
  <si>
    <t>W.E.B. DuBois Public Charter</t>
  </si>
  <si>
    <t>Glenn</t>
  </si>
  <si>
    <t>0000011791</t>
  </si>
  <si>
    <t>11</t>
  </si>
  <si>
    <t>10116</t>
  </si>
  <si>
    <t>Glenn County Office of Education</t>
  </si>
  <si>
    <t>75481</t>
  </si>
  <si>
    <t>Orland Joint Unified</t>
  </si>
  <si>
    <t>Humboldt</t>
  </si>
  <si>
    <t>0000011813</t>
  </si>
  <si>
    <t>12</t>
  </si>
  <si>
    <t>10124</t>
  </si>
  <si>
    <t>Humboldt County Office of Education</t>
  </si>
  <si>
    <t>62810</t>
  </si>
  <si>
    <t>Fortuna Union High</t>
  </si>
  <si>
    <t>62901</t>
  </si>
  <si>
    <t>Klamath-Trinity Joint Unified</t>
  </si>
  <si>
    <t>62927</t>
  </si>
  <si>
    <t>Loleta Union Elementary</t>
  </si>
  <si>
    <t>62950</t>
  </si>
  <si>
    <t>McKinleyville Union Elementary</t>
  </si>
  <si>
    <t>62976</t>
  </si>
  <si>
    <t>Pacific Union Elementary</t>
  </si>
  <si>
    <t>63040</t>
  </si>
  <si>
    <t>Southern Humboldt Joint Unified</t>
  </si>
  <si>
    <t>Imperial</t>
  </si>
  <si>
    <t>0000011814</t>
  </si>
  <si>
    <t>13</t>
  </si>
  <si>
    <t>10132</t>
  </si>
  <si>
    <t>Imperial County Office of Education</t>
  </si>
  <si>
    <t>63099</t>
  </si>
  <si>
    <t>Calexico Unified</t>
  </si>
  <si>
    <t>63115</t>
  </si>
  <si>
    <t>Central Union High</t>
  </si>
  <si>
    <t>63123</t>
  </si>
  <si>
    <t>El Centro Elementary</t>
  </si>
  <si>
    <t>63164</t>
  </si>
  <si>
    <t>Imperial Unified</t>
  </si>
  <si>
    <t>Inyo</t>
  </si>
  <si>
    <t>0000008422</t>
  </si>
  <si>
    <t>14</t>
  </si>
  <si>
    <t>10140</t>
  </si>
  <si>
    <t>0117994</t>
  </si>
  <si>
    <t>1012</t>
  </si>
  <si>
    <t>C1012</t>
  </si>
  <si>
    <t>YouthBuild Charter School of California</t>
  </si>
  <si>
    <t>0128447</t>
  </si>
  <si>
    <t>1594</t>
  </si>
  <si>
    <t>C1594</t>
  </si>
  <si>
    <t>The Education Corps</t>
  </si>
  <si>
    <t>0128454</t>
  </si>
  <si>
    <t>1593</t>
  </si>
  <si>
    <t>C1593</t>
  </si>
  <si>
    <t>College Bridge Academy</t>
  </si>
  <si>
    <t>Kern</t>
  </si>
  <si>
    <t>0000040496</t>
  </si>
  <si>
    <t>15</t>
  </si>
  <si>
    <t>10157</t>
  </si>
  <si>
    <t>Kern County Office of Education</t>
  </si>
  <si>
    <t>63321</t>
  </si>
  <si>
    <t>Bakersfield City</t>
  </si>
  <si>
    <t>63339</t>
  </si>
  <si>
    <t>Beardsley Elementary</t>
  </si>
  <si>
    <t>63347</t>
  </si>
  <si>
    <t>Belridge Elementary</t>
  </si>
  <si>
    <t>63412</t>
  </si>
  <si>
    <t>Delano Joint Union High</t>
  </si>
  <si>
    <t>63529</t>
  </si>
  <si>
    <t>Kern High</t>
  </si>
  <si>
    <t>63545</t>
  </si>
  <si>
    <t>Kernville Union Elementary</t>
  </si>
  <si>
    <t>63628</t>
  </si>
  <si>
    <t>Maricopa Unified</t>
  </si>
  <si>
    <t>0127209</t>
  </si>
  <si>
    <t>1491</t>
  </si>
  <si>
    <t>C1491</t>
  </si>
  <si>
    <t>Insight School of California</t>
  </si>
  <si>
    <t>0134312</t>
  </si>
  <si>
    <t>1816</t>
  </si>
  <si>
    <t>C1816</t>
  </si>
  <si>
    <t>Inspire Charter School - Kern</t>
  </si>
  <si>
    <t>63685</t>
  </si>
  <si>
    <t>Muroc Joint Unified</t>
  </si>
  <si>
    <t>63776</t>
  </si>
  <si>
    <t>Southern Kern Unified</t>
  </si>
  <si>
    <t>63818</t>
  </si>
  <si>
    <t>Taft Union High</t>
  </si>
  <si>
    <t>73742</t>
  </si>
  <si>
    <t>Sierra Sands Unified</t>
  </si>
  <si>
    <t>Kings</t>
  </si>
  <si>
    <t>0000012471</t>
  </si>
  <si>
    <t>16</t>
  </si>
  <si>
    <t>63875</t>
  </si>
  <si>
    <t>0112698</t>
  </si>
  <si>
    <t>0840</t>
  </si>
  <si>
    <t>C0840</t>
  </si>
  <si>
    <t>California Virtual Academy at Kings</t>
  </si>
  <si>
    <t>63891</t>
  </si>
  <si>
    <t>Corcoran Joint Unified</t>
  </si>
  <si>
    <t>63917</t>
  </si>
  <si>
    <t>Hanford Elementary</t>
  </si>
  <si>
    <t>63982</t>
  </si>
  <si>
    <t>Lemoore Union High</t>
  </si>
  <si>
    <t>Lake</t>
  </si>
  <si>
    <t>0000011819</t>
  </si>
  <si>
    <t>17</t>
  </si>
  <si>
    <t>64014</t>
  </si>
  <si>
    <t>Kelseyville Unified</t>
  </si>
  <si>
    <t>64022</t>
  </si>
  <si>
    <t>Konocti Unified</t>
  </si>
  <si>
    <t>64030</t>
  </si>
  <si>
    <t>Lakeport Unified</t>
  </si>
  <si>
    <t>76976</t>
  </si>
  <si>
    <t>Upper Lake Unified</t>
  </si>
  <si>
    <t>Lassen</t>
  </si>
  <si>
    <t>0000011821</t>
  </si>
  <si>
    <t>18</t>
  </si>
  <si>
    <t>64204</t>
  </si>
  <si>
    <t>Westwood Unified</t>
  </si>
  <si>
    <t>75036</t>
  </si>
  <si>
    <t>Fort Sage Unified</t>
  </si>
  <si>
    <t>Los Angeles</t>
  </si>
  <si>
    <t>0000044132</t>
  </si>
  <si>
    <t>19</t>
  </si>
  <si>
    <t>10199</t>
  </si>
  <si>
    <t>Los Angeles County Office of Education</t>
  </si>
  <si>
    <t>0134361</t>
  </si>
  <si>
    <t>1818</t>
  </si>
  <si>
    <t>C1818</t>
  </si>
  <si>
    <t>LA's Promise Charter Middle #1</t>
  </si>
  <si>
    <t>64212</t>
  </si>
  <si>
    <t>ABC Unified</t>
  </si>
  <si>
    <t>64246</t>
  </si>
  <si>
    <t>Antelope Valley Union High</t>
  </si>
  <si>
    <t>64279</t>
  </si>
  <si>
    <t>Azusa Unified</t>
  </si>
  <si>
    <t>64287</t>
  </si>
  <si>
    <t>Baldwin Park Unified</t>
  </si>
  <si>
    <t>64303</t>
  </si>
  <si>
    <t>Bellflower Unified</t>
  </si>
  <si>
    <t>64329</t>
  </si>
  <si>
    <t>Bonita Unified</t>
  </si>
  <si>
    <t>64352</t>
  </si>
  <si>
    <t>Centinela Valley Union High</t>
  </si>
  <si>
    <t>0128488</t>
  </si>
  <si>
    <t>1558</t>
  </si>
  <si>
    <t>C1558</t>
  </si>
  <si>
    <t>Family First Charter</t>
  </si>
  <si>
    <t>0128496</t>
  </si>
  <si>
    <t>1557</t>
  </si>
  <si>
    <t>C1557</t>
  </si>
  <si>
    <t>New Opportunities Charter</t>
  </si>
  <si>
    <t>64436</t>
  </si>
  <si>
    <t>Covina-Valley Unified</t>
  </si>
  <si>
    <t>64451</t>
  </si>
  <si>
    <t>Downey Unified</t>
  </si>
  <si>
    <t>64469</t>
  </si>
  <si>
    <t>Duarte Unified</t>
  </si>
  <si>
    <t>64477</t>
  </si>
  <si>
    <t>Eastside Union Elementary</t>
  </si>
  <si>
    <t>64501</t>
  </si>
  <si>
    <t>El Monte City</t>
  </si>
  <si>
    <t>64568</t>
  </si>
  <si>
    <t>Glendale Unified</t>
  </si>
  <si>
    <t>64634</t>
  </si>
  <si>
    <t>Inglewood Unified</t>
  </si>
  <si>
    <t>0128991</t>
  </si>
  <si>
    <t>1612</t>
  </si>
  <si>
    <t>C1612</t>
  </si>
  <si>
    <t>Grace Hopper STEM Academy</t>
  </si>
  <si>
    <t>64667</t>
  </si>
  <si>
    <t>Lancaster Elementary</t>
  </si>
  <si>
    <t>64733</t>
  </si>
  <si>
    <t>Los Angeles Unified*</t>
  </si>
  <si>
    <t>0101444</t>
  </si>
  <si>
    <t>0530</t>
  </si>
  <si>
    <t>C0530</t>
  </si>
  <si>
    <t>KIPP Academy of Opportunity</t>
  </si>
  <si>
    <t>0111484</t>
  </si>
  <si>
    <t>0791</t>
  </si>
  <si>
    <t>C0791</t>
  </si>
  <si>
    <t>New Village Girls Academy</t>
  </si>
  <si>
    <t>0115253</t>
  </si>
  <si>
    <t>0949</t>
  </si>
  <si>
    <t>C0949</t>
  </si>
  <si>
    <t>Discovery Charter Preparatory School #2</t>
  </si>
  <si>
    <t>0118588</t>
  </si>
  <si>
    <t>1050</t>
  </si>
  <si>
    <t>C1050</t>
  </si>
  <si>
    <t>Alain Leroy Locke College Preparatory Academy</t>
  </si>
  <si>
    <t>0120071</t>
  </si>
  <si>
    <t>1120</t>
  </si>
  <si>
    <t>C1120</t>
  </si>
  <si>
    <t>New Designs Charter School-Watts</t>
  </si>
  <si>
    <t>0124883</t>
  </si>
  <si>
    <t>1342</t>
  </si>
  <si>
    <t>C1342</t>
  </si>
  <si>
    <t>Animo College Preparatory Academy</t>
  </si>
  <si>
    <t>0127985</t>
  </si>
  <si>
    <t>1536</t>
  </si>
  <si>
    <t>C1536</t>
  </si>
  <si>
    <t>Ingenium Charter Middle</t>
  </si>
  <si>
    <t>0133884</t>
  </si>
  <si>
    <t>1771</t>
  </si>
  <si>
    <t>C1771</t>
  </si>
  <si>
    <t>California Collegiate Charter</t>
  </si>
  <si>
    <t>64774</t>
  </si>
  <si>
    <t>Lynwood Unified</t>
  </si>
  <si>
    <t>64790</t>
  </si>
  <si>
    <t>Monrovia Unified</t>
  </si>
  <si>
    <t>64808</t>
  </si>
  <si>
    <t>Montebello Unified</t>
  </si>
  <si>
    <t>64840</t>
  </si>
  <si>
    <t>Norwalk-La Mirada Unified</t>
  </si>
  <si>
    <t>64857</t>
  </si>
  <si>
    <t>Palmdale Elementary</t>
  </si>
  <si>
    <t>64873</t>
  </si>
  <si>
    <t>Paramount Unified</t>
  </si>
  <si>
    <t>64881</t>
  </si>
  <si>
    <t>Pasadena Unified</t>
  </si>
  <si>
    <t>0118075</t>
  </si>
  <si>
    <t>1031</t>
  </si>
  <si>
    <t>C1031</t>
  </si>
  <si>
    <t>Learning Works</t>
  </si>
  <si>
    <t>64907</t>
  </si>
  <si>
    <t>Pomona Unified</t>
  </si>
  <si>
    <t>64980</t>
  </si>
  <si>
    <t>Santa Monica-Malibu Unified</t>
  </si>
  <si>
    <t>65094</t>
  </si>
  <si>
    <t>0112706</t>
  </si>
  <si>
    <t>0838</t>
  </si>
  <si>
    <t>C0838</t>
  </si>
  <si>
    <t>California Virtual Academy @ Los Angeles</t>
  </si>
  <si>
    <t>65128</t>
  </si>
  <si>
    <t>Whittier Union High</t>
  </si>
  <si>
    <t>65136</t>
  </si>
  <si>
    <t>William S. Hart Union High</t>
  </si>
  <si>
    <t>65151</t>
  </si>
  <si>
    <t>Wilsona Elementary</t>
  </si>
  <si>
    <t>73437</t>
  </si>
  <si>
    <t>Compton Unified</t>
  </si>
  <si>
    <t>73445</t>
  </si>
  <si>
    <t>Hacienda la Puente Unified</t>
  </si>
  <si>
    <t>73452</t>
  </si>
  <si>
    <t>Rowland Unified</t>
  </si>
  <si>
    <t>0120600</t>
  </si>
  <si>
    <t>1135</t>
  </si>
  <si>
    <t>C1135</t>
  </si>
  <si>
    <t>iQ Academy California-Los Angeles</t>
  </si>
  <si>
    <t>75291</t>
  </si>
  <si>
    <t>San Gabriel Unified</t>
  </si>
  <si>
    <t>75309</t>
  </si>
  <si>
    <t>0131383</t>
  </si>
  <si>
    <t>1700</t>
  </si>
  <si>
    <t>C1700</t>
  </si>
  <si>
    <t>SIATech Academy South</t>
  </si>
  <si>
    <t>0135145</t>
  </si>
  <si>
    <t>1651</t>
  </si>
  <si>
    <t>C1651</t>
  </si>
  <si>
    <t>Compass Charter Schools of Los Angeles</t>
  </si>
  <si>
    <t>76869</t>
  </si>
  <si>
    <t>0131128</t>
  </si>
  <si>
    <t>1689</t>
  </si>
  <si>
    <t>C1689</t>
  </si>
  <si>
    <t>Da Vinci Communications High</t>
  </si>
  <si>
    <t>76992</t>
  </si>
  <si>
    <t>0133900</t>
  </si>
  <si>
    <t>1789</t>
  </si>
  <si>
    <t>C1789</t>
  </si>
  <si>
    <t>Prepa Tec Los Angeles High</t>
  </si>
  <si>
    <t>Madera</t>
  </si>
  <si>
    <t>0000011826</t>
  </si>
  <si>
    <t>20</t>
  </si>
  <si>
    <t>10207</t>
  </si>
  <si>
    <t>Madera County Superintendent of Schools</t>
  </si>
  <si>
    <t>65201</t>
  </si>
  <si>
    <t>Chowchilla Union High</t>
  </si>
  <si>
    <t>65243</t>
  </si>
  <si>
    <t>Madera Unified</t>
  </si>
  <si>
    <t>65276</t>
  </si>
  <si>
    <t>Raymond-Knowles Union Elementary</t>
  </si>
  <si>
    <t>76414</t>
  </si>
  <si>
    <t>Yosemite Unified</t>
  </si>
  <si>
    <t>Marin</t>
  </si>
  <si>
    <t>0000004508</t>
  </si>
  <si>
    <t>21</t>
  </si>
  <si>
    <t>10215</t>
  </si>
  <si>
    <t>Marin County Office of Education</t>
  </si>
  <si>
    <t>65300</t>
  </si>
  <si>
    <t>Bolinas-Stinson Union</t>
  </si>
  <si>
    <t>65466</t>
  </si>
  <si>
    <t>San Rafael City High</t>
  </si>
  <si>
    <t>65474</t>
  </si>
  <si>
    <t>Sausalito Marin City</t>
  </si>
  <si>
    <t>Mariposa</t>
  </si>
  <si>
    <t>0000011869</t>
  </si>
  <si>
    <t>22</t>
  </si>
  <si>
    <t>10223</t>
  </si>
  <si>
    <t>Mariposa County Office of Education</t>
  </si>
  <si>
    <t>65532</t>
  </si>
  <si>
    <t>Mariposa County Unified</t>
  </si>
  <si>
    <t>Mendocino</t>
  </si>
  <si>
    <t>0000004364</t>
  </si>
  <si>
    <t>23</t>
  </si>
  <si>
    <t>65573</t>
  </si>
  <si>
    <t>Manchester Union Elementary</t>
  </si>
  <si>
    <t>65599</t>
  </si>
  <si>
    <t>Point Arena Joint Union High</t>
  </si>
  <si>
    <t>65607</t>
  </si>
  <si>
    <t>2330272</t>
  </si>
  <si>
    <t>0032</t>
  </si>
  <si>
    <t>C0032</t>
  </si>
  <si>
    <t>Eel River Charter</t>
  </si>
  <si>
    <t>65615</t>
  </si>
  <si>
    <t>Ukiah Unified</t>
  </si>
  <si>
    <t>Merced</t>
  </si>
  <si>
    <t>0000011831</t>
  </si>
  <si>
    <t>24</t>
  </si>
  <si>
    <t>10249</t>
  </si>
  <si>
    <t>Merced County Office of Education</t>
  </si>
  <si>
    <t>65755</t>
  </si>
  <si>
    <t>Los Banos Unified</t>
  </si>
  <si>
    <t>65789</t>
  </si>
  <si>
    <t>Merced Union High</t>
  </si>
  <si>
    <t>75317</t>
  </si>
  <si>
    <t>Dos Palos Oro Loma Joint Unified</t>
  </si>
  <si>
    <t>75366</t>
  </si>
  <si>
    <t>Delhi Unified</t>
  </si>
  <si>
    <t>Modoc</t>
  </si>
  <si>
    <t>0000004323</t>
  </si>
  <si>
    <t>25</t>
  </si>
  <si>
    <t>73585</t>
  </si>
  <si>
    <t>Modoc Joint Unified</t>
  </si>
  <si>
    <t>Mono</t>
  </si>
  <si>
    <t>0000011833</t>
  </si>
  <si>
    <t>26</t>
  </si>
  <si>
    <t>10264</t>
  </si>
  <si>
    <t>Mono County Office of Education</t>
  </si>
  <si>
    <t>Monterey</t>
  </si>
  <si>
    <t>0000008322</t>
  </si>
  <si>
    <t>27</t>
  </si>
  <si>
    <t>10272</t>
  </si>
  <si>
    <t>Monterey County Office of Education</t>
  </si>
  <si>
    <t>66035</t>
  </si>
  <si>
    <t>Greenfield Union Elementary</t>
  </si>
  <si>
    <t>66068</t>
  </si>
  <si>
    <t>South Monterey County Joint Union High</t>
  </si>
  <si>
    <t>66092</t>
  </si>
  <si>
    <t>Monterey Peninsula Unified</t>
  </si>
  <si>
    <t>2730240</t>
  </si>
  <si>
    <t>0362</t>
  </si>
  <si>
    <t>C0362</t>
  </si>
  <si>
    <t>Learning for Life Charter</t>
  </si>
  <si>
    <t>66159</t>
  </si>
  <si>
    <t>Salinas Union High</t>
  </si>
  <si>
    <t>66167</t>
  </si>
  <si>
    <t>San Antonio Union Elementary</t>
  </si>
  <si>
    <t>73825</t>
  </si>
  <si>
    <t>North Monterey County Unified</t>
  </si>
  <si>
    <t>75440</t>
  </si>
  <si>
    <t>Soledad Unified</t>
  </si>
  <si>
    <t>75473</t>
  </si>
  <si>
    <t>Gonzales Unified</t>
  </si>
  <si>
    <t>Napa</t>
  </si>
  <si>
    <t>0000011834</t>
  </si>
  <si>
    <t>28</t>
  </si>
  <si>
    <t>66266</t>
  </si>
  <si>
    <t>Napa Valley Unified</t>
  </si>
  <si>
    <t>Nevada</t>
  </si>
  <si>
    <t>0000011835</t>
  </si>
  <si>
    <t>29</t>
  </si>
  <si>
    <t>10298</t>
  </si>
  <si>
    <t>2930147</t>
  </si>
  <si>
    <t>0255</t>
  </si>
  <si>
    <t>C0255</t>
  </si>
  <si>
    <t>John Muir Charter</t>
  </si>
  <si>
    <t>66332</t>
  </si>
  <si>
    <t>Grass Valley Elementary</t>
  </si>
  <si>
    <t>66357</t>
  </si>
  <si>
    <t>Nevada Joint Union High</t>
  </si>
  <si>
    <t>66415</t>
  </si>
  <si>
    <t>Twin Ridges Elementary</t>
  </si>
  <si>
    <t>Orange</t>
  </si>
  <si>
    <t>0000012840</t>
  </si>
  <si>
    <t>30</t>
  </si>
  <si>
    <t>10306</t>
  </si>
  <si>
    <t>Orange County Department of Education</t>
  </si>
  <si>
    <t>66431</t>
  </si>
  <si>
    <t>Anaheim Union High</t>
  </si>
  <si>
    <t>66449</t>
  </si>
  <si>
    <t>Brea-Olinda Unified</t>
  </si>
  <si>
    <t>66464</t>
  </si>
  <si>
    <t>Capistrano Unified</t>
  </si>
  <si>
    <t>66514</t>
  </si>
  <si>
    <t>Fullerton Joint Union High</t>
  </si>
  <si>
    <t>66548</t>
  </si>
  <si>
    <t>Huntington Beach Union High</t>
  </si>
  <si>
    <t>66670</t>
  </si>
  <si>
    <t>Santa Ana Unified</t>
  </si>
  <si>
    <t>73635</t>
  </si>
  <si>
    <t>Saddleback Valley Unified</t>
  </si>
  <si>
    <t>Placer</t>
  </si>
  <si>
    <t>0000012839</t>
  </si>
  <si>
    <t>31</t>
  </si>
  <si>
    <t>66795</t>
  </si>
  <si>
    <t>Colfax Elementary</t>
  </si>
  <si>
    <t>66894</t>
  </si>
  <si>
    <t>Placer Union High</t>
  </si>
  <si>
    <t>66928</t>
  </si>
  <si>
    <t>Roseville Joint Union High</t>
  </si>
  <si>
    <t>66951</t>
  </si>
  <si>
    <t>Western Placer Unified</t>
  </si>
  <si>
    <t>3130168</t>
  </si>
  <si>
    <t>0015</t>
  </si>
  <si>
    <t>C0015</t>
  </si>
  <si>
    <t>Horizon Charter</t>
  </si>
  <si>
    <t>75085</t>
  </si>
  <si>
    <t>Rocklin Unified</t>
  </si>
  <si>
    <t>Riverside</t>
  </si>
  <si>
    <t>0000011837</t>
  </si>
  <si>
    <t>33</t>
  </si>
  <si>
    <t>10330</t>
  </si>
  <si>
    <t>Riverside County Office of Education</t>
  </si>
  <si>
    <t>0128777</t>
  </si>
  <si>
    <t>1602</t>
  </si>
  <si>
    <t>C1602</t>
  </si>
  <si>
    <t>Gateway College and Career Academy</t>
  </si>
  <si>
    <t>0134320</t>
  </si>
  <si>
    <t>1825</t>
  </si>
  <si>
    <t>C1825</t>
  </si>
  <si>
    <t>Riverside County Education Academy - Indio</t>
  </si>
  <si>
    <t>66977</t>
  </si>
  <si>
    <t>Alvord Unified</t>
  </si>
  <si>
    <t>66985</t>
  </si>
  <si>
    <t>Banning Unified</t>
  </si>
  <si>
    <t>67033</t>
  </si>
  <si>
    <t>Corona-Norco Unified</t>
  </si>
  <si>
    <t>67058</t>
  </si>
  <si>
    <t>Desert Sands Unified</t>
  </si>
  <si>
    <t>67082</t>
  </si>
  <si>
    <t>Hemet Unified</t>
  </si>
  <si>
    <t>67090</t>
  </si>
  <si>
    <t>Jurupa Unified</t>
  </si>
  <si>
    <t>67124</t>
  </si>
  <si>
    <t>Moreno Valley Unified</t>
  </si>
  <si>
    <t>67173</t>
  </si>
  <si>
    <t>Palm Springs Unified</t>
  </si>
  <si>
    <t>67199</t>
  </si>
  <si>
    <t>Perris Elementary</t>
  </si>
  <si>
    <t>67207</t>
  </si>
  <si>
    <t>Perris Union High</t>
  </si>
  <si>
    <t>67215</t>
  </si>
  <si>
    <t>Riverside Unified</t>
  </si>
  <si>
    <t>67249</t>
  </si>
  <si>
    <t>San Jacinto Unified</t>
  </si>
  <si>
    <t>73676</t>
  </si>
  <si>
    <t>Coachella Valley Unified</t>
  </si>
  <si>
    <t>75192</t>
  </si>
  <si>
    <t>Temecula Valley Unified</t>
  </si>
  <si>
    <t>75200</t>
  </si>
  <si>
    <t>Murrieta Valley Unified</t>
  </si>
  <si>
    <t>75242</t>
  </si>
  <si>
    <t>Val Verde Unified</t>
  </si>
  <si>
    <t>Sacramento</t>
  </si>
  <si>
    <t>0000004357</t>
  </si>
  <si>
    <t>34</t>
  </si>
  <si>
    <t>10348</t>
  </si>
  <si>
    <t>Sacramento County Office of Education</t>
  </si>
  <si>
    <t>67314</t>
  </si>
  <si>
    <t>Elk Grove Unified</t>
  </si>
  <si>
    <t>67330</t>
  </si>
  <si>
    <t>Folsom-Cordova Unified</t>
  </si>
  <si>
    <t>67439</t>
  </si>
  <si>
    <t>Sacramento City Unified*</t>
  </si>
  <si>
    <t>67447</t>
  </si>
  <si>
    <t>San Juan Unified</t>
  </si>
  <si>
    <t>73973</t>
  </si>
  <si>
    <t>Center Joint Unified</t>
  </si>
  <si>
    <t>75283</t>
  </si>
  <si>
    <t>Natomas Unified</t>
  </si>
  <si>
    <t>76505</t>
  </si>
  <si>
    <t>Twin Rivers Unified</t>
  </si>
  <si>
    <t>0108837</t>
  </si>
  <si>
    <t>0699</t>
  </si>
  <si>
    <t>C0699</t>
  </si>
  <si>
    <t>Community Collaborative Charter</t>
  </si>
  <si>
    <t>0113878</t>
  </si>
  <si>
    <t>0862</t>
  </si>
  <si>
    <t>C0862</t>
  </si>
  <si>
    <t>Higher Learning Academy</t>
  </si>
  <si>
    <t>0114272</t>
  </si>
  <si>
    <t>0878</t>
  </si>
  <si>
    <t>C0878</t>
  </si>
  <si>
    <t>SAVA - Sacramento Academic and Vocational Academy</t>
  </si>
  <si>
    <t>0130757</t>
  </si>
  <si>
    <t>1674</t>
  </si>
  <si>
    <t>C1674</t>
  </si>
  <si>
    <t>Highlands Community Charter</t>
  </si>
  <si>
    <t>San Benito</t>
  </si>
  <si>
    <t>0000011838</t>
  </si>
  <si>
    <t>35</t>
  </si>
  <si>
    <t>10355</t>
  </si>
  <si>
    <t>San Benito County Office of Education</t>
  </si>
  <si>
    <t>67470</t>
  </si>
  <si>
    <t>Hollister</t>
  </si>
  <si>
    <t>67538</t>
  </si>
  <si>
    <t>San Benito High</t>
  </si>
  <si>
    <t>San Bernardino</t>
  </si>
  <si>
    <t>0000011839</t>
  </si>
  <si>
    <t>36</t>
  </si>
  <si>
    <t>10363</t>
  </si>
  <si>
    <t>San Bernardino County Office of Education</t>
  </si>
  <si>
    <t>67587</t>
  </si>
  <si>
    <t>Adelanto Elementary</t>
  </si>
  <si>
    <t>0128462</t>
  </si>
  <si>
    <t>1520</t>
  </si>
  <si>
    <t>C1520</t>
  </si>
  <si>
    <t>Taylion High Desert Academy/Adelanto</t>
  </si>
  <si>
    <t>67611</t>
  </si>
  <si>
    <t>Barstow Unified</t>
  </si>
  <si>
    <t>67652</t>
  </si>
  <si>
    <t>Chaffey Joint Union High</t>
  </si>
  <si>
    <t>67678</t>
  </si>
  <si>
    <t>Chino Valley Unified</t>
  </si>
  <si>
    <t>67686</t>
  </si>
  <si>
    <t>Colton Joint Unified</t>
  </si>
  <si>
    <t>67736</t>
  </si>
  <si>
    <t>Helendale Elementary</t>
  </si>
  <si>
    <t>67777</t>
  </si>
  <si>
    <t>Morongo Unified</t>
  </si>
  <si>
    <t>67801</t>
  </si>
  <si>
    <t>Needles Unified</t>
  </si>
  <si>
    <t>67827</t>
  </si>
  <si>
    <t xml:space="preserve">Oro Grande </t>
  </si>
  <si>
    <t>67843</t>
  </si>
  <si>
    <t>Redlands Unified</t>
  </si>
  <si>
    <t>67850</t>
  </si>
  <si>
    <t>Rialto Unified</t>
  </si>
  <si>
    <t>67868</t>
  </si>
  <si>
    <t>Rim of the World Unified</t>
  </si>
  <si>
    <t>67876</t>
  </si>
  <si>
    <t>San Bernardino City Unified</t>
  </si>
  <si>
    <t>0120006</t>
  </si>
  <si>
    <t>1089</t>
  </si>
  <si>
    <t>C1089</t>
  </si>
  <si>
    <t>New Vision Middle</t>
  </si>
  <si>
    <t>0121343</t>
  </si>
  <si>
    <t>1153</t>
  </si>
  <si>
    <t>C1153</t>
  </si>
  <si>
    <t>Excel Prep Charter</t>
  </si>
  <si>
    <t>0133892</t>
  </si>
  <si>
    <t>1795</t>
  </si>
  <si>
    <t>C1795</t>
  </si>
  <si>
    <t>Ballington Academy for the Arts and Sciences - San Bernardino</t>
  </si>
  <si>
    <t>3630993</t>
  </si>
  <si>
    <t>0335</t>
  </si>
  <si>
    <t>C0335</t>
  </si>
  <si>
    <t>Provisional Accelerated Learning Academy</t>
  </si>
  <si>
    <t>67918</t>
  </si>
  <si>
    <t>Victor Elementary</t>
  </si>
  <si>
    <t>67934</t>
  </si>
  <si>
    <t>Victor Valley Union High</t>
  </si>
  <si>
    <t>67959</t>
  </si>
  <si>
    <t>Yucaipa-Calimesa Joint Unified</t>
  </si>
  <si>
    <t>73858</t>
  </si>
  <si>
    <t>Baker Valley Unified</t>
  </si>
  <si>
    <t>73957</t>
  </si>
  <si>
    <t>Snowline Joint Unified</t>
  </si>
  <si>
    <t>75044</t>
  </si>
  <si>
    <t>Hesperia Unified</t>
  </si>
  <si>
    <t>0114389</t>
  </si>
  <si>
    <t>0885</t>
  </si>
  <si>
    <t>C0885</t>
  </si>
  <si>
    <t>Mirus Secondary</t>
  </si>
  <si>
    <t>75069</t>
  </si>
  <si>
    <t>Upland Unified</t>
  </si>
  <si>
    <t>75077</t>
  </si>
  <si>
    <t>Apple Valley Unified</t>
  </si>
  <si>
    <t>San Diego</t>
  </si>
  <si>
    <t>0000007988</t>
  </si>
  <si>
    <t>37</t>
  </si>
  <si>
    <t>10371</t>
  </si>
  <si>
    <t>San Diego County Office of Education</t>
  </si>
  <si>
    <t>67991</t>
  </si>
  <si>
    <t>Cajon Valley Union</t>
  </si>
  <si>
    <t>68049</t>
  </si>
  <si>
    <t>0132506</t>
  </si>
  <si>
    <t>1748</t>
  </si>
  <si>
    <t>C1748</t>
  </si>
  <si>
    <t>Inspire Charter School - South</t>
  </si>
  <si>
    <t>68106</t>
  </si>
  <si>
    <t>Escondido Union High</t>
  </si>
  <si>
    <t>68122</t>
  </si>
  <si>
    <t>Fallbrook Union High</t>
  </si>
  <si>
    <t>68130</t>
  </si>
  <si>
    <t>Grossmont Union High</t>
  </si>
  <si>
    <t>68163</t>
  </si>
  <si>
    <t>Julian Union Elementary</t>
  </si>
  <si>
    <t>68189</t>
  </si>
  <si>
    <t>Lakeside Union Elementary</t>
  </si>
  <si>
    <t>68213</t>
  </si>
  <si>
    <t>Mountain Empire Unified</t>
  </si>
  <si>
    <t>0123224</t>
  </si>
  <si>
    <t>1264</t>
  </si>
  <si>
    <t>C1264</t>
  </si>
  <si>
    <t>San Diego Virtual</t>
  </si>
  <si>
    <t>0127084</t>
  </si>
  <si>
    <t>1454</t>
  </si>
  <si>
    <t>C1454</t>
  </si>
  <si>
    <t>Compass Charter Schools of San Diego</t>
  </si>
  <si>
    <t>68221</t>
  </si>
  <si>
    <t>National Elementary</t>
  </si>
  <si>
    <t>68296</t>
  </si>
  <si>
    <t>Poway Unified</t>
  </si>
  <si>
    <t>68304</t>
  </si>
  <si>
    <t>Ramona City Unified</t>
  </si>
  <si>
    <t>68338</t>
  </si>
  <si>
    <t>San Diego Unified</t>
  </si>
  <si>
    <t>0118851</t>
  </si>
  <si>
    <t>1015</t>
  </si>
  <si>
    <t>C1015</t>
  </si>
  <si>
    <t>King-Chavez Community High</t>
  </si>
  <si>
    <t>0131979</t>
  </si>
  <si>
    <t>1719</t>
  </si>
  <si>
    <t>C1719</t>
  </si>
  <si>
    <t>Ingenuity Charter</t>
  </si>
  <si>
    <t>3730959</t>
  </si>
  <si>
    <t>0028</t>
  </si>
  <si>
    <t>C0028</t>
  </si>
  <si>
    <t>Charter School of San Diego</t>
  </si>
  <si>
    <t>3731395</t>
  </si>
  <si>
    <t>0406</t>
  </si>
  <si>
    <t>C0406</t>
  </si>
  <si>
    <t>Audeo Charter</t>
  </si>
  <si>
    <t>6039457</t>
  </si>
  <si>
    <t>0033</t>
  </si>
  <si>
    <t>C0033</t>
  </si>
  <si>
    <t>Darnall Charter</t>
  </si>
  <si>
    <t>68346</t>
  </si>
  <si>
    <t>San Dieguito Union High</t>
  </si>
  <si>
    <t>68379</t>
  </si>
  <si>
    <t>San Ysidro Elementary</t>
  </si>
  <si>
    <t>68411</t>
  </si>
  <si>
    <t>Sweetwater Union High</t>
  </si>
  <si>
    <t>3731304</t>
  </si>
  <si>
    <t>0303</t>
  </si>
  <si>
    <t>C0303</t>
  </si>
  <si>
    <t>MAAC Community Charter</t>
  </si>
  <si>
    <t>68452</t>
  </si>
  <si>
    <t>Vista Unified</t>
  </si>
  <si>
    <t>0106120</t>
  </si>
  <si>
    <t>0627</t>
  </si>
  <si>
    <t>C0627</t>
  </si>
  <si>
    <t>SIATech</t>
  </si>
  <si>
    <t>73569</t>
  </si>
  <si>
    <t>Oceanside Unified</t>
  </si>
  <si>
    <t>73791</t>
  </si>
  <si>
    <t>San Marcos Unified</t>
  </si>
  <si>
    <t>76851</t>
  </si>
  <si>
    <t>Bonsall Unified</t>
  </si>
  <si>
    <t>77032</t>
  </si>
  <si>
    <t>0134577</t>
  </si>
  <si>
    <t>1835</t>
  </si>
  <si>
    <t>C1835</t>
  </si>
  <si>
    <t>Audeo Charter II</t>
  </si>
  <si>
    <t>San Francisco</t>
  </si>
  <si>
    <t>0000011840</t>
  </si>
  <si>
    <t>38</t>
  </si>
  <si>
    <t>68478</t>
  </si>
  <si>
    <t>San Francisco Unified</t>
  </si>
  <si>
    <t>76919</t>
  </si>
  <si>
    <t>0132159</t>
  </si>
  <si>
    <t>1733</t>
  </si>
  <si>
    <t>C1733</t>
  </si>
  <si>
    <t>OnePurpose</t>
  </si>
  <si>
    <t>San Joaquin</t>
  </si>
  <si>
    <t>0000011841</t>
  </si>
  <si>
    <t>39</t>
  </si>
  <si>
    <t>10397</t>
  </si>
  <si>
    <t>San Joaquin County Office of Education</t>
  </si>
  <si>
    <t>0120717</t>
  </si>
  <si>
    <t>1146</t>
  </si>
  <si>
    <t>C1146</t>
  </si>
  <si>
    <t>one.Charter</t>
  </si>
  <si>
    <t>0121723</t>
  </si>
  <si>
    <t>1198</t>
  </si>
  <si>
    <t>C1198</t>
  </si>
  <si>
    <t>San Joaquin Building Futures Academy</t>
  </si>
  <si>
    <t>68569</t>
  </si>
  <si>
    <t>Lincoln Unified</t>
  </si>
  <si>
    <t>68585</t>
  </si>
  <si>
    <t>Lodi Unified</t>
  </si>
  <si>
    <t>68627</t>
  </si>
  <si>
    <t>0127191</t>
  </si>
  <si>
    <t>1489</t>
  </si>
  <si>
    <t>C1489</t>
  </si>
  <si>
    <t>California Virtual Academy @ San Joaquin</t>
  </si>
  <si>
    <t>0133116</t>
  </si>
  <si>
    <t>1762</t>
  </si>
  <si>
    <t>C1762</t>
  </si>
  <si>
    <t>Insight @ San Joaquin</t>
  </si>
  <si>
    <t>68650</t>
  </si>
  <si>
    <t>Ripon Unified</t>
  </si>
  <si>
    <t>0125849</t>
  </si>
  <si>
    <t>1398</t>
  </si>
  <si>
    <t>C1398</t>
  </si>
  <si>
    <t>California Connections Academy @ Ripon</t>
  </si>
  <si>
    <t>68676</t>
  </si>
  <si>
    <t>Stockton Unified</t>
  </si>
  <si>
    <t>San Luis Obispo</t>
  </si>
  <si>
    <t>0000011842</t>
  </si>
  <si>
    <t>40</t>
  </si>
  <si>
    <t>10405</t>
  </si>
  <si>
    <t>San Luis Obispo County Office of Education</t>
  </si>
  <si>
    <t>68759</t>
  </si>
  <si>
    <t>Lucia Mar Unified</t>
  </si>
  <si>
    <t>68833</t>
  </si>
  <si>
    <t>Shandon Joint Unified</t>
  </si>
  <si>
    <t>San Mateo</t>
  </si>
  <si>
    <t>0000011843</t>
  </si>
  <si>
    <t>41</t>
  </si>
  <si>
    <t>10413</t>
  </si>
  <si>
    <t>San Mateo County Office of Education</t>
  </si>
  <si>
    <t>68916</t>
  </si>
  <si>
    <t>0112284</t>
  </si>
  <si>
    <t>0802</t>
  </si>
  <si>
    <t>C0802</t>
  </si>
  <si>
    <t>California Virtual Academy San Mateo</t>
  </si>
  <si>
    <t>69062</t>
  </si>
  <si>
    <t>Sequoia Union High</t>
  </si>
  <si>
    <t>Santa Barbara</t>
  </si>
  <si>
    <t>0000002583</t>
  </si>
  <si>
    <t>42</t>
  </si>
  <si>
    <t>69120</t>
  </si>
  <si>
    <t>Santa Maria-Bonita</t>
  </si>
  <si>
    <t>69229</t>
  </si>
  <si>
    <t>Lompoc Unified</t>
  </si>
  <si>
    <t>76786</t>
  </si>
  <si>
    <t>Santa Barbara Unified</t>
  </si>
  <si>
    <t>Santa Clara</t>
  </si>
  <si>
    <t>0000011846</t>
  </si>
  <si>
    <t>43</t>
  </si>
  <si>
    <t>10439</t>
  </si>
  <si>
    <t>Santa Clara County Office of Education</t>
  </si>
  <si>
    <t>69369</t>
  </si>
  <si>
    <t>Alum Rock Union Elementary</t>
  </si>
  <si>
    <t>69427</t>
  </si>
  <si>
    <t>East Side Union High</t>
  </si>
  <si>
    <t>4330676</t>
  </si>
  <si>
    <t>0425</t>
  </si>
  <si>
    <t>C0425</t>
  </si>
  <si>
    <t>San Jose Conservation Corps Charter</t>
  </si>
  <si>
    <t>69450</t>
  </si>
  <si>
    <t>Franklin-McKinley Elementary</t>
  </si>
  <si>
    <t>69484</t>
  </si>
  <si>
    <t>Gilroy Unified</t>
  </si>
  <si>
    <t>69666</t>
  </si>
  <si>
    <t>San Jose Unified</t>
  </si>
  <si>
    <t>0131656</t>
  </si>
  <si>
    <t>1546</t>
  </si>
  <si>
    <t>C1546</t>
  </si>
  <si>
    <t>ACE Inspire Academy</t>
  </si>
  <si>
    <t>69674</t>
  </si>
  <si>
    <t>Santa Clara Unified</t>
  </si>
  <si>
    <t>Santa Cruz</t>
  </si>
  <si>
    <t>0000011781</t>
  </si>
  <si>
    <t>44</t>
  </si>
  <si>
    <t>10447</t>
  </si>
  <si>
    <t>Santa Cruz County Office of Education</t>
  </si>
  <si>
    <t>69799</t>
  </si>
  <si>
    <t>Pajaro Valley Unified</t>
  </si>
  <si>
    <t>Shasta</t>
  </si>
  <si>
    <t>0000011849</t>
  </si>
  <si>
    <t>45</t>
  </si>
  <si>
    <t>10454</t>
  </si>
  <si>
    <t>Shasta County Office of Education</t>
  </si>
  <si>
    <t>69856</t>
  </si>
  <si>
    <t>Anderson Union High</t>
  </si>
  <si>
    <t>69922</t>
  </si>
  <si>
    <t>Castle Rock Union Elementary</t>
  </si>
  <si>
    <t>70086</t>
  </si>
  <si>
    <t>Oak Run Elementary</t>
  </si>
  <si>
    <t>70110</t>
  </si>
  <si>
    <t>Redding Elementary</t>
  </si>
  <si>
    <t>73700</t>
  </si>
  <si>
    <t>Mountain Union Elementary</t>
  </si>
  <si>
    <t>Siskiyou</t>
  </si>
  <si>
    <t>0000011782</t>
  </si>
  <si>
    <t>47</t>
  </si>
  <si>
    <t>70243</t>
  </si>
  <si>
    <t>Dunsmuir Elementary</t>
  </si>
  <si>
    <t>70250</t>
  </si>
  <si>
    <t>Dunsmuir Joint Union High</t>
  </si>
  <si>
    <t>70409</t>
  </si>
  <si>
    <t>McCloud Union Elementary</t>
  </si>
  <si>
    <t>70490</t>
  </si>
  <si>
    <t>Willow Creek Elementary</t>
  </si>
  <si>
    <t>Solano</t>
  </si>
  <si>
    <t>0000011854</t>
  </si>
  <si>
    <t>48</t>
  </si>
  <si>
    <t>70532</t>
  </si>
  <si>
    <t>Dixon Unified</t>
  </si>
  <si>
    <t>70540</t>
  </si>
  <si>
    <t>Fairfield-Suisun Unified</t>
  </si>
  <si>
    <t>70573</t>
  </si>
  <si>
    <t>Vacaville Unified</t>
  </si>
  <si>
    <t>70581</t>
  </si>
  <si>
    <t>Vallejo City Unified</t>
  </si>
  <si>
    <t>Sonoma</t>
  </si>
  <si>
    <t>0000011855</t>
  </si>
  <si>
    <t>49</t>
  </si>
  <si>
    <t>70607</t>
  </si>
  <si>
    <t>West Sonoma County Union High</t>
  </si>
  <si>
    <t>70797</t>
  </si>
  <si>
    <t>0107284</t>
  </si>
  <si>
    <t>0653</t>
  </si>
  <si>
    <t>C0653</t>
  </si>
  <si>
    <t>California Virtual Academy @ Sonoma</t>
  </si>
  <si>
    <t>70821</t>
  </si>
  <si>
    <t>Montgomery Elementary</t>
  </si>
  <si>
    <t>70862</t>
  </si>
  <si>
    <t>Petaluma Joint Union High</t>
  </si>
  <si>
    <t>70870</t>
  </si>
  <si>
    <t>6109144</t>
  </si>
  <si>
    <t>1439</t>
  </si>
  <si>
    <t>C1439</t>
  </si>
  <si>
    <t>Morrice Schaefer Charter</t>
  </si>
  <si>
    <t>70953</t>
  </si>
  <si>
    <t>Sonoma Valley Unified</t>
  </si>
  <si>
    <t>75358</t>
  </si>
  <si>
    <t>Windsor Unified</t>
  </si>
  <si>
    <t>Stanislaus</t>
  </si>
  <si>
    <t>0000013338</t>
  </si>
  <si>
    <t>50</t>
  </si>
  <si>
    <t>10504</t>
  </si>
  <si>
    <t>Stanislaus County Office of Education</t>
  </si>
  <si>
    <t>0129023</t>
  </si>
  <si>
    <t>1607</t>
  </si>
  <si>
    <t>C1607</t>
  </si>
  <si>
    <t>Stanislaus Alternative Charter</t>
  </si>
  <si>
    <t>71043</t>
  </si>
  <si>
    <t>Ceres Unified</t>
  </si>
  <si>
    <t>71167</t>
  </si>
  <si>
    <t>Modesto City Elementary</t>
  </si>
  <si>
    <t>71175</t>
  </si>
  <si>
    <t>Modesto City High</t>
  </si>
  <si>
    <t>71217</t>
  </si>
  <si>
    <t>Patterson Joint Unified</t>
  </si>
  <si>
    <t>75564</t>
  </si>
  <si>
    <t>Oakdale Joint Unified</t>
  </si>
  <si>
    <t>75572</t>
  </si>
  <si>
    <t>Waterford Unified</t>
  </si>
  <si>
    <t>75739</t>
  </si>
  <si>
    <t>Turlock Unified</t>
  </si>
  <si>
    <t>0131185</t>
  </si>
  <si>
    <t>1695</t>
  </si>
  <si>
    <t>C1695</t>
  </si>
  <si>
    <t>Fusion Charter</t>
  </si>
  <si>
    <t>Sutter</t>
  </si>
  <si>
    <t>0000004848</t>
  </si>
  <si>
    <t>51</t>
  </si>
  <si>
    <t>71415</t>
  </si>
  <si>
    <t>0129007</t>
  </si>
  <si>
    <t>1606</t>
  </si>
  <si>
    <t>C1606</t>
  </si>
  <si>
    <t>California Virtual Academy at Sutter</t>
  </si>
  <si>
    <t>71449</t>
  </si>
  <si>
    <t>Sutter Union High</t>
  </si>
  <si>
    <t>71464</t>
  </si>
  <si>
    <t>Yuba City Unified</t>
  </si>
  <si>
    <t>Trinity</t>
  </si>
  <si>
    <t>0000004402</t>
  </si>
  <si>
    <t>53</t>
  </si>
  <si>
    <t>10538</t>
  </si>
  <si>
    <t>0125633</t>
  </si>
  <si>
    <t>1809</t>
  </si>
  <si>
    <t>C1809</t>
  </si>
  <si>
    <t>California Heritage Youthbuild Academy II</t>
  </si>
  <si>
    <t>75028</t>
  </si>
  <si>
    <t>Mountain Valley Unified</t>
  </si>
  <si>
    <t>Tulare</t>
  </si>
  <si>
    <t>0000011859</t>
  </si>
  <si>
    <t>54</t>
  </si>
  <si>
    <t>10546</t>
  </si>
  <si>
    <t>Tulare County Office of Education</t>
  </si>
  <si>
    <t>71795</t>
  </si>
  <si>
    <t>Allensworth Elementary</t>
  </si>
  <si>
    <t>71803</t>
  </si>
  <si>
    <t>0112458</t>
  </si>
  <si>
    <t>0804</t>
  </si>
  <si>
    <t>C0804</t>
  </si>
  <si>
    <t>California Connections Academy@Central</t>
  </si>
  <si>
    <t>72058</t>
  </si>
  <si>
    <t>Pleasant View Elementary</t>
  </si>
  <si>
    <t>72116</t>
  </si>
  <si>
    <t>Sequoia Union Elementary</t>
  </si>
  <si>
    <t>72249</t>
  </si>
  <si>
    <t>Tulare Joint Union High</t>
  </si>
  <si>
    <t>72256</t>
  </si>
  <si>
    <t>Visalia Unified</t>
  </si>
  <si>
    <t>75325</t>
  </si>
  <si>
    <t>Farmersville Unified</t>
  </si>
  <si>
    <t>75523</t>
  </si>
  <si>
    <t>Porterville Unified</t>
  </si>
  <si>
    <t>76836</t>
  </si>
  <si>
    <t>Exeter Unified</t>
  </si>
  <si>
    <t>Tuolumne</t>
  </si>
  <si>
    <t>0000004851</t>
  </si>
  <si>
    <t>55</t>
  </si>
  <si>
    <t>10553</t>
  </si>
  <si>
    <t>Tuolumne County Superintendent of Schools</t>
  </si>
  <si>
    <t>72348</t>
  </si>
  <si>
    <t>Columbia Union</t>
  </si>
  <si>
    <t>72389</t>
  </si>
  <si>
    <t>Sonora Union High</t>
  </si>
  <si>
    <t>Ventura</t>
  </si>
  <si>
    <t>0000001357</t>
  </si>
  <si>
    <t>56</t>
  </si>
  <si>
    <t>72454</t>
  </si>
  <si>
    <t>Fillmore Unified</t>
  </si>
  <si>
    <t>72520</t>
  </si>
  <si>
    <t>Ojai Unified</t>
  </si>
  <si>
    <t>72538</t>
  </si>
  <si>
    <t>Oxnard</t>
  </si>
  <si>
    <t>72603</t>
  </si>
  <si>
    <t>Simi Valley Unified</t>
  </si>
  <si>
    <t>72652</t>
  </si>
  <si>
    <t>Ventura Unified</t>
  </si>
  <si>
    <t>73874</t>
  </si>
  <si>
    <t>Oak Park Unified</t>
  </si>
  <si>
    <t>73940</t>
  </si>
  <si>
    <t>0121426</t>
  </si>
  <si>
    <t>1202</t>
  </si>
  <si>
    <t>C1202</t>
  </si>
  <si>
    <t>IvyTech Charter</t>
  </si>
  <si>
    <t>Yolo</t>
  </si>
  <si>
    <t>0000011865</t>
  </si>
  <si>
    <t>57</t>
  </si>
  <si>
    <t>10579</t>
  </si>
  <si>
    <t>Yolo County Office of Education</t>
  </si>
  <si>
    <t>72694</t>
  </si>
  <si>
    <t>Washington Unified</t>
  </si>
  <si>
    <t>72702</t>
  </si>
  <si>
    <t>Winters Joint Unified</t>
  </si>
  <si>
    <t>72710</t>
  </si>
  <si>
    <t>Woodland Joint Unified</t>
  </si>
  <si>
    <t>Yuba</t>
  </si>
  <si>
    <t>0000011783</t>
  </si>
  <si>
    <t>58</t>
  </si>
  <si>
    <t>10587</t>
  </si>
  <si>
    <t>Yuba County Office of Education</t>
  </si>
  <si>
    <t>72736</t>
  </si>
  <si>
    <t>Marysville Joint Unified</t>
  </si>
  <si>
    <t>Total</t>
  </si>
  <si>
    <t>California Department of Education</t>
  </si>
  <si>
    <t>School Improvement and Support Office</t>
  </si>
  <si>
    <t>September 2020</t>
  </si>
  <si>
    <t xml:space="preserve">County Summary of the Sixth Apportionment for the 
Every Student Succeeds Act Comprehensive Support and Improvement Funding for Local Educational Agencies 
</t>
  </si>
  <si>
    <t>County
 Treasurer</t>
  </si>
  <si>
    <t>Invoice 
Number</t>
  </si>
  <si>
    <t>Amount</t>
  </si>
  <si>
    <t>18-15438 09-21-2020</t>
  </si>
  <si>
    <t>Improvement and Accountability Division</t>
  </si>
  <si>
    <t>Fiscal Year 2018–19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</si>
</sst>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0" x14ac:knownFonts="1"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2"/>
      <color rgb="FFFFFFFF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0" fontId="5" fillId="0" borderId="0" applyNumberFormat="0" applyFill="0" applyAlignment="0" applyProtection="0"/>
    <xf numFmtId="0" fontId="1" fillId="0" borderId="1" applyNumberFormat="0" applyFill="0" applyAlignment="0" applyProtection="0"/>
    <xf numFmtId="0" fontId="3" fillId="0" borderId="0"/>
    <xf numFmtId="0" fontId="3" fillId="0" borderId="0"/>
    <xf numFmtId="0" fontId="2" fillId="0" borderId="0" applyNumberFormat="0" applyFill="0" applyAlignment="0" applyProtection="0"/>
    <xf numFmtId="43" fontId="3" fillId="0" borderId="0" applyFon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0" borderId="2" applyNumberFormat="0" applyFill="0" applyAlignment="0" applyProtection="0"/>
  </cellStyleXfs>
  <cellXfs count="22">
    <xf numFmtId="0" fontId="0" fillId="0" borderId="0" xfId="0"/>
    <xf numFmtId="0" fontId="4" fillId="0" borderId="0" xfId="3" applyFont="1"/>
    <xf numFmtId="0" fontId="3" fillId="0" borderId="0" xfId="3"/>
    <xf numFmtId="0" fontId="3" fillId="0" borderId="0" xfId="3" applyAlignment="1">
      <alignment horizontal="right"/>
    </xf>
    <xf numFmtId="0" fontId="3" fillId="0" borderId="0" xfId="3" applyAlignment="1">
      <alignment horizontal="left"/>
    </xf>
    <xf numFmtId="0" fontId="3" fillId="0" borderId="0" xfId="4"/>
    <xf numFmtId="164" fontId="3" fillId="0" borderId="0" xfId="4" applyNumberFormat="1"/>
    <xf numFmtId="49" fontId="3" fillId="0" borderId="0" xfId="4" applyNumberFormat="1" applyAlignment="1">
      <alignment horizontal="center"/>
    </xf>
    <xf numFmtId="0" fontId="2" fillId="0" borderId="0" xfId="5"/>
    <xf numFmtId="49" fontId="5" fillId="0" borderId="0" xfId="5" applyNumberFormat="1" applyFont="1" applyFill="1" applyAlignment="1">
      <alignment horizontal="centerContinuous" wrapText="1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49" fontId="6" fillId="0" borderId="0" xfId="1" applyNumberFormat="1" applyFont="1" applyFill="1" applyBorder="1" applyAlignment="1">
      <alignment horizontal="left"/>
    </xf>
    <xf numFmtId="0" fontId="3" fillId="0" borderId="0" xfId="0" quotePrefix="1" applyFon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8" fillId="0" borderId="0" xfId="1" applyFont="1" applyBorder="1"/>
    <xf numFmtId="0" fontId="9" fillId="0" borderId="2" xfId="10"/>
    <xf numFmtId="164" fontId="9" fillId="0" borderId="2" xfId="10" applyNumberFormat="1"/>
  </cellXfs>
  <cellStyles count="11">
    <cellStyle name="Comma 2" xfId="6" xr:uid="{00000000-0005-0000-0000-000000000000}"/>
    <cellStyle name="Heading 1" xfId="1" builtinId="16" customBuiltin="1"/>
    <cellStyle name="Heading 1 2 2" xfId="5" xr:uid="{00000000-0005-0000-0000-000003000000}"/>
    <cellStyle name="Heading 1 6" xfId="2" xr:uid="{00000000-0005-0000-0000-000004000000}"/>
    <cellStyle name="Heading 2" xfId="7" builtinId="17" customBuiltin="1"/>
    <cellStyle name="Heading 3" xfId="8" builtinId="18" customBuiltin="1"/>
    <cellStyle name="Heading 4" xfId="9" builtinId="19" customBuiltin="1"/>
    <cellStyle name="Normal" xfId="0" builtinId="0" customBuiltin="1"/>
    <cellStyle name="Normal 2 2" xfId="3" xr:uid="{00000000-0005-0000-0000-000006000000}"/>
    <cellStyle name="Normal 2 2 2" xfId="4" xr:uid="{00000000-0005-0000-0000-000007000000}"/>
    <cellStyle name="Total" xfId="10" builtinId="25" customBuiltin="1"/>
  </cellStyles>
  <dxfs count="24"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rgb="FFFFFFFF"/>
        <name val="Arial"/>
        <scheme val="none"/>
      </font>
      <fill>
        <patternFill patternType="solid">
          <fgColor indexed="64"/>
          <bgColor rgb="FF30549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611" displayName="Table611" ref="A3:K386" totalsRowCount="1" headerRowDxfId="23" dataDxfId="22" tableBorderDxfId="21" headerRowCellStyle="Normal" dataCellStyle="Normal" totalsRowCellStyle="Total">
  <sortState xmlns:xlrd2="http://schemas.microsoft.com/office/spreadsheetml/2017/richdata2" ref="A4:K378">
    <sortCondition ref="A3:A378"/>
  </sortState>
  <tableColumns count="11">
    <tableColumn id="1" xr3:uid="{00000000-0010-0000-0000-000001000000}" name="County_x000a_Name" totalsRowLabel="Total" dataDxfId="20" dataCellStyle="Normal" totalsRowCellStyle="Total"/>
    <tableColumn id="2" xr3:uid="{00000000-0010-0000-0000-000002000000}" name="FI$Cal _x000a_Supplier ID" dataDxfId="19" dataCellStyle="Normal" totalsRowCellStyle="Total"/>
    <tableColumn id="3" xr3:uid="{00000000-0010-0000-0000-000003000000}" name="FI$Cal Address _x000a_Sequence ID" dataDxfId="18" dataCellStyle="Normal" totalsRowCellStyle="Total"/>
    <tableColumn id="4" xr3:uid="{00000000-0010-0000-0000-000004000000}" name="County_x000a_ Code" dataDxfId="17" dataCellStyle="Normal" totalsRowCellStyle="Total"/>
    <tableColumn id="5" xr3:uid="{00000000-0010-0000-0000-000005000000}" name="District_x000a_Code" dataDxfId="16" dataCellStyle="Normal" totalsRowCellStyle="Total"/>
    <tableColumn id="6" xr3:uid="{00000000-0010-0000-0000-000006000000}" name="School_x000a_Code" dataDxfId="15" dataCellStyle="Normal" totalsRowCellStyle="Total"/>
    <tableColumn id="7" xr3:uid="{00000000-0010-0000-0000-000007000000}" name="Direct Funded_x000a_ Charter_x000a_Number" dataDxfId="14" dataCellStyle="Normal" totalsRowCellStyle="Total"/>
    <tableColumn id="8" xr3:uid="{00000000-0010-0000-0000-000008000000}" name="Service_x000a_ Location_x000a_ Field" dataDxfId="13" dataCellStyle="Normal" totalsRowCellStyle="Total"/>
    <tableColumn id="9" xr3:uid="{00000000-0010-0000-0000-000009000000}" name="Local Educational Agency" dataDxfId="12" dataCellStyle="Normal" totalsRowCellStyle="Total"/>
    <tableColumn id="10" xr3:uid="{00000000-0010-0000-0000-00000A000000}" name="2018-2019 _x000a_Final Allocation" totalsRowFunction="sum" dataDxfId="11" totalsRowDxfId="10" dataCellStyle="Currency" totalsRowCellStyle="Total"/>
    <tableColumn id="11" xr3:uid="{00000000-0010-0000-0000-00000B000000}" name="6th _x000a_Apportionment " totalsRowFunction="sum" dataDxfId="9" totalsRowDxfId="8" dataCellStyle="Currency" totalsRowCellStyl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2018-2019 Schedule of CSI LEA Sixth Apportionment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5" displayName="Table25" ref="A3:D56" totalsRowCount="1" headerRowDxfId="7" dataDxfId="6" tableBorderDxfId="5" headerRowCellStyle="Normal" dataCellStyle="Normal" totalsRowCellStyle="Total">
  <sortState xmlns:xlrd2="http://schemas.microsoft.com/office/spreadsheetml/2017/richdata2" ref="A4:D55">
    <sortCondition ref="A3:A55"/>
  </sortState>
  <tableColumns count="4">
    <tableColumn id="1" xr3:uid="{00000000-0010-0000-0100-000001000000}" name="County_x000a_ Code" totalsRowLabel="Total" dataDxfId="4" dataCellStyle="Normal" totalsRowCellStyle="Total"/>
    <tableColumn id="2" xr3:uid="{00000000-0010-0000-0100-000002000000}" name="County_x000a_ Treasurer" dataDxfId="3" dataCellStyle="Normal" totalsRowCellStyle="Total"/>
    <tableColumn id="4" xr3:uid="{00000000-0010-0000-0100-000004000000}" name="Invoice _x000a_Number" dataDxfId="2" dataCellStyle="Normal" totalsRowCellStyle="Total"/>
    <tableColumn id="3" xr3:uid="{00000000-0010-0000-0100-000003000000}" name="Amount" totalsRowFunction="sum" dataDxfId="1" totalsRowDxfId="0" dataCellStyle="Normal" totalsRowCellStyle="Tot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9"/>
  <sheetViews>
    <sheetView tabSelected="1" workbookViewId="0"/>
  </sheetViews>
  <sheetFormatPr defaultColWidth="8.88671875" defaultRowHeight="15" x14ac:dyDescent="0.2"/>
  <cols>
    <col min="1" max="1" width="13.21875" style="2" customWidth="1"/>
    <col min="2" max="2" width="16.6640625" style="2" customWidth="1"/>
    <col min="3" max="3" width="25.21875" style="2" customWidth="1"/>
    <col min="4" max="4" width="12.88671875" style="2" customWidth="1"/>
    <col min="5" max="5" width="7.5546875" style="2" customWidth="1"/>
    <col min="6" max="6" width="11.77734375" style="2" customWidth="1"/>
    <col min="7" max="7" width="10.33203125" style="2" customWidth="1"/>
    <col min="8" max="8" width="20.33203125" style="2" customWidth="1"/>
    <col min="9" max="9" width="47.33203125" style="2" bestFit="1" customWidth="1"/>
    <col min="10" max="10" width="21.88671875" style="2" customWidth="1"/>
    <col min="11" max="11" width="22.44140625" style="2" customWidth="1"/>
    <col min="12" max="16384" width="8.88671875" style="2"/>
  </cols>
  <sheetData>
    <row r="1" spans="1:11" ht="20.25" x14ac:dyDescent="0.3">
      <c r="A1" s="19" t="s">
        <v>0</v>
      </c>
      <c r="B1" s="1"/>
      <c r="C1" s="1"/>
      <c r="D1" s="1"/>
      <c r="E1" s="1"/>
      <c r="F1" s="1"/>
      <c r="G1" s="1"/>
      <c r="H1" s="1"/>
      <c r="I1" s="1"/>
    </row>
    <row r="2" spans="1:11" x14ac:dyDescent="0.2">
      <c r="A2" s="10" t="s">
        <v>1131</v>
      </c>
    </row>
    <row r="3" spans="1:11" ht="47.25" x14ac:dyDescent="0.25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8" t="s">
        <v>9</v>
      </c>
      <c r="J3" s="17" t="s">
        <v>10</v>
      </c>
      <c r="K3" s="17" t="s">
        <v>11</v>
      </c>
    </row>
    <row r="4" spans="1:11" x14ac:dyDescent="0.2">
      <c r="A4" s="11" t="s">
        <v>12</v>
      </c>
      <c r="B4" s="11" t="s">
        <v>13</v>
      </c>
      <c r="C4" s="11">
        <v>1</v>
      </c>
      <c r="D4" s="11" t="s">
        <v>14</v>
      </c>
      <c r="E4" s="11" t="s">
        <v>15</v>
      </c>
      <c r="F4" s="11" t="s">
        <v>16</v>
      </c>
      <c r="G4" s="11" t="s">
        <v>17</v>
      </c>
      <c r="H4" s="11" t="s">
        <v>15</v>
      </c>
      <c r="I4" s="10" t="s">
        <v>18</v>
      </c>
      <c r="J4" s="12">
        <v>349089</v>
      </c>
      <c r="K4" s="12">
        <v>70627</v>
      </c>
    </row>
    <row r="5" spans="1:11" x14ac:dyDescent="0.2">
      <c r="A5" s="11" t="s">
        <v>12</v>
      </c>
      <c r="B5" s="11" t="s">
        <v>13</v>
      </c>
      <c r="C5" s="11">
        <v>1</v>
      </c>
      <c r="D5" s="11" t="s">
        <v>14</v>
      </c>
      <c r="E5" s="11" t="s">
        <v>19</v>
      </c>
      <c r="F5" s="11" t="s">
        <v>16</v>
      </c>
      <c r="G5" s="11" t="s">
        <v>17</v>
      </c>
      <c r="H5" s="11" t="s">
        <v>19</v>
      </c>
      <c r="I5" s="10" t="s">
        <v>20</v>
      </c>
      <c r="J5" s="12">
        <v>174545</v>
      </c>
      <c r="K5" s="12">
        <v>0</v>
      </c>
    </row>
    <row r="6" spans="1:11" x14ac:dyDescent="0.2">
      <c r="A6" s="11" t="s">
        <v>12</v>
      </c>
      <c r="B6" s="11" t="s">
        <v>13</v>
      </c>
      <c r="C6" s="11">
        <v>1</v>
      </c>
      <c r="D6" s="11" t="s">
        <v>14</v>
      </c>
      <c r="E6" s="11" t="s">
        <v>19</v>
      </c>
      <c r="F6" s="11" t="s">
        <v>21</v>
      </c>
      <c r="G6" s="11" t="s">
        <v>22</v>
      </c>
      <c r="H6" s="11" t="s">
        <v>23</v>
      </c>
      <c r="I6" s="10" t="s">
        <v>24</v>
      </c>
      <c r="J6" s="12">
        <v>174545</v>
      </c>
      <c r="K6" s="12">
        <v>53883</v>
      </c>
    </row>
    <row r="7" spans="1:11" x14ac:dyDescent="0.2">
      <c r="A7" s="11" t="s">
        <v>12</v>
      </c>
      <c r="B7" s="11" t="s">
        <v>13</v>
      </c>
      <c r="C7" s="11">
        <v>1</v>
      </c>
      <c r="D7" s="11" t="s">
        <v>14</v>
      </c>
      <c r="E7" s="11" t="s">
        <v>25</v>
      </c>
      <c r="F7" s="11" t="s">
        <v>16</v>
      </c>
      <c r="G7" s="11" t="s">
        <v>17</v>
      </c>
      <c r="H7" s="11" t="s">
        <v>25</v>
      </c>
      <c r="I7" s="10" t="s">
        <v>26</v>
      </c>
      <c r="J7" s="12">
        <v>174545</v>
      </c>
      <c r="K7" s="12">
        <v>67874</v>
      </c>
    </row>
    <row r="8" spans="1:11" x14ac:dyDescent="0.2">
      <c r="A8" s="11" t="s">
        <v>12</v>
      </c>
      <c r="B8" s="11" t="s">
        <v>13</v>
      </c>
      <c r="C8" s="11">
        <v>1</v>
      </c>
      <c r="D8" s="11" t="s">
        <v>14</v>
      </c>
      <c r="E8" s="11" t="s">
        <v>27</v>
      </c>
      <c r="F8" s="11" t="s">
        <v>16</v>
      </c>
      <c r="G8" s="11" t="s">
        <v>17</v>
      </c>
      <c r="H8" s="11" t="s">
        <v>27</v>
      </c>
      <c r="I8" s="10" t="s">
        <v>28</v>
      </c>
      <c r="J8" s="12">
        <v>698178</v>
      </c>
      <c r="K8" s="12">
        <v>223831</v>
      </c>
    </row>
    <row r="9" spans="1:11" x14ac:dyDescent="0.2">
      <c r="A9" s="11" t="s">
        <v>12</v>
      </c>
      <c r="B9" s="11" t="s">
        <v>13</v>
      </c>
      <c r="C9" s="11">
        <v>1</v>
      </c>
      <c r="D9" s="11" t="s">
        <v>14</v>
      </c>
      <c r="E9" s="11" t="s">
        <v>29</v>
      </c>
      <c r="F9" s="11" t="s">
        <v>16</v>
      </c>
      <c r="G9" s="11" t="s">
        <v>17</v>
      </c>
      <c r="H9" s="11" t="s">
        <v>29</v>
      </c>
      <c r="I9" s="10" t="s">
        <v>30</v>
      </c>
      <c r="J9" s="12">
        <v>523634</v>
      </c>
      <c r="K9" s="12">
        <v>183374</v>
      </c>
    </row>
    <row r="10" spans="1:11" x14ac:dyDescent="0.2">
      <c r="A10" s="11" t="s">
        <v>12</v>
      </c>
      <c r="B10" s="11" t="s">
        <v>13</v>
      </c>
      <c r="C10" s="11">
        <v>1</v>
      </c>
      <c r="D10" s="11" t="s">
        <v>14</v>
      </c>
      <c r="E10" s="11" t="s">
        <v>31</v>
      </c>
      <c r="F10" s="11" t="s">
        <v>16</v>
      </c>
      <c r="G10" s="11" t="s">
        <v>17</v>
      </c>
      <c r="H10" s="11" t="s">
        <v>31</v>
      </c>
      <c r="I10" s="10" t="s">
        <v>32</v>
      </c>
      <c r="J10" s="12">
        <v>174545</v>
      </c>
      <c r="K10" s="12">
        <v>45853</v>
      </c>
    </row>
    <row r="11" spans="1:11" x14ac:dyDescent="0.2">
      <c r="A11" s="11" t="s">
        <v>12</v>
      </c>
      <c r="B11" s="11" t="s">
        <v>13</v>
      </c>
      <c r="C11" s="11">
        <v>1</v>
      </c>
      <c r="D11" s="11" t="s">
        <v>14</v>
      </c>
      <c r="E11" s="11" t="s">
        <v>33</v>
      </c>
      <c r="F11" s="11" t="s">
        <v>16</v>
      </c>
      <c r="G11" s="11" t="s">
        <v>17</v>
      </c>
      <c r="H11" s="11" t="s">
        <v>33</v>
      </c>
      <c r="I11" s="10" t="s">
        <v>34</v>
      </c>
      <c r="J11" s="12">
        <v>3316346</v>
      </c>
      <c r="K11" s="12">
        <v>1322845</v>
      </c>
    </row>
    <row r="12" spans="1:11" x14ac:dyDescent="0.2">
      <c r="A12" s="11" t="s">
        <v>12</v>
      </c>
      <c r="B12" s="11" t="s">
        <v>13</v>
      </c>
      <c r="C12" s="11">
        <v>1</v>
      </c>
      <c r="D12" s="11" t="s">
        <v>14</v>
      </c>
      <c r="E12" s="11" t="s">
        <v>33</v>
      </c>
      <c r="F12" s="11" t="s">
        <v>35</v>
      </c>
      <c r="G12" s="15" t="s">
        <v>36</v>
      </c>
      <c r="H12" s="11" t="s">
        <v>37</v>
      </c>
      <c r="I12" s="10" t="s">
        <v>38</v>
      </c>
      <c r="J12" s="12">
        <v>174545</v>
      </c>
      <c r="K12" s="12">
        <v>35461</v>
      </c>
    </row>
    <row r="13" spans="1:11" x14ac:dyDescent="0.2">
      <c r="A13" s="11" t="s">
        <v>12</v>
      </c>
      <c r="B13" s="11" t="s">
        <v>13</v>
      </c>
      <c r="C13" s="11">
        <v>1</v>
      </c>
      <c r="D13" s="11" t="s">
        <v>14</v>
      </c>
      <c r="E13" s="11" t="s">
        <v>33</v>
      </c>
      <c r="F13" s="11" t="s">
        <v>39</v>
      </c>
      <c r="G13" s="11" t="s">
        <v>40</v>
      </c>
      <c r="H13" s="11" t="s">
        <v>41</v>
      </c>
      <c r="I13" s="10" t="s">
        <v>42</v>
      </c>
      <c r="J13" s="12">
        <v>174545</v>
      </c>
      <c r="K13" s="12">
        <v>20579</v>
      </c>
    </row>
    <row r="14" spans="1:11" x14ac:dyDescent="0.2">
      <c r="A14" s="11" t="s">
        <v>12</v>
      </c>
      <c r="B14" s="11" t="s">
        <v>13</v>
      </c>
      <c r="C14" s="11">
        <v>1</v>
      </c>
      <c r="D14" s="11" t="s">
        <v>14</v>
      </c>
      <c r="E14" s="11" t="s">
        <v>33</v>
      </c>
      <c r="F14" s="11" t="s">
        <v>43</v>
      </c>
      <c r="G14" s="11" t="s">
        <v>44</v>
      </c>
      <c r="H14" s="11" t="s">
        <v>45</v>
      </c>
      <c r="I14" s="10" t="s">
        <v>46</v>
      </c>
      <c r="J14" s="12">
        <v>174545</v>
      </c>
      <c r="K14" s="12">
        <v>37727</v>
      </c>
    </row>
    <row r="15" spans="1:11" x14ac:dyDescent="0.2">
      <c r="A15" s="11" t="s">
        <v>12</v>
      </c>
      <c r="B15" s="11" t="s">
        <v>13</v>
      </c>
      <c r="C15" s="11">
        <v>1</v>
      </c>
      <c r="D15" s="11" t="s">
        <v>14</v>
      </c>
      <c r="E15" s="11" t="s">
        <v>33</v>
      </c>
      <c r="F15" s="11" t="s">
        <v>47</v>
      </c>
      <c r="G15" s="11" t="s">
        <v>48</v>
      </c>
      <c r="H15" s="11" t="s">
        <v>49</v>
      </c>
      <c r="I15" s="10" t="s">
        <v>50</v>
      </c>
      <c r="J15" s="12">
        <v>174545</v>
      </c>
      <c r="K15" s="12">
        <v>70611</v>
      </c>
    </row>
    <row r="16" spans="1:11" x14ac:dyDescent="0.2">
      <c r="A16" s="11" t="s">
        <v>12</v>
      </c>
      <c r="B16" s="11" t="s">
        <v>13</v>
      </c>
      <c r="C16" s="11">
        <v>1</v>
      </c>
      <c r="D16" s="11" t="s">
        <v>14</v>
      </c>
      <c r="E16" s="11" t="s">
        <v>33</v>
      </c>
      <c r="F16" s="11" t="s">
        <v>51</v>
      </c>
      <c r="G16" s="11" t="s">
        <v>52</v>
      </c>
      <c r="H16" s="11" t="s">
        <v>53</v>
      </c>
      <c r="I16" s="10" t="s">
        <v>54</v>
      </c>
      <c r="J16" s="12">
        <v>174545</v>
      </c>
      <c r="K16" s="12">
        <v>0</v>
      </c>
    </row>
    <row r="17" spans="1:11" x14ac:dyDescent="0.2">
      <c r="A17" s="11" t="s">
        <v>12</v>
      </c>
      <c r="B17" s="11" t="s">
        <v>13</v>
      </c>
      <c r="C17" s="11">
        <v>1</v>
      </c>
      <c r="D17" s="11" t="s">
        <v>14</v>
      </c>
      <c r="E17" s="11" t="s">
        <v>33</v>
      </c>
      <c r="F17" s="11" t="s">
        <v>55</v>
      </c>
      <c r="G17" s="11" t="s">
        <v>56</v>
      </c>
      <c r="H17" s="11" t="s">
        <v>57</v>
      </c>
      <c r="I17" s="10" t="s">
        <v>58</v>
      </c>
      <c r="J17" s="12">
        <v>174545</v>
      </c>
      <c r="K17" s="12">
        <v>103381</v>
      </c>
    </row>
    <row r="18" spans="1:11" x14ac:dyDescent="0.2">
      <c r="A18" s="11" t="s">
        <v>12</v>
      </c>
      <c r="B18" s="11" t="s">
        <v>13</v>
      </c>
      <c r="C18" s="11">
        <v>1</v>
      </c>
      <c r="D18" s="11" t="s">
        <v>14</v>
      </c>
      <c r="E18" s="11" t="s">
        <v>33</v>
      </c>
      <c r="F18" s="11" t="s">
        <v>59</v>
      </c>
      <c r="G18" s="11" t="s">
        <v>60</v>
      </c>
      <c r="H18" s="11" t="s">
        <v>61</v>
      </c>
      <c r="I18" s="10" t="s">
        <v>62</v>
      </c>
      <c r="J18" s="12">
        <v>174545</v>
      </c>
      <c r="K18" s="12">
        <v>10103</v>
      </c>
    </row>
    <row r="19" spans="1:11" x14ac:dyDescent="0.2">
      <c r="A19" s="11" t="s">
        <v>12</v>
      </c>
      <c r="B19" s="11" t="s">
        <v>13</v>
      </c>
      <c r="C19" s="11">
        <v>1</v>
      </c>
      <c r="D19" s="11" t="s">
        <v>14</v>
      </c>
      <c r="E19" s="11" t="s">
        <v>63</v>
      </c>
      <c r="F19" s="11" t="s">
        <v>16</v>
      </c>
      <c r="G19" s="11" t="s">
        <v>17</v>
      </c>
      <c r="H19" s="11" t="s">
        <v>63</v>
      </c>
      <c r="I19" s="10" t="s">
        <v>64</v>
      </c>
      <c r="J19" s="12">
        <v>174545</v>
      </c>
      <c r="K19" s="12">
        <v>23492</v>
      </c>
    </row>
    <row r="20" spans="1:11" x14ac:dyDescent="0.2">
      <c r="A20" s="11" t="s">
        <v>12</v>
      </c>
      <c r="B20" s="11" t="s">
        <v>13</v>
      </c>
      <c r="C20" s="11">
        <v>1</v>
      </c>
      <c r="D20" s="11" t="s">
        <v>14</v>
      </c>
      <c r="E20" s="11" t="s">
        <v>65</v>
      </c>
      <c r="F20" s="11" t="s">
        <v>16</v>
      </c>
      <c r="G20" s="11" t="s">
        <v>17</v>
      </c>
      <c r="H20" s="11" t="s">
        <v>65</v>
      </c>
      <c r="I20" s="10" t="s">
        <v>66</v>
      </c>
      <c r="J20" s="12">
        <v>174545</v>
      </c>
      <c r="K20" s="12">
        <v>0</v>
      </c>
    </row>
    <row r="21" spans="1:11" x14ac:dyDescent="0.2">
      <c r="A21" s="11" t="s">
        <v>12</v>
      </c>
      <c r="B21" s="11" t="s">
        <v>13</v>
      </c>
      <c r="C21" s="11">
        <v>1</v>
      </c>
      <c r="D21" s="11" t="s">
        <v>14</v>
      </c>
      <c r="E21" s="11" t="s">
        <v>67</v>
      </c>
      <c r="F21" s="11" t="s">
        <v>16</v>
      </c>
      <c r="G21" s="11" t="s">
        <v>17</v>
      </c>
      <c r="H21" s="11" t="s">
        <v>67</v>
      </c>
      <c r="I21" s="10" t="s">
        <v>68</v>
      </c>
      <c r="J21" s="12">
        <v>174545</v>
      </c>
      <c r="K21" s="12">
        <v>35476</v>
      </c>
    </row>
    <row r="22" spans="1:11" x14ac:dyDescent="0.2">
      <c r="A22" s="11" t="s">
        <v>69</v>
      </c>
      <c r="B22" s="11" t="s">
        <v>70</v>
      </c>
      <c r="C22" s="11">
        <v>5</v>
      </c>
      <c r="D22" s="11" t="s">
        <v>71</v>
      </c>
      <c r="E22" s="11" t="s">
        <v>72</v>
      </c>
      <c r="F22" s="11" t="s">
        <v>16</v>
      </c>
      <c r="G22" s="11" t="s">
        <v>17</v>
      </c>
      <c r="H22" s="11" t="s">
        <v>72</v>
      </c>
      <c r="I22" s="10" t="s">
        <v>73</v>
      </c>
      <c r="J22" s="12">
        <v>523634</v>
      </c>
      <c r="K22" s="12">
        <v>84101</v>
      </c>
    </row>
    <row r="23" spans="1:11" x14ac:dyDescent="0.2">
      <c r="A23" s="11" t="s">
        <v>69</v>
      </c>
      <c r="B23" s="11" t="s">
        <v>70</v>
      </c>
      <c r="C23" s="11">
        <v>5</v>
      </c>
      <c r="D23" s="11" t="s">
        <v>71</v>
      </c>
      <c r="E23" s="11" t="s">
        <v>74</v>
      </c>
      <c r="F23" s="11" t="s">
        <v>16</v>
      </c>
      <c r="G23" s="11" t="s">
        <v>17</v>
      </c>
      <c r="H23" s="11" t="s">
        <v>74</v>
      </c>
      <c r="I23" s="10" t="s">
        <v>75</v>
      </c>
      <c r="J23" s="12">
        <v>523634</v>
      </c>
      <c r="K23" s="12">
        <v>55860</v>
      </c>
    </row>
    <row r="24" spans="1:11" x14ac:dyDescent="0.2">
      <c r="A24" s="11" t="s">
        <v>69</v>
      </c>
      <c r="B24" s="11" t="s">
        <v>70</v>
      </c>
      <c r="C24" s="11">
        <v>5</v>
      </c>
      <c r="D24" s="11" t="s">
        <v>71</v>
      </c>
      <c r="E24" s="11" t="s">
        <v>76</v>
      </c>
      <c r="F24" s="11" t="s">
        <v>16</v>
      </c>
      <c r="G24" s="11" t="s">
        <v>17</v>
      </c>
      <c r="H24" s="11" t="s">
        <v>76</v>
      </c>
      <c r="I24" s="10" t="s">
        <v>77</v>
      </c>
      <c r="J24" s="12">
        <v>174545</v>
      </c>
      <c r="K24" s="12">
        <v>7166</v>
      </c>
    </row>
    <row r="25" spans="1:11" x14ac:dyDescent="0.2">
      <c r="A25" s="11" t="s">
        <v>69</v>
      </c>
      <c r="B25" s="11" t="s">
        <v>70</v>
      </c>
      <c r="C25" s="11">
        <v>5</v>
      </c>
      <c r="D25" s="11" t="s">
        <v>71</v>
      </c>
      <c r="E25" s="11" t="s">
        <v>78</v>
      </c>
      <c r="F25" s="11" t="s">
        <v>16</v>
      </c>
      <c r="G25" s="11" t="s">
        <v>17</v>
      </c>
      <c r="H25" s="11" t="s">
        <v>78</v>
      </c>
      <c r="I25" s="10" t="s">
        <v>79</v>
      </c>
      <c r="J25" s="12">
        <v>174545</v>
      </c>
      <c r="K25" s="12">
        <v>14626</v>
      </c>
    </row>
    <row r="26" spans="1:11" x14ac:dyDescent="0.2">
      <c r="A26" s="11" t="s">
        <v>69</v>
      </c>
      <c r="B26" s="11" t="s">
        <v>70</v>
      </c>
      <c r="C26" s="11">
        <v>5</v>
      </c>
      <c r="D26" s="11" t="s">
        <v>71</v>
      </c>
      <c r="E26" s="11" t="s">
        <v>80</v>
      </c>
      <c r="F26" s="11" t="s">
        <v>16</v>
      </c>
      <c r="G26" s="11" t="s">
        <v>17</v>
      </c>
      <c r="H26" s="11" t="s">
        <v>80</v>
      </c>
      <c r="I26" s="10" t="s">
        <v>81</v>
      </c>
      <c r="J26" s="12">
        <v>174545</v>
      </c>
      <c r="K26" s="12">
        <v>20173</v>
      </c>
    </row>
    <row r="27" spans="1:11" x14ac:dyDescent="0.2">
      <c r="A27" s="11" t="s">
        <v>82</v>
      </c>
      <c r="B27" s="11" t="s">
        <v>83</v>
      </c>
      <c r="C27" s="11">
        <v>1</v>
      </c>
      <c r="D27" s="11" t="s">
        <v>84</v>
      </c>
      <c r="E27" s="11" t="s">
        <v>85</v>
      </c>
      <c r="F27" s="11" t="s">
        <v>16</v>
      </c>
      <c r="G27" s="11" t="s">
        <v>17</v>
      </c>
      <c r="H27" s="11" t="s">
        <v>85</v>
      </c>
      <c r="I27" s="10" t="s">
        <v>86</v>
      </c>
      <c r="J27" s="12">
        <v>349089</v>
      </c>
      <c r="K27" s="12">
        <v>92852</v>
      </c>
    </row>
    <row r="28" spans="1:11" x14ac:dyDescent="0.2">
      <c r="A28" s="11" t="s">
        <v>82</v>
      </c>
      <c r="B28" s="11" t="s">
        <v>83</v>
      </c>
      <c r="C28" s="11">
        <v>1</v>
      </c>
      <c r="D28" s="11" t="s">
        <v>84</v>
      </c>
      <c r="E28" s="11" t="s">
        <v>87</v>
      </c>
      <c r="F28" s="11" t="s">
        <v>16</v>
      </c>
      <c r="G28" s="11" t="s">
        <v>17</v>
      </c>
      <c r="H28" s="11" t="s">
        <v>87</v>
      </c>
      <c r="I28" s="10" t="s">
        <v>88</v>
      </c>
      <c r="J28" s="12">
        <v>174545</v>
      </c>
      <c r="K28" s="12">
        <v>15973</v>
      </c>
    </row>
    <row r="29" spans="1:11" x14ac:dyDescent="0.2">
      <c r="A29" s="11" t="s">
        <v>89</v>
      </c>
      <c r="B29" s="11" t="s">
        <v>90</v>
      </c>
      <c r="C29" s="11">
        <v>50</v>
      </c>
      <c r="D29" s="11" t="s">
        <v>91</v>
      </c>
      <c r="E29" s="11" t="s">
        <v>92</v>
      </c>
      <c r="F29" s="11" t="s">
        <v>16</v>
      </c>
      <c r="G29" s="11" t="s">
        <v>17</v>
      </c>
      <c r="H29" s="11" t="s">
        <v>92</v>
      </c>
      <c r="I29" s="10" t="s">
        <v>93</v>
      </c>
      <c r="J29" s="12">
        <v>174545</v>
      </c>
      <c r="K29" s="12">
        <v>93824</v>
      </c>
    </row>
    <row r="30" spans="1:11" x14ac:dyDescent="0.2">
      <c r="A30" s="11" t="s">
        <v>89</v>
      </c>
      <c r="B30" s="11" t="s">
        <v>90</v>
      </c>
      <c r="C30" s="11">
        <v>50</v>
      </c>
      <c r="D30" s="11" t="s">
        <v>91</v>
      </c>
      <c r="E30" s="11" t="s">
        <v>94</v>
      </c>
      <c r="F30" s="11" t="s">
        <v>16</v>
      </c>
      <c r="G30" s="11" t="s">
        <v>17</v>
      </c>
      <c r="H30" s="11" t="s">
        <v>94</v>
      </c>
      <c r="I30" s="10" t="s">
        <v>95</v>
      </c>
      <c r="J30" s="12">
        <v>1047267</v>
      </c>
      <c r="K30" s="12">
        <v>367915</v>
      </c>
    </row>
    <row r="31" spans="1:11" x14ac:dyDescent="0.2">
      <c r="A31" s="11" t="s">
        <v>89</v>
      </c>
      <c r="B31" s="11" t="s">
        <v>90</v>
      </c>
      <c r="C31" s="11">
        <v>50</v>
      </c>
      <c r="D31" s="11" t="s">
        <v>91</v>
      </c>
      <c r="E31" s="11" t="s">
        <v>96</v>
      </c>
      <c r="F31" s="11" t="s">
        <v>97</v>
      </c>
      <c r="G31" s="11" t="s">
        <v>98</v>
      </c>
      <c r="H31" s="11" t="s">
        <v>99</v>
      </c>
      <c r="I31" s="10" t="s">
        <v>100</v>
      </c>
      <c r="J31" s="12">
        <v>174545</v>
      </c>
      <c r="K31" s="12">
        <v>13927</v>
      </c>
    </row>
    <row r="32" spans="1:11" x14ac:dyDescent="0.2">
      <c r="A32" s="11" t="s">
        <v>89</v>
      </c>
      <c r="B32" s="11" t="s">
        <v>90</v>
      </c>
      <c r="C32" s="11">
        <v>50</v>
      </c>
      <c r="D32" s="11" t="s">
        <v>91</v>
      </c>
      <c r="E32" s="11" t="s">
        <v>101</v>
      </c>
      <c r="F32" s="11" t="s">
        <v>16</v>
      </c>
      <c r="G32" s="11" t="s">
        <v>17</v>
      </c>
      <c r="H32" s="11" t="s">
        <v>101</v>
      </c>
      <c r="I32" s="10" t="s">
        <v>102</v>
      </c>
      <c r="J32" s="12">
        <v>174545</v>
      </c>
      <c r="K32" s="12">
        <v>89105</v>
      </c>
    </row>
    <row r="33" spans="1:11" x14ac:dyDescent="0.2">
      <c r="A33" s="11" t="s">
        <v>89</v>
      </c>
      <c r="B33" s="11" t="s">
        <v>90</v>
      </c>
      <c r="C33" s="11">
        <v>50</v>
      </c>
      <c r="D33" s="11" t="s">
        <v>91</v>
      </c>
      <c r="E33" s="11" t="s">
        <v>103</v>
      </c>
      <c r="F33" s="11" t="s">
        <v>16</v>
      </c>
      <c r="G33" s="11" t="s">
        <v>17</v>
      </c>
      <c r="H33" s="11" t="s">
        <v>103</v>
      </c>
      <c r="I33" s="10" t="s">
        <v>104</v>
      </c>
      <c r="J33" s="12">
        <v>1221812</v>
      </c>
      <c r="K33" s="12">
        <v>108736</v>
      </c>
    </row>
    <row r="34" spans="1:11" x14ac:dyDescent="0.2">
      <c r="A34" s="11" t="s">
        <v>89</v>
      </c>
      <c r="B34" s="11" t="s">
        <v>90</v>
      </c>
      <c r="C34" s="11">
        <v>50</v>
      </c>
      <c r="D34" s="11" t="s">
        <v>91</v>
      </c>
      <c r="E34" s="11" t="s">
        <v>105</v>
      </c>
      <c r="F34" s="11" t="s">
        <v>16</v>
      </c>
      <c r="G34" s="11" t="s">
        <v>17</v>
      </c>
      <c r="H34" s="11" t="s">
        <v>105</v>
      </c>
      <c r="I34" s="10" t="s">
        <v>106</v>
      </c>
      <c r="J34" s="12">
        <v>349089</v>
      </c>
      <c r="K34" s="12">
        <v>41305</v>
      </c>
    </row>
    <row r="35" spans="1:11" x14ac:dyDescent="0.2">
      <c r="A35" s="11" t="s">
        <v>89</v>
      </c>
      <c r="B35" s="11" t="s">
        <v>90</v>
      </c>
      <c r="C35" s="11">
        <v>50</v>
      </c>
      <c r="D35" s="11" t="s">
        <v>91</v>
      </c>
      <c r="E35" s="11" t="s">
        <v>107</v>
      </c>
      <c r="F35" s="11" t="s">
        <v>16</v>
      </c>
      <c r="G35" s="11" t="s">
        <v>17</v>
      </c>
      <c r="H35" s="11" t="s">
        <v>107</v>
      </c>
      <c r="I35" s="10" t="s">
        <v>108</v>
      </c>
      <c r="J35" s="12">
        <v>1919990</v>
      </c>
      <c r="K35" s="12">
        <v>1229057</v>
      </c>
    </row>
    <row r="36" spans="1:11" x14ac:dyDescent="0.2">
      <c r="A36" s="11" t="s">
        <v>109</v>
      </c>
      <c r="B36" s="11" t="s">
        <v>110</v>
      </c>
      <c r="C36" s="11">
        <v>1</v>
      </c>
      <c r="D36" s="11" t="s">
        <v>111</v>
      </c>
      <c r="E36" s="11" t="s">
        <v>112</v>
      </c>
      <c r="F36" s="11" t="s">
        <v>16</v>
      </c>
      <c r="G36" s="11" t="s">
        <v>17</v>
      </c>
      <c r="H36" s="11" t="s">
        <v>112</v>
      </c>
      <c r="I36" s="10" t="s">
        <v>113</v>
      </c>
      <c r="J36" s="12">
        <v>174545</v>
      </c>
      <c r="K36" s="12">
        <v>81448</v>
      </c>
    </row>
    <row r="37" spans="1:11" x14ac:dyDescent="0.2">
      <c r="A37" s="11" t="s">
        <v>109</v>
      </c>
      <c r="B37" s="11" t="s">
        <v>110</v>
      </c>
      <c r="C37" s="11">
        <v>1</v>
      </c>
      <c r="D37" s="11" t="s">
        <v>111</v>
      </c>
      <c r="E37" s="11" t="s">
        <v>114</v>
      </c>
      <c r="F37" s="11" t="s">
        <v>16</v>
      </c>
      <c r="G37" s="11" t="s">
        <v>17</v>
      </c>
      <c r="H37" s="11" t="s">
        <v>114</v>
      </c>
      <c r="I37" s="10" t="s">
        <v>115</v>
      </c>
      <c r="J37" s="12">
        <v>174545</v>
      </c>
      <c r="K37" s="12">
        <v>93699</v>
      </c>
    </row>
    <row r="38" spans="1:11" x14ac:dyDescent="0.2">
      <c r="A38" s="11" t="s">
        <v>116</v>
      </c>
      <c r="B38" s="11" t="s">
        <v>117</v>
      </c>
      <c r="C38" s="11">
        <v>1</v>
      </c>
      <c r="D38" s="11" t="s">
        <v>118</v>
      </c>
      <c r="E38" s="11" t="s">
        <v>119</v>
      </c>
      <c r="F38" s="11" t="s">
        <v>16</v>
      </c>
      <c r="G38" s="11" t="s">
        <v>17</v>
      </c>
      <c r="H38" s="11" t="s">
        <v>119</v>
      </c>
      <c r="I38" s="10" t="s">
        <v>120</v>
      </c>
      <c r="J38" s="12">
        <v>174545</v>
      </c>
      <c r="K38" s="12">
        <v>0</v>
      </c>
    </row>
    <row r="39" spans="1:11" x14ac:dyDescent="0.2">
      <c r="A39" s="11" t="s">
        <v>121</v>
      </c>
      <c r="B39" s="11" t="s">
        <v>122</v>
      </c>
      <c r="C39" s="11">
        <v>10</v>
      </c>
      <c r="D39" s="11" t="s">
        <v>123</v>
      </c>
      <c r="E39" s="11" t="s">
        <v>124</v>
      </c>
      <c r="F39" s="11" t="s">
        <v>16</v>
      </c>
      <c r="G39" s="11" t="s">
        <v>17</v>
      </c>
      <c r="H39" s="11" t="s">
        <v>124</v>
      </c>
      <c r="I39" s="10" t="s">
        <v>125</v>
      </c>
      <c r="J39" s="12">
        <v>174545</v>
      </c>
      <c r="K39" s="12">
        <v>81690</v>
      </c>
    </row>
    <row r="40" spans="1:11" x14ac:dyDescent="0.2">
      <c r="A40" s="11" t="s">
        <v>121</v>
      </c>
      <c r="B40" s="11" t="s">
        <v>122</v>
      </c>
      <c r="C40" s="11">
        <v>10</v>
      </c>
      <c r="D40" s="11" t="s">
        <v>123</v>
      </c>
      <c r="E40" s="11" t="s">
        <v>124</v>
      </c>
      <c r="F40" s="11" t="s">
        <v>126</v>
      </c>
      <c r="G40" s="11" t="s">
        <v>127</v>
      </c>
      <c r="H40" s="11" t="s">
        <v>128</v>
      </c>
      <c r="I40" s="10" t="s">
        <v>129</v>
      </c>
      <c r="J40" s="12">
        <v>174545</v>
      </c>
      <c r="K40" s="12">
        <v>14977</v>
      </c>
    </row>
    <row r="41" spans="1:11" x14ac:dyDescent="0.2">
      <c r="A41" s="11" t="s">
        <v>121</v>
      </c>
      <c r="B41" s="11" t="s">
        <v>122</v>
      </c>
      <c r="C41" s="11">
        <v>10</v>
      </c>
      <c r="D41" s="11" t="s">
        <v>123</v>
      </c>
      <c r="E41" s="11" t="s">
        <v>130</v>
      </c>
      <c r="F41" s="11" t="s">
        <v>16</v>
      </c>
      <c r="G41" s="11" t="s">
        <v>17</v>
      </c>
      <c r="H41" s="11" t="s">
        <v>130</v>
      </c>
      <c r="I41" s="10" t="s">
        <v>131</v>
      </c>
      <c r="J41" s="12">
        <v>349089</v>
      </c>
      <c r="K41" s="12">
        <v>80875</v>
      </c>
    </row>
    <row r="42" spans="1:11" x14ac:dyDescent="0.2">
      <c r="A42" s="11" t="s">
        <v>121</v>
      </c>
      <c r="B42" s="11" t="s">
        <v>122</v>
      </c>
      <c r="C42" s="11">
        <v>10</v>
      </c>
      <c r="D42" s="11" t="s">
        <v>123</v>
      </c>
      <c r="E42" s="11" t="s">
        <v>132</v>
      </c>
      <c r="F42" s="11" t="s">
        <v>16</v>
      </c>
      <c r="G42" s="11" t="s">
        <v>17</v>
      </c>
      <c r="H42" s="11" t="s">
        <v>132</v>
      </c>
      <c r="I42" s="10" t="s">
        <v>133</v>
      </c>
      <c r="J42" s="12">
        <v>174545</v>
      </c>
      <c r="K42" s="12">
        <v>0</v>
      </c>
    </row>
    <row r="43" spans="1:11" x14ac:dyDescent="0.2">
      <c r="A43" s="11" t="s">
        <v>121</v>
      </c>
      <c r="B43" s="11" t="s">
        <v>122</v>
      </c>
      <c r="C43" s="11">
        <v>10</v>
      </c>
      <c r="D43" s="11" t="s">
        <v>123</v>
      </c>
      <c r="E43" s="11" t="s">
        <v>134</v>
      </c>
      <c r="F43" s="11" t="s">
        <v>16</v>
      </c>
      <c r="G43" s="11" t="s">
        <v>17</v>
      </c>
      <c r="H43" s="11" t="s">
        <v>134</v>
      </c>
      <c r="I43" s="10" t="s">
        <v>135</v>
      </c>
      <c r="J43" s="12">
        <v>1570901</v>
      </c>
      <c r="K43" s="12">
        <v>226646</v>
      </c>
    </row>
    <row r="44" spans="1:11" x14ac:dyDescent="0.2">
      <c r="A44" s="11" t="s">
        <v>121</v>
      </c>
      <c r="B44" s="11" t="s">
        <v>122</v>
      </c>
      <c r="C44" s="11">
        <v>10</v>
      </c>
      <c r="D44" s="11" t="s">
        <v>123</v>
      </c>
      <c r="E44" s="11" t="s">
        <v>134</v>
      </c>
      <c r="F44" s="11" t="s">
        <v>136</v>
      </c>
      <c r="G44" s="11" t="s">
        <v>137</v>
      </c>
      <c r="H44" s="11" t="s">
        <v>138</v>
      </c>
      <c r="I44" s="10" t="s">
        <v>139</v>
      </c>
      <c r="J44" s="12">
        <v>174545</v>
      </c>
      <c r="K44" s="12">
        <v>37856</v>
      </c>
    </row>
    <row r="45" spans="1:11" x14ac:dyDescent="0.2">
      <c r="A45" s="11" t="s">
        <v>121</v>
      </c>
      <c r="B45" s="11" t="s">
        <v>122</v>
      </c>
      <c r="C45" s="11">
        <v>10</v>
      </c>
      <c r="D45" s="11" t="s">
        <v>123</v>
      </c>
      <c r="E45" s="11" t="s">
        <v>134</v>
      </c>
      <c r="F45" s="11" t="s">
        <v>140</v>
      </c>
      <c r="G45" s="11" t="s">
        <v>141</v>
      </c>
      <c r="H45" s="11" t="s">
        <v>142</v>
      </c>
      <c r="I45" s="10" t="s">
        <v>143</v>
      </c>
      <c r="J45" s="12">
        <v>174545</v>
      </c>
      <c r="K45" s="12">
        <v>43965</v>
      </c>
    </row>
    <row r="46" spans="1:11" x14ac:dyDescent="0.2">
      <c r="A46" s="11" t="s">
        <v>121</v>
      </c>
      <c r="B46" s="11" t="s">
        <v>122</v>
      </c>
      <c r="C46" s="11">
        <v>10</v>
      </c>
      <c r="D46" s="11" t="s">
        <v>123</v>
      </c>
      <c r="E46" s="11" t="s">
        <v>134</v>
      </c>
      <c r="F46" s="11" t="s">
        <v>144</v>
      </c>
      <c r="G46" s="11" t="s">
        <v>145</v>
      </c>
      <c r="H46" s="11" t="s">
        <v>146</v>
      </c>
      <c r="I46" s="10" t="s">
        <v>147</v>
      </c>
      <c r="J46" s="12">
        <v>174545</v>
      </c>
      <c r="K46" s="12">
        <v>102490</v>
      </c>
    </row>
    <row r="47" spans="1:11" x14ac:dyDescent="0.2">
      <c r="A47" s="11" t="s">
        <v>121</v>
      </c>
      <c r="B47" s="11" t="s">
        <v>122</v>
      </c>
      <c r="C47" s="11">
        <v>10</v>
      </c>
      <c r="D47" s="11" t="s">
        <v>123</v>
      </c>
      <c r="E47" s="11" t="s">
        <v>148</v>
      </c>
      <c r="F47" s="11" t="s">
        <v>16</v>
      </c>
      <c r="G47" s="11" t="s">
        <v>17</v>
      </c>
      <c r="H47" s="11" t="s">
        <v>148</v>
      </c>
      <c r="I47" s="10" t="s">
        <v>149</v>
      </c>
      <c r="J47" s="12">
        <v>349089</v>
      </c>
      <c r="K47" s="12">
        <v>77374</v>
      </c>
    </row>
    <row r="48" spans="1:11" x14ac:dyDescent="0.2">
      <c r="A48" s="11" t="s">
        <v>121</v>
      </c>
      <c r="B48" s="11" t="s">
        <v>122</v>
      </c>
      <c r="C48" s="11">
        <v>10</v>
      </c>
      <c r="D48" s="11" t="s">
        <v>123</v>
      </c>
      <c r="E48" s="11" t="s">
        <v>150</v>
      </c>
      <c r="F48" s="11" t="s">
        <v>16</v>
      </c>
      <c r="G48" s="11" t="s">
        <v>17</v>
      </c>
      <c r="H48" s="11" t="s">
        <v>150</v>
      </c>
      <c r="I48" s="10" t="s">
        <v>151</v>
      </c>
      <c r="J48" s="12">
        <v>349089</v>
      </c>
      <c r="K48" s="12">
        <v>160779</v>
      </c>
    </row>
    <row r="49" spans="1:11" x14ac:dyDescent="0.2">
      <c r="A49" s="11" t="s">
        <v>121</v>
      </c>
      <c r="B49" s="11" t="s">
        <v>122</v>
      </c>
      <c r="C49" s="11">
        <v>10</v>
      </c>
      <c r="D49" s="11" t="s">
        <v>123</v>
      </c>
      <c r="E49" s="11" t="s">
        <v>152</v>
      </c>
      <c r="F49" s="11" t="s">
        <v>16</v>
      </c>
      <c r="G49" s="11" t="s">
        <v>17</v>
      </c>
      <c r="H49" s="11" t="s">
        <v>152</v>
      </c>
      <c r="I49" s="10" t="s">
        <v>153</v>
      </c>
      <c r="J49" s="12">
        <v>174545</v>
      </c>
      <c r="K49" s="12">
        <v>27766</v>
      </c>
    </row>
    <row r="50" spans="1:11" x14ac:dyDescent="0.2">
      <c r="A50" s="11" t="s">
        <v>121</v>
      </c>
      <c r="B50" s="11" t="s">
        <v>122</v>
      </c>
      <c r="C50" s="11">
        <v>10</v>
      </c>
      <c r="D50" s="11" t="s">
        <v>123</v>
      </c>
      <c r="E50" s="11" t="s">
        <v>154</v>
      </c>
      <c r="F50" s="11" t="s">
        <v>16</v>
      </c>
      <c r="G50" s="11" t="s">
        <v>17</v>
      </c>
      <c r="H50" s="11" t="s">
        <v>154</v>
      </c>
      <c r="I50" s="10" t="s">
        <v>155</v>
      </c>
      <c r="J50" s="12">
        <v>174545</v>
      </c>
      <c r="K50" s="12">
        <v>709</v>
      </c>
    </row>
    <row r="51" spans="1:11" x14ac:dyDescent="0.2">
      <c r="A51" s="11" t="s">
        <v>121</v>
      </c>
      <c r="B51" s="11" t="s">
        <v>122</v>
      </c>
      <c r="C51" s="11">
        <v>10</v>
      </c>
      <c r="D51" s="11" t="s">
        <v>123</v>
      </c>
      <c r="E51" s="11" t="s">
        <v>156</v>
      </c>
      <c r="F51" s="11" t="s">
        <v>16</v>
      </c>
      <c r="G51" s="11" t="s">
        <v>17</v>
      </c>
      <c r="H51" s="11" t="s">
        <v>156</v>
      </c>
      <c r="I51" s="10" t="s">
        <v>157</v>
      </c>
      <c r="J51" s="12">
        <v>698178</v>
      </c>
      <c r="K51" s="12">
        <v>160384</v>
      </c>
    </row>
    <row r="52" spans="1:11" x14ac:dyDescent="0.2">
      <c r="A52" s="11" t="s">
        <v>121</v>
      </c>
      <c r="B52" s="11" t="s">
        <v>122</v>
      </c>
      <c r="C52" s="11">
        <v>10</v>
      </c>
      <c r="D52" s="11" t="s">
        <v>123</v>
      </c>
      <c r="E52" s="11" t="s">
        <v>158</v>
      </c>
      <c r="F52" s="11" t="s">
        <v>16</v>
      </c>
      <c r="G52" s="11" t="s">
        <v>17</v>
      </c>
      <c r="H52" s="11" t="s">
        <v>158</v>
      </c>
      <c r="I52" s="10" t="s">
        <v>159</v>
      </c>
      <c r="J52" s="12">
        <v>174545</v>
      </c>
      <c r="K52" s="12">
        <v>0</v>
      </c>
    </row>
    <row r="53" spans="1:11" x14ac:dyDescent="0.2">
      <c r="A53" s="11" t="s">
        <v>121</v>
      </c>
      <c r="B53" s="11" t="s">
        <v>122</v>
      </c>
      <c r="C53" s="11">
        <v>10</v>
      </c>
      <c r="D53" s="11" t="s">
        <v>123</v>
      </c>
      <c r="E53" s="11" t="s">
        <v>160</v>
      </c>
      <c r="F53" s="11" t="s">
        <v>16</v>
      </c>
      <c r="G53" s="11" t="s">
        <v>17</v>
      </c>
      <c r="H53" s="11" t="s">
        <v>160</v>
      </c>
      <c r="I53" s="10" t="s">
        <v>161</v>
      </c>
      <c r="J53" s="12">
        <v>349089</v>
      </c>
      <c r="K53" s="12">
        <v>182151</v>
      </c>
    </row>
    <row r="54" spans="1:11" x14ac:dyDescent="0.2">
      <c r="A54" s="11" t="s">
        <v>121</v>
      </c>
      <c r="B54" s="11" t="s">
        <v>122</v>
      </c>
      <c r="C54" s="11">
        <v>10</v>
      </c>
      <c r="D54" s="11" t="s">
        <v>123</v>
      </c>
      <c r="E54" s="11" t="s">
        <v>162</v>
      </c>
      <c r="F54" s="11" t="s">
        <v>16</v>
      </c>
      <c r="G54" s="11" t="s">
        <v>17</v>
      </c>
      <c r="H54" s="11" t="s">
        <v>162</v>
      </c>
      <c r="I54" s="10" t="s">
        <v>163</v>
      </c>
      <c r="J54" s="12">
        <v>174545</v>
      </c>
      <c r="K54" s="12">
        <v>0</v>
      </c>
    </row>
    <row r="55" spans="1:11" x14ac:dyDescent="0.2">
      <c r="A55" s="11" t="s">
        <v>121</v>
      </c>
      <c r="B55" s="11" t="s">
        <v>122</v>
      </c>
      <c r="C55" s="11">
        <v>10</v>
      </c>
      <c r="D55" s="11" t="s">
        <v>123</v>
      </c>
      <c r="E55" s="11" t="s">
        <v>164</v>
      </c>
      <c r="F55" s="11" t="s">
        <v>165</v>
      </c>
      <c r="G55" s="11" t="s">
        <v>166</v>
      </c>
      <c r="H55" s="11" t="s">
        <v>167</v>
      </c>
      <c r="I55" s="10" t="s">
        <v>168</v>
      </c>
      <c r="J55" s="12">
        <v>174545</v>
      </c>
      <c r="K55" s="12">
        <v>108797</v>
      </c>
    </row>
    <row r="56" spans="1:11" x14ac:dyDescent="0.2">
      <c r="A56" s="11" t="s">
        <v>169</v>
      </c>
      <c r="B56" s="11" t="s">
        <v>170</v>
      </c>
      <c r="C56" s="11">
        <v>5</v>
      </c>
      <c r="D56" s="11" t="s">
        <v>171</v>
      </c>
      <c r="E56" s="11" t="s">
        <v>172</v>
      </c>
      <c r="F56" s="11" t="s">
        <v>16</v>
      </c>
      <c r="G56" s="11" t="s">
        <v>17</v>
      </c>
      <c r="H56" s="11" t="s">
        <v>172</v>
      </c>
      <c r="I56" s="10" t="s">
        <v>173</v>
      </c>
      <c r="J56" s="12">
        <v>174545</v>
      </c>
      <c r="K56" s="12">
        <v>78331</v>
      </c>
    </row>
    <row r="57" spans="1:11" x14ac:dyDescent="0.2">
      <c r="A57" s="11" t="s">
        <v>169</v>
      </c>
      <c r="B57" s="11" t="s">
        <v>170</v>
      </c>
      <c r="C57" s="11">
        <v>5</v>
      </c>
      <c r="D57" s="11" t="s">
        <v>171</v>
      </c>
      <c r="E57" s="11" t="s">
        <v>174</v>
      </c>
      <c r="F57" s="11" t="s">
        <v>16</v>
      </c>
      <c r="G57" s="11" t="s">
        <v>17</v>
      </c>
      <c r="H57" s="11" t="s">
        <v>174</v>
      </c>
      <c r="I57" s="10" t="s">
        <v>175</v>
      </c>
      <c r="J57" s="12">
        <v>174545</v>
      </c>
      <c r="K57" s="12">
        <v>56863</v>
      </c>
    </row>
    <row r="58" spans="1:11" x14ac:dyDescent="0.2">
      <c r="A58" s="11" t="s">
        <v>176</v>
      </c>
      <c r="B58" s="11" t="s">
        <v>177</v>
      </c>
      <c r="C58" s="11">
        <v>1</v>
      </c>
      <c r="D58" s="11" t="s">
        <v>178</v>
      </c>
      <c r="E58" s="11" t="s">
        <v>179</v>
      </c>
      <c r="F58" s="11" t="s">
        <v>16</v>
      </c>
      <c r="G58" s="11" t="s">
        <v>17</v>
      </c>
      <c r="H58" s="11" t="s">
        <v>179</v>
      </c>
      <c r="I58" s="10" t="s">
        <v>180</v>
      </c>
      <c r="J58" s="12">
        <v>349089</v>
      </c>
      <c r="K58" s="12">
        <v>50334</v>
      </c>
    </row>
    <row r="59" spans="1:11" x14ac:dyDescent="0.2">
      <c r="A59" s="11" t="s">
        <v>176</v>
      </c>
      <c r="B59" s="11" t="s">
        <v>177</v>
      </c>
      <c r="C59" s="11">
        <v>1</v>
      </c>
      <c r="D59" s="11" t="s">
        <v>178</v>
      </c>
      <c r="E59" s="11" t="s">
        <v>181</v>
      </c>
      <c r="F59" s="11" t="s">
        <v>16</v>
      </c>
      <c r="G59" s="11" t="s">
        <v>17</v>
      </c>
      <c r="H59" s="11" t="s">
        <v>181</v>
      </c>
      <c r="I59" s="10" t="s">
        <v>182</v>
      </c>
      <c r="J59" s="12">
        <v>174545</v>
      </c>
      <c r="K59" s="12">
        <v>12242</v>
      </c>
    </row>
    <row r="60" spans="1:11" x14ac:dyDescent="0.2">
      <c r="A60" s="11" t="s">
        <v>176</v>
      </c>
      <c r="B60" s="11" t="s">
        <v>177</v>
      </c>
      <c r="C60" s="11">
        <v>1</v>
      </c>
      <c r="D60" s="11" t="s">
        <v>178</v>
      </c>
      <c r="E60" s="11" t="s">
        <v>183</v>
      </c>
      <c r="F60" s="11" t="s">
        <v>16</v>
      </c>
      <c r="G60" s="11" t="s">
        <v>17</v>
      </c>
      <c r="H60" s="11" t="s">
        <v>183</v>
      </c>
      <c r="I60" s="10" t="s">
        <v>184</v>
      </c>
      <c r="J60" s="12">
        <v>523634</v>
      </c>
      <c r="K60" s="12">
        <v>185653</v>
      </c>
    </row>
    <row r="61" spans="1:11" x14ac:dyDescent="0.2">
      <c r="A61" s="11" t="s">
        <v>176</v>
      </c>
      <c r="B61" s="11" t="s">
        <v>177</v>
      </c>
      <c r="C61" s="11">
        <v>1</v>
      </c>
      <c r="D61" s="11" t="s">
        <v>178</v>
      </c>
      <c r="E61" s="11" t="s">
        <v>185</v>
      </c>
      <c r="F61" s="11" t="s">
        <v>16</v>
      </c>
      <c r="G61" s="11" t="s">
        <v>17</v>
      </c>
      <c r="H61" s="11" t="s">
        <v>185</v>
      </c>
      <c r="I61" s="10" t="s">
        <v>186</v>
      </c>
      <c r="J61" s="12">
        <v>174545</v>
      </c>
      <c r="K61" s="12">
        <v>32070</v>
      </c>
    </row>
    <row r="62" spans="1:11" x14ac:dyDescent="0.2">
      <c r="A62" s="11" t="s">
        <v>176</v>
      </c>
      <c r="B62" s="11" t="s">
        <v>177</v>
      </c>
      <c r="C62" s="11">
        <v>1</v>
      </c>
      <c r="D62" s="11" t="s">
        <v>178</v>
      </c>
      <c r="E62" s="11" t="s">
        <v>187</v>
      </c>
      <c r="F62" s="11" t="s">
        <v>16</v>
      </c>
      <c r="G62" s="11" t="s">
        <v>17</v>
      </c>
      <c r="H62" s="11" t="s">
        <v>187</v>
      </c>
      <c r="I62" s="10" t="s">
        <v>188</v>
      </c>
      <c r="J62" s="12">
        <v>174545</v>
      </c>
      <c r="K62" s="12">
        <v>36712</v>
      </c>
    </row>
    <row r="63" spans="1:11" x14ac:dyDescent="0.2">
      <c r="A63" s="11" t="s">
        <v>176</v>
      </c>
      <c r="B63" s="11" t="s">
        <v>177</v>
      </c>
      <c r="C63" s="11">
        <v>1</v>
      </c>
      <c r="D63" s="11" t="s">
        <v>178</v>
      </c>
      <c r="E63" s="11" t="s">
        <v>189</v>
      </c>
      <c r="F63" s="11" t="s">
        <v>16</v>
      </c>
      <c r="G63" s="11" t="s">
        <v>17</v>
      </c>
      <c r="H63" s="11" t="s">
        <v>189</v>
      </c>
      <c r="I63" s="10" t="s">
        <v>190</v>
      </c>
      <c r="J63" s="12">
        <v>174545</v>
      </c>
      <c r="K63" s="12">
        <v>9248</v>
      </c>
    </row>
    <row r="64" spans="1:11" x14ac:dyDescent="0.2">
      <c r="A64" s="11" t="s">
        <v>176</v>
      </c>
      <c r="B64" s="11" t="s">
        <v>177</v>
      </c>
      <c r="C64" s="11">
        <v>1</v>
      </c>
      <c r="D64" s="11" t="s">
        <v>178</v>
      </c>
      <c r="E64" s="11" t="s">
        <v>191</v>
      </c>
      <c r="F64" s="11" t="s">
        <v>16</v>
      </c>
      <c r="G64" s="11" t="s">
        <v>17</v>
      </c>
      <c r="H64" s="11" t="s">
        <v>191</v>
      </c>
      <c r="I64" s="10" t="s">
        <v>192</v>
      </c>
      <c r="J64" s="12">
        <v>174545</v>
      </c>
      <c r="K64" s="12">
        <v>0</v>
      </c>
    </row>
    <row r="65" spans="1:11" x14ac:dyDescent="0.2">
      <c r="A65" s="11" t="s">
        <v>193</v>
      </c>
      <c r="B65" s="11" t="s">
        <v>194</v>
      </c>
      <c r="C65" s="11">
        <v>1</v>
      </c>
      <c r="D65" s="11" t="s">
        <v>195</v>
      </c>
      <c r="E65" s="11" t="s">
        <v>196</v>
      </c>
      <c r="F65" s="11" t="s">
        <v>16</v>
      </c>
      <c r="G65" s="11" t="s">
        <v>17</v>
      </c>
      <c r="H65" s="11" t="s">
        <v>196</v>
      </c>
      <c r="I65" s="10" t="s">
        <v>197</v>
      </c>
      <c r="J65" s="12">
        <v>174545</v>
      </c>
      <c r="K65" s="12">
        <v>33962</v>
      </c>
    </row>
    <row r="66" spans="1:11" x14ac:dyDescent="0.2">
      <c r="A66" s="11" t="s">
        <v>193</v>
      </c>
      <c r="B66" s="11" t="s">
        <v>194</v>
      </c>
      <c r="C66" s="11">
        <v>1</v>
      </c>
      <c r="D66" s="11" t="s">
        <v>195</v>
      </c>
      <c r="E66" s="11" t="s">
        <v>198</v>
      </c>
      <c r="F66" s="11" t="s">
        <v>16</v>
      </c>
      <c r="G66" s="11" t="s">
        <v>17</v>
      </c>
      <c r="H66" s="11" t="s">
        <v>198</v>
      </c>
      <c r="I66" s="10" t="s">
        <v>199</v>
      </c>
      <c r="J66" s="12">
        <v>349089</v>
      </c>
      <c r="K66" s="12">
        <v>60025</v>
      </c>
    </row>
    <row r="67" spans="1:11" x14ac:dyDescent="0.2">
      <c r="A67" s="11" t="s">
        <v>193</v>
      </c>
      <c r="B67" s="11" t="s">
        <v>194</v>
      </c>
      <c r="C67" s="11">
        <v>1</v>
      </c>
      <c r="D67" s="11" t="s">
        <v>195</v>
      </c>
      <c r="E67" s="11" t="s">
        <v>200</v>
      </c>
      <c r="F67" s="11" t="s">
        <v>16</v>
      </c>
      <c r="G67" s="11" t="s">
        <v>17</v>
      </c>
      <c r="H67" s="11" t="s">
        <v>200</v>
      </c>
      <c r="I67" s="10" t="s">
        <v>201</v>
      </c>
      <c r="J67" s="12">
        <v>174545</v>
      </c>
      <c r="K67" s="12">
        <v>18511</v>
      </c>
    </row>
    <row r="68" spans="1:11" x14ac:dyDescent="0.2">
      <c r="A68" s="11" t="s">
        <v>193</v>
      </c>
      <c r="B68" s="11" t="s">
        <v>194</v>
      </c>
      <c r="C68" s="11">
        <v>1</v>
      </c>
      <c r="D68" s="11" t="s">
        <v>195</v>
      </c>
      <c r="E68" s="11" t="s">
        <v>202</v>
      </c>
      <c r="F68" s="11" t="s">
        <v>16</v>
      </c>
      <c r="G68" s="11" t="s">
        <v>17</v>
      </c>
      <c r="H68" s="11" t="s">
        <v>202</v>
      </c>
      <c r="I68" s="10" t="s">
        <v>203</v>
      </c>
      <c r="J68" s="12">
        <v>174545</v>
      </c>
      <c r="K68" s="12">
        <v>28963</v>
      </c>
    </row>
    <row r="69" spans="1:11" x14ac:dyDescent="0.2">
      <c r="A69" s="11" t="s">
        <v>193</v>
      </c>
      <c r="B69" s="11" t="s">
        <v>194</v>
      </c>
      <c r="C69" s="11">
        <v>1</v>
      </c>
      <c r="D69" s="11" t="s">
        <v>195</v>
      </c>
      <c r="E69" s="11" t="s">
        <v>204</v>
      </c>
      <c r="F69" s="11" t="s">
        <v>16</v>
      </c>
      <c r="G69" s="11" t="s">
        <v>17</v>
      </c>
      <c r="H69" s="11" t="s">
        <v>204</v>
      </c>
      <c r="I69" s="10" t="s">
        <v>205</v>
      </c>
      <c r="J69" s="12">
        <v>174545</v>
      </c>
      <c r="K69" s="12">
        <v>55170</v>
      </c>
    </row>
    <row r="70" spans="1:11" x14ac:dyDescent="0.2">
      <c r="A70" s="11" t="s">
        <v>206</v>
      </c>
      <c r="B70" s="11" t="s">
        <v>207</v>
      </c>
      <c r="C70" s="11">
        <v>14</v>
      </c>
      <c r="D70" s="11" t="s">
        <v>208</v>
      </c>
      <c r="E70" s="11" t="s">
        <v>209</v>
      </c>
      <c r="F70" s="11" t="s">
        <v>210</v>
      </c>
      <c r="G70" s="11" t="s">
        <v>211</v>
      </c>
      <c r="H70" s="11" t="s">
        <v>212</v>
      </c>
      <c r="I70" s="10" t="s">
        <v>213</v>
      </c>
      <c r="J70" s="12">
        <v>174545</v>
      </c>
      <c r="K70" s="12">
        <v>16318</v>
      </c>
    </row>
    <row r="71" spans="1:11" x14ac:dyDescent="0.2">
      <c r="A71" s="11" t="s">
        <v>206</v>
      </c>
      <c r="B71" s="11" t="s">
        <v>207</v>
      </c>
      <c r="C71" s="11">
        <v>14</v>
      </c>
      <c r="D71" s="11" t="s">
        <v>208</v>
      </c>
      <c r="E71" s="11" t="s">
        <v>209</v>
      </c>
      <c r="F71" s="11" t="s">
        <v>214</v>
      </c>
      <c r="G71" s="11" t="s">
        <v>215</v>
      </c>
      <c r="H71" s="11" t="s">
        <v>216</v>
      </c>
      <c r="I71" s="10" t="s">
        <v>217</v>
      </c>
      <c r="J71" s="12">
        <v>174545</v>
      </c>
      <c r="K71" s="12">
        <v>79738</v>
      </c>
    </row>
    <row r="72" spans="1:11" x14ac:dyDescent="0.2">
      <c r="A72" s="11" t="s">
        <v>206</v>
      </c>
      <c r="B72" s="11" t="s">
        <v>207</v>
      </c>
      <c r="C72" s="11">
        <v>14</v>
      </c>
      <c r="D72" s="11" t="s">
        <v>208</v>
      </c>
      <c r="E72" s="11" t="s">
        <v>209</v>
      </c>
      <c r="F72" s="11" t="s">
        <v>218</v>
      </c>
      <c r="G72" s="11" t="s">
        <v>219</v>
      </c>
      <c r="H72" s="11" t="s">
        <v>220</v>
      </c>
      <c r="I72" s="10" t="s">
        <v>221</v>
      </c>
      <c r="J72" s="12">
        <v>174545</v>
      </c>
      <c r="K72" s="12">
        <v>54618</v>
      </c>
    </row>
    <row r="73" spans="1:11" x14ac:dyDescent="0.2">
      <c r="A73" s="11" t="s">
        <v>222</v>
      </c>
      <c r="B73" s="11" t="s">
        <v>223</v>
      </c>
      <c r="C73" s="11">
        <v>2</v>
      </c>
      <c r="D73" s="11" t="s">
        <v>224</v>
      </c>
      <c r="E73" s="11" t="s">
        <v>225</v>
      </c>
      <c r="F73" s="11" t="s">
        <v>16</v>
      </c>
      <c r="G73" s="11" t="s">
        <v>17</v>
      </c>
      <c r="H73" s="11" t="s">
        <v>225</v>
      </c>
      <c r="I73" s="10" t="s">
        <v>226</v>
      </c>
      <c r="J73" s="12">
        <v>349089</v>
      </c>
      <c r="K73" s="12">
        <v>71136</v>
      </c>
    </row>
    <row r="74" spans="1:11" x14ac:dyDescent="0.2">
      <c r="A74" s="11" t="s">
        <v>222</v>
      </c>
      <c r="B74" s="11" t="s">
        <v>223</v>
      </c>
      <c r="C74" s="11">
        <v>2</v>
      </c>
      <c r="D74" s="11" t="s">
        <v>224</v>
      </c>
      <c r="E74" s="11" t="s">
        <v>227</v>
      </c>
      <c r="F74" s="11" t="s">
        <v>16</v>
      </c>
      <c r="G74" s="11" t="s">
        <v>17</v>
      </c>
      <c r="H74" s="11" t="s">
        <v>227</v>
      </c>
      <c r="I74" s="10" t="s">
        <v>228</v>
      </c>
      <c r="J74" s="12">
        <v>698178</v>
      </c>
      <c r="K74" s="12">
        <v>103109</v>
      </c>
    </row>
    <row r="75" spans="1:11" x14ac:dyDescent="0.2">
      <c r="A75" s="11" t="s">
        <v>222</v>
      </c>
      <c r="B75" s="11" t="s">
        <v>223</v>
      </c>
      <c r="C75" s="11">
        <v>2</v>
      </c>
      <c r="D75" s="11" t="s">
        <v>224</v>
      </c>
      <c r="E75" s="11" t="s">
        <v>229</v>
      </c>
      <c r="F75" s="11" t="s">
        <v>16</v>
      </c>
      <c r="G75" s="11" t="s">
        <v>17</v>
      </c>
      <c r="H75" s="11" t="s">
        <v>229</v>
      </c>
      <c r="I75" s="10" t="s">
        <v>230</v>
      </c>
      <c r="J75" s="12">
        <v>174545</v>
      </c>
      <c r="K75" s="12">
        <v>104155</v>
      </c>
    </row>
    <row r="76" spans="1:11" x14ac:dyDescent="0.2">
      <c r="A76" s="11" t="s">
        <v>222</v>
      </c>
      <c r="B76" s="11" t="s">
        <v>223</v>
      </c>
      <c r="C76" s="11">
        <v>2</v>
      </c>
      <c r="D76" s="11" t="s">
        <v>224</v>
      </c>
      <c r="E76" s="11" t="s">
        <v>231</v>
      </c>
      <c r="F76" s="11" t="s">
        <v>16</v>
      </c>
      <c r="G76" s="11" t="s">
        <v>17</v>
      </c>
      <c r="H76" s="11" t="s">
        <v>231</v>
      </c>
      <c r="I76" s="10" t="s">
        <v>232</v>
      </c>
      <c r="J76" s="12">
        <v>174545</v>
      </c>
      <c r="K76" s="12">
        <v>34252</v>
      </c>
    </row>
    <row r="77" spans="1:11" x14ac:dyDescent="0.2">
      <c r="A77" s="11" t="s">
        <v>222</v>
      </c>
      <c r="B77" s="11" t="s">
        <v>223</v>
      </c>
      <c r="C77" s="11">
        <v>2</v>
      </c>
      <c r="D77" s="11" t="s">
        <v>224</v>
      </c>
      <c r="E77" s="11" t="s">
        <v>233</v>
      </c>
      <c r="F77" s="11" t="s">
        <v>16</v>
      </c>
      <c r="G77" s="11" t="s">
        <v>17</v>
      </c>
      <c r="H77" s="11" t="s">
        <v>233</v>
      </c>
      <c r="I77" s="10" t="s">
        <v>234</v>
      </c>
      <c r="J77" s="12">
        <v>174545</v>
      </c>
      <c r="K77" s="12">
        <v>12162</v>
      </c>
    </row>
    <row r="78" spans="1:11" x14ac:dyDescent="0.2">
      <c r="A78" s="11" t="s">
        <v>222</v>
      </c>
      <c r="B78" s="11" t="s">
        <v>223</v>
      </c>
      <c r="C78" s="11">
        <v>2</v>
      </c>
      <c r="D78" s="11" t="s">
        <v>224</v>
      </c>
      <c r="E78" s="11" t="s">
        <v>235</v>
      </c>
      <c r="F78" s="11" t="s">
        <v>16</v>
      </c>
      <c r="G78" s="11" t="s">
        <v>17</v>
      </c>
      <c r="H78" s="11" t="s">
        <v>235</v>
      </c>
      <c r="I78" s="10" t="s">
        <v>236</v>
      </c>
      <c r="J78" s="12">
        <v>1047267</v>
      </c>
      <c r="K78" s="12">
        <v>135240</v>
      </c>
    </row>
    <row r="79" spans="1:11" x14ac:dyDescent="0.2">
      <c r="A79" s="11" t="s">
        <v>222</v>
      </c>
      <c r="B79" s="11" t="s">
        <v>223</v>
      </c>
      <c r="C79" s="11">
        <v>2</v>
      </c>
      <c r="D79" s="11" t="s">
        <v>224</v>
      </c>
      <c r="E79" s="11" t="s">
        <v>237</v>
      </c>
      <c r="F79" s="11" t="s">
        <v>16</v>
      </c>
      <c r="G79" s="11" t="s">
        <v>17</v>
      </c>
      <c r="H79" s="11" t="s">
        <v>237</v>
      </c>
      <c r="I79" s="10" t="s">
        <v>238</v>
      </c>
      <c r="J79" s="12">
        <v>349089</v>
      </c>
      <c r="K79" s="12">
        <v>100040</v>
      </c>
    </row>
    <row r="80" spans="1:11" x14ac:dyDescent="0.2">
      <c r="A80" s="11" t="s">
        <v>222</v>
      </c>
      <c r="B80" s="11" t="s">
        <v>223</v>
      </c>
      <c r="C80" s="11">
        <v>2</v>
      </c>
      <c r="D80" s="11" t="s">
        <v>224</v>
      </c>
      <c r="E80" s="11" t="s">
        <v>239</v>
      </c>
      <c r="F80" s="11" t="s">
        <v>16</v>
      </c>
      <c r="G80" s="11" t="s">
        <v>17</v>
      </c>
      <c r="H80" s="11" t="s">
        <v>239</v>
      </c>
      <c r="I80" s="10" t="s">
        <v>240</v>
      </c>
      <c r="J80" s="12">
        <v>174545</v>
      </c>
      <c r="K80" s="12">
        <v>30903</v>
      </c>
    </row>
    <row r="81" spans="1:11" x14ac:dyDescent="0.2">
      <c r="A81" s="11" t="s">
        <v>222</v>
      </c>
      <c r="B81" s="11" t="s">
        <v>223</v>
      </c>
      <c r="C81" s="11">
        <v>2</v>
      </c>
      <c r="D81" s="11" t="s">
        <v>224</v>
      </c>
      <c r="E81" s="11" t="s">
        <v>239</v>
      </c>
      <c r="F81" s="11" t="s">
        <v>241</v>
      </c>
      <c r="G81" s="11" t="s">
        <v>242</v>
      </c>
      <c r="H81" s="11" t="s">
        <v>243</v>
      </c>
      <c r="I81" s="10" t="s">
        <v>244</v>
      </c>
      <c r="J81" s="12">
        <v>174545</v>
      </c>
      <c r="K81" s="12">
        <v>0</v>
      </c>
    </row>
    <row r="82" spans="1:11" x14ac:dyDescent="0.2">
      <c r="A82" s="11" t="s">
        <v>222</v>
      </c>
      <c r="B82" s="11" t="s">
        <v>223</v>
      </c>
      <c r="C82" s="11">
        <v>2</v>
      </c>
      <c r="D82" s="11" t="s">
        <v>224</v>
      </c>
      <c r="E82" s="11" t="s">
        <v>239</v>
      </c>
      <c r="F82" s="11" t="s">
        <v>245</v>
      </c>
      <c r="G82" s="11" t="s">
        <v>246</v>
      </c>
      <c r="H82" s="11" t="s">
        <v>247</v>
      </c>
      <c r="I82" s="10" t="s">
        <v>248</v>
      </c>
      <c r="J82" s="12">
        <v>174545</v>
      </c>
      <c r="K82" s="12">
        <v>92083</v>
      </c>
    </row>
    <row r="83" spans="1:11" x14ac:dyDescent="0.2">
      <c r="A83" s="11" t="s">
        <v>222</v>
      </c>
      <c r="B83" s="11" t="s">
        <v>223</v>
      </c>
      <c r="C83" s="11">
        <v>2</v>
      </c>
      <c r="D83" s="11" t="s">
        <v>224</v>
      </c>
      <c r="E83" s="11" t="s">
        <v>249</v>
      </c>
      <c r="F83" s="11" t="s">
        <v>16</v>
      </c>
      <c r="G83" s="11" t="s">
        <v>17</v>
      </c>
      <c r="H83" s="11" t="s">
        <v>249</v>
      </c>
      <c r="I83" s="10" t="s">
        <v>250</v>
      </c>
      <c r="J83" s="12">
        <v>174545</v>
      </c>
      <c r="K83" s="12">
        <v>0</v>
      </c>
    </row>
    <row r="84" spans="1:11" x14ac:dyDescent="0.2">
      <c r="A84" s="11" t="s">
        <v>222</v>
      </c>
      <c r="B84" s="11" t="s">
        <v>223</v>
      </c>
      <c r="C84" s="11">
        <v>2</v>
      </c>
      <c r="D84" s="11" t="s">
        <v>224</v>
      </c>
      <c r="E84" s="11" t="s">
        <v>251</v>
      </c>
      <c r="F84" s="11" t="s">
        <v>16</v>
      </c>
      <c r="G84" s="11" t="s">
        <v>17</v>
      </c>
      <c r="H84" s="11" t="s">
        <v>251</v>
      </c>
      <c r="I84" s="10" t="s">
        <v>252</v>
      </c>
      <c r="J84" s="12">
        <v>174545</v>
      </c>
      <c r="K84" s="12">
        <v>80560</v>
      </c>
    </row>
    <row r="85" spans="1:11" x14ac:dyDescent="0.2">
      <c r="A85" s="11" t="s">
        <v>222</v>
      </c>
      <c r="B85" s="11" t="s">
        <v>223</v>
      </c>
      <c r="C85" s="11">
        <v>2</v>
      </c>
      <c r="D85" s="11" t="s">
        <v>224</v>
      </c>
      <c r="E85" s="11" t="s">
        <v>253</v>
      </c>
      <c r="F85" s="11" t="s">
        <v>16</v>
      </c>
      <c r="G85" s="11" t="s">
        <v>17</v>
      </c>
      <c r="H85" s="11" t="s">
        <v>253</v>
      </c>
      <c r="I85" s="10" t="s">
        <v>254</v>
      </c>
      <c r="J85" s="12">
        <v>174545</v>
      </c>
      <c r="K85" s="12">
        <v>49738</v>
      </c>
    </row>
    <row r="86" spans="1:11" x14ac:dyDescent="0.2">
      <c r="A86" s="11" t="s">
        <v>222</v>
      </c>
      <c r="B86" s="11" t="s">
        <v>223</v>
      </c>
      <c r="C86" s="11">
        <v>2</v>
      </c>
      <c r="D86" s="11" t="s">
        <v>224</v>
      </c>
      <c r="E86" s="11" t="s">
        <v>255</v>
      </c>
      <c r="F86" s="11" t="s">
        <v>16</v>
      </c>
      <c r="G86" s="11" t="s">
        <v>17</v>
      </c>
      <c r="H86" s="11" t="s">
        <v>255</v>
      </c>
      <c r="I86" s="10" t="s">
        <v>256</v>
      </c>
      <c r="J86" s="12">
        <v>174545</v>
      </c>
      <c r="K86" s="12">
        <v>1272</v>
      </c>
    </row>
    <row r="87" spans="1:11" x14ac:dyDescent="0.2">
      <c r="A87" s="11" t="s">
        <v>257</v>
      </c>
      <c r="B87" s="11" t="s">
        <v>258</v>
      </c>
      <c r="C87" s="11">
        <v>22</v>
      </c>
      <c r="D87" s="11" t="s">
        <v>259</v>
      </c>
      <c r="E87" s="11" t="s">
        <v>260</v>
      </c>
      <c r="F87" s="11" t="s">
        <v>261</v>
      </c>
      <c r="G87" s="11" t="s">
        <v>262</v>
      </c>
      <c r="H87" s="11" t="s">
        <v>263</v>
      </c>
      <c r="I87" s="10" t="s">
        <v>264</v>
      </c>
      <c r="J87" s="12">
        <v>174545</v>
      </c>
      <c r="K87" s="12">
        <v>0</v>
      </c>
    </row>
    <row r="88" spans="1:11" x14ac:dyDescent="0.2">
      <c r="A88" s="11" t="s">
        <v>257</v>
      </c>
      <c r="B88" s="11" t="s">
        <v>258</v>
      </c>
      <c r="C88" s="11">
        <v>22</v>
      </c>
      <c r="D88" s="11" t="s">
        <v>259</v>
      </c>
      <c r="E88" s="11" t="s">
        <v>265</v>
      </c>
      <c r="F88" s="11" t="s">
        <v>16</v>
      </c>
      <c r="G88" s="11" t="s">
        <v>17</v>
      </c>
      <c r="H88" s="11" t="s">
        <v>265</v>
      </c>
      <c r="I88" s="10" t="s">
        <v>266</v>
      </c>
      <c r="J88" s="12">
        <v>174545</v>
      </c>
      <c r="K88" s="12">
        <v>0</v>
      </c>
    </row>
    <row r="89" spans="1:11" x14ac:dyDescent="0.2">
      <c r="A89" s="11" t="s">
        <v>257</v>
      </c>
      <c r="B89" s="11" t="s">
        <v>258</v>
      </c>
      <c r="C89" s="11">
        <v>22</v>
      </c>
      <c r="D89" s="11" t="s">
        <v>259</v>
      </c>
      <c r="E89" s="11" t="s">
        <v>267</v>
      </c>
      <c r="F89" s="11" t="s">
        <v>16</v>
      </c>
      <c r="G89" s="11" t="s">
        <v>17</v>
      </c>
      <c r="H89" s="11" t="s">
        <v>267</v>
      </c>
      <c r="I89" s="10" t="s">
        <v>268</v>
      </c>
      <c r="J89" s="12">
        <v>174545</v>
      </c>
      <c r="K89" s="12">
        <v>1521</v>
      </c>
    </row>
    <row r="90" spans="1:11" x14ac:dyDescent="0.2">
      <c r="A90" s="11" t="s">
        <v>257</v>
      </c>
      <c r="B90" s="11" t="s">
        <v>258</v>
      </c>
      <c r="C90" s="11">
        <v>22</v>
      </c>
      <c r="D90" s="11" t="s">
        <v>259</v>
      </c>
      <c r="E90" s="11" t="s">
        <v>269</v>
      </c>
      <c r="F90" s="11" t="s">
        <v>16</v>
      </c>
      <c r="G90" s="11" t="s">
        <v>17</v>
      </c>
      <c r="H90" s="11" t="s">
        <v>269</v>
      </c>
      <c r="I90" s="10" t="s">
        <v>270</v>
      </c>
      <c r="J90" s="12">
        <v>174545</v>
      </c>
      <c r="K90" s="12">
        <v>31732</v>
      </c>
    </row>
    <row r="91" spans="1:11" x14ac:dyDescent="0.2">
      <c r="A91" s="11" t="s">
        <v>271</v>
      </c>
      <c r="B91" s="11" t="s">
        <v>272</v>
      </c>
      <c r="C91" s="11">
        <v>5</v>
      </c>
      <c r="D91" s="11" t="s">
        <v>273</v>
      </c>
      <c r="E91" s="11" t="s">
        <v>274</v>
      </c>
      <c r="F91" s="11" t="s">
        <v>16</v>
      </c>
      <c r="G91" s="11" t="s">
        <v>17</v>
      </c>
      <c r="H91" s="11" t="s">
        <v>274</v>
      </c>
      <c r="I91" s="10" t="s">
        <v>275</v>
      </c>
      <c r="J91" s="12">
        <v>174545</v>
      </c>
      <c r="K91" s="12">
        <v>28618</v>
      </c>
    </row>
    <row r="92" spans="1:11" x14ac:dyDescent="0.2">
      <c r="A92" s="11" t="s">
        <v>271</v>
      </c>
      <c r="B92" s="11" t="s">
        <v>272</v>
      </c>
      <c r="C92" s="11">
        <v>5</v>
      </c>
      <c r="D92" s="11" t="s">
        <v>273</v>
      </c>
      <c r="E92" s="11" t="s">
        <v>276</v>
      </c>
      <c r="F92" s="11" t="s">
        <v>16</v>
      </c>
      <c r="G92" s="11" t="s">
        <v>17</v>
      </c>
      <c r="H92" s="11" t="s">
        <v>276</v>
      </c>
      <c r="I92" s="10" t="s">
        <v>277</v>
      </c>
      <c r="J92" s="12">
        <v>523634</v>
      </c>
      <c r="K92" s="12">
        <v>118889</v>
      </c>
    </row>
    <row r="93" spans="1:11" x14ac:dyDescent="0.2">
      <c r="A93" s="11" t="s">
        <v>271</v>
      </c>
      <c r="B93" s="11" t="s">
        <v>272</v>
      </c>
      <c r="C93" s="11">
        <v>5</v>
      </c>
      <c r="D93" s="11" t="s">
        <v>273</v>
      </c>
      <c r="E93" s="11" t="s">
        <v>278</v>
      </c>
      <c r="F93" s="11" t="s">
        <v>16</v>
      </c>
      <c r="G93" s="11" t="s">
        <v>17</v>
      </c>
      <c r="H93" s="11" t="s">
        <v>278</v>
      </c>
      <c r="I93" s="10" t="s">
        <v>279</v>
      </c>
      <c r="J93" s="12">
        <v>174545</v>
      </c>
      <c r="K93" s="12">
        <v>18264</v>
      </c>
    </row>
    <row r="94" spans="1:11" x14ac:dyDescent="0.2">
      <c r="A94" s="11" t="s">
        <v>271</v>
      </c>
      <c r="B94" s="11" t="s">
        <v>272</v>
      </c>
      <c r="C94" s="11">
        <v>5</v>
      </c>
      <c r="D94" s="11" t="s">
        <v>273</v>
      </c>
      <c r="E94" s="11" t="s">
        <v>280</v>
      </c>
      <c r="F94" s="11" t="s">
        <v>16</v>
      </c>
      <c r="G94" s="11" t="s">
        <v>17</v>
      </c>
      <c r="H94" s="11" t="s">
        <v>280</v>
      </c>
      <c r="I94" s="10" t="s">
        <v>281</v>
      </c>
      <c r="J94" s="12">
        <v>174545</v>
      </c>
      <c r="K94" s="12">
        <v>12000</v>
      </c>
    </row>
    <row r="95" spans="1:11" x14ac:dyDescent="0.2">
      <c r="A95" s="11" t="s">
        <v>282</v>
      </c>
      <c r="B95" s="11" t="s">
        <v>283</v>
      </c>
      <c r="C95" s="11">
        <v>1</v>
      </c>
      <c r="D95" s="11" t="s">
        <v>284</v>
      </c>
      <c r="E95" s="11" t="s">
        <v>285</v>
      </c>
      <c r="F95" s="11" t="s">
        <v>16</v>
      </c>
      <c r="G95" s="11" t="s">
        <v>17</v>
      </c>
      <c r="H95" s="11" t="s">
        <v>285</v>
      </c>
      <c r="I95" s="10" t="s">
        <v>286</v>
      </c>
      <c r="J95" s="12">
        <v>174545</v>
      </c>
      <c r="K95" s="12">
        <v>15866</v>
      </c>
    </row>
    <row r="96" spans="1:11" x14ac:dyDescent="0.2">
      <c r="A96" s="11" t="s">
        <v>282</v>
      </c>
      <c r="B96" s="11" t="s">
        <v>283</v>
      </c>
      <c r="C96" s="11">
        <v>1</v>
      </c>
      <c r="D96" s="11" t="s">
        <v>284</v>
      </c>
      <c r="E96" s="11" t="s">
        <v>287</v>
      </c>
      <c r="F96" s="11" t="s">
        <v>16</v>
      </c>
      <c r="G96" s="11" t="s">
        <v>17</v>
      </c>
      <c r="H96" s="11" t="s">
        <v>287</v>
      </c>
      <c r="I96" s="10" t="s">
        <v>288</v>
      </c>
      <c r="J96" s="12">
        <v>174545</v>
      </c>
      <c r="K96" s="12">
        <v>14619</v>
      </c>
    </row>
    <row r="97" spans="1:11" x14ac:dyDescent="0.2">
      <c r="A97" s="11" t="s">
        <v>289</v>
      </c>
      <c r="B97" s="11" t="s">
        <v>290</v>
      </c>
      <c r="C97" s="11">
        <v>1</v>
      </c>
      <c r="D97" s="11" t="s">
        <v>291</v>
      </c>
      <c r="E97" s="11" t="s">
        <v>292</v>
      </c>
      <c r="F97" s="11" t="s">
        <v>16</v>
      </c>
      <c r="G97" s="11" t="s">
        <v>17</v>
      </c>
      <c r="H97" s="11" t="s">
        <v>292</v>
      </c>
      <c r="I97" s="10" t="s">
        <v>293</v>
      </c>
      <c r="J97" s="12">
        <v>1745445</v>
      </c>
      <c r="K97" s="12">
        <v>607803</v>
      </c>
    </row>
    <row r="98" spans="1:11" x14ac:dyDescent="0.2">
      <c r="A98" s="11" t="s">
        <v>289</v>
      </c>
      <c r="B98" s="11" t="s">
        <v>290</v>
      </c>
      <c r="C98" s="11">
        <v>1</v>
      </c>
      <c r="D98" s="11" t="s">
        <v>291</v>
      </c>
      <c r="E98" s="11" t="s">
        <v>292</v>
      </c>
      <c r="F98" s="11" t="s">
        <v>294</v>
      </c>
      <c r="G98" s="11" t="s">
        <v>295</v>
      </c>
      <c r="H98" s="11" t="s">
        <v>296</v>
      </c>
      <c r="I98" s="10" t="s">
        <v>297</v>
      </c>
      <c r="J98" s="12">
        <v>174545</v>
      </c>
      <c r="K98" s="12">
        <v>72123</v>
      </c>
    </row>
    <row r="99" spans="1:11" x14ac:dyDescent="0.2">
      <c r="A99" s="11" t="s">
        <v>289</v>
      </c>
      <c r="B99" s="11" t="s">
        <v>290</v>
      </c>
      <c r="C99" s="11">
        <v>1</v>
      </c>
      <c r="D99" s="11" t="s">
        <v>291</v>
      </c>
      <c r="E99" s="11" t="s">
        <v>298</v>
      </c>
      <c r="F99" s="11" t="s">
        <v>16</v>
      </c>
      <c r="G99" s="11" t="s">
        <v>17</v>
      </c>
      <c r="H99" s="11" t="s">
        <v>298</v>
      </c>
      <c r="I99" s="10" t="s">
        <v>299</v>
      </c>
      <c r="J99" s="12">
        <v>174545</v>
      </c>
      <c r="K99" s="12">
        <v>57686</v>
      </c>
    </row>
    <row r="100" spans="1:11" x14ac:dyDescent="0.2">
      <c r="A100" s="11" t="s">
        <v>289</v>
      </c>
      <c r="B100" s="11" t="s">
        <v>290</v>
      </c>
      <c r="C100" s="11">
        <v>1</v>
      </c>
      <c r="D100" s="11" t="s">
        <v>291</v>
      </c>
      <c r="E100" s="11" t="s">
        <v>300</v>
      </c>
      <c r="F100" s="11" t="s">
        <v>16</v>
      </c>
      <c r="G100" s="11" t="s">
        <v>17</v>
      </c>
      <c r="H100" s="11" t="s">
        <v>300</v>
      </c>
      <c r="I100" s="10" t="s">
        <v>301</v>
      </c>
      <c r="J100" s="12">
        <v>872723</v>
      </c>
      <c r="K100" s="12">
        <v>100047</v>
      </c>
    </row>
    <row r="101" spans="1:11" x14ac:dyDescent="0.2">
      <c r="A101" s="11" t="s">
        <v>289</v>
      </c>
      <c r="B101" s="11" t="s">
        <v>290</v>
      </c>
      <c r="C101" s="11">
        <v>1</v>
      </c>
      <c r="D101" s="11" t="s">
        <v>291</v>
      </c>
      <c r="E101" s="11" t="s">
        <v>302</v>
      </c>
      <c r="F101" s="11" t="s">
        <v>16</v>
      </c>
      <c r="G101" s="11" t="s">
        <v>17</v>
      </c>
      <c r="H101" s="11" t="s">
        <v>302</v>
      </c>
      <c r="I101" s="10" t="s">
        <v>303</v>
      </c>
      <c r="J101" s="12">
        <v>174545</v>
      </c>
      <c r="K101" s="12">
        <v>16497</v>
      </c>
    </row>
    <row r="102" spans="1:11" x14ac:dyDescent="0.2">
      <c r="A102" s="11" t="s">
        <v>289</v>
      </c>
      <c r="B102" s="11" t="s">
        <v>290</v>
      </c>
      <c r="C102" s="11">
        <v>1</v>
      </c>
      <c r="D102" s="11" t="s">
        <v>291</v>
      </c>
      <c r="E102" s="11" t="s">
        <v>304</v>
      </c>
      <c r="F102" s="11" t="s">
        <v>16</v>
      </c>
      <c r="G102" s="11" t="s">
        <v>17</v>
      </c>
      <c r="H102" s="11" t="s">
        <v>304</v>
      </c>
      <c r="I102" s="10" t="s">
        <v>305</v>
      </c>
      <c r="J102" s="12">
        <v>174545</v>
      </c>
      <c r="K102" s="12">
        <v>53320</v>
      </c>
    </row>
    <row r="103" spans="1:11" x14ac:dyDescent="0.2">
      <c r="A103" s="11" t="s">
        <v>289</v>
      </c>
      <c r="B103" s="11" t="s">
        <v>290</v>
      </c>
      <c r="C103" s="11">
        <v>1</v>
      </c>
      <c r="D103" s="11" t="s">
        <v>291</v>
      </c>
      <c r="E103" s="11" t="s">
        <v>306</v>
      </c>
      <c r="F103" s="11" t="s">
        <v>16</v>
      </c>
      <c r="G103" s="11" t="s">
        <v>17</v>
      </c>
      <c r="H103" s="11" t="s">
        <v>306</v>
      </c>
      <c r="I103" s="10" t="s">
        <v>307</v>
      </c>
      <c r="J103" s="12">
        <v>174545</v>
      </c>
      <c r="K103" s="12">
        <v>10385</v>
      </c>
    </row>
    <row r="104" spans="1:11" x14ac:dyDescent="0.2">
      <c r="A104" s="11" t="s">
        <v>289</v>
      </c>
      <c r="B104" s="11" t="s">
        <v>290</v>
      </c>
      <c r="C104" s="11">
        <v>1</v>
      </c>
      <c r="D104" s="11" t="s">
        <v>291</v>
      </c>
      <c r="E104" s="11" t="s">
        <v>308</v>
      </c>
      <c r="F104" s="11" t="s">
        <v>16</v>
      </c>
      <c r="G104" s="11" t="s">
        <v>17</v>
      </c>
      <c r="H104" s="11" t="s">
        <v>308</v>
      </c>
      <c r="I104" s="10" t="s">
        <v>309</v>
      </c>
      <c r="J104" s="12">
        <v>174545</v>
      </c>
      <c r="K104" s="12">
        <v>42071</v>
      </c>
    </row>
    <row r="105" spans="1:11" x14ac:dyDescent="0.2">
      <c r="A105" s="11" t="s">
        <v>289</v>
      </c>
      <c r="B105" s="11" t="s">
        <v>290</v>
      </c>
      <c r="C105" s="11">
        <v>1</v>
      </c>
      <c r="D105" s="11" t="s">
        <v>291</v>
      </c>
      <c r="E105" s="11" t="s">
        <v>310</v>
      </c>
      <c r="F105" s="11" t="s">
        <v>16</v>
      </c>
      <c r="G105" s="11" t="s">
        <v>17</v>
      </c>
      <c r="H105" s="11" t="s">
        <v>310</v>
      </c>
      <c r="I105" s="10" t="s">
        <v>311</v>
      </c>
      <c r="J105" s="12">
        <v>349089</v>
      </c>
      <c r="K105" s="12">
        <v>19766</v>
      </c>
    </row>
    <row r="106" spans="1:11" x14ac:dyDescent="0.2">
      <c r="A106" s="11" t="s">
        <v>289</v>
      </c>
      <c r="B106" s="11" t="s">
        <v>290</v>
      </c>
      <c r="C106" s="11">
        <v>1</v>
      </c>
      <c r="D106" s="11" t="s">
        <v>291</v>
      </c>
      <c r="E106" s="11" t="s">
        <v>310</v>
      </c>
      <c r="F106" s="11" t="s">
        <v>312</v>
      </c>
      <c r="G106" s="11" t="s">
        <v>313</v>
      </c>
      <c r="H106" s="11" t="s">
        <v>314</v>
      </c>
      <c r="I106" s="10" t="s">
        <v>315</v>
      </c>
      <c r="J106" s="12">
        <v>174545</v>
      </c>
      <c r="K106" s="12">
        <v>94245</v>
      </c>
    </row>
    <row r="107" spans="1:11" x14ac:dyDescent="0.2">
      <c r="A107" s="11" t="s">
        <v>289</v>
      </c>
      <c r="B107" s="11" t="s">
        <v>290</v>
      </c>
      <c r="C107" s="11">
        <v>1</v>
      </c>
      <c r="D107" s="11" t="s">
        <v>291</v>
      </c>
      <c r="E107" s="11" t="s">
        <v>310</v>
      </c>
      <c r="F107" s="11" t="s">
        <v>316</v>
      </c>
      <c r="G107" s="11" t="s">
        <v>317</v>
      </c>
      <c r="H107" s="11" t="s">
        <v>318</v>
      </c>
      <c r="I107" s="10" t="s">
        <v>319</v>
      </c>
      <c r="J107" s="12">
        <v>174545</v>
      </c>
      <c r="K107" s="12">
        <v>119836</v>
      </c>
    </row>
    <row r="108" spans="1:11" x14ac:dyDescent="0.2">
      <c r="A108" s="11" t="s">
        <v>289</v>
      </c>
      <c r="B108" s="11" t="s">
        <v>290</v>
      </c>
      <c r="C108" s="11">
        <v>1</v>
      </c>
      <c r="D108" s="11" t="s">
        <v>291</v>
      </c>
      <c r="E108" s="11" t="s">
        <v>320</v>
      </c>
      <c r="F108" s="11" t="s">
        <v>16</v>
      </c>
      <c r="G108" s="11" t="s">
        <v>17</v>
      </c>
      <c r="H108" s="11" t="s">
        <v>320</v>
      </c>
      <c r="I108" s="10" t="s">
        <v>321</v>
      </c>
      <c r="J108" s="12">
        <v>349089</v>
      </c>
      <c r="K108" s="12">
        <v>53536</v>
      </c>
    </row>
    <row r="109" spans="1:11" x14ac:dyDescent="0.2">
      <c r="A109" s="11" t="s">
        <v>289</v>
      </c>
      <c r="B109" s="11" t="s">
        <v>290</v>
      </c>
      <c r="C109" s="11">
        <v>1</v>
      </c>
      <c r="D109" s="11" t="s">
        <v>291</v>
      </c>
      <c r="E109" s="11" t="s">
        <v>322</v>
      </c>
      <c r="F109" s="11" t="s">
        <v>16</v>
      </c>
      <c r="G109" s="11" t="s">
        <v>17</v>
      </c>
      <c r="H109" s="11" t="s">
        <v>322</v>
      </c>
      <c r="I109" s="10" t="s">
        <v>323</v>
      </c>
      <c r="J109" s="12">
        <v>174545</v>
      </c>
      <c r="K109" s="12">
        <v>63492</v>
      </c>
    </row>
    <row r="110" spans="1:11" x14ac:dyDescent="0.2">
      <c r="A110" s="11" t="s">
        <v>289</v>
      </c>
      <c r="B110" s="11" t="s">
        <v>290</v>
      </c>
      <c r="C110" s="11">
        <v>1</v>
      </c>
      <c r="D110" s="11" t="s">
        <v>291</v>
      </c>
      <c r="E110" s="11" t="s">
        <v>324</v>
      </c>
      <c r="F110" s="11" t="s">
        <v>16</v>
      </c>
      <c r="G110" s="11" t="s">
        <v>17</v>
      </c>
      <c r="H110" s="11" t="s">
        <v>324</v>
      </c>
      <c r="I110" s="10" t="s">
        <v>325</v>
      </c>
      <c r="J110" s="12">
        <v>174545</v>
      </c>
      <c r="K110" s="12">
        <v>52390</v>
      </c>
    </row>
    <row r="111" spans="1:11" x14ac:dyDescent="0.2">
      <c r="A111" s="11" t="s">
        <v>289</v>
      </c>
      <c r="B111" s="11" t="s">
        <v>290</v>
      </c>
      <c r="C111" s="11">
        <v>1</v>
      </c>
      <c r="D111" s="11" t="s">
        <v>291</v>
      </c>
      <c r="E111" s="11" t="s">
        <v>326</v>
      </c>
      <c r="F111" s="11" t="s">
        <v>16</v>
      </c>
      <c r="G111" s="11" t="s">
        <v>17</v>
      </c>
      <c r="H111" s="11" t="s">
        <v>326</v>
      </c>
      <c r="I111" s="10" t="s">
        <v>327</v>
      </c>
      <c r="J111" s="12">
        <v>174545</v>
      </c>
      <c r="K111" s="12">
        <v>950</v>
      </c>
    </row>
    <row r="112" spans="1:11" x14ac:dyDescent="0.2">
      <c r="A112" s="11" t="s">
        <v>289</v>
      </c>
      <c r="B112" s="11" t="s">
        <v>290</v>
      </c>
      <c r="C112" s="11">
        <v>1</v>
      </c>
      <c r="D112" s="11" t="s">
        <v>291</v>
      </c>
      <c r="E112" s="11" t="s">
        <v>328</v>
      </c>
      <c r="F112" s="11" t="s">
        <v>16</v>
      </c>
      <c r="G112" s="11" t="s">
        <v>17</v>
      </c>
      <c r="H112" s="11" t="s">
        <v>328</v>
      </c>
      <c r="I112" s="10" t="s">
        <v>329</v>
      </c>
      <c r="J112" s="12">
        <v>174545</v>
      </c>
      <c r="K112" s="12">
        <v>0</v>
      </c>
    </row>
    <row r="113" spans="1:11" x14ac:dyDescent="0.2">
      <c r="A113" s="11" t="s">
        <v>289</v>
      </c>
      <c r="B113" s="11" t="s">
        <v>290</v>
      </c>
      <c r="C113" s="11">
        <v>1</v>
      </c>
      <c r="D113" s="11" t="s">
        <v>291</v>
      </c>
      <c r="E113" s="11" t="s">
        <v>330</v>
      </c>
      <c r="F113" s="11" t="s">
        <v>16</v>
      </c>
      <c r="G113" s="11" t="s">
        <v>17</v>
      </c>
      <c r="H113" s="11" t="s">
        <v>330</v>
      </c>
      <c r="I113" s="10" t="s">
        <v>331</v>
      </c>
      <c r="J113" s="12">
        <v>174545</v>
      </c>
      <c r="K113" s="12">
        <v>31324</v>
      </c>
    </row>
    <row r="114" spans="1:11" x14ac:dyDescent="0.2">
      <c r="A114" s="11" t="s">
        <v>289</v>
      </c>
      <c r="B114" s="11" t="s">
        <v>290</v>
      </c>
      <c r="C114" s="11">
        <v>1</v>
      </c>
      <c r="D114" s="11" t="s">
        <v>291</v>
      </c>
      <c r="E114" s="11" t="s">
        <v>332</v>
      </c>
      <c r="F114" s="11" t="s">
        <v>16</v>
      </c>
      <c r="G114" s="11" t="s">
        <v>17</v>
      </c>
      <c r="H114" s="11" t="s">
        <v>332</v>
      </c>
      <c r="I114" s="10" t="s">
        <v>333</v>
      </c>
      <c r="J114" s="12">
        <v>349089</v>
      </c>
      <c r="K114" s="12">
        <v>0</v>
      </c>
    </row>
    <row r="115" spans="1:11" x14ac:dyDescent="0.2">
      <c r="A115" s="11" t="s">
        <v>289</v>
      </c>
      <c r="B115" s="11" t="s">
        <v>290</v>
      </c>
      <c r="C115" s="11">
        <v>1</v>
      </c>
      <c r="D115" s="11" t="s">
        <v>291</v>
      </c>
      <c r="E115" s="11" t="s">
        <v>332</v>
      </c>
      <c r="F115" s="11" t="s">
        <v>334</v>
      </c>
      <c r="G115" s="11" t="s">
        <v>335</v>
      </c>
      <c r="H115" s="11" t="s">
        <v>336</v>
      </c>
      <c r="I115" s="10" t="s">
        <v>337</v>
      </c>
      <c r="J115" s="12">
        <v>174545</v>
      </c>
      <c r="K115" s="12">
        <v>25003</v>
      </c>
    </row>
    <row r="116" spans="1:11" x14ac:dyDescent="0.2">
      <c r="A116" s="11" t="s">
        <v>289</v>
      </c>
      <c r="B116" s="11" t="s">
        <v>290</v>
      </c>
      <c r="C116" s="11">
        <v>1</v>
      </c>
      <c r="D116" s="11" t="s">
        <v>291</v>
      </c>
      <c r="E116" s="11" t="s">
        <v>338</v>
      </c>
      <c r="F116" s="11" t="s">
        <v>16</v>
      </c>
      <c r="G116" s="11" t="s">
        <v>17</v>
      </c>
      <c r="H116" s="11" t="s">
        <v>338</v>
      </c>
      <c r="I116" s="10" t="s">
        <v>339</v>
      </c>
      <c r="J116" s="12">
        <v>349089</v>
      </c>
      <c r="K116" s="12">
        <v>31413</v>
      </c>
    </row>
    <row r="117" spans="1:11" x14ac:dyDescent="0.2">
      <c r="A117" s="11" t="s">
        <v>289</v>
      </c>
      <c r="B117" s="11" t="s">
        <v>290</v>
      </c>
      <c r="C117" s="11">
        <v>1</v>
      </c>
      <c r="D117" s="11" t="s">
        <v>291</v>
      </c>
      <c r="E117" s="11" t="s">
        <v>340</v>
      </c>
      <c r="F117" s="11" t="s">
        <v>16</v>
      </c>
      <c r="G117" s="11" t="s">
        <v>17</v>
      </c>
      <c r="H117" s="11" t="s">
        <v>340</v>
      </c>
      <c r="I117" s="10" t="s">
        <v>341</v>
      </c>
      <c r="J117" s="12">
        <v>8029046</v>
      </c>
      <c r="K117" s="12">
        <v>2855961</v>
      </c>
    </row>
    <row r="118" spans="1:11" x14ac:dyDescent="0.2">
      <c r="A118" s="11" t="s">
        <v>289</v>
      </c>
      <c r="B118" s="11" t="s">
        <v>290</v>
      </c>
      <c r="C118" s="11">
        <v>1</v>
      </c>
      <c r="D118" s="11" t="s">
        <v>291</v>
      </c>
      <c r="E118" s="11" t="s">
        <v>340</v>
      </c>
      <c r="F118" s="11" t="s">
        <v>342</v>
      </c>
      <c r="G118" s="11" t="s">
        <v>343</v>
      </c>
      <c r="H118" s="11" t="s">
        <v>344</v>
      </c>
      <c r="I118" s="10" t="s">
        <v>345</v>
      </c>
      <c r="J118" s="12">
        <v>174545</v>
      </c>
      <c r="K118" s="12">
        <v>100512</v>
      </c>
    </row>
    <row r="119" spans="1:11" x14ac:dyDescent="0.2">
      <c r="A119" s="11" t="s">
        <v>289</v>
      </c>
      <c r="B119" s="11" t="s">
        <v>290</v>
      </c>
      <c r="C119" s="11">
        <v>1</v>
      </c>
      <c r="D119" s="11" t="s">
        <v>291</v>
      </c>
      <c r="E119" s="11" t="s">
        <v>340</v>
      </c>
      <c r="F119" s="11" t="s">
        <v>346</v>
      </c>
      <c r="G119" s="11" t="s">
        <v>347</v>
      </c>
      <c r="H119" s="11" t="s">
        <v>348</v>
      </c>
      <c r="I119" s="10" t="s">
        <v>349</v>
      </c>
      <c r="J119" s="12">
        <v>174545</v>
      </c>
      <c r="K119" s="12">
        <v>31123</v>
      </c>
    </row>
    <row r="120" spans="1:11" x14ac:dyDescent="0.2">
      <c r="A120" s="11" t="s">
        <v>289</v>
      </c>
      <c r="B120" s="11" t="s">
        <v>290</v>
      </c>
      <c r="C120" s="11">
        <v>1</v>
      </c>
      <c r="D120" s="11" t="s">
        <v>291</v>
      </c>
      <c r="E120" s="11" t="s">
        <v>340</v>
      </c>
      <c r="F120" s="11" t="s">
        <v>350</v>
      </c>
      <c r="G120" s="11" t="s">
        <v>351</v>
      </c>
      <c r="H120" s="11" t="s">
        <v>352</v>
      </c>
      <c r="I120" s="10" t="s">
        <v>353</v>
      </c>
      <c r="J120" s="12">
        <v>174545</v>
      </c>
      <c r="K120" s="12">
        <v>58786</v>
      </c>
    </row>
    <row r="121" spans="1:11" x14ac:dyDescent="0.2">
      <c r="A121" s="11" t="s">
        <v>289</v>
      </c>
      <c r="B121" s="11" t="s">
        <v>290</v>
      </c>
      <c r="C121" s="11">
        <v>1</v>
      </c>
      <c r="D121" s="11" t="s">
        <v>291</v>
      </c>
      <c r="E121" s="11" t="s">
        <v>340</v>
      </c>
      <c r="F121" s="11" t="s">
        <v>354</v>
      </c>
      <c r="G121" s="11" t="s">
        <v>355</v>
      </c>
      <c r="H121" s="11" t="s">
        <v>356</v>
      </c>
      <c r="I121" s="10" t="s">
        <v>357</v>
      </c>
      <c r="J121" s="12">
        <v>174545</v>
      </c>
      <c r="K121" s="12">
        <v>30976</v>
      </c>
    </row>
    <row r="122" spans="1:11" x14ac:dyDescent="0.2">
      <c r="A122" s="11" t="s">
        <v>289</v>
      </c>
      <c r="B122" s="11" t="s">
        <v>290</v>
      </c>
      <c r="C122" s="11">
        <v>1</v>
      </c>
      <c r="D122" s="11" t="s">
        <v>291</v>
      </c>
      <c r="E122" s="11" t="s">
        <v>340</v>
      </c>
      <c r="F122" s="11" t="s">
        <v>358</v>
      </c>
      <c r="G122" s="11" t="s">
        <v>359</v>
      </c>
      <c r="H122" s="11" t="s">
        <v>360</v>
      </c>
      <c r="I122" s="10" t="s">
        <v>361</v>
      </c>
      <c r="J122" s="12">
        <v>174545</v>
      </c>
      <c r="K122" s="12">
        <v>24651</v>
      </c>
    </row>
    <row r="123" spans="1:11" x14ac:dyDescent="0.2">
      <c r="A123" s="11" t="s">
        <v>289</v>
      </c>
      <c r="B123" s="11" t="s">
        <v>290</v>
      </c>
      <c r="C123" s="11">
        <v>1</v>
      </c>
      <c r="D123" s="11" t="s">
        <v>291</v>
      </c>
      <c r="E123" s="11" t="s">
        <v>340</v>
      </c>
      <c r="F123" s="11" t="s">
        <v>362</v>
      </c>
      <c r="G123" s="11" t="s">
        <v>363</v>
      </c>
      <c r="H123" s="11" t="s">
        <v>364</v>
      </c>
      <c r="I123" s="10" t="s">
        <v>365</v>
      </c>
      <c r="J123" s="12">
        <v>174545</v>
      </c>
      <c r="K123" s="12">
        <v>0</v>
      </c>
    </row>
    <row r="124" spans="1:11" x14ac:dyDescent="0.2">
      <c r="A124" s="11" t="s">
        <v>289</v>
      </c>
      <c r="B124" s="11" t="s">
        <v>290</v>
      </c>
      <c r="C124" s="11">
        <v>1</v>
      </c>
      <c r="D124" s="11" t="s">
        <v>291</v>
      </c>
      <c r="E124" s="11" t="s">
        <v>340</v>
      </c>
      <c r="F124" s="11" t="s">
        <v>366</v>
      </c>
      <c r="G124" s="11" t="s">
        <v>367</v>
      </c>
      <c r="H124" s="11" t="s">
        <v>368</v>
      </c>
      <c r="I124" s="10" t="s">
        <v>369</v>
      </c>
      <c r="J124" s="12">
        <v>174545</v>
      </c>
      <c r="K124" s="12">
        <v>0</v>
      </c>
    </row>
    <row r="125" spans="1:11" x14ac:dyDescent="0.2">
      <c r="A125" s="11" t="s">
        <v>289</v>
      </c>
      <c r="B125" s="11" t="s">
        <v>290</v>
      </c>
      <c r="C125" s="11">
        <v>1</v>
      </c>
      <c r="D125" s="11" t="s">
        <v>291</v>
      </c>
      <c r="E125" s="11" t="s">
        <v>340</v>
      </c>
      <c r="F125" s="11" t="s">
        <v>370</v>
      </c>
      <c r="G125" s="11" t="s">
        <v>371</v>
      </c>
      <c r="H125" s="11" t="s">
        <v>372</v>
      </c>
      <c r="I125" s="10" t="s">
        <v>373</v>
      </c>
      <c r="J125" s="12">
        <v>174545</v>
      </c>
      <c r="K125" s="12">
        <v>72891</v>
      </c>
    </row>
    <row r="126" spans="1:11" x14ac:dyDescent="0.2">
      <c r="A126" s="11" t="s">
        <v>289</v>
      </c>
      <c r="B126" s="11" t="s">
        <v>290</v>
      </c>
      <c r="C126" s="11">
        <v>1</v>
      </c>
      <c r="D126" s="11" t="s">
        <v>291</v>
      </c>
      <c r="E126" s="11" t="s">
        <v>374</v>
      </c>
      <c r="F126" s="11" t="s">
        <v>16</v>
      </c>
      <c r="G126" s="11" t="s">
        <v>17</v>
      </c>
      <c r="H126" s="11" t="s">
        <v>374</v>
      </c>
      <c r="I126" s="10" t="s">
        <v>375</v>
      </c>
      <c r="J126" s="12">
        <v>349089</v>
      </c>
      <c r="K126" s="12">
        <v>0</v>
      </c>
    </row>
    <row r="127" spans="1:11" x14ac:dyDescent="0.2">
      <c r="A127" s="11" t="s">
        <v>289</v>
      </c>
      <c r="B127" s="11" t="s">
        <v>290</v>
      </c>
      <c r="C127" s="11">
        <v>1</v>
      </c>
      <c r="D127" s="11" t="s">
        <v>291</v>
      </c>
      <c r="E127" s="11" t="s">
        <v>376</v>
      </c>
      <c r="F127" s="11" t="s">
        <v>16</v>
      </c>
      <c r="G127" s="11" t="s">
        <v>17</v>
      </c>
      <c r="H127" s="11" t="s">
        <v>376</v>
      </c>
      <c r="I127" s="10" t="s">
        <v>377</v>
      </c>
      <c r="J127" s="12">
        <v>174545</v>
      </c>
      <c r="K127" s="12">
        <v>0</v>
      </c>
    </row>
    <row r="128" spans="1:11" x14ac:dyDescent="0.2">
      <c r="A128" s="11" t="s">
        <v>289</v>
      </c>
      <c r="B128" s="11" t="s">
        <v>290</v>
      </c>
      <c r="C128" s="11">
        <v>1</v>
      </c>
      <c r="D128" s="11" t="s">
        <v>291</v>
      </c>
      <c r="E128" s="11" t="s">
        <v>378</v>
      </c>
      <c r="F128" s="11" t="s">
        <v>16</v>
      </c>
      <c r="G128" s="11" t="s">
        <v>17</v>
      </c>
      <c r="H128" s="11" t="s">
        <v>378</v>
      </c>
      <c r="I128" s="10" t="s">
        <v>379</v>
      </c>
      <c r="J128" s="12">
        <v>174545</v>
      </c>
      <c r="K128" s="12">
        <v>0</v>
      </c>
    </row>
    <row r="129" spans="1:11" x14ac:dyDescent="0.2">
      <c r="A129" s="11" t="s">
        <v>289</v>
      </c>
      <c r="B129" s="11" t="s">
        <v>290</v>
      </c>
      <c r="C129" s="11">
        <v>1</v>
      </c>
      <c r="D129" s="11" t="s">
        <v>291</v>
      </c>
      <c r="E129" s="11" t="s">
        <v>380</v>
      </c>
      <c r="F129" s="11" t="s">
        <v>16</v>
      </c>
      <c r="G129" s="11" t="s">
        <v>17</v>
      </c>
      <c r="H129" s="11" t="s">
        <v>380</v>
      </c>
      <c r="I129" s="10" t="s">
        <v>381</v>
      </c>
      <c r="J129" s="12">
        <v>349089</v>
      </c>
      <c r="K129" s="12">
        <v>54325</v>
      </c>
    </row>
    <row r="130" spans="1:11" x14ac:dyDescent="0.2">
      <c r="A130" s="11" t="s">
        <v>289</v>
      </c>
      <c r="B130" s="11" t="s">
        <v>290</v>
      </c>
      <c r="C130" s="11">
        <v>1</v>
      </c>
      <c r="D130" s="11" t="s">
        <v>291</v>
      </c>
      <c r="E130" s="11" t="s">
        <v>382</v>
      </c>
      <c r="F130" s="11" t="s">
        <v>16</v>
      </c>
      <c r="G130" s="11" t="s">
        <v>17</v>
      </c>
      <c r="H130" s="11" t="s">
        <v>382</v>
      </c>
      <c r="I130" s="10" t="s">
        <v>383</v>
      </c>
      <c r="J130" s="12">
        <v>1047267</v>
      </c>
      <c r="K130" s="12">
        <v>136153</v>
      </c>
    </row>
    <row r="131" spans="1:11" x14ac:dyDescent="0.2">
      <c r="A131" s="11" t="s">
        <v>289</v>
      </c>
      <c r="B131" s="11" t="s">
        <v>290</v>
      </c>
      <c r="C131" s="11">
        <v>1</v>
      </c>
      <c r="D131" s="11" t="s">
        <v>291</v>
      </c>
      <c r="E131" s="11" t="s">
        <v>384</v>
      </c>
      <c r="F131" s="11" t="s">
        <v>16</v>
      </c>
      <c r="G131" s="11" t="s">
        <v>17</v>
      </c>
      <c r="H131" s="11" t="s">
        <v>384</v>
      </c>
      <c r="I131" s="10" t="s">
        <v>385</v>
      </c>
      <c r="J131" s="12">
        <v>174545</v>
      </c>
      <c r="K131" s="12">
        <v>131434</v>
      </c>
    </row>
    <row r="132" spans="1:11" x14ac:dyDescent="0.2">
      <c r="A132" s="11" t="s">
        <v>289</v>
      </c>
      <c r="B132" s="11" t="s">
        <v>290</v>
      </c>
      <c r="C132" s="11">
        <v>1</v>
      </c>
      <c r="D132" s="11" t="s">
        <v>291</v>
      </c>
      <c r="E132" s="11" t="s">
        <v>386</v>
      </c>
      <c r="F132" s="11" t="s">
        <v>16</v>
      </c>
      <c r="G132" s="11" t="s">
        <v>17</v>
      </c>
      <c r="H132" s="11" t="s">
        <v>386</v>
      </c>
      <c r="I132" s="10" t="s">
        <v>387</v>
      </c>
      <c r="J132" s="12">
        <v>523634</v>
      </c>
      <c r="K132" s="12">
        <v>0</v>
      </c>
    </row>
    <row r="133" spans="1:11" x14ac:dyDescent="0.2">
      <c r="A133" s="11" t="s">
        <v>289</v>
      </c>
      <c r="B133" s="11" t="s">
        <v>290</v>
      </c>
      <c r="C133" s="11">
        <v>1</v>
      </c>
      <c r="D133" s="11" t="s">
        <v>291</v>
      </c>
      <c r="E133" s="11" t="s">
        <v>386</v>
      </c>
      <c r="F133" s="11" t="s">
        <v>388</v>
      </c>
      <c r="G133" s="11" t="s">
        <v>389</v>
      </c>
      <c r="H133" s="11" t="s">
        <v>390</v>
      </c>
      <c r="I133" s="10" t="s">
        <v>391</v>
      </c>
      <c r="J133" s="12">
        <v>174545</v>
      </c>
      <c r="K133" s="12">
        <v>0</v>
      </c>
    </row>
    <row r="134" spans="1:11" x14ac:dyDescent="0.2">
      <c r="A134" s="11" t="s">
        <v>289</v>
      </c>
      <c r="B134" s="11" t="s">
        <v>290</v>
      </c>
      <c r="C134" s="11">
        <v>1</v>
      </c>
      <c r="D134" s="11" t="s">
        <v>291</v>
      </c>
      <c r="E134" s="11" t="s">
        <v>392</v>
      </c>
      <c r="F134" s="11" t="s">
        <v>16</v>
      </c>
      <c r="G134" s="11" t="s">
        <v>17</v>
      </c>
      <c r="H134" s="11" t="s">
        <v>392</v>
      </c>
      <c r="I134" s="10" t="s">
        <v>393</v>
      </c>
      <c r="J134" s="12">
        <v>698178</v>
      </c>
      <c r="K134" s="12">
        <v>190799</v>
      </c>
    </row>
    <row r="135" spans="1:11" x14ac:dyDescent="0.2">
      <c r="A135" s="11" t="s">
        <v>289</v>
      </c>
      <c r="B135" s="11" t="s">
        <v>290</v>
      </c>
      <c r="C135" s="11">
        <v>1</v>
      </c>
      <c r="D135" s="11" t="s">
        <v>291</v>
      </c>
      <c r="E135" s="11" t="s">
        <v>394</v>
      </c>
      <c r="F135" s="11" t="s">
        <v>16</v>
      </c>
      <c r="G135" s="11" t="s">
        <v>17</v>
      </c>
      <c r="H135" s="11" t="s">
        <v>394</v>
      </c>
      <c r="I135" s="10" t="s">
        <v>395</v>
      </c>
      <c r="J135" s="12">
        <v>174545</v>
      </c>
      <c r="K135" s="12">
        <v>0</v>
      </c>
    </row>
    <row r="136" spans="1:11" x14ac:dyDescent="0.2">
      <c r="A136" s="11" t="s">
        <v>289</v>
      </c>
      <c r="B136" s="11" t="s">
        <v>290</v>
      </c>
      <c r="C136" s="11">
        <v>1</v>
      </c>
      <c r="D136" s="11" t="s">
        <v>291</v>
      </c>
      <c r="E136" s="11" t="s">
        <v>396</v>
      </c>
      <c r="F136" s="11" t="s">
        <v>397</v>
      </c>
      <c r="G136" s="11" t="s">
        <v>398</v>
      </c>
      <c r="H136" s="11" t="s">
        <v>399</v>
      </c>
      <c r="I136" s="10" t="s">
        <v>400</v>
      </c>
      <c r="J136" s="12">
        <v>174545</v>
      </c>
      <c r="K136" s="12">
        <v>0</v>
      </c>
    </row>
    <row r="137" spans="1:11" x14ac:dyDescent="0.2">
      <c r="A137" s="11" t="s">
        <v>289</v>
      </c>
      <c r="B137" s="11" t="s">
        <v>290</v>
      </c>
      <c r="C137" s="11">
        <v>1</v>
      </c>
      <c r="D137" s="11" t="s">
        <v>291</v>
      </c>
      <c r="E137" s="11" t="s">
        <v>401</v>
      </c>
      <c r="F137" s="11" t="s">
        <v>16</v>
      </c>
      <c r="G137" s="11" t="s">
        <v>17</v>
      </c>
      <c r="H137" s="11" t="s">
        <v>401</v>
      </c>
      <c r="I137" s="10" t="s">
        <v>402</v>
      </c>
      <c r="J137" s="12">
        <v>174545</v>
      </c>
      <c r="K137" s="12">
        <v>36810</v>
      </c>
    </row>
    <row r="138" spans="1:11" x14ac:dyDescent="0.2">
      <c r="A138" s="11" t="s">
        <v>289</v>
      </c>
      <c r="B138" s="11" t="s">
        <v>290</v>
      </c>
      <c r="C138" s="11">
        <v>1</v>
      </c>
      <c r="D138" s="11" t="s">
        <v>291</v>
      </c>
      <c r="E138" s="11" t="s">
        <v>403</v>
      </c>
      <c r="F138" s="11" t="s">
        <v>16</v>
      </c>
      <c r="G138" s="11" t="s">
        <v>17</v>
      </c>
      <c r="H138" s="11" t="s">
        <v>403</v>
      </c>
      <c r="I138" s="10" t="s">
        <v>404</v>
      </c>
      <c r="J138" s="12">
        <v>174545</v>
      </c>
      <c r="K138" s="12">
        <v>37182</v>
      </c>
    </row>
    <row r="139" spans="1:11" x14ac:dyDescent="0.2">
      <c r="A139" s="11" t="s">
        <v>289</v>
      </c>
      <c r="B139" s="11" t="s">
        <v>290</v>
      </c>
      <c r="C139" s="11">
        <v>1</v>
      </c>
      <c r="D139" s="11" t="s">
        <v>291</v>
      </c>
      <c r="E139" s="11" t="s">
        <v>405</v>
      </c>
      <c r="F139" s="11" t="s">
        <v>16</v>
      </c>
      <c r="G139" s="11" t="s">
        <v>17</v>
      </c>
      <c r="H139" s="11" t="s">
        <v>405</v>
      </c>
      <c r="I139" s="10" t="s">
        <v>406</v>
      </c>
      <c r="J139" s="12">
        <v>174545</v>
      </c>
      <c r="K139" s="12">
        <v>16652</v>
      </c>
    </row>
    <row r="140" spans="1:11" x14ac:dyDescent="0.2">
      <c r="A140" s="11" t="s">
        <v>289</v>
      </c>
      <c r="B140" s="11" t="s">
        <v>290</v>
      </c>
      <c r="C140" s="11">
        <v>1</v>
      </c>
      <c r="D140" s="11" t="s">
        <v>291</v>
      </c>
      <c r="E140" s="11" t="s">
        <v>407</v>
      </c>
      <c r="F140" s="11" t="s">
        <v>16</v>
      </c>
      <c r="G140" s="11" t="s">
        <v>17</v>
      </c>
      <c r="H140" s="11" t="s">
        <v>407</v>
      </c>
      <c r="I140" s="10" t="s">
        <v>408</v>
      </c>
      <c r="J140" s="12">
        <v>523634</v>
      </c>
      <c r="K140" s="12">
        <v>177290</v>
      </c>
    </row>
    <row r="141" spans="1:11" x14ac:dyDescent="0.2">
      <c r="A141" s="11" t="s">
        <v>289</v>
      </c>
      <c r="B141" s="11" t="s">
        <v>290</v>
      </c>
      <c r="C141" s="11">
        <v>1</v>
      </c>
      <c r="D141" s="11" t="s">
        <v>291</v>
      </c>
      <c r="E141" s="11" t="s">
        <v>409</v>
      </c>
      <c r="F141" s="11" t="s">
        <v>16</v>
      </c>
      <c r="G141" s="11" t="s">
        <v>17</v>
      </c>
      <c r="H141" s="11" t="s">
        <v>409</v>
      </c>
      <c r="I141" s="10" t="s">
        <v>410</v>
      </c>
      <c r="J141" s="12">
        <v>349089</v>
      </c>
      <c r="K141" s="12">
        <v>0</v>
      </c>
    </row>
    <row r="142" spans="1:11" x14ac:dyDescent="0.2">
      <c r="A142" s="11" t="s">
        <v>289</v>
      </c>
      <c r="B142" s="11" t="s">
        <v>290</v>
      </c>
      <c r="C142" s="11">
        <v>1</v>
      </c>
      <c r="D142" s="11" t="s">
        <v>291</v>
      </c>
      <c r="E142" s="11" t="s">
        <v>411</v>
      </c>
      <c r="F142" s="11" t="s">
        <v>16</v>
      </c>
      <c r="G142" s="11" t="s">
        <v>17</v>
      </c>
      <c r="H142" s="11" t="s">
        <v>411</v>
      </c>
      <c r="I142" s="10" t="s">
        <v>412</v>
      </c>
      <c r="J142" s="12">
        <v>174545</v>
      </c>
      <c r="K142" s="12">
        <v>57257</v>
      </c>
    </row>
    <row r="143" spans="1:11" x14ac:dyDescent="0.2">
      <c r="A143" s="11" t="s">
        <v>289</v>
      </c>
      <c r="B143" s="11" t="s">
        <v>290</v>
      </c>
      <c r="C143" s="11">
        <v>1</v>
      </c>
      <c r="D143" s="11" t="s">
        <v>291</v>
      </c>
      <c r="E143" s="11" t="s">
        <v>411</v>
      </c>
      <c r="F143" s="11" t="s">
        <v>413</v>
      </c>
      <c r="G143" s="11" t="s">
        <v>414</v>
      </c>
      <c r="H143" s="11" t="s">
        <v>415</v>
      </c>
      <c r="I143" s="10" t="s">
        <v>416</v>
      </c>
      <c r="J143" s="12">
        <v>174545</v>
      </c>
      <c r="K143" s="12">
        <v>0</v>
      </c>
    </row>
    <row r="144" spans="1:11" x14ac:dyDescent="0.2">
      <c r="A144" s="11" t="s">
        <v>289</v>
      </c>
      <c r="B144" s="11" t="s">
        <v>290</v>
      </c>
      <c r="C144" s="11">
        <v>1</v>
      </c>
      <c r="D144" s="11" t="s">
        <v>291</v>
      </c>
      <c r="E144" s="11" t="s">
        <v>417</v>
      </c>
      <c r="F144" s="11" t="s">
        <v>16</v>
      </c>
      <c r="G144" s="11" t="s">
        <v>17</v>
      </c>
      <c r="H144" s="11" t="s">
        <v>417</v>
      </c>
      <c r="I144" s="10" t="s">
        <v>418</v>
      </c>
      <c r="J144" s="12">
        <v>174545</v>
      </c>
      <c r="K144" s="12">
        <v>8572</v>
      </c>
    </row>
    <row r="145" spans="1:11" x14ac:dyDescent="0.2">
      <c r="A145" s="11" t="s">
        <v>289</v>
      </c>
      <c r="B145" s="11" t="s">
        <v>290</v>
      </c>
      <c r="C145" s="11">
        <v>1</v>
      </c>
      <c r="D145" s="11" t="s">
        <v>291</v>
      </c>
      <c r="E145" s="11" t="s">
        <v>419</v>
      </c>
      <c r="F145" s="11" t="s">
        <v>420</v>
      </c>
      <c r="G145" s="11" t="s">
        <v>421</v>
      </c>
      <c r="H145" s="11" t="s">
        <v>422</v>
      </c>
      <c r="I145" s="10" t="s">
        <v>423</v>
      </c>
      <c r="J145" s="12">
        <v>174545</v>
      </c>
      <c r="K145" s="12">
        <v>68001</v>
      </c>
    </row>
    <row r="146" spans="1:11" x14ac:dyDescent="0.2">
      <c r="A146" s="11" t="s">
        <v>289</v>
      </c>
      <c r="B146" s="11" t="s">
        <v>290</v>
      </c>
      <c r="C146" s="11">
        <v>1</v>
      </c>
      <c r="D146" s="11" t="s">
        <v>291</v>
      </c>
      <c r="E146" s="11" t="s">
        <v>419</v>
      </c>
      <c r="F146" s="11" t="s">
        <v>424</v>
      </c>
      <c r="G146" s="11" t="s">
        <v>425</v>
      </c>
      <c r="H146" s="11" t="s">
        <v>426</v>
      </c>
      <c r="I146" s="10" t="s">
        <v>427</v>
      </c>
      <c r="J146" s="12">
        <v>174545</v>
      </c>
      <c r="K146" s="12">
        <v>73710</v>
      </c>
    </row>
    <row r="147" spans="1:11" x14ac:dyDescent="0.2">
      <c r="A147" s="11" t="s">
        <v>289</v>
      </c>
      <c r="B147" s="11" t="s">
        <v>290</v>
      </c>
      <c r="C147" s="11">
        <v>1</v>
      </c>
      <c r="D147" s="11" t="s">
        <v>291</v>
      </c>
      <c r="E147" s="11" t="s">
        <v>428</v>
      </c>
      <c r="F147" s="11" t="s">
        <v>429</v>
      </c>
      <c r="G147" s="11" t="s">
        <v>430</v>
      </c>
      <c r="H147" s="11" t="s">
        <v>431</v>
      </c>
      <c r="I147" s="10" t="s">
        <v>432</v>
      </c>
      <c r="J147" s="12">
        <v>174545</v>
      </c>
      <c r="K147" s="12">
        <v>38423</v>
      </c>
    </row>
    <row r="148" spans="1:11" x14ac:dyDescent="0.2">
      <c r="A148" s="11" t="s">
        <v>289</v>
      </c>
      <c r="B148" s="11" t="s">
        <v>290</v>
      </c>
      <c r="C148" s="11">
        <v>1</v>
      </c>
      <c r="D148" s="11" t="s">
        <v>291</v>
      </c>
      <c r="E148" s="11" t="s">
        <v>433</v>
      </c>
      <c r="F148" s="11" t="s">
        <v>434</v>
      </c>
      <c r="G148" s="11" t="s">
        <v>435</v>
      </c>
      <c r="H148" s="11" t="s">
        <v>436</v>
      </c>
      <c r="I148" s="10" t="s">
        <v>437</v>
      </c>
      <c r="J148" s="12">
        <v>174545</v>
      </c>
      <c r="K148" s="12">
        <v>92186</v>
      </c>
    </row>
    <row r="149" spans="1:11" x14ac:dyDescent="0.2">
      <c r="A149" s="11" t="s">
        <v>438</v>
      </c>
      <c r="B149" s="11" t="s">
        <v>439</v>
      </c>
      <c r="C149" s="11">
        <v>1</v>
      </c>
      <c r="D149" s="11" t="s">
        <v>440</v>
      </c>
      <c r="E149" s="11" t="s">
        <v>441</v>
      </c>
      <c r="F149" s="11" t="s">
        <v>16</v>
      </c>
      <c r="G149" s="11" t="s">
        <v>17</v>
      </c>
      <c r="H149" s="11" t="s">
        <v>441</v>
      </c>
      <c r="I149" s="10" t="s">
        <v>442</v>
      </c>
      <c r="J149" s="12">
        <v>523634</v>
      </c>
      <c r="K149" s="12">
        <v>52203</v>
      </c>
    </row>
    <row r="150" spans="1:11" x14ac:dyDescent="0.2">
      <c r="A150" s="11" t="s">
        <v>438</v>
      </c>
      <c r="B150" s="11" t="s">
        <v>439</v>
      </c>
      <c r="C150" s="11">
        <v>1</v>
      </c>
      <c r="D150" s="11" t="s">
        <v>440</v>
      </c>
      <c r="E150" s="11" t="s">
        <v>443</v>
      </c>
      <c r="F150" s="11" t="s">
        <v>16</v>
      </c>
      <c r="G150" s="11" t="s">
        <v>17</v>
      </c>
      <c r="H150" s="11" t="s">
        <v>443</v>
      </c>
      <c r="I150" s="10" t="s">
        <v>444</v>
      </c>
      <c r="J150" s="12">
        <v>174545</v>
      </c>
      <c r="K150" s="12">
        <v>55844</v>
      </c>
    </row>
    <row r="151" spans="1:11" x14ac:dyDescent="0.2">
      <c r="A151" s="11" t="s">
        <v>438</v>
      </c>
      <c r="B151" s="11" t="s">
        <v>439</v>
      </c>
      <c r="C151" s="11">
        <v>1</v>
      </c>
      <c r="D151" s="11" t="s">
        <v>440</v>
      </c>
      <c r="E151" s="11" t="s">
        <v>445</v>
      </c>
      <c r="F151" s="11" t="s">
        <v>16</v>
      </c>
      <c r="G151" s="11" t="s">
        <v>17</v>
      </c>
      <c r="H151" s="11" t="s">
        <v>445</v>
      </c>
      <c r="I151" s="10" t="s">
        <v>446</v>
      </c>
      <c r="J151" s="12">
        <v>349089</v>
      </c>
      <c r="K151" s="12">
        <v>0</v>
      </c>
    </row>
    <row r="152" spans="1:11" x14ac:dyDescent="0.2">
      <c r="A152" s="11" t="s">
        <v>438</v>
      </c>
      <c r="B152" s="11" t="s">
        <v>439</v>
      </c>
      <c r="C152" s="11">
        <v>1</v>
      </c>
      <c r="D152" s="11" t="s">
        <v>440</v>
      </c>
      <c r="E152" s="11" t="s">
        <v>447</v>
      </c>
      <c r="F152" s="11" t="s">
        <v>16</v>
      </c>
      <c r="G152" s="11" t="s">
        <v>17</v>
      </c>
      <c r="H152" s="11" t="s">
        <v>447</v>
      </c>
      <c r="I152" s="10" t="s">
        <v>448</v>
      </c>
      <c r="J152" s="12">
        <v>174545</v>
      </c>
      <c r="K152" s="12">
        <v>37633</v>
      </c>
    </row>
    <row r="153" spans="1:11" x14ac:dyDescent="0.2">
      <c r="A153" s="11" t="s">
        <v>438</v>
      </c>
      <c r="B153" s="11" t="s">
        <v>439</v>
      </c>
      <c r="C153" s="11">
        <v>1</v>
      </c>
      <c r="D153" s="11" t="s">
        <v>440</v>
      </c>
      <c r="E153" s="11" t="s">
        <v>449</v>
      </c>
      <c r="F153" s="11" t="s">
        <v>16</v>
      </c>
      <c r="G153" s="11" t="s">
        <v>17</v>
      </c>
      <c r="H153" s="11" t="s">
        <v>449</v>
      </c>
      <c r="I153" s="10" t="s">
        <v>450</v>
      </c>
      <c r="J153" s="12">
        <v>174545</v>
      </c>
      <c r="K153" s="12">
        <v>0</v>
      </c>
    </row>
    <row r="154" spans="1:11" x14ac:dyDescent="0.2">
      <c r="A154" s="11" t="s">
        <v>451</v>
      </c>
      <c r="B154" s="11" t="s">
        <v>452</v>
      </c>
      <c r="C154" s="11">
        <v>53</v>
      </c>
      <c r="D154" s="11" t="s">
        <v>453</v>
      </c>
      <c r="E154" s="11" t="s">
        <v>454</v>
      </c>
      <c r="F154" s="11" t="s">
        <v>16</v>
      </c>
      <c r="G154" s="11" t="s">
        <v>17</v>
      </c>
      <c r="H154" s="11" t="s">
        <v>454</v>
      </c>
      <c r="I154" s="10" t="s">
        <v>455</v>
      </c>
      <c r="J154" s="12">
        <v>174545</v>
      </c>
      <c r="K154" s="12">
        <v>84734</v>
      </c>
    </row>
    <row r="155" spans="1:11" x14ac:dyDescent="0.2">
      <c r="A155" s="11" t="s">
        <v>451</v>
      </c>
      <c r="B155" s="11" t="s">
        <v>452</v>
      </c>
      <c r="C155" s="11">
        <v>53</v>
      </c>
      <c r="D155" s="11" t="s">
        <v>453</v>
      </c>
      <c r="E155" s="11" t="s">
        <v>456</v>
      </c>
      <c r="F155" s="11" t="s">
        <v>16</v>
      </c>
      <c r="G155" s="11" t="s">
        <v>17</v>
      </c>
      <c r="H155" s="11" t="s">
        <v>456</v>
      </c>
      <c r="I155" s="10" t="s">
        <v>457</v>
      </c>
      <c r="J155" s="12">
        <v>174545</v>
      </c>
      <c r="K155" s="12">
        <v>0</v>
      </c>
    </row>
    <row r="156" spans="1:11" x14ac:dyDescent="0.2">
      <c r="A156" s="11" t="s">
        <v>451</v>
      </c>
      <c r="B156" s="11" t="s">
        <v>452</v>
      </c>
      <c r="C156" s="11">
        <v>53</v>
      </c>
      <c r="D156" s="11" t="s">
        <v>453</v>
      </c>
      <c r="E156" s="11" t="s">
        <v>458</v>
      </c>
      <c r="F156" s="11" t="s">
        <v>16</v>
      </c>
      <c r="G156" s="11" t="s">
        <v>17</v>
      </c>
      <c r="H156" s="11" t="s">
        <v>458</v>
      </c>
      <c r="I156" s="10" t="s">
        <v>459</v>
      </c>
      <c r="J156" s="12">
        <v>174545</v>
      </c>
      <c r="K156" s="12">
        <v>12851</v>
      </c>
    </row>
    <row r="157" spans="1:11" x14ac:dyDescent="0.2">
      <c r="A157" s="11" t="s">
        <v>451</v>
      </c>
      <c r="B157" s="11" t="s">
        <v>452</v>
      </c>
      <c r="C157" s="11">
        <v>53</v>
      </c>
      <c r="D157" s="11" t="s">
        <v>453</v>
      </c>
      <c r="E157" s="11" t="s">
        <v>460</v>
      </c>
      <c r="F157" s="11" t="s">
        <v>16</v>
      </c>
      <c r="G157" s="11" t="s">
        <v>17</v>
      </c>
      <c r="H157" s="11" t="s">
        <v>460</v>
      </c>
      <c r="I157" s="10" t="s">
        <v>461</v>
      </c>
      <c r="J157" s="12">
        <v>174545</v>
      </c>
      <c r="K157" s="12">
        <v>0</v>
      </c>
    </row>
    <row r="158" spans="1:11" x14ac:dyDescent="0.2">
      <c r="A158" s="11" t="s">
        <v>462</v>
      </c>
      <c r="B158" s="11" t="s">
        <v>463</v>
      </c>
      <c r="C158" s="11">
        <v>1</v>
      </c>
      <c r="D158" s="11" t="s">
        <v>464</v>
      </c>
      <c r="E158" s="11" t="s">
        <v>465</v>
      </c>
      <c r="F158" s="11" t="s">
        <v>16</v>
      </c>
      <c r="G158" s="11" t="s">
        <v>17</v>
      </c>
      <c r="H158" s="11" t="s">
        <v>465</v>
      </c>
      <c r="I158" s="10" t="s">
        <v>466</v>
      </c>
      <c r="J158" s="12">
        <v>174545</v>
      </c>
      <c r="K158" s="12">
        <v>11876</v>
      </c>
    </row>
    <row r="159" spans="1:11" x14ac:dyDescent="0.2">
      <c r="A159" s="11" t="s">
        <v>462</v>
      </c>
      <c r="B159" s="11" t="s">
        <v>463</v>
      </c>
      <c r="C159" s="11">
        <v>1</v>
      </c>
      <c r="D159" s="11" t="s">
        <v>464</v>
      </c>
      <c r="E159" s="11" t="s">
        <v>467</v>
      </c>
      <c r="F159" s="11" t="s">
        <v>16</v>
      </c>
      <c r="G159" s="11" t="s">
        <v>17</v>
      </c>
      <c r="H159" s="11" t="s">
        <v>467</v>
      </c>
      <c r="I159" s="10" t="s">
        <v>468</v>
      </c>
      <c r="J159" s="12">
        <v>174545</v>
      </c>
      <c r="K159" s="12">
        <v>66239</v>
      </c>
    </row>
    <row r="160" spans="1:11" x14ac:dyDescent="0.2">
      <c r="A160" s="11" t="s">
        <v>469</v>
      </c>
      <c r="B160" s="11" t="s">
        <v>470</v>
      </c>
      <c r="C160" s="11">
        <v>31</v>
      </c>
      <c r="D160" s="11" t="s">
        <v>471</v>
      </c>
      <c r="E160" s="11" t="s">
        <v>472</v>
      </c>
      <c r="F160" s="11" t="s">
        <v>16</v>
      </c>
      <c r="G160" s="11" t="s">
        <v>17</v>
      </c>
      <c r="H160" s="11" t="s">
        <v>472</v>
      </c>
      <c r="I160" s="10" t="s">
        <v>473</v>
      </c>
      <c r="J160" s="12">
        <v>174545</v>
      </c>
      <c r="K160" s="12">
        <v>0</v>
      </c>
    </row>
    <row r="161" spans="1:11" x14ac:dyDescent="0.2">
      <c r="A161" s="11" t="s">
        <v>469</v>
      </c>
      <c r="B161" s="11" t="s">
        <v>470</v>
      </c>
      <c r="C161" s="11">
        <v>31</v>
      </c>
      <c r="D161" s="11" t="s">
        <v>471</v>
      </c>
      <c r="E161" s="11" t="s">
        <v>474</v>
      </c>
      <c r="F161" s="11" t="s">
        <v>16</v>
      </c>
      <c r="G161" s="11" t="s">
        <v>17</v>
      </c>
      <c r="H161" s="11" t="s">
        <v>474</v>
      </c>
      <c r="I161" s="10" t="s">
        <v>475</v>
      </c>
      <c r="J161" s="12">
        <v>174545</v>
      </c>
      <c r="K161" s="12">
        <v>68418</v>
      </c>
    </row>
    <row r="162" spans="1:11" x14ac:dyDescent="0.2">
      <c r="A162" s="11" t="s">
        <v>469</v>
      </c>
      <c r="B162" s="11" t="s">
        <v>470</v>
      </c>
      <c r="C162" s="11">
        <v>31</v>
      </c>
      <c r="D162" s="11" t="s">
        <v>471</v>
      </c>
      <c r="E162" s="11" t="s">
        <v>476</v>
      </c>
      <c r="F162" s="11" t="s">
        <v>477</v>
      </c>
      <c r="G162" s="11" t="s">
        <v>478</v>
      </c>
      <c r="H162" s="11" t="s">
        <v>479</v>
      </c>
      <c r="I162" s="10" t="s">
        <v>480</v>
      </c>
      <c r="J162" s="12">
        <v>174545</v>
      </c>
      <c r="K162" s="12">
        <v>35783</v>
      </c>
    </row>
    <row r="163" spans="1:11" x14ac:dyDescent="0.2">
      <c r="A163" s="11" t="s">
        <v>469</v>
      </c>
      <c r="B163" s="11" t="s">
        <v>470</v>
      </c>
      <c r="C163" s="11">
        <v>31</v>
      </c>
      <c r="D163" s="11" t="s">
        <v>471</v>
      </c>
      <c r="E163" s="11" t="s">
        <v>481</v>
      </c>
      <c r="F163" s="11" t="s">
        <v>16</v>
      </c>
      <c r="G163" s="11" t="s">
        <v>17</v>
      </c>
      <c r="H163" s="11" t="s">
        <v>481</v>
      </c>
      <c r="I163" s="10" t="s">
        <v>482</v>
      </c>
      <c r="J163" s="12">
        <v>174545</v>
      </c>
      <c r="K163" s="12">
        <v>35551</v>
      </c>
    </row>
    <row r="164" spans="1:11" x14ac:dyDescent="0.2">
      <c r="A164" s="11" t="s">
        <v>483</v>
      </c>
      <c r="B164" s="11" t="s">
        <v>484</v>
      </c>
      <c r="C164" s="11">
        <v>1</v>
      </c>
      <c r="D164" s="11" t="s">
        <v>485</v>
      </c>
      <c r="E164" s="11" t="s">
        <v>486</v>
      </c>
      <c r="F164" s="11" t="s">
        <v>16</v>
      </c>
      <c r="G164" s="11" t="s">
        <v>17</v>
      </c>
      <c r="H164" s="11" t="s">
        <v>486</v>
      </c>
      <c r="I164" s="10" t="s">
        <v>487</v>
      </c>
      <c r="J164" s="12">
        <v>174545</v>
      </c>
      <c r="K164" s="12">
        <v>16482</v>
      </c>
    </row>
    <row r="165" spans="1:11" x14ac:dyDescent="0.2">
      <c r="A165" s="11" t="s">
        <v>483</v>
      </c>
      <c r="B165" s="11" t="s">
        <v>484</v>
      </c>
      <c r="C165" s="11">
        <v>1</v>
      </c>
      <c r="D165" s="11" t="s">
        <v>485</v>
      </c>
      <c r="E165" s="11" t="s">
        <v>488</v>
      </c>
      <c r="F165" s="11" t="s">
        <v>16</v>
      </c>
      <c r="G165" s="11" t="s">
        <v>17</v>
      </c>
      <c r="H165" s="11" t="s">
        <v>488</v>
      </c>
      <c r="I165" s="10" t="s">
        <v>489</v>
      </c>
      <c r="J165" s="12">
        <v>174545</v>
      </c>
      <c r="K165" s="12">
        <v>51619</v>
      </c>
    </row>
    <row r="166" spans="1:11" x14ac:dyDescent="0.2">
      <c r="A166" s="11" t="s">
        <v>483</v>
      </c>
      <c r="B166" s="11" t="s">
        <v>484</v>
      </c>
      <c r="C166" s="11">
        <v>1</v>
      </c>
      <c r="D166" s="11" t="s">
        <v>485</v>
      </c>
      <c r="E166" s="11" t="s">
        <v>490</v>
      </c>
      <c r="F166" s="11" t="s">
        <v>16</v>
      </c>
      <c r="G166" s="11" t="s">
        <v>17</v>
      </c>
      <c r="H166" s="11" t="s">
        <v>490</v>
      </c>
      <c r="I166" s="10" t="s">
        <v>491</v>
      </c>
      <c r="J166" s="12">
        <v>174545</v>
      </c>
      <c r="K166" s="12">
        <v>34696</v>
      </c>
    </row>
    <row r="167" spans="1:11" x14ac:dyDescent="0.2">
      <c r="A167" s="11" t="s">
        <v>483</v>
      </c>
      <c r="B167" s="11" t="s">
        <v>484</v>
      </c>
      <c r="C167" s="11">
        <v>1</v>
      </c>
      <c r="D167" s="11" t="s">
        <v>485</v>
      </c>
      <c r="E167" s="11" t="s">
        <v>492</v>
      </c>
      <c r="F167" s="11" t="s">
        <v>16</v>
      </c>
      <c r="G167" s="11" t="s">
        <v>17</v>
      </c>
      <c r="H167" s="11" t="s">
        <v>492</v>
      </c>
      <c r="I167" s="10" t="s">
        <v>493</v>
      </c>
      <c r="J167" s="12">
        <v>349089</v>
      </c>
      <c r="K167" s="12">
        <v>26585</v>
      </c>
    </row>
    <row r="168" spans="1:11" x14ac:dyDescent="0.2">
      <c r="A168" s="11" t="s">
        <v>483</v>
      </c>
      <c r="B168" s="11" t="s">
        <v>484</v>
      </c>
      <c r="C168" s="11">
        <v>1</v>
      </c>
      <c r="D168" s="11" t="s">
        <v>485</v>
      </c>
      <c r="E168" s="11" t="s">
        <v>494</v>
      </c>
      <c r="F168" s="11" t="s">
        <v>16</v>
      </c>
      <c r="G168" s="11" t="s">
        <v>17</v>
      </c>
      <c r="H168" s="11" t="s">
        <v>494</v>
      </c>
      <c r="I168" s="10" t="s">
        <v>495</v>
      </c>
      <c r="J168" s="12">
        <v>174545</v>
      </c>
      <c r="K168" s="12">
        <v>26837</v>
      </c>
    </row>
    <row r="169" spans="1:11" x14ac:dyDescent="0.2">
      <c r="A169" s="11" t="s">
        <v>496</v>
      </c>
      <c r="B169" s="11" t="s">
        <v>497</v>
      </c>
      <c r="C169" s="11">
        <v>6</v>
      </c>
      <c r="D169" s="11" t="s">
        <v>498</v>
      </c>
      <c r="E169" s="11" t="s">
        <v>499</v>
      </c>
      <c r="F169" s="11" t="s">
        <v>16</v>
      </c>
      <c r="G169" s="11" t="s">
        <v>17</v>
      </c>
      <c r="H169" s="11" t="s">
        <v>499</v>
      </c>
      <c r="I169" s="10" t="s">
        <v>500</v>
      </c>
      <c r="J169" s="12">
        <v>174545</v>
      </c>
      <c r="K169" s="12">
        <v>47408</v>
      </c>
    </row>
    <row r="170" spans="1:11" x14ac:dyDescent="0.2">
      <c r="A170" s="11" t="s">
        <v>501</v>
      </c>
      <c r="B170" s="11" t="s">
        <v>502</v>
      </c>
      <c r="C170" s="11">
        <v>1</v>
      </c>
      <c r="D170" s="11" t="s">
        <v>503</v>
      </c>
      <c r="E170" s="11" t="s">
        <v>504</v>
      </c>
      <c r="F170" s="11" t="s">
        <v>16</v>
      </c>
      <c r="G170" s="11" t="s">
        <v>17</v>
      </c>
      <c r="H170" s="11" t="s">
        <v>504</v>
      </c>
      <c r="I170" s="10" t="s">
        <v>505</v>
      </c>
      <c r="J170" s="12">
        <v>174545</v>
      </c>
      <c r="K170" s="12">
        <v>85806</v>
      </c>
    </row>
    <row r="171" spans="1:11" x14ac:dyDescent="0.2">
      <c r="A171" s="11" t="s">
        <v>506</v>
      </c>
      <c r="B171" s="11" t="s">
        <v>507</v>
      </c>
      <c r="C171" s="11">
        <v>2</v>
      </c>
      <c r="D171" s="11" t="s">
        <v>508</v>
      </c>
      <c r="E171" s="11" t="s">
        <v>509</v>
      </c>
      <c r="F171" s="11" t="s">
        <v>16</v>
      </c>
      <c r="G171" s="11" t="s">
        <v>17</v>
      </c>
      <c r="H171" s="11" t="s">
        <v>509</v>
      </c>
      <c r="I171" s="10" t="s">
        <v>510</v>
      </c>
      <c r="J171" s="12">
        <v>174545</v>
      </c>
      <c r="K171" s="12">
        <v>61218</v>
      </c>
    </row>
    <row r="172" spans="1:11" x14ac:dyDescent="0.2">
      <c r="A172" s="11" t="s">
        <v>506</v>
      </c>
      <c r="B172" s="11" t="s">
        <v>507</v>
      </c>
      <c r="C172" s="11">
        <v>2</v>
      </c>
      <c r="D172" s="11" t="s">
        <v>508</v>
      </c>
      <c r="E172" s="11" t="s">
        <v>511</v>
      </c>
      <c r="F172" s="11" t="s">
        <v>16</v>
      </c>
      <c r="G172" s="11" t="s">
        <v>17</v>
      </c>
      <c r="H172" s="11" t="s">
        <v>511</v>
      </c>
      <c r="I172" s="10" t="s">
        <v>512</v>
      </c>
      <c r="J172" s="12">
        <v>174545</v>
      </c>
      <c r="K172" s="12">
        <v>0</v>
      </c>
    </row>
    <row r="173" spans="1:11" x14ac:dyDescent="0.2">
      <c r="A173" s="11" t="s">
        <v>506</v>
      </c>
      <c r="B173" s="11" t="s">
        <v>507</v>
      </c>
      <c r="C173" s="11">
        <v>2</v>
      </c>
      <c r="D173" s="11" t="s">
        <v>508</v>
      </c>
      <c r="E173" s="11" t="s">
        <v>513</v>
      </c>
      <c r="F173" s="11" t="s">
        <v>16</v>
      </c>
      <c r="G173" s="11" t="s">
        <v>17</v>
      </c>
      <c r="H173" s="11" t="s">
        <v>513</v>
      </c>
      <c r="I173" s="10" t="s">
        <v>514</v>
      </c>
      <c r="J173" s="12">
        <v>174545</v>
      </c>
      <c r="K173" s="12">
        <v>131434</v>
      </c>
    </row>
    <row r="174" spans="1:11" x14ac:dyDescent="0.2">
      <c r="A174" s="11" t="s">
        <v>506</v>
      </c>
      <c r="B174" s="11" t="s">
        <v>507</v>
      </c>
      <c r="C174" s="11">
        <v>2</v>
      </c>
      <c r="D174" s="11" t="s">
        <v>508</v>
      </c>
      <c r="E174" s="11" t="s">
        <v>515</v>
      </c>
      <c r="F174" s="11" t="s">
        <v>16</v>
      </c>
      <c r="G174" s="11" t="s">
        <v>17</v>
      </c>
      <c r="H174" s="11" t="s">
        <v>515</v>
      </c>
      <c r="I174" s="10" t="s">
        <v>516</v>
      </c>
      <c r="J174" s="12">
        <v>174545</v>
      </c>
      <c r="K174" s="12">
        <v>2588</v>
      </c>
    </row>
    <row r="175" spans="1:11" x14ac:dyDescent="0.2">
      <c r="A175" s="11" t="s">
        <v>506</v>
      </c>
      <c r="B175" s="11" t="s">
        <v>507</v>
      </c>
      <c r="C175" s="11">
        <v>2</v>
      </c>
      <c r="D175" s="11" t="s">
        <v>508</v>
      </c>
      <c r="E175" s="11" t="s">
        <v>515</v>
      </c>
      <c r="F175" s="11" t="s">
        <v>517</v>
      </c>
      <c r="G175" s="11" t="s">
        <v>518</v>
      </c>
      <c r="H175" s="11" t="s">
        <v>519</v>
      </c>
      <c r="I175" s="10" t="s">
        <v>520</v>
      </c>
      <c r="J175" s="12">
        <v>174545</v>
      </c>
      <c r="K175" s="12">
        <v>30649</v>
      </c>
    </row>
    <row r="176" spans="1:11" x14ac:dyDescent="0.2">
      <c r="A176" s="11" t="s">
        <v>506</v>
      </c>
      <c r="B176" s="11" t="s">
        <v>507</v>
      </c>
      <c r="C176" s="11">
        <v>2</v>
      </c>
      <c r="D176" s="11" t="s">
        <v>508</v>
      </c>
      <c r="E176" s="11" t="s">
        <v>521</v>
      </c>
      <c r="F176" s="11" t="s">
        <v>16</v>
      </c>
      <c r="G176" s="11" t="s">
        <v>17</v>
      </c>
      <c r="H176" s="11" t="s">
        <v>521</v>
      </c>
      <c r="I176" s="10" t="s">
        <v>522</v>
      </c>
      <c r="J176" s="12">
        <v>523634</v>
      </c>
      <c r="K176" s="12">
        <v>193076</v>
      </c>
    </row>
    <row r="177" spans="1:11" x14ac:dyDescent="0.2">
      <c r="A177" s="11" t="s">
        <v>506</v>
      </c>
      <c r="B177" s="11" t="s">
        <v>507</v>
      </c>
      <c r="C177" s="11">
        <v>2</v>
      </c>
      <c r="D177" s="11" t="s">
        <v>508</v>
      </c>
      <c r="E177" s="11" t="s">
        <v>523</v>
      </c>
      <c r="F177" s="11" t="s">
        <v>16</v>
      </c>
      <c r="G177" s="11" t="s">
        <v>17</v>
      </c>
      <c r="H177" s="11" t="s">
        <v>523</v>
      </c>
      <c r="I177" s="10" t="s">
        <v>524</v>
      </c>
      <c r="J177" s="12">
        <v>174545</v>
      </c>
      <c r="K177" s="12">
        <v>31352</v>
      </c>
    </row>
    <row r="178" spans="1:11" x14ac:dyDescent="0.2">
      <c r="A178" s="11" t="s">
        <v>506</v>
      </c>
      <c r="B178" s="11" t="s">
        <v>507</v>
      </c>
      <c r="C178" s="11">
        <v>2</v>
      </c>
      <c r="D178" s="11" t="s">
        <v>508</v>
      </c>
      <c r="E178" s="11" t="s">
        <v>525</v>
      </c>
      <c r="F178" s="11" t="s">
        <v>16</v>
      </c>
      <c r="G178" s="11" t="s">
        <v>17</v>
      </c>
      <c r="H178" s="11" t="s">
        <v>525</v>
      </c>
      <c r="I178" s="10" t="s">
        <v>526</v>
      </c>
      <c r="J178" s="12">
        <v>174545</v>
      </c>
      <c r="K178" s="12">
        <v>34501</v>
      </c>
    </row>
    <row r="179" spans="1:11" x14ac:dyDescent="0.2">
      <c r="A179" s="11" t="s">
        <v>506</v>
      </c>
      <c r="B179" s="11" t="s">
        <v>507</v>
      </c>
      <c r="C179" s="11">
        <v>2</v>
      </c>
      <c r="D179" s="11" t="s">
        <v>508</v>
      </c>
      <c r="E179" s="11" t="s">
        <v>527</v>
      </c>
      <c r="F179" s="11" t="s">
        <v>16</v>
      </c>
      <c r="G179" s="11" t="s">
        <v>17</v>
      </c>
      <c r="H179" s="11" t="s">
        <v>527</v>
      </c>
      <c r="I179" s="10" t="s">
        <v>528</v>
      </c>
      <c r="J179" s="12">
        <v>174545</v>
      </c>
      <c r="K179" s="12">
        <v>65979</v>
      </c>
    </row>
    <row r="180" spans="1:11" x14ac:dyDescent="0.2">
      <c r="A180" s="11" t="s">
        <v>506</v>
      </c>
      <c r="B180" s="11" t="s">
        <v>507</v>
      </c>
      <c r="C180" s="11">
        <v>2</v>
      </c>
      <c r="D180" s="11" t="s">
        <v>508</v>
      </c>
      <c r="E180" s="11" t="s">
        <v>529</v>
      </c>
      <c r="F180" s="11" t="s">
        <v>16</v>
      </c>
      <c r="G180" s="11" t="s">
        <v>17</v>
      </c>
      <c r="H180" s="11" t="s">
        <v>529</v>
      </c>
      <c r="I180" s="10" t="s">
        <v>530</v>
      </c>
      <c r="J180" s="12">
        <v>174545</v>
      </c>
      <c r="K180" s="12">
        <v>19178</v>
      </c>
    </row>
    <row r="181" spans="1:11" x14ac:dyDescent="0.2">
      <c r="A181" s="11" t="s">
        <v>531</v>
      </c>
      <c r="B181" s="11" t="s">
        <v>532</v>
      </c>
      <c r="C181" s="11">
        <v>1</v>
      </c>
      <c r="D181" s="11" t="s">
        <v>533</v>
      </c>
      <c r="E181" s="11" t="s">
        <v>534</v>
      </c>
      <c r="F181" s="11" t="s">
        <v>16</v>
      </c>
      <c r="G181" s="11" t="s">
        <v>17</v>
      </c>
      <c r="H181" s="11" t="s">
        <v>534</v>
      </c>
      <c r="I181" s="10" t="s">
        <v>535</v>
      </c>
      <c r="J181" s="12">
        <v>349089</v>
      </c>
      <c r="K181" s="12">
        <v>0</v>
      </c>
    </row>
    <row r="182" spans="1:11" x14ac:dyDescent="0.2">
      <c r="A182" s="11" t="s">
        <v>536</v>
      </c>
      <c r="B182" s="11" t="s">
        <v>537</v>
      </c>
      <c r="C182" s="11">
        <v>1</v>
      </c>
      <c r="D182" s="11" t="s">
        <v>538</v>
      </c>
      <c r="E182" s="11" t="s">
        <v>539</v>
      </c>
      <c r="F182" s="11" t="s">
        <v>540</v>
      </c>
      <c r="G182" s="11" t="s">
        <v>541</v>
      </c>
      <c r="H182" s="11" t="s">
        <v>542</v>
      </c>
      <c r="I182" s="10" t="s">
        <v>543</v>
      </c>
      <c r="J182" s="12">
        <v>174545</v>
      </c>
      <c r="K182" s="12">
        <v>46688</v>
      </c>
    </row>
    <row r="183" spans="1:11" x14ac:dyDescent="0.2">
      <c r="A183" s="11" t="s">
        <v>536</v>
      </c>
      <c r="B183" s="11" t="s">
        <v>537</v>
      </c>
      <c r="C183" s="11">
        <v>1</v>
      </c>
      <c r="D183" s="11" t="s">
        <v>538</v>
      </c>
      <c r="E183" s="11" t="s">
        <v>544</v>
      </c>
      <c r="F183" s="11" t="s">
        <v>16</v>
      </c>
      <c r="G183" s="11" t="s">
        <v>17</v>
      </c>
      <c r="H183" s="11" t="s">
        <v>544</v>
      </c>
      <c r="I183" s="10" t="s">
        <v>545</v>
      </c>
      <c r="J183" s="12">
        <v>174545</v>
      </c>
      <c r="K183" s="12">
        <v>80982</v>
      </c>
    </row>
    <row r="184" spans="1:11" x14ac:dyDescent="0.2">
      <c r="A184" s="11" t="s">
        <v>536</v>
      </c>
      <c r="B184" s="11" t="s">
        <v>537</v>
      </c>
      <c r="C184" s="11">
        <v>1</v>
      </c>
      <c r="D184" s="11" t="s">
        <v>538</v>
      </c>
      <c r="E184" s="11" t="s">
        <v>546</v>
      </c>
      <c r="F184" s="11" t="s">
        <v>16</v>
      </c>
      <c r="G184" s="11" t="s">
        <v>17</v>
      </c>
      <c r="H184" s="11" t="s">
        <v>546</v>
      </c>
      <c r="I184" s="10" t="s">
        <v>547</v>
      </c>
      <c r="J184" s="12">
        <v>174545</v>
      </c>
      <c r="K184" s="12">
        <v>44085</v>
      </c>
    </row>
    <row r="185" spans="1:11" x14ac:dyDescent="0.2">
      <c r="A185" s="11" t="s">
        <v>536</v>
      </c>
      <c r="B185" s="11" t="s">
        <v>537</v>
      </c>
      <c r="C185" s="11">
        <v>1</v>
      </c>
      <c r="D185" s="11" t="s">
        <v>538</v>
      </c>
      <c r="E185" s="11" t="s">
        <v>548</v>
      </c>
      <c r="F185" s="11" t="s">
        <v>16</v>
      </c>
      <c r="G185" s="11" t="s">
        <v>17</v>
      </c>
      <c r="H185" s="11" t="s">
        <v>548</v>
      </c>
      <c r="I185" s="10" t="s">
        <v>549</v>
      </c>
      <c r="J185" s="12">
        <v>174545</v>
      </c>
      <c r="K185" s="12">
        <v>46485</v>
      </c>
    </row>
    <row r="186" spans="1:11" x14ac:dyDescent="0.2">
      <c r="A186" s="11" t="s">
        <v>550</v>
      </c>
      <c r="B186" s="11" t="s">
        <v>551</v>
      </c>
      <c r="C186" s="11">
        <v>4</v>
      </c>
      <c r="D186" s="11" t="s">
        <v>552</v>
      </c>
      <c r="E186" s="11" t="s">
        <v>553</v>
      </c>
      <c r="F186" s="11" t="s">
        <v>16</v>
      </c>
      <c r="G186" s="11" t="s">
        <v>17</v>
      </c>
      <c r="H186" s="11" t="s">
        <v>553</v>
      </c>
      <c r="I186" s="10" t="s">
        <v>554</v>
      </c>
      <c r="J186" s="12">
        <v>349089</v>
      </c>
      <c r="K186" s="12">
        <v>132874</v>
      </c>
    </row>
    <row r="187" spans="1:11" x14ac:dyDescent="0.2">
      <c r="A187" s="11" t="s">
        <v>550</v>
      </c>
      <c r="B187" s="11" t="s">
        <v>551</v>
      </c>
      <c r="C187" s="11">
        <v>4</v>
      </c>
      <c r="D187" s="11" t="s">
        <v>552</v>
      </c>
      <c r="E187" s="11" t="s">
        <v>555</v>
      </c>
      <c r="F187" s="11" t="s">
        <v>16</v>
      </c>
      <c r="G187" s="11" t="s">
        <v>17</v>
      </c>
      <c r="H187" s="11" t="s">
        <v>555</v>
      </c>
      <c r="I187" s="10" t="s">
        <v>556</v>
      </c>
      <c r="J187" s="12">
        <v>698178</v>
      </c>
      <c r="K187" s="12">
        <v>55779</v>
      </c>
    </row>
    <row r="188" spans="1:11" x14ac:dyDescent="0.2">
      <c r="A188" s="11" t="s">
        <v>550</v>
      </c>
      <c r="B188" s="11" t="s">
        <v>551</v>
      </c>
      <c r="C188" s="11">
        <v>4</v>
      </c>
      <c r="D188" s="11" t="s">
        <v>552</v>
      </c>
      <c r="E188" s="11" t="s">
        <v>557</v>
      </c>
      <c r="F188" s="11" t="s">
        <v>16</v>
      </c>
      <c r="G188" s="11" t="s">
        <v>17</v>
      </c>
      <c r="H188" s="11" t="s">
        <v>557</v>
      </c>
      <c r="I188" s="10" t="s">
        <v>558</v>
      </c>
      <c r="J188" s="12">
        <v>174545</v>
      </c>
      <c r="K188" s="12">
        <v>0</v>
      </c>
    </row>
    <row r="189" spans="1:11" x14ac:dyDescent="0.2">
      <c r="A189" s="11" t="s">
        <v>550</v>
      </c>
      <c r="B189" s="11" t="s">
        <v>551</v>
      </c>
      <c r="C189" s="11">
        <v>4</v>
      </c>
      <c r="D189" s="11" t="s">
        <v>552</v>
      </c>
      <c r="E189" s="11" t="s">
        <v>559</v>
      </c>
      <c r="F189" s="11" t="s">
        <v>16</v>
      </c>
      <c r="G189" s="11" t="s">
        <v>17</v>
      </c>
      <c r="H189" s="11" t="s">
        <v>559</v>
      </c>
      <c r="I189" s="10" t="s">
        <v>560</v>
      </c>
      <c r="J189" s="12">
        <v>174545</v>
      </c>
      <c r="K189" s="12">
        <v>47592</v>
      </c>
    </row>
    <row r="190" spans="1:11" x14ac:dyDescent="0.2">
      <c r="A190" s="11" t="s">
        <v>550</v>
      </c>
      <c r="B190" s="11" t="s">
        <v>551</v>
      </c>
      <c r="C190" s="11">
        <v>4</v>
      </c>
      <c r="D190" s="11" t="s">
        <v>552</v>
      </c>
      <c r="E190" s="11" t="s">
        <v>561</v>
      </c>
      <c r="F190" s="11" t="s">
        <v>16</v>
      </c>
      <c r="G190" s="11" t="s">
        <v>17</v>
      </c>
      <c r="H190" s="11" t="s">
        <v>561</v>
      </c>
      <c r="I190" s="10" t="s">
        <v>562</v>
      </c>
      <c r="J190" s="12">
        <v>349089</v>
      </c>
      <c r="K190" s="12">
        <v>0</v>
      </c>
    </row>
    <row r="191" spans="1:11" x14ac:dyDescent="0.2">
      <c r="A191" s="11" t="s">
        <v>550</v>
      </c>
      <c r="B191" s="11" t="s">
        <v>551</v>
      </c>
      <c r="C191" s="11">
        <v>4</v>
      </c>
      <c r="D191" s="11" t="s">
        <v>552</v>
      </c>
      <c r="E191" s="11" t="s">
        <v>563</v>
      </c>
      <c r="F191" s="11" t="s">
        <v>16</v>
      </c>
      <c r="G191" s="11" t="s">
        <v>17</v>
      </c>
      <c r="H191" s="11" t="s">
        <v>563</v>
      </c>
      <c r="I191" s="10" t="s">
        <v>564</v>
      </c>
      <c r="J191" s="12">
        <v>174545</v>
      </c>
      <c r="K191" s="12">
        <v>46999</v>
      </c>
    </row>
    <row r="192" spans="1:11" x14ac:dyDescent="0.2">
      <c r="A192" s="11" t="s">
        <v>550</v>
      </c>
      <c r="B192" s="11" t="s">
        <v>551</v>
      </c>
      <c r="C192" s="11">
        <v>4</v>
      </c>
      <c r="D192" s="11" t="s">
        <v>552</v>
      </c>
      <c r="E192" s="11" t="s">
        <v>565</v>
      </c>
      <c r="F192" s="11" t="s">
        <v>16</v>
      </c>
      <c r="G192" s="11" t="s">
        <v>17</v>
      </c>
      <c r="H192" s="11" t="s">
        <v>565</v>
      </c>
      <c r="I192" s="10" t="s">
        <v>566</v>
      </c>
      <c r="J192" s="12">
        <v>523634</v>
      </c>
      <c r="K192" s="12">
        <v>149930</v>
      </c>
    </row>
    <row r="193" spans="1:11" x14ac:dyDescent="0.2">
      <c r="A193" s="11" t="s">
        <v>550</v>
      </c>
      <c r="B193" s="11" t="s">
        <v>551</v>
      </c>
      <c r="C193" s="11">
        <v>4</v>
      </c>
      <c r="D193" s="11" t="s">
        <v>552</v>
      </c>
      <c r="E193" s="11" t="s">
        <v>567</v>
      </c>
      <c r="F193" s="11" t="s">
        <v>16</v>
      </c>
      <c r="G193" s="11" t="s">
        <v>17</v>
      </c>
      <c r="H193" s="11" t="s">
        <v>567</v>
      </c>
      <c r="I193" s="10" t="s">
        <v>568</v>
      </c>
      <c r="J193" s="12">
        <v>174545</v>
      </c>
      <c r="K193" s="12">
        <v>66967</v>
      </c>
    </row>
    <row r="194" spans="1:11" x14ac:dyDescent="0.2">
      <c r="A194" s="11" t="s">
        <v>569</v>
      </c>
      <c r="B194" s="11" t="s">
        <v>570</v>
      </c>
      <c r="C194" s="11">
        <v>4</v>
      </c>
      <c r="D194" s="11" t="s">
        <v>571</v>
      </c>
      <c r="E194" s="11" t="s">
        <v>572</v>
      </c>
      <c r="F194" s="11" t="s">
        <v>16</v>
      </c>
      <c r="G194" s="11" t="s">
        <v>17</v>
      </c>
      <c r="H194" s="11" t="s">
        <v>572</v>
      </c>
      <c r="I194" s="10" t="s">
        <v>573</v>
      </c>
      <c r="J194" s="12">
        <v>174545</v>
      </c>
      <c r="K194" s="12">
        <v>50087</v>
      </c>
    </row>
    <row r="195" spans="1:11" x14ac:dyDescent="0.2">
      <c r="A195" s="11" t="s">
        <v>569</v>
      </c>
      <c r="B195" s="11" t="s">
        <v>570</v>
      </c>
      <c r="C195" s="11">
        <v>4</v>
      </c>
      <c r="D195" s="11" t="s">
        <v>571</v>
      </c>
      <c r="E195" s="11" t="s">
        <v>574</v>
      </c>
      <c r="F195" s="11" t="s">
        <v>16</v>
      </c>
      <c r="G195" s="11" t="s">
        <v>17</v>
      </c>
      <c r="H195" s="11" t="s">
        <v>574</v>
      </c>
      <c r="I195" s="10" t="s">
        <v>575</v>
      </c>
      <c r="J195" s="12">
        <v>174545</v>
      </c>
      <c r="K195" s="12">
        <v>20581</v>
      </c>
    </row>
    <row r="196" spans="1:11" x14ac:dyDescent="0.2">
      <c r="A196" s="11" t="s">
        <v>569</v>
      </c>
      <c r="B196" s="11" t="s">
        <v>570</v>
      </c>
      <c r="C196" s="11">
        <v>4</v>
      </c>
      <c r="D196" s="11" t="s">
        <v>571</v>
      </c>
      <c r="E196" s="11" t="s">
        <v>576</v>
      </c>
      <c r="F196" s="11" t="s">
        <v>16</v>
      </c>
      <c r="G196" s="11" t="s">
        <v>17</v>
      </c>
      <c r="H196" s="11" t="s">
        <v>576</v>
      </c>
      <c r="I196" s="10" t="s">
        <v>577</v>
      </c>
      <c r="J196" s="12">
        <v>349089</v>
      </c>
      <c r="K196" s="12">
        <v>62353</v>
      </c>
    </row>
    <row r="197" spans="1:11" x14ac:dyDescent="0.2">
      <c r="A197" s="11" t="s">
        <v>569</v>
      </c>
      <c r="B197" s="11" t="s">
        <v>570</v>
      </c>
      <c r="C197" s="11">
        <v>4</v>
      </c>
      <c r="D197" s="11" t="s">
        <v>571</v>
      </c>
      <c r="E197" s="11" t="s">
        <v>578</v>
      </c>
      <c r="F197" s="11" t="s">
        <v>16</v>
      </c>
      <c r="G197" s="11" t="s">
        <v>17</v>
      </c>
      <c r="H197" s="11" t="s">
        <v>578</v>
      </c>
      <c r="I197" s="10" t="s">
        <v>579</v>
      </c>
      <c r="J197" s="12">
        <v>174545</v>
      </c>
      <c r="K197" s="12">
        <v>51596</v>
      </c>
    </row>
    <row r="198" spans="1:11" x14ac:dyDescent="0.2">
      <c r="A198" s="11" t="s">
        <v>569</v>
      </c>
      <c r="B198" s="11" t="s">
        <v>570</v>
      </c>
      <c r="C198" s="11">
        <v>4</v>
      </c>
      <c r="D198" s="11" t="s">
        <v>571</v>
      </c>
      <c r="E198" s="11" t="s">
        <v>578</v>
      </c>
      <c r="F198" s="11" t="s">
        <v>580</v>
      </c>
      <c r="G198" s="11" t="s">
        <v>581</v>
      </c>
      <c r="H198" s="11" t="s">
        <v>582</v>
      </c>
      <c r="I198" s="10" t="s">
        <v>583</v>
      </c>
      <c r="J198" s="12">
        <v>174545</v>
      </c>
      <c r="K198" s="12">
        <v>0</v>
      </c>
    </row>
    <row r="199" spans="1:11" x14ac:dyDescent="0.2">
      <c r="A199" s="11" t="s">
        <v>569</v>
      </c>
      <c r="B199" s="11" t="s">
        <v>570</v>
      </c>
      <c r="C199" s="11">
        <v>4</v>
      </c>
      <c r="D199" s="11" t="s">
        <v>571</v>
      </c>
      <c r="E199" s="11" t="s">
        <v>584</v>
      </c>
      <c r="F199" s="11" t="s">
        <v>16</v>
      </c>
      <c r="G199" s="11" t="s">
        <v>17</v>
      </c>
      <c r="H199" s="11" t="s">
        <v>584</v>
      </c>
      <c r="I199" s="10" t="s">
        <v>585</v>
      </c>
      <c r="J199" s="12">
        <v>174545</v>
      </c>
      <c r="K199" s="12">
        <v>77514</v>
      </c>
    </row>
    <row r="200" spans="1:11" x14ac:dyDescent="0.2">
      <c r="A200" s="11" t="s">
        <v>586</v>
      </c>
      <c r="B200" s="11" t="s">
        <v>587</v>
      </c>
      <c r="C200" s="11">
        <v>11</v>
      </c>
      <c r="D200" s="11" t="s">
        <v>588</v>
      </c>
      <c r="E200" s="11" t="s">
        <v>589</v>
      </c>
      <c r="F200" s="11" t="s">
        <v>16</v>
      </c>
      <c r="G200" s="11" t="s">
        <v>17</v>
      </c>
      <c r="H200" s="11" t="s">
        <v>589</v>
      </c>
      <c r="I200" s="10" t="s">
        <v>590</v>
      </c>
      <c r="J200" s="12">
        <v>698178</v>
      </c>
      <c r="K200" s="12">
        <v>215623</v>
      </c>
    </row>
    <row r="201" spans="1:11" x14ac:dyDescent="0.2">
      <c r="A201" s="11" t="s">
        <v>586</v>
      </c>
      <c r="B201" s="11" t="s">
        <v>587</v>
      </c>
      <c r="C201" s="11">
        <v>11</v>
      </c>
      <c r="D201" s="11" t="s">
        <v>588</v>
      </c>
      <c r="E201" s="11" t="s">
        <v>589</v>
      </c>
      <c r="F201" s="11" t="s">
        <v>591</v>
      </c>
      <c r="G201" s="11" t="s">
        <v>592</v>
      </c>
      <c r="H201" s="11" t="s">
        <v>593</v>
      </c>
      <c r="I201" s="10" t="s">
        <v>594</v>
      </c>
      <c r="J201" s="12">
        <v>174545</v>
      </c>
      <c r="K201" s="12">
        <v>122613</v>
      </c>
    </row>
    <row r="202" spans="1:11" x14ac:dyDescent="0.2">
      <c r="A202" s="11" t="s">
        <v>586</v>
      </c>
      <c r="B202" s="11" t="s">
        <v>587</v>
      </c>
      <c r="C202" s="11">
        <v>11</v>
      </c>
      <c r="D202" s="11" t="s">
        <v>588</v>
      </c>
      <c r="E202" s="11" t="s">
        <v>589</v>
      </c>
      <c r="F202" s="11" t="s">
        <v>595</v>
      </c>
      <c r="G202" s="11" t="s">
        <v>596</v>
      </c>
      <c r="H202" s="11" t="s">
        <v>597</v>
      </c>
      <c r="I202" s="10" t="s">
        <v>598</v>
      </c>
      <c r="J202" s="12">
        <v>174545</v>
      </c>
      <c r="K202" s="12">
        <v>13816</v>
      </c>
    </row>
    <row r="203" spans="1:11" x14ac:dyDescent="0.2">
      <c r="A203" s="11" t="s">
        <v>586</v>
      </c>
      <c r="B203" s="11" t="s">
        <v>587</v>
      </c>
      <c r="C203" s="11">
        <v>11</v>
      </c>
      <c r="D203" s="11" t="s">
        <v>588</v>
      </c>
      <c r="E203" s="11" t="s">
        <v>599</v>
      </c>
      <c r="F203" s="11" t="s">
        <v>16</v>
      </c>
      <c r="G203" s="11" t="s">
        <v>17</v>
      </c>
      <c r="H203" s="11" t="s">
        <v>599</v>
      </c>
      <c r="I203" s="10" t="s">
        <v>600</v>
      </c>
      <c r="J203" s="12">
        <v>174545</v>
      </c>
      <c r="K203" s="12">
        <v>76456</v>
      </c>
    </row>
    <row r="204" spans="1:11" x14ac:dyDescent="0.2">
      <c r="A204" s="11" t="s">
        <v>586</v>
      </c>
      <c r="B204" s="11" t="s">
        <v>587</v>
      </c>
      <c r="C204" s="11">
        <v>11</v>
      </c>
      <c r="D204" s="11" t="s">
        <v>588</v>
      </c>
      <c r="E204" s="11" t="s">
        <v>601</v>
      </c>
      <c r="F204" s="11" t="s">
        <v>16</v>
      </c>
      <c r="G204" s="11" t="s">
        <v>17</v>
      </c>
      <c r="H204" s="11" t="s">
        <v>601</v>
      </c>
      <c r="I204" s="10" t="s">
        <v>602</v>
      </c>
      <c r="J204" s="12">
        <v>523634</v>
      </c>
      <c r="K204" s="12">
        <v>103930</v>
      </c>
    </row>
    <row r="205" spans="1:11" x14ac:dyDescent="0.2">
      <c r="A205" s="11" t="s">
        <v>586</v>
      </c>
      <c r="B205" s="11" t="s">
        <v>587</v>
      </c>
      <c r="C205" s="11">
        <v>11</v>
      </c>
      <c r="D205" s="11" t="s">
        <v>588</v>
      </c>
      <c r="E205" s="11" t="s">
        <v>603</v>
      </c>
      <c r="F205" s="11" t="s">
        <v>16</v>
      </c>
      <c r="G205" s="11" t="s">
        <v>17</v>
      </c>
      <c r="H205" s="11" t="s">
        <v>603</v>
      </c>
      <c r="I205" s="10" t="s">
        <v>604</v>
      </c>
      <c r="J205" s="12">
        <v>349089</v>
      </c>
      <c r="K205" s="12">
        <v>68154</v>
      </c>
    </row>
    <row r="206" spans="1:11" x14ac:dyDescent="0.2">
      <c r="A206" s="11" t="s">
        <v>586</v>
      </c>
      <c r="B206" s="11" t="s">
        <v>587</v>
      </c>
      <c r="C206" s="11">
        <v>11</v>
      </c>
      <c r="D206" s="11" t="s">
        <v>588</v>
      </c>
      <c r="E206" s="11" t="s">
        <v>605</v>
      </c>
      <c r="F206" s="11" t="s">
        <v>16</v>
      </c>
      <c r="G206" s="11" t="s">
        <v>17</v>
      </c>
      <c r="H206" s="11" t="s">
        <v>605</v>
      </c>
      <c r="I206" s="10" t="s">
        <v>606</v>
      </c>
      <c r="J206" s="12">
        <v>523634</v>
      </c>
      <c r="K206" s="12">
        <v>62341</v>
      </c>
    </row>
    <row r="207" spans="1:11" x14ac:dyDescent="0.2">
      <c r="A207" s="11" t="s">
        <v>586</v>
      </c>
      <c r="B207" s="11" t="s">
        <v>587</v>
      </c>
      <c r="C207" s="11">
        <v>11</v>
      </c>
      <c r="D207" s="11" t="s">
        <v>588</v>
      </c>
      <c r="E207" s="11" t="s">
        <v>607</v>
      </c>
      <c r="F207" s="11" t="s">
        <v>16</v>
      </c>
      <c r="G207" s="11" t="s">
        <v>17</v>
      </c>
      <c r="H207" s="11" t="s">
        <v>607</v>
      </c>
      <c r="I207" s="10" t="s">
        <v>608</v>
      </c>
      <c r="J207" s="12">
        <v>349089</v>
      </c>
      <c r="K207" s="12">
        <v>55493</v>
      </c>
    </row>
    <row r="208" spans="1:11" x14ac:dyDescent="0.2">
      <c r="A208" s="11" t="s">
        <v>586</v>
      </c>
      <c r="B208" s="11" t="s">
        <v>587</v>
      </c>
      <c r="C208" s="11">
        <v>11</v>
      </c>
      <c r="D208" s="11" t="s">
        <v>588</v>
      </c>
      <c r="E208" s="11" t="s">
        <v>609</v>
      </c>
      <c r="F208" s="11" t="s">
        <v>16</v>
      </c>
      <c r="G208" s="11" t="s">
        <v>17</v>
      </c>
      <c r="H208" s="11" t="s">
        <v>609</v>
      </c>
      <c r="I208" s="10" t="s">
        <v>610</v>
      </c>
      <c r="J208" s="12">
        <v>349089</v>
      </c>
      <c r="K208" s="12">
        <v>6251</v>
      </c>
    </row>
    <row r="209" spans="1:11" x14ac:dyDescent="0.2">
      <c r="A209" s="11" t="s">
        <v>586</v>
      </c>
      <c r="B209" s="11" t="s">
        <v>587</v>
      </c>
      <c r="C209" s="11">
        <v>11</v>
      </c>
      <c r="D209" s="11" t="s">
        <v>588</v>
      </c>
      <c r="E209" s="11" t="s">
        <v>611</v>
      </c>
      <c r="F209" s="11" t="s">
        <v>16</v>
      </c>
      <c r="G209" s="11" t="s">
        <v>17</v>
      </c>
      <c r="H209" s="11" t="s">
        <v>611</v>
      </c>
      <c r="I209" s="10" t="s">
        <v>612</v>
      </c>
      <c r="J209" s="12">
        <v>1221812</v>
      </c>
      <c r="K209" s="12">
        <v>176387</v>
      </c>
    </row>
    <row r="210" spans="1:11" x14ac:dyDescent="0.2">
      <c r="A210" s="11" t="s">
        <v>586</v>
      </c>
      <c r="B210" s="11" t="s">
        <v>587</v>
      </c>
      <c r="C210" s="11">
        <v>11</v>
      </c>
      <c r="D210" s="11" t="s">
        <v>588</v>
      </c>
      <c r="E210" s="11" t="s">
        <v>613</v>
      </c>
      <c r="F210" s="11" t="s">
        <v>16</v>
      </c>
      <c r="G210" s="11" t="s">
        <v>17</v>
      </c>
      <c r="H210" s="11" t="s">
        <v>613</v>
      </c>
      <c r="I210" s="10" t="s">
        <v>614</v>
      </c>
      <c r="J210" s="12">
        <v>872723</v>
      </c>
      <c r="K210" s="12">
        <v>124606</v>
      </c>
    </row>
    <row r="211" spans="1:11" x14ac:dyDescent="0.2">
      <c r="A211" s="11" t="s">
        <v>586</v>
      </c>
      <c r="B211" s="11" t="s">
        <v>587</v>
      </c>
      <c r="C211" s="11">
        <v>11</v>
      </c>
      <c r="D211" s="11" t="s">
        <v>588</v>
      </c>
      <c r="E211" s="11" t="s">
        <v>615</v>
      </c>
      <c r="F211" s="11" t="s">
        <v>16</v>
      </c>
      <c r="G211" s="11" t="s">
        <v>17</v>
      </c>
      <c r="H211" s="11" t="s">
        <v>615</v>
      </c>
      <c r="I211" s="10" t="s">
        <v>616</v>
      </c>
      <c r="J211" s="12">
        <v>174545</v>
      </c>
      <c r="K211" s="12">
        <v>10985</v>
      </c>
    </row>
    <row r="212" spans="1:11" x14ac:dyDescent="0.2">
      <c r="A212" s="11" t="s">
        <v>586</v>
      </c>
      <c r="B212" s="11" t="s">
        <v>587</v>
      </c>
      <c r="C212" s="11">
        <v>11</v>
      </c>
      <c r="D212" s="11" t="s">
        <v>588</v>
      </c>
      <c r="E212" s="11" t="s">
        <v>617</v>
      </c>
      <c r="F212" s="11" t="s">
        <v>16</v>
      </c>
      <c r="G212" s="11" t="s">
        <v>17</v>
      </c>
      <c r="H212" s="11" t="s">
        <v>617</v>
      </c>
      <c r="I212" s="10" t="s">
        <v>618</v>
      </c>
      <c r="J212" s="12">
        <v>174545</v>
      </c>
      <c r="K212" s="12">
        <v>24802</v>
      </c>
    </row>
    <row r="213" spans="1:11" x14ac:dyDescent="0.2">
      <c r="A213" s="11" t="s">
        <v>586</v>
      </c>
      <c r="B213" s="11" t="s">
        <v>587</v>
      </c>
      <c r="C213" s="11">
        <v>11</v>
      </c>
      <c r="D213" s="11" t="s">
        <v>588</v>
      </c>
      <c r="E213" s="11" t="s">
        <v>619</v>
      </c>
      <c r="F213" s="11" t="s">
        <v>16</v>
      </c>
      <c r="G213" s="11" t="s">
        <v>17</v>
      </c>
      <c r="H213" s="11" t="s">
        <v>619</v>
      </c>
      <c r="I213" s="10" t="s">
        <v>620</v>
      </c>
      <c r="J213" s="12">
        <v>349089</v>
      </c>
      <c r="K213" s="12">
        <v>0</v>
      </c>
    </row>
    <row r="214" spans="1:11" x14ac:dyDescent="0.2">
      <c r="A214" s="11" t="s">
        <v>586</v>
      </c>
      <c r="B214" s="11" t="s">
        <v>587</v>
      </c>
      <c r="C214" s="11">
        <v>11</v>
      </c>
      <c r="D214" s="11" t="s">
        <v>588</v>
      </c>
      <c r="E214" s="11" t="s">
        <v>621</v>
      </c>
      <c r="F214" s="11" t="s">
        <v>16</v>
      </c>
      <c r="G214" s="11" t="s">
        <v>17</v>
      </c>
      <c r="H214" s="11" t="s">
        <v>621</v>
      </c>
      <c r="I214" s="10" t="s">
        <v>622</v>
      </c>
      <c r="J214" s="12">
        <v>523634</v>
      </c>
      <c r="K214" s="12">
        <v>6861</v>
      </c>
    </row>
    <row r="215" spans="1:11" x14ac:dyDescent="0.2">
      <c r="A215" s="11" t="s">
        <v>586</v>
      </c>
      <c r="B215" s="11" t="s">
        <v>587</v>
      </c>
      <c r="C215" s="11">
        <v>11</v>
      </c>
      <c r="D215" s="11" t="s">
        <v>588</v>
      </c>
      <c r="E215" s="11" t="s">
        <v>623</v>
      </c>
      <c r="F215" s="11" t="s">
        <v>16</v>
      </c>
      <c r="G215" s="11" t="s">
        <v>17</v>
      </c>
      <c r="H215" s="11" t="s">
        <v>623</v>
      </c>
      <c r="I215" s="10" t="s">
        <v>624</v>
      </c>
      <c r="J215" s="12">
        <v>349089</v>
      </c>
      <c r="K215" s="12">
        <v>105037</v>
      </c>
    </row>
    <row r="216" spans="1:11" x14ac:dyDescent="0.2">
      <c r="A216" s="11" t="s">
        <v>586</v>
      </c>
      <c r="B216" s="11" t="s">
        <v>587</v>
      </c>
      <c r="C216" s="11">
        <v>11</v>
      </c>
      <c r="D216" s="11" t="s">
        <v>588</v>
      </c>
      <c r="E216" s="11" t="s">
        <v>625</v>
      </c>
      <c r="F216" s="11" t="s">
        <v>16</v>
      </c>
      <c r="G216" s="11" t="s">
        <v>17</v>
      </c>
      <c r="H216" s="11" t="s">
        <v>625</v>
      </c>
      <c r="I216" s="10" t="s">
        <v>626</v>
      </c>
      <c r="J216" s="12">
        <v>174545</v>
      </c>
      <c r="K216" s="12">
        <v>32193</v>
      </c>
    </row>
    <row r="217" spans="1:11" x14ac:dyDescent="0.2">
      <c r="A217" s="11" t="s">
        <v>586</v>
      </c>
      <c r="B217" s="11" t="s">
        <v>587</v>
      </c>
      <c r="C217" s="11">
        <v>11</v>
      </c>
      <c r="D217" s="11" t="s">
        <v>588</v>
      </c>
      <c r="E217" s="11" t="s">
        <v>627</v>
      </c>
      <c r="F217" s="11" t="s">
        <v>16</v>
      </c>
      <c r="G217" s="11" t="s">
        <v>17</v>
      </c>
      <c r="H217" s="11" t="s">
        <v>627</v>
      </c>
      <c r="I217" s="10" t="s">
        <v>628</v>
      </c>
      <c r="J217" s="12">
        <v>174545</v>
      </c>
      <c r="K217" s="12">
        <v>38187</v>
      </c>
    </row>
    <row r="218" spans="1:11" x14ac:dyDescent="0.2">
      <c r="A218" s="11" t="s">
        <v>586</v>
      </c>
      <c r="B218" s="11" t="s">
        <v>587</v>
      </c>
      <c r="C218" s="11">
        <v>11</v>
      </c>
      <c r="D218" s="11" t="s">
        <v>588</v>
      </c>
      <c r="E218" s="11" t="s">
        <v>629</v>
      </c>
      <c r="F218" s="11" t="s">
        <v>16</v>
      </c>
      <c r="G218" s="11" t="s">
        <v>17</v>
      </c>
      <c r="H218" s="11" t="s">
        <v>629</v>
      </c>
      <c r="I218" s="10" t="s">
        <v>630</v>
      </c>
      <c r="J218" s="12">
        <v>174545</v>
      </c>
      <c r="K218" s="12">
        <v>13948</v>
      </c>
    </row>
    <row r="219" spans="1:11" x14ac:dyDescent="0.2">
      <c r="A219" s="11" t="s">
        <v>631</v>
      </c>
      <c r="B219" s="11" t="s">
        <v>632</v>
      </c>
      <c r="C219" s="11">
        <v>52</v>
      </c>
      <c r="D219" s="11" t="s">
        <v>633</v>
      </c>
      <c r="E219" s="11" t="s">
        <v>634</v>
      </c>
      <c r="F219" s="11" t="s">
        <v>16</v>
      </c>
      <c r="G219" s="11" t="s">
        <v>17</v>
      </c>
      <c r="H219" s="11" t="s">
        <v>634</v>
      </c>
      <c r="I219" s="10" t="s">
        <v>635</v>
      </c>
      <c r="J219" s="12">
        <v>523634</v>
      </c>
      <c r="K219" s="12">
        <v>269449</v>
      </c>
    </row>
    <row r="220" spans="1:11" x14ac:dyDescent="0.2">
      <c r="A220" s="11" t="s">
        <v>631</v>
      </c>
      <c r="B220" s="11" t="s">
        <v>632</v>
      </c>
      <c r="C220" s="11">
        <v>52</v>
      </c>
      <c r="D220" s="11" t="s">
        <v>633</v>
      </c>
      <c r="E220" s="11" t="s">
        <v>636</v>
      </c>
      <c r="F220" s="11" t="s">
        <v>16</v>
      </c>
      <c r="G220" s="11" t="s">
        <v>17</v>
      </c>
      <c r="H220" s="11" t="s">
        <v>636</v>
      </c>
      <c r="I220" s="10" t="s">
        <v>637</v>
      </c>
      <c r="J220" s="12">
        <v>523634</v>
      </c>
      <c r="K220" s="12">
        <v>0</v>
      </c>
    </row>
    <row r="221" spans="1:11" x14ac:dyDescent="0.2">
      <c r="A221" s="11" t="s">
        <v>631</v>
      </c>
      <c r="B221" s="11" t="s">
        <v>632</v>
      </c>
      <c r="C221" s="11">
        <v>52</v>
      </c>
      <c r="D221" s="11" t="s">
        <v>633</v>
      </c>
      <c r="E221" s="11" t="s">
        <v>638</v>
      </c>
      <c r="F221" s="11" t="s">
        <v>16</v>
      </c>
      <c r="G221" s="11" t="s">
        <v>17</v>
      </c>
      <c r="H221" s="11" t="s">
        <v>638</v>
      </c>
      <c r="I221" s="10" t="s">
        <v>639</v>
      </c>
      <c r="J221" s="12">
        <v>349089</v>
      </c>
      <c r="K221" s="12">
        <v>8639</v>
      </c>
    </row>
    <row r="222" spans="1:11" x14ac:dyDescent="0.2">
      <c r="A222" s="11" t="s">
        <v>631</v>
      </c>
      <c r="B222" s="11" t="s">
        <v>632</v>
      </c>
      <c r="C222" s="11">
        <v>52</v>
      </c>
      <c r="D222" s="11" t="s">
        <v>633</v>
      </c>
      <c r="E222" s="11" t="s">
        <v>640</v>
      </c>
      <c r="F222" s="11" t="s">
        <v>16</v>
      </c>
      <c r="G222" s="11" t="s">
        <v>17</v>
      </c>
      <c r="H222" s="11" t="s">
        <v>640</v>
      </c>
      <c r="I222" s="10" t="s">
        <v>641</v>
      </c>
      <c r="J222" s="12">
        <v>1221812</v>
      </c>
      <c r="K222" s="12">
        <v>294215</v>
      </c>
    </row>
    <row r="223" spans="1:11" x14ac:dyDescent="0.2">
      <c r="A223" s="11" t="s">
        <v>631</v>
      </c>
      <c r="B223" s="11" t="s">
        <v>632</v>
      </c>
      <c r="C223" s="11">
        <v>52</v>
      </c>
      <c r="D223" s="11" t="s">
        <v>633</v>
      </c>
      <c r="E223" s="11" t="s">
        <v>642</v>
      </c>
      <c r="F223" s="11" t="s">
        <v>16</v>
      </c>
      <c r="G223" s="11" t="s">
        <v>17</v>
      </c>
      <c r="H223" s="11" t="s">
        <v>642</v>
      </c>
      <c r="I223" s="10" t="s">
        <v>643</v>
      </c>
      <c r="J223" s="12">
        <v>1221812</v>
      </c>
      <c r="K223" s="12">
        <v>203248</v>
      </c>
    </row>
    <row r="224" spans="1:11" x14ac:dyDescent="0.2">
      <c r="A224" s="11" t="s">
        <v>631</v>
      </c>
      <c r="B224" s="11" t="s">
        <v>632</v>
      </c>
      <c r="C224" s="11">
        <v>52</v>
      </c>
      <c r="D224" s="11" t="s">
        <v>633</v>
      </c>
      <c r="E224" s="11" t="s">
        <v>644</v>
      </c>
      <c r="F224" s="11" t="s">
        <v>16</v>
      </c>
      <c r="G224" s="11" t="s">
        <v>17</v>
      </c>
      <c r="H224" s="11" t="s">
        <v>644</v>
      </c>
      <c r="I224" s="10" t="s">
        <v>645</v>
      </c>
      <c r="J224" s="12">
        <v>349089</v>
      </c>
      <c r="K224" s="12">
        <v>89899</v>
      </c>
    </row>
    <row r="225" spans="1:11" x14ac:dyDescent="0.2">
      <c r="A225" s="11" t="s">
        <v>631</v>
      </c>
      <c r="B225" s="11" t="s">
        <v>632</v>
      </c>
      <c r="C225" s="11">
        <v>52</v>
      </c>
      <c r="D225" s="11" t="s">
        <v>633</v>
      </c>
      <c r="E225" s="11" t="s">
        <v>646</v>
      </c>
      <c r="F225" s="11" t="s">
        <v>16</v>
      </c>
      <c r="G225" s="11" t="s">
        <v>17</v>
      </c>
      <c r="H225" s="11" t="s">
        <v>646</v>
      </c>
      <c r="I225" s="10" t="s">
        <v>647</v>
      </c>
      <c r="J225" s="12">
        <v>349089</v>
      </c>
      <c r="K225" s="12">
        <v>28395</v>
      </c>
    </row>
    <row r="226" spans="1:11" x14ac:dyDescent="0.2">
      <c r="A226" s="11" t="s">
        <v>631</v>
      </c>
      <c r="B226" s="11" t="s">
        <v>632</v>
      </c>
      <c r="C226" s="11">
        <v>52</v>
      </c>
      <c r="D226" s="11" t="s">
        <v>633</v>
      </c>
      <c r="E226" s="11" t="s">
        <v>648</v>
      </c>
      <c r="F226" s="11" t="s">
        <v>16</v>
      </c>
      <c r="G226" s="11" t="s">
        <v>17</v>
      </c>
      <c r="H226" s="11" t="s">
        <v>648</v>
      </c>
      <c r="I226" s="10" t="s">
        <v>649</v>
      </c>
      <c r="J226" s="12">
        <v>1570901</v>
      </c>
      <c r="K226" s="12">
        <v>414857</v>
      </c>
    </row>
    <row r="227" spans="1:11" x14ac:dyDescent="0.2">
      <c r="A227" s="11" t="s">
        <v>631</v>
      </c>
      <c r="B227" s="11" t="s">
        <v>632</v>
      </c>
      <c r="C227" s="11">
        <v>52</v>
      </c>
      <c r="D227" s="11" t="s">
        <v>633</v>
      </c>
      <c r="E227" s="11" t="s">
        <v>648</v>
      </c>
      <c r="F227" s="11" t="s">
        <v>650</v>
      </c>
      <c r="G227" s="11" t="s">
        <v>651</v>
      </c>
      <c r="H227" s="11" t="s">
        <v>652</v>
      </c>
      <c r="I227" s="10" t="s">
        <v>653</v>
      </c>
      <c r="J227" s="12">
        <v>174545</v>
      </c>
      <c r="K227" s="12">
        <v>66806</v>
      </c>
    </row>
    <row r="228" spans="1:11" x14ac:dyDescent="0.2">
      <c r="A228" s="11" t="s">
        <v>631</v>
      </c>
      <c r="B228" s="11" t="s">
        <v>632</v>
      </c>
      <c r="C228" s="11">
        <v>52</v>
      </c>
      <c r="D228" s="11" t="s">
        <v>633</v>
      </c>
      <c r="E228" s="11" t="s">
        <v>648</v>
      </c>
      <c r="F228" s="11" t="s">
        <v>654</v>
      </c>
      <c r="G228" s="11" t="s">
        <v>655</v>
      </c>
      <c r="H228" s="11" t="s">
        <v>656</v>
      </c>
      <c r="I228" s="10" t="s">
        <v>657</v>
      </c>
      <c r="J228" s="12">
        <v>174545</v>
      </c>
      <c r="K228" s="12">
        <v>57443</v>
      </c>
    </row>
    <row r="229" spans="1:11" x14ac:dyDescent="0.2">
      <c r="A229" s="11" t="s">
        <v>631</v>
      </c>
      <c r="B229" s="11" t="s">
        <v>632</v>
      </c>
      <c r="C229" s="11">
        <v>52</v>
      </c>
      <c r="D229" s="11" t="s">
        <v>633</v>
      </c>
      <c r="E229" s="11" t="s">
        <v>648</v>
      </c>
      <c r="F229" s="11" t="s">
        <v>658</v>
      </c>
      <c r="G229" s="11" t="s">
        <v>659</v>
      </c>
      <c r="H229" s="11" t="s">
        <v>660</v>
      </c>
      <c r="I229" s="10" t="s">
        <v>661</v>
      </c>
      <c r="J229" s="12">
        <v>174545</v>
      </c>
      <c r="K229" s="12">
        <v>54749</v>
      </c>
    </row>
    <row r="230" spans="1:11" x14ac:dyDescent="0.2">
      <c r="A230" s="11" t="s">
        <v>631</v>
      </c>
      <c r="B230" s="11" t="s">
        <v>632</v>
      </c>
      <c r="C230" s="11">
        <v>52</v>
      </c>
      <c r="D230" s="11" t="s">
        <v>633</v>
      </c>
      <c r="E230" s="11" t="s">
        <v>648</v>
      </c>
      <c r="F230" s="11" t="s">
        <v>662</v>
      </c>
      <c r="G230" s="11" t="s">
        <v>663</v>
      </c>
      <c r="H230" s="11" t="s">
        <v>664</v>
      </c>
      <c r="I230" s="10" t="s">
        <v>665</v>
      </c>
      <c r="J230" s="12">
        <v>174545</v>
      </c>
      <c r="K230" s="12">
        <v>0</v>
      </c>
    </row>
    <row r="231" spans="1:11" x14ac:dyDescent="0.2">
      <c r="A231" s="11" t="s">
        <v>666</v>
      </c>
      <c r="B231" s="11" t="s">
        <v>667</v>
      </c>
      <c r="C231" s="11">
        <v>1</v>
      </c>
      <c r="D231" s="11" t="s">
        <v>668</v>
      </c>
      <c r="E231" s="11" t="s">
        <v>669</v>
      </c>
      <c r="F231" s="11" t="s">
        <v>16</v>
      </c>
      <c r="G231" s="11" t="s">
        <v>17</v>
      </c>
      <c r="H231" s="11" t="s">
        <v>669</v>
      </c>
      <c r="I231" s="10" t="s">
        <v>670</v>
      </c>
      <c r="J231" s="12">
        <v>174545</v>
      </c>
      <c r="K231" s="12">
        <v>22074</v>
      </c>
    </row>
    <row r="232" spans="1:11" x14ac:dyDescent="0.2">
      <c r="A232" s="11" t="s">
        <v>666</v>
      </c>
      <c r="B232" s="11" t="s">
        <v>667</v>
      </c>
      <c r="C232" s="11">
        <v>1</v>
      </c>
      <c r="D232" s="11" t="s">
        <v>668</v>
      </c>
      <c r="E232" s="11" t="s">
        <v>671</v>
      </c>
      <c r="F232" s="11" t="s">
        <v>16</v>
      </c>
      <c r="G232" s="11" t="s">
        <v>17</v>
      </c>
      <c r="H232" s="11" t="s">
        <v>671</v>
      </c>
      <c r="I232" s="10" t="s">
        <v>672</v>
      </c>
      <c r="J232" s="12">
        <v>174545</v>
      </c>
      <c r="K232" s="12">
        <v>42677</v>
      </c>
    </row>
    <row r="233" spans="1:11" x14ac:dyDescent="0.2">
      <c r="A233" s="11" t="s">
        <v>666</v>
      </c>
      <c r="B233" s="11" t="s">
        <v>667</v>
      </c>
      <c r="C233" s="11">
        <v>1</v>
      </c>
      <c r="D233" s="11" t="s">
        <v>668</v>
      </c>
      <c r="E233" s="11" t="s">
        <v>673</v>
      </c>
      <c r="F233" s="11" t="s">
        <v>16</v>
      </c>
      <c r="G233" s="11" t="s">
        <v>17</v>
      </c>
      <c r="H233" s="11" t="s">
        <v>673</v>
      </c>
      <c r="I233" s="10" t="s">
        <v>674</v>
      </c>
      <c r="J233" s="12">
        <v>174545</v>
      </c>
      <c r="K233" s="12">
        <v>26469</v>
      </c>
    </row>
    <row r="234" spans="1:11" x14ac:dyDescent="0.2">
      <c r="A234" s="11" t="s">
        <v>675</v>
      </c>
      <c r="B234" s="11" t="s">
        <v>676</v>
      </c>
      <c r="C234" s="11">
        <v>4</v>
      </c>
      <c r="D234" s="11" t="s">
        <v>677</v>
      </c>
      <c r="E234" s="11" t="s">
        <v>678</v>
      </c>
      <c r="F234" s="11" t="s">
        <v>16</v>
      </c>
      <c r="G234" s="11" t="s">
        <v>17</v>
      </c>
      <c r="H234" s="11" t="s">
        <v>678</v>
      </c>
      <c r="I234" s="10" t="s">
        <v>679</v>
      </c>
      <c r="J234" s="12">
        <v>523634</v>
      </c>
      <c r="K234" s="12">
        <v>210196</v>
      </c>
    </row>
    <row r="235" spans="1:11" x14ac:dyDescent="0.2">
      <c r="A235" s="11" t="s">
        <v>675</v>
      </c>
      <c r="B235" s="11" t="s">
        <v>676</v>
      </c>
      <c r="C235" s="11">
        <v>4</v>
      </c>
      <c r="D235" s="11" t="s">
        <v>677</v>
      </c>
      <c r="E235" s="11" t="s">
        <v>680</v>
      </c>
      <c r="F235" s="11" t="s">
        <v>16</v>
      </c>
      <c r="G235" s="11" t="s">
        <v>17</v>
      </c>
      <c r="H235" s="11" t="s">
        <v>680</v>
      </c>
      <c r="I235" s="10" t="s">
        <v>681</v>
      </c>
      <c r="J235" s="12">
        <v>523634</v>
      </c>
      <c r="K235" s="12">
        <v>137761</v>
      </c>
    </row>
    <row r="236" spans="1:11" x14ac:dyDescent="0.2">
      <c r="A236" s="11" t="s">
        <v>675</v>
      </c>
      <c r="B236" s="11" t="s">
        <v>676</v>
      </c>
      <c r="C236" s="11">
        <v>4</v>
      </c>
      <c r="D236" s="11" t="s">
        <v>677</v>
      </c>
      <c r="E236" s="11" t="s">
        <v>680</v>
      </c>
      <c r="F236" s="11" t="s">
        <v>682</v>
      </c>
      <c r="G236" s="11" t="s">
        <v>683</v>
      </c>
      <c r="H236" s="11" t="s">
        <v>684</v>
      </c>
      <c r="I236" s="10" t="s">
        <v>685</v>
      </c>
      <c r="J236" s="12">
        <v>174545</v>
      </c>
      <c r="K236" s="12">
        <v>22691</v>
      </c>
    </row>
    <row r="237" spans="1:11" x14ac:dyDescent="0.2">
      <c r="A237" s="11" t="s">
        <v>675</v>
      </c>
      <c r="B237" s="11" t="s">
        <v>676</v>
      </c>
      <c r="C237" s="11">
        <v>4</v>
      </c>
      <c r="D237" s="11" t="s">
        <v>677</v>
      </c>
      <c r="E237" s="11" t="s">
        <v>686</v>
      </c>
      <c r="F237" s="11" t="s">
        <v>16</v>
      </c>
      <c r="G237" s="11" t="s">
        <v>17</v>
      </c>
      <c r="H237" s="11" t="s">
        <v>686</v>
      </c>
      <c r="I237" s="10" t="s">
        <v>687</v>
      </c>
      <c r="J237" s="12">
        <v>523634</v>
      </c>
      <c r="K237" s="12">
        <v>66973</v>
      </c>
    </row>
    <row r="238" spans="1:11" x14ac:dyDescent="0.2">
      <c r="A238" s="11" t="s">
        <v>675</v>
      </c>
      <c r="B238" s="11" t="s">
        <v>676</v>
      </c>
      <c r="C238" s="11">
        <v>4</v>
      </c>
      <c r="D238" s="11" t="s">
        <v>677</v>
      </c>
      <c r="E238" s="11" t="s">
        <v>688</v>
      </c>
      <c r="F238" s="11" t="s">
        <v>16</v>
      </c>
      <c r="G238" s="11" t="s">
        <v>17</v>
      </c>
      <c r="H238" s="11" t="s">
        <v>688</v>
      </c>
      <c r="I238" s="10" t="s">
        <v>689</v>
      </c>
      <c r="J238" s="12">
        <v>174545</v>
      </c>
      <c r="K238" s="12">
        <v>19010</v>
      </c>
    </row>
    <row r="239" spans="1:11" x14ac:dyDescent="0.2">
      <c r="A239" s="11" t="s">
        <v>675</v>
      </c>
      <c r="B239" s="11" t="s">
        <v>676</v>
      </c>
      <c r="C239" s="11">
        <v>4</v>
      </c>
      <c r="D239" s="11" t="s">
        <v>677</v>
      </c>
      <c r="E239" s="11" t="s">
        <v>690</v>
      </c>
      <c r="F239" s="11" t="s">
        <v>16</v>
      </c>
      <c r="G239" s="11" t="s">
        <v>17</v>
      </c>
      <c r="H239" s="11" t="s">
        <v>690</v>
      </c>
      <c r="I239" s="10" t="s">
        <v>691</v>
      </c>
      <c r="J239" s="12">
        <v>523634</v>
      </c>
      <c r="K239" s="12">
        <v>54237</v>
      </c>
    </row>
    <row r="240" spans="1:11" x14ac:dyDescent="0.2">
      <c r="A240" s="11" t="s">
        <v>675</v>
      </c>
      <c r="B240" s="11" t="s">
        <v>676</v>
      </c>
      <c r="C240" s="11">
        <v>4</v>
      </c>
      <c r="D240" s="11" t="s">
        <v>677</v>
      </c>
      <c r="E240" s="11" t="s">
        <v>692</v>
      </c>
      <c r="F240" s="11" t="s">
        <v>16</v>
      </c>
      <c r="G240" s="11" t="s">
        <v>17</v>
      </c>
      <c r="H240" s="11" t="s">
        <v>692</v>
      </c>
      <c r="I240" s="10" t="s">
        <v>693</v>
      </c>
      <c r="J240" s="12">
        <v>349089</v>
      </c>
      <c r="K240" s="12">
        <v>63189</v>
      </c>
    </row>
    <row r="241" spans="1:11" x14ac:dyDescent="0.2">
      <c r="A241" s="11" t="s">
        <v>675</v>
      </c>
      <c r="B241" s="11" t="s">
        <v>676</v>
      </c>
      <c r="C241" s="11">
        <v>4</v>
      </c>
      <c r="D241" s="11" t="s">
        <v>677</v>
      </c>
      <c r="E241" s="11" t="s">
        <v>694</v>
      </c>
      <c r="F241" s="11" t="s">
        <v>16</v>
      </c>
      <c r="G241" s="11" t="s">
        <v>17</v>
      </c>
      <c r="H241" s="11" t="s">
        <v>694</v>
      </c>
      <c r="I241" s="10" t="s">
        <v>695</v>
      </c>
      <c r="J241" s="12">
        <v>174545</v>
      </c>
      <c r="K241" s="12">
        <v>43807</v>
      </c>
    </row>
    <row r="242" spans="1:11" x14ac:dyDescent="0.2">
      <c r="A242" s="11" t="s">
        <v>675</v>
      </c>
      <c r="B242" s="11" t="s">
        <v>676</v>
      </c>
      <c r="C242" s="11">
        <v>4</v>
      </c>
      <c r="D242" s="11" t="s">
        <v>677</v>
      </c>
      <c r="E242" s="11" t="s">
        <v>696</v>
      </c>
      <c r="F242" s="11" t="s">
        <v>16</v>
      </c>
      <c r="G242" s="11" t="s">
        <v>17</v>
      </c>
      <c r="H242" s="11" t="s">
        <v>696</v>
      </c>
      <c r="I242" s="10" t="s">
        <v>697</v>
      </c>
      <c r="J242" s="12">
        <v>872723</v>
      </c>
      <c r="K242" s="12">
        <v>248915</v>
      </c>
    </row>
    <row r="243" spans="1:11" x14ac:dyDescent="0.2">
      <c r="A243" s="11" t="s">
        <v>675</v>
      </c>
      <c r="B243" s="11" t="s">
        <v>676</v>
      </c>
      <c r="C243" s="11">
        <v>4</v>
      </c>
      <c r="D243" s="11" t="s">
        <v>677</v>
      </c>
      <c r="E243" s="11" t="s">
        <v>698</v>
      </c>
      <c r="F243" s="11" t="s">
        <v>16</v>
      </c>
      <c r="G243" s="11" t="s">
        <v>17</v>
      </c>
      <c r="H243" s="11" t="s">
        <v>698</v>
      </c>
      <c r="I243" s="10" t="s">
        <v>699</v>
      </c>
      <c r="J243" s="12">
        <v>174545</v>
      </c>
      <c r="K243" s="12">
        <v>93305</v>
      </c>
    </row>
    <row r="244" spans="1:11" x14ac:dyDescent="0.2">
      <c r="A244" s="11" t="s">
        <v>675</v>
      </c>
      <c r="B244" s="11" t="s">
        <v>676</v>
      </c>
      <c r="C244" s="11">
        <v>4</v>
      </c>
      <c r="D244" s="11" t="s">
        <v>677</v>
      </c>
      <c r="E244" s="11" t="s">
        <v>700</v>
      </c>
      <c r="F244" s="11" t="s">
        <v>16</v>
      </c>
      <c r="G244" s="11" t="s">
        <v>17</v>
      </c>
      <c r="H244" s="11" t="s">
        <v>700</v>
      </c>
      <c r="I244" s="10" t="s">
        <v>701</v>
      </c>
      <c r="J244" s="12">
        <v>174545</v>
      </c>
      <c r="K244" s="12">
        <v>34940</v>
      </c>
    </row>
    <row r="245" spans="1:11" x14ac:dyDescent="0.2">
      <c r="A245" s="11" t="s">
        <v>675</v>
      </c>
      <c r="B245" s="11" t="s">
        <v>676</v>
      </c>
      <c r="C245" s="11">
        <v>4</v>
      </c>
      <c r="D245" s="11" t="s">
        <v>677</v>
      </c>
      <c r="E245" s="11" t="s">
        <v>702</v>
      </c>
      <c r="F245" s="11" t="s">
        <v>16</v>
      </c>
      <c r="G245" s="11" t="s">
        <v>17</v>
      </c>
      <c r="H245" s="11" t="s">
        <v>702</v>
      </c>
      <c r="I245" s="10" t="s">
        <v>703</v>
      </c>
      <c r="J245" s="12">
        <v>349089</v>
      </c>
      <c r="K245" s="12">
        <v>134224</v>
      </c>
    </row>
    <row r="246" spans="1:11" x14ac:dyDescent="0.2">
      <c r="A246" s="11" t="s">
        <v>675</v>
      </c>
      <c r="B246" s="11" t="s">
        <v>676</v>
      </c>
      <c r="C246" s="11">
        <v>4</v>
      </c>
      <c r="D246" s="11" t="s">
        <v>677</v>
      </c>
      <c r="E246" s="11" t="s">
        <v>704</v>
      </c>
      <c r="F246" s="11" t="s">
        <v>16</v>
      </c>
      <c r="G246" s="11" t="s">
        <v>17</v>
      </c>
      <c r="H246" s="11" t="s">
        <v>704</v>
      </c>
      <c r="I246" s="10" t="s">
        <v>705</v>
      </c>
      <c r="J246" s="12">
        <v>523634</v>
      </c>
      <c r="K246" s="12">
        <v>0</v>
      </c>
    </row>
    <row r="247" spans="1:11" x14ac:dyDescent="0.2">
      <c r="A247" s="11" t="s">
        <v>675</v>
      </c>
      <c r="B247" s="11" t="s">
        <v>676</v>
      </c>
      <c r="C247" s="11">
        <v>4</v>
      </c>
      <c r="D247" s="11" t="s">
        <v>677</v>
      </c>
      <c r="E247" s="11" t="s">
        <v>706</v>
      </c>
      <c r="F247" s="11" t="s">
        <v>16</v>
      </c>
      <c r="G247" s="11" t="s">
        <v>17</v>
      </c>
      <c r="H247" s="11" t="s">
        <v>706</v>
      </c>
      <c r="I247" s="10" t="s">
        <v>707</v>
      </c>
      <c r="J247" s="12">
        <v>349089</v>
      </c>
      <c r="K247" s="12">
        <v>29957</v>
      </c>
    </row>
    <row r="248" spans="1:11" x14ac:dyDescent="0.2">
      <c r="A248" s="11" t="s">
        <v>675</v>
      </c>
      <c r="B248" s="11" t="s">
        <v>676</v>
      </c>
      <c r="C248" s="11">
        <v>4</v>
      </c>
      <c r="D248" s="11" t="s">
        <v>677</v>
      </c>
      <c r="E248" s="11" t="s">
        <v>708</v>
      </c>
      <c r="F248" s="11" t="s">
        <v>16</v>
      </c>
      <c r="G248" s="11" t="s">
        <v>17</v>
      </c>
      <c r="H248" s="11" t="s">
        <v>708</v>
      </c>
      <c r="I248" s="10" t="s">
        <v>709</v>
      </c>
      <c r="J248" s="12">
        <v>872723</v>
      </c>
      <c r="K248" s="12">
        <v>209909</v>
      </c>
    </row>
    <row r="249" spans="1:11" x14ac:dyDescent="0.2">
      <c r="A249" s="11" t="s">
        <v>675</v>
      </c>
      <c r="B249" s="11" t="s">
        <v>676</v>
      </c>
      <c r="C249" s="11">
        <v>4</v>
      </c>
      <c r="D249" s="11" t="s">
        <v>677</v>
      </c>
      <c r="E249" s="11" t="s">
        <v>708</v>
      </c>
      <c r="F249" s="11" t="s">
        <v>710</v>
      </c>
      <c r="G249" s="11" t="s">
        <v>711</v>
      </c>
      <c r="H249" s="11" t="s">
        <v>712</v>
      </c>
      <c r="I249" s="10" t="s">
        <v>713</v>
      </c>
      <c r="J249" s="12">
        <v>174545</v>
      </c>
      <c r="K249" s="12">
        <v>45215</v>
      </c>
    </row>
    <row r="250" spans="1:11" x14ac:dyDescent="0.2">
      <c r="A250" s="11" t="s">
        <v>675</v>
      </c>
      <c r="B250" s="11" t="s">
        <v>676</v>
      </c>
      <c r="C250" s="11">
        <v>4</v>
      </c>
      <c r="D250" s="11" t="s">
        <v>677</v>
      </c>
      <c r="E250" s="11" t="s">
        <v>708</v>
      </c>
      <c r="F250" s="11" t="s">
        <v>714</v>
      </c>
      <c r="G250" s="11" t="s">
        <v>715</v>
      </c>
      <c r="H250" s="11" t="s">
        <v>716</v>
      </c>
      <c r="I250" s="10" t="s">
        <v>717</v>
      </c>
      <c r="J250" s="12">
        <v>174545</v>
      </c>
      <c r="K250" s="12">
        <v>45215</v>
      </c>
    </row>
    <row r="251" spans="1:11" x14ac:dyDescent="0.2">
      <c r="A251" s="11" t="s">
        <v>675</v>
      </c>
      <c r="B251" s="11" t="s">
        <v>676</v>
      </c>
      <c r="C251" s="11">
        <v>4</v>
      </c>
      <c r="D251" s="11" t="s">
        <v>677</v>
      </c>
      <c r="E251" s="11" t="s">
        <v>708</v>
      </c>
      <c r="F251" s="11" t="s">
        <v>718</v>
      </c>
      <c r="G251" s="11" t="s">
        <v>719</v>
      </c>
      <c r="H251" s="11" t="s">
        <v>720</v>
      </c>
      <c r="I251" s="10" t="s">
        <v>721</v>
      </c>
      <c r="J251" s="12">
        <v>174545</v>
      </c>
      <c r="K251" s="12">
        <v>40359</v>
      </c>
    </row>
    <row r="252" spans="1:11" x14ac:dyDescent="0.2">
      <c r="A252" s="11" t="s">
        <v>675</v>
      </c>
      <c r="B252" s="11" t="s">
        <v>676</v>
      </c>
      <c r="C252" s="11">
        <v>4</v>
      </c>
      <c r="D252" s="11" t="s">
        <v>677</v>
      </c>
      <c r="E252" s="11" t="s">
        <v>708</v>
      </c>
      <c r="F252" s="11" t="s">
        <v>722</v>
      </c>
      <c r="G252" s="11" t="s">
        <v>723</v>
      </c>
      <c r="H252" s="11" t="s">
        <v>724</v>
      </c>
      <c r="I252" s="10" t="s">
        <v>725</v>
      </c>
      <c r="J252" s="12">
        <v>174545</v>
      </c>
      <c r="K252" s="12">
        <v>55842</v>
      </c>
    </row>
    <row r="253" spans="1:11" x14ac:dyDescent="0.2">
      <c r="A253" s="11" t="s">
        <v>675</v>
      </c>
      <c r="B253" s="11" t="s">
        <v>676</v>
      </c>
      <c r="C253" s="11">
        <v>4</v>
      </c>
      <c r="D253" s="11" t="s">
        <v>677</v>
      </c>
      <c r="E253" s="11" t="s">
        <v>726</v>
      </c>
      <c r="F253" s="11" t="s">
        <v>16</v>
      </c>
      <c r="G253" s="11" t="s">
        <v>17</v>
      </c>
      <c r="H253" s="11" t="s">
        <v>726</v>
      </c>
      <c r="I253" s="10" t="s">
        <v>727</v>
      </c>
      <c r="J253" s="12">
        <v>174545</v>
      </c>
      <c r="K253" s="12">
        <v>22310</v>
      </c>
    </row>
    <row r="254" spans="1:11" x14ac:dyDescent="0.2">
      <c r="A254" s="11" t="s">
        <v>675</v>
      </c>
      <c r="B254" s="11" t="s">
        <v>676</v>
      </c>
      <c r="C254" s="11">
        <v>4</v>
      </c>
      <c r="D254" s="11" t="s">
        <v>677</v>
      </c>
      <c r="E254" s="11" t="s">
        <v>728</v>
      </c>
      <c r="F254" s="11" t="s">
        <v>16</v>
      </c>
      <c r="G254" s="15" t="s">
        <v>17</v>
      </c>
      <c r="H254" s="11" t="s">
        <v>728</v>
      </c>
      <c r="I254" s="10" t="s">
        <v>729</v>
      </c>
      <c r="J254" s="12">
        <v>523634</v>
      </c>
      <c r="K254" s="12">
        <v>0</v>
      </c>
    </row>
    <row r="255" spans="1:11" x14ac:dyDescent="0.2">
      <c r="A255" s="11" t="s">
        <v>675</v>
      </c>
      <c r="B255" s="11" t="s">
        <v>676</v>
      </c>
      <c r="C255" s="11">
        <v>4</v>
      </c>
      <c r="D255" s="11" t="s">
        <v>677</v>
      </c>
      <c r="E255" s="11" t="s">
        <v>730</v>
      </c>
      <c r="F255" s="11" t="s">
        <v>16</v>
      </c>
      <c r="G255" s="11" t="s">
        <v>17</v>
      </c>
      <c r="H255" s="11" t="s">
        <v>730</v>
      </c>
      <c r="I255" s="10" t="s">
        <v>731</v>
      </c>
      <c r="J255" s="12">
        <v>349089</v>
      </c>
      <c r="K255" s="12">
        <v>115715</v>
      </c>
    </row>
    <row r="256" spans="1:11" x14ac:dyDescent="0.2">
      <c r="A256" s="11" t="s">
        <v>675</v>
      </c>
      <c r="B256" s="11" t="s">
        <v>676</v>
      </c>
      <c r="C256" s="11">
        <v>4</v>
      </c>
      <c r="D256" s="11" t="s">
        <v>677</v>
      </c>
      <c r="E256" s="11" t="s">
        <v>732</v>
      </c>
      <c r="F256" s="11" t="s">
        <v>16</v>
      </c>
      <c r="G256" s="11" t="s">
        <v>17</v>
      </c>
      <c r="H256" s="11" t="s">
        <v>732</v>
      </c>
      <c r="I256" s="10" t="s">
        <v>733</v>
      </c>
      <c r="J256" s="12">
        <v>174545</v>
      </c>
      <c r="K256" s="12">
        <v>22058</v>
      </c>
    </row>
    <row r="257" spans="1:11" x14ac:dyDescent="0.2">
      <c r="A257" s="11" t="s">
        <v>675</v>
      </c>
      <c r="B257" s="11" t="s">
        <v>676</v>
      </c>
      <c r="C257" s="11">
        <v>4</v>
      </c>
      <c r="D257" s="11" t="s">
        <v>677</v>
      </c>
      <c r="E257" s="11" t="s">
        <v>734</v>
      </c>
      <c r="F257" s="11" t="s">
        <v>16</v>
      </c>
      <c r="G257" s="11" t="s">
        <v>17</v>
      </c>
      <c r="H257" s="11" t="s">
        <v>734</v>
      </c>
      <c r="I257" s="10" t="s">
        <v>735</v>
      </c>
      <c r="J257" s="12">
        <v>174545</v>
      </c>
      <c r="K257" s="12">
        <v>64994</v>
      </c>
    </row>
    <row r="258" spans="1:11" x14ac:dyDescent="0.2">
      <c r="A258" s="11" t="s">
        <v>675</v>
      </c>
      <c r="B258" s="11" t="s">
        <v>676</v>
      </c>
      <c r="C258" s="11">
        <v>4</v>
      </c>
      <c r="D258" s="11" t="s">
        <v>677</v>
      </c>
      <c r="E258" s="11" t="s">
        <v>736</v>
      </c>
      <c r="F258" s="11" t="s">
        <v>16</v>
      </c>
      <c r="G258" s="11" t="s">
        <v>17</v>
      </c>
      <c r="H258" s="11" t="s">
        <v>736</v>
      </c>
      <c r="I258" s="10" t="s">
        <v>737</v>
      </c>
      <c r="J258" s="12">
        <v>523634</v>
      </c>
      <c r="K258" s="12">
        <v>67768</v>
      </c>
    </row>
    <row r="259" spans="1:11" x14ac:dyDescent="0.2">
      <c r="A259" s="11" t="s">
        <v>675</v>
      </c>
      <c r="B259" s="11" t="s">
        <v>676</v>
      </c>
      <c r="C259" s="11">
        <v>4</v>
      </c>
      <c r="D259" s="11" t="s">
        <v>677</v>
      </c>
      <c r="E259" s="11" t="s">
        <v>736</v>
      </c>
      <c r="F259" s="11" t="s">
        <v>738</v>
      </c>
      <c r="G259" s="11" t="s">
        <v>739</v>
      </c>
      <c r="H259" s="11" t="s">
        <v>740</v>
      </c>
      <c r="I259" s="10" t="s">
        <v>741</v>
      </c>
      <c r="J259" s="12">
        <v>174545</v>
      </c>
      <c r="K259" s="12">
        <v>124830</v>
      </c>
    </row>
    <row r="260" spans="1:11" x14ac:dyDescent="0.2">
      <c r="A260" s="11" t="s">
        <v>675</v>
      </c>
      <c r="B260" s="11" t="s">
        <v>676</v>
      </c>
      <c r="C260" s="11">
        <v>4</v>
      </c>
      <c r="D260" s="11" t="s">
        <v>677</v>
      </c>
      <c r="E260" s="11" t="s">
        <v>742</v>
      </c>
      <c r="F260" s="11" t="s">
        <v>16</v>
      </c>
      <c r="G260" s="11" t="s">
        <v>17</v>
      </c>
      <c r="H260" s="11" t="s">
        <v>742</v>
      </c>
      <c r="I260" s="10" t="s">
        <v>743</v>
      </c>
      <c r="J260" s="12">
        <v>174545</v>
      </c>
      <c r="K260" s="12">
        <v>38894</v>
      </c>
    </row>
    <row r="261" spans="1:11" x14ac:dyDescent="0.2">
      <c r="A261" s="11" t="s">
        <v>675</v>
      </c>
      <c r="B261" s="11" t="s">
        <v>676</v>
      </c>
      <c r="C261" s="11">
        <v>4</v>
      </c>
      <c r="D261" s="11" t="s">
        <v>677</v>
      </c>
      <c r="E261" s="11" t="s">
        <v>744</v>
      </c>
      <c r="F261" s="11" t="s">
        <v>16</v>
      </c>
      <c r="G261" s="11" t="s">
        <v>17</v>
      </c>
      <c r="H261" s="11" t="s">
        <v>744</v>
      </c>
      <c r="I261" s="10" t="s">
        <v>745</v>
      </c>
      <c r="J261" s="12">
        <v>349089</v>
      </c>
      <c r="K261" s="12">
        <v>0</v>
      </c>
    </row>
    <row r="262" spans="1:11" x14ac:dyDescent="0.2">
      <c r="A262" s="11" t="s">
        <v>746</v>
      </c>
      <c r="B262" s="11" t="s">
        <v>747</v>
      </c>
      <c r="C262" s="11">
        <v>2</v>
      </c>
      <c r="D262" s="11" t="s">
        <v>748</v>
      </c>
      <c r="E262" s="11" t="s">
        <v>749</v>
      </c>
      <c r="F262" s="11" t="s">
        <v>16</v>
      </c>
      <c r="G262" s="11" t="s">
        <v>17</v>
      </c>
      <c r="H262" s="11" t="s">
        <v>749</v>
      </c>
      <c r="I262" s="10" t="s">
        <v>750</v>
      </c>
      <c r="J262" s="12">
        <v>523634</v>
      </c>
      <c r="K262" s="12">
        <v>146032</v>
      </c>
    </row>
    <row r="263" spans="1:11" x14ac:dyDescent="0.2">
      <c r="A263" s="11" t="s">
        <v>746</v>
      </c>
      <c r="B263" s="11" t="s">
        <v>747</v>
      </c>
      <c r="C263" s="11">
        <v>2</v>
      </c>
      <c r="D263" s="11" t="s">
        <v>748</v>
      </c>
      <c r="E263" s="11" t="s">
        <v>751</v>
      </c>
      <c r="F263" s="11" t="s">
        <v>16</v>
      </c>
      <c r="G263" s="11" t="s">
        <v>17</v>
      </c>
      <c r="H263" s="11" t="s">
        <v>751</v>
      </c>
      <c r="I263" s="10" t="s">
        <v>752</v>
      </c>
      <c r="J263" s="12">
        <v>698178</v>
      </c>
      <c r="K263" s="12">
        <v>232346</v>
      </c>
    </row>
    <row r="264" spans="1:11" x14ac:dyDescent="0.2">
      <c r="A264" s="11" t="s">
        <v>746</v>
      </c>
      <c r="B264" s="11" t="s">
        <v>747</v>
      </c>
      <c r="C264" s="11">
        <v>2</v>
      </c>
      <c r="D264" s="11" t="s">
        <v>748</v>
      </c>
      <c r="E264" s="11" t="s">
        <v>753</v>
      </c>
      <c r="F264" s="11" t="s">
        <v>754</v>
      </c>
      <c r="G264" s="11" t="s">
        <v>755</v>
      </c>
      <c r="H264" s="11" t="s">
        <v>756</v>
      </c>
      <c r="I264" s="10" t="s">
        <v>757</v>
      </c>
      <c r="J264" s="12">
        <v>174545</v>
      </c>
      <c r="K264" s="12">
        <v>0</v>
      </c>
    </row>
    <row r="265" spans="1:11" x14ac:dyDescent="0.2">
      <c r="A265" s="11" t="s">
        <v>746</v>
      </c>
      <c r="B265" s="11" t="s">
        <v>747</v>
      </c>
      <c r="C265" s="11">
        <v>2</v>
      </c>
      <c r="D265" s="11" t="s">
        <v>748</v>
      </c>
      <c r="E265" s="11" t="s">
        <v>758</v>
      </c>
      <c r="F265" s="11" t="s">
        <v>16</v>
      </c>
      <c r="G265" s="11" t="s">
        <v>17</v>
      </c>
      <c r="H265" s="11" t="s">
        <v>758</v>
      </c>
      <c r="I265" s="10" t="s">
        <v>759</v>
      </c>
      <c r="J265" s="12">
        <v>174545</v>
      </c>
      <c r="K265" s="12">
        <v>14000</v>
      </c>
    </row>
    <row r="266" spans="1:11" x14ac:dyDescent="0.2">
      <c r="A266" s="11" t="s">
        <v>746</v>
      </c>
      <c r="B266" s="11" t="s">
        <v>747</v>
      </c>
      <c r="C266" s="11">
        <v>2</v>
      </c>
      <c r="D266" s="11" t="s">
        <v>748</v>
      </c>
      <c r="E266" s="11" t="s">
        <v>760</v>
      </c>
      <c r="F266" s="11" t="s">
        <v>16</v>
      </c>
      <c r="G266" s="11" t="s">
        <v>17</v>
      </c>
      <c r="H266" s="11" t="s">
        <v>760</v>
      </c>
      <c r="I266" s="10" t="s">
        <v>761</v>
      </c>
      <c r="J266" s="12">
        <v>174545</v>
      </c>
      <c r="K266" s="12">
        <v>53996</v>
      </c>
    </row>
    <row r="267" spans="1:11" x14ac:dyDescent="0.2">
      <c r="A267" s="11" t="s">
        <v>746</v>
      </c>
      <c r="B267" s="11" t="s">
        <v>747</v>
      </c>
      <c r="C267" s="11">
        <v>2</v>
      </c>
      <c r="D267" s="11" t="s">
        <v>748</v>
      </c>
      <c r="E267" s="11" t="s">
        <v>762</v>
      </c>
      <c r="F267" s="11" t="s">
        <v>16</v>
      </c>
      <c r="G267" s="11" t="s">
        <v>17</v>
      </c>
      <c r="H267" s="11" t="s">
        <v>762</v>
      </c>
      <c r="I267" s="10" t="s">
        <v>763</v>
      </c>
      <c r="J267" s="12">
        <v>174545</v>
      </c>
      <c r="K267" s="12">
        <v>51842</v>
      </c>
    </row>
    <row r="268" spans="1:11" x14ac:dyDescent="0.2">
      <c r="A268" s="11" t="s">
        <v>746</v>
      </c>
      <c r="B268" s="11" t="s">
        <v>747</v>
      </c>
      <c r="C268" s="11">
        <v>2</v>
      </c>
      <c r="D268" s="11" t="s">
        <v>748</v>
      </c>
      <c r="E268" s="11" t="s">
        <v>764</v>
      </c>
      <c r="F268" s="11" t="s">
        <v>16</v>
      </c>
      <c r="G268" s="11" t="s">
        <v>17</v>
      </c>
      <c r="H268" s="11" t="s">
        <v>764</v>
      </c>
      <c r="I268" s="10" t="s">
        <v>765</v>
      </c>
      <c r="J268" s="12">
        <v>174545</v>
      </c>
      <c r="K268" s="12">
        <v>131434</v>
      </c>
    </row>
    <row r="269" spans="1:11" x14ac:dyDescent="0.2">
      <c r="A269" s="11" t="s">
        <v>746</v>
      </c>
      <c r="B269" s="11" t="s">
        <v>747</v>
      </c>
      <c r="C269" s="11">
        <v>2</v>
      </c>
      <c r="D269" s="11" t="s">
        <v>748</v>
      </c>
      <c r="E269" s="11" t="s">
        <v>766</v>
      </c>
      <c r="F269" s="11" t="s">
        <v>16</v>
      </c>
      <c r="G269" s="11" t="s">
        <v>17</v>
      </c>
      <c r="H269" s="11" t="s">
        <v>766</v>
      </c>
      <c r="I269" s="10" t="s">
        <v>767</v>
      </c>
      <c r="J269" s="12">
        <v>174545</v>
      </c>
      <c r="K269" s="12">
        <v>64437</v>
      </c>
    </row>
    <row r="270" spans="1:11" x14ac:dyDescent="0.2">
      <c r="A270" s="11" t="s">
        <v>746</v>
      </c>
      <c r="B270" s="11" t="s">
        <v>747</v>
      </c>
      <c r="C270" s="11">
        <v>2</v>
      </c>
      <c r="D270" s="11" t="s">
        <v>748</v>
      </c>
      <c r="E270" s="11" t="s">
        <v>768</v>
      </c>
      <c r="F270" s="11" t="s">
        <v>16</v>
      </c>
      <c r="G270" s="11" t="s">
        <v>17</v>
      </c>
      <c r="H270" s="11" t="s">
        <v>768</v>
      </c>
      <c r="I270" s="10" t="s">
        <v>769</v>
      </c>
      <c r="J270" s="12">
        <v>174545</v>
      </c>
      <c r="K270" s="12">
        <v>49937</v>
      </c>
    </row>
    <row r="271" spans="1:11" x14ac:dyDescent="0.2">
      <c r="A271" s="11" t="s">
        <v>746</v>
      </c>
      <c r="B271" s="11" t="s">
        <v>747</v>
      </c>
      <c r="C271" s="11">
        <v>2</v>
      </c>
      <c r="D271" s="11" t="s">
        <v>748</v>
      </c>
      <c r="E271" s="11" t="s">
        <v>768</v>
      </c>
      <c r="F271" s="11" t="s">
        <v>770</v>
      </c>
      <c r="G271" s="11" t="s">
        <v>771</v>
      </c>
      <c r="H271" s="11" t="s">
        <v>772</v>
      </c>
      <c r="I271" s="10" t="s">
        <v>773</v>
      </c>
      <c r="J271" s="12">
        <v>174545</v>
      </c>
      <c r="K271" s="12">
        <v>36541</v>
      </c>
    </row>
    <row r="272" spans="1:11" x14ac:dyDescent="0.2">
      <c r="A272" s="11" t="s">
        <v>746</v>
      </c>
      <c r="B272" s="11" t="s">
        <v>747</v>
      </c>
      <c r="C272" s="11">
        <v>2</v>
      </c>
      <c r="D272" s="11" t="s">
        <v>748</v>
      </c>
      <c r="E272" s="11" t="s">
        <v>768</v>
      </c>
      <c r="F272" s="11" t="s">
        <v>774</v>
      </c>
      <c r="G272" s="11" t="s">
        <v>775</v>
      </c>
      <c r="H272" s="11" t="s">
        <v>776</v>
      </c>
      <c r="I272" s="10" t="s">
        <v>777</v>
      </c>
      <c r="J272" s="12">
        <v>174545</v>
      </c>
      <c r="K272" s="12">
        <v>73710</v>
      </c>
    </row>
    <row r="273" spans="1:11" x14ac:dyDescent="0.2">
      <c r="A273" s="11" t="s">
        <v>746</v>
      </c>
      <c r="B273" s="11" t="s">
        <v>747</v>
      </c>
      <c r="C273" s="11">
        <v>2</v>
      </c>
      <c r="D273" s="11" t="s">
        <v>748</v>
      </c>
      <c r="E273" s="11" t="s">
        <v>778</v>
      </c>
      <c r="F273" s="11" t="s">
        <v>16</v>
      </c>
      <c r="G273" s="11" t="s">
        <v>17</v>
      </c>
      <c r="H273" s="11" t="s">
        <v>778</v>
      </c>
      <c r="I273" s="10" t="s">
        <v>779</v>
      </c>
      <c r="J273" s="12">
        <v>174545</v>
      </c>
      <c r="K273" s="12">
        <v>66962</v>
      </c>
    </row>
    <row r="274" spans="1:11" x14ac:dyDescent="0.2">
      <c r="A274" s="11" t="s">
        <v>746</v>
      </c>
      <c r="B274" s="11" t="s">
        <v>747</v>
      </c>
      <c r="C274" s="11">
        <v>2</v>
      </c>
      <c r="D274" s="11" t="s">
        <v>748</v>
      </c>
      <c r="E274" s="11" t="s">
        <v>780</v>
      </c>
      <c r="F274" s="11" t="s">
        <v>16</v>
      </c>
      <c r="G274" s="11" t="s">
        <v>17</v>
      </c>
      <c r="H274" s="11" t="s">
        <v>780</v>
      </c>
      <c r="I274" s="10" t="s">
        <v>781</v>
      </c>
      <c r="J274" s="12">
        <v>174545</v>
      </c>
      <c r="K274" s="12">
        <v>52722</v>
      </c>
    </row>
    <row r="275" spans="1:11" x14ac:dyDescent="0.2">
      <c r="A275" s="11" t="s">
        <v>746</v>
      </c>
      <c r="B275" s="11" t="s">
        <v>747</v>
      </c>
      <c r="C275" s="11">
        <v>2</v>
      </c>
      <c r="D275" s="11" t="s">
        <v>748</v>
      </c>
      <c r="E275" s="11" t="s">
        <v>782</v>
      </c>
      <c r="F275" s="11" t="s">
        <v>16</v>
      </c>
      <c r="G275" s="11" t="s">
        <v>17</v>
      </c>
      <c r="H275" s="11" t="s">
        <v>782</v>
      </c>
      <c r="I275" s="10" t="s">
        <v>783</v>
      </c>
      <c r="J275" s="12">
        <v>174545</v>
      </c>
      <c r="K275" s="12">
        <v>50000</v>
      </c>
    </row>
    <row r="276" spans="1:11" x14ac:dyDescent="0.2">
      <c r="A276" s="11" t="s">
        <v>746</v>
      </c>
      <c r="B276" s="11" t="s">
        <v>747</v>
      </c>
      <c r="C276" s="11">
        <v>2</v>
      </c>
      <c r="D276" s="11" t="s">
        <v>748</v>
      </c>
      <c r="E276" s="11" t="s">
        <v>784</v>
      </c>
      <c r="F276" s="11" t="s">
        <v>16</v>
      </c>
      <c r="G276" s="11" t="s">
        <v>17</v>
      </c>
      <c r="H276" s="11" t="s">
        <v>784</v>
      </c>
      <c r="I276" s="10" t="s">
        <v>785</v>
      </c>
      <c r="J276" s="12">
        <v>2443623</v>
      </c>
      <c r="K276" s="12">
        <v>742844</v>
      </c>
    </row>
    <row r="277" spans="1:11" x14ac:dyDescent="0.2">
      <c r="A277" s="11" t="s">
        <v>746</v>
      </c>
      <c r="B277" s="11" t="s">
        <v>747</v>
      </c>
      <c r="C277" s="11">
        <v>2</v>
      </c>
      <c r="D277" s="11" t="s">
        <v>748</v>
      </c>
      <c r="E277" s="11" t="s">
        <v>784</v>
      </c>
      <c r="F277" s="11" t="s">
        <v>786</v>
      </c>
      <c r="G277" s="11" t="s">
        <v>787</v>
      </c>
      <c r="H277" s="11" t="s">
        <v>788</v>
      </c>
      <c r="I277" s="10" t="s">
        <v>789</v>
      </c>
      <c r="J277" s="12">
        <v>174545</v>
      </c>
      <c r="K277" s="12">
        <v>75458</v>
      </c>
    </row>
    <row r="278" spans="1:11" x14ac:dyDescent="0.2">
      <c r="A278" s="11" t="s">
        <v>746</v>
      </c>
      <c r="B278" s="11" t="s">
        <v>747</v>
      </c>
      <c r="C278" s="11">
        <v>2</v>
      </c>
      <c r="D278" s="11" t="s">
        <v>748</v>
      </c>
      <c r="E278" s="11" t="s">
        <v>784</v>
      </c>
      <c r="F278" s="11" t="s">
        <v>790</v>
      </c>
      <c r="G278" s="11" t="s">
        <v>791</v>
      </c>
      <c r="H278" s="11" t="s">
        <v>792</v>
      </c>
      <c r="I278" s="10" t="s">
        <v>793</v>
      </c>
      <c r="J278" s="12">
        <v>174545</v>
      </c>
      <c r="K278" s="12">
        <v>0</v>
      </c>
    </row>
    <row r="279" spans="1:11" x14ac:dyDescent="0.2">
      <c r="A279" s="11" t="s">
        <v>746</v>
      </c>
      <c r="B279" s="11" t="s">
        <v>747</v>
      </c>
      <c r="C279" s="11">
        <v>2</v>
      </c>
      <c r="D279" s="11" t="s">
        <v>748</v>
      </c>
      <c r="E279" s="11" t="s">
        <v>784</v>
      </c>
      <c r="F279" s="11" t="s">
        <v>794</v>
      </c>
      <c r="G279" s="11" t="s">
        <v>795</v>
      </c>
      <c r="H279" s="11" t="s">
        <v>796</v>
      </c>
      <c r="I279" s="10" t="s">
        <v>797</v>
      </c>
      <c r="J279" s="12">
        <v>174545</v>
      </c>
      <c r="K279" s="12">
        <v>19769</v>
      </c>
    </row>
    <row r="280" spans="1:11" x14ac:dyDescent="0.2">
      <c r="A280" s="11" t="s">
        <v>746</v>
      </c>
      <c r="B280" s="11" t="s">
        <v>747</v>
      </c>
      <c r="C280" s="11">
        <v>2</v>
      </c>
      <c r="D280" s="11" t="s">
        <v>748</v>
      </c>
      <c r="E280" s="11" t="s">
        <v>784</v>
      </c>
      <c r="F280" s="11" t="s">
        <v>798</v>
      </c>
      <c r="G280" s="11" t="s">
        <v>799</v>
      </c>
      <c r="H280" s="11" t="s">
        <v>800</v>
      </c>
      <c r="I280" s="10" t="s">
        <v>801</v>
      </c>
      <c r="J280" s="12">
        <v>174545</v>
      </c>
      <c r="K280" s="12">
        <v>67835</v>
      </c>
    </row>
    <row r="281" spans="1:11" x14ac:dyDescent="0.2">
      <c r="A281" s="11" t="s">
        <v>746</v>
      </c>
      <c r="B281" s="11" t="s">
        <v>747</v>
      </c>
      <c r="C281" s="11">
        <v>2</v>
      </c>
      <c r="D281" s="11" t="s">
        <v>748</v>
      </c>
      <c r="E281" s="11" t="s">
        <v>784</v>
      </c>
      <c r="F281" s="11" t="s">
        <v>802</v>
      </c>
      <c r="G281" s="11" t="s">
        <v>803</v>
      </c>
      <c r="H281" s="11" t="s">
        <v>804</v>
      </c>
      <c r="I281" s="10" t="s">
        <v>805</v>
      </c>
      <c r="J281" s="12">
        <v>174545</v>
      </c>
      <c r="K281" s="12">
        <v>131434</v>
      </c>
    </row>
    <row r="282" spans="1:11" x14ac:dyDescent="0.2">
      <c r="A282" s="11" t="s">
        <v>746</v>
      </c>
      <c r="B282" s="11" t="s">
        <v>747</v>
      </c>
      <c r="C282" s="11">
        <v>2</v>
      </c>
      <c r="D282" s="11" t="s">
        <v>748</v>
      </c>
      <c r="E282" s="11" t="s">
        <v>806</v>
      </c>
      <c r="F282" s="11" t="s">
        <v>16</v>
      </c>
      <c r="G282" s="11" t="s">
        <v>17</v>
      </c>
      <c r="H282" s="11" t="s">
        <v>806</v>
      </c>
      <c r="I282" s="10" t="s">
        <v>807</v>
      </c>
      <c r="J282" s="12">
        <v>174545</v>
      </c>
      <c r="K282" s="12">
        <v>93409</v>
      </c>
    </row>
    <row r="283" spans="1:11" x14ac:dyDescent="0.2">
      <c r="A283" s="11" t="s">
        <v>746</v>
      </c>
      <c r="B283" s="11" t="s">
        <v>747</v>
      </c>
      <c r="C283" s="11">
        <v>2</v>
      </c>
      <c r="D283" s="11" t="s">
        <v>748</v>
      </c>
      <c r="E283" s="11" t="s">
        <v>808</v>
      </c>
      <c r="F283" s="11" t="s">
        <v>16</v>
      </c>
      <c r="G283" s="11" t="s">
        <v>17</v>
      </c>
      <c r="H283" s="11" t="s">
        <v>808</v>
      </c>
      <c r="I283" s="10" t="s">
        <v>809</v>
      </c>
      <c r="J283" s="12">
        <v>349089</v>
      </c>
      <c r="K283" s="12">
        <v>0</v>
      </c>
    </row>
    <row r="284" spans="1:11" x14ac:dyDescent="0.2">
      <c r="A284" s="11" t="s">
        <v>746</v>
      </c>
      <c r="B284" s="11" t="s">
        <v>747</v>
      </c>
      <c r="C284" s="11">
        <v>2</v>
      </c>
      <c r="D284" s="11" t="s">
        <v>748</v>
      </c>
      <c r="E284" s="11" t="s">
        <v>810</v>
      </c>
      <c r="F284" s="11" t="s">
        <v>16</v>
      </c>
      <c r="G284" s="11" t="s">
        <v>17</v>
      </c>
      <c r="H284" s="11" t="s">
        <v>810</v>
      </c>
      <c r="I284" s="10" t="s">
        <v>811</v>
      </c>
      <c r="J284" s="12">
        <v>523634</v>
      </c>
      <c r="K284" s="12">
        <v>136728</v>
      </c>
    </row>
    <row r="285" spans="1:11" x14ac:dyDescent="0.2">
      <c r="A285" s="11" t="s">
        <v>746</v>
      </c>
      <c r="B285" s="11" t="s">
        <v>747</v>
      </c>
      <c r="C285" s="11">
        <v>2</v>
      </c>
      <c r="D285" s="11" t="s">
        <v>748</v>
      </c>
      <c r="E285" s="11" t="s">
        <v>810</v>
      </c>
      <c r="F285" s="11" t="s">
        <v>812</v>
      </c>
      <c r="G285" s="11" t="s">
        <v>813</v>
      </c>
      <c r="H285" s="11" t="s">
        <v>814</v>
      </c>
      <c r="I285" s="10" t="s">
        <v>815</v>
      </c>
      <c r="J285" s="12">
        <v>174545</v>
      </c>
      <c r="K285" s="12">
        <v>6880</v>
      </c>
    </row>
    <row r="286" spans="1:11" x14ac:dyDescent="0.2">
      <c r="A286" s="11" t="s">
        <v>746</v>
      </c>
      <c r="B286" s="11" t="s">
        <v>747</v>
      </c>
      <c r="C286" s="11">
        <v>2</v>
      </c>
      <c r="D286" s="11" t="s">
        <v>748</v>
      </c>
      <c r="E286" s="11" t="s">
        <v>816</v>
      </c>
      <c r="F286" s="11" t="s">
        <v>16</v>
      </c>
      <c r="G286" s="11" t="s">
        <v>17</v>
      </c>
      <c r="H286" s="11" t="s">
        <v>816</v>
      </c>
      <c r="I286" s="10" t="s">
        <v>817</v>
      </c>
      <c r="J286" s="12">
        <v>523634</v>
      </c>
      <c r="K286" s="12">
        <v>0</v>
      </c>
    </row>
    <row r="287" spans="1:11" x14ac:dyDescent="0.2">
      <c r="A287" s="11" t="s">
        <v>746</v>
      </c>
      <c r="B287" s="11" t="s">
        <v>747</v>
      </c>
      <c r="C287" s="11">
        <v>2</v>
      </c>
      <c r="D287" s="11" t="s">
        <v>748</v>
      </c>
      <c r="E287" s="11" t="s">
        <v>816</v>
      </c>
      <c r="F287" s="11" t="s">
        <v>818</v>
      </c>
      <c r="G287" s="11" t="s">
        <v>819</v>
      </c>
      <c r="H287" s="11" t="s">
        <v>820</v>
      </c>
      <c r="I287" s="10" t="s">
        <v>821</v>
      </c>
      <c r="J287" s="12">
        <v>174545</v>
      </c>
      <c r="K287" s="12">
        <v>54399</v>
      </c>
    </row>
    <row r="288" spans="1:11" x14ac:dyDescent="0.2">
      <c r="A288" s="11" t="s">
        <v>746</v>
      </c>
      <c r="B288" s="11" t="s">
        <v>747</v>
      </c>
      <c r="C288" s="11">
        <v>2</v>
      </c>
      <c r="D288" s="11" t="s">
        <v>748</v>
      </c>
      <c r="E288" s="11" t="s">
        <v>822</v>
      </c>
      <c r="F288" s="11" t="s">
        <v>16</v>
      </c>
      <c r="G288" s="11" t="s">
        <v>17</v>
      </c>
      <c r="H288" s="11" t="s">
        <v>822</v>
      </c>
      <c r="I288" s="10" t="s">
        <v>823</v>
      </c>
      <c r="J288" s="12">
        <v>523634</v>
      </c>
      <c r="K288" s="12">
        <v>108971</v>
      </c>
    </row>
    <row r="289" spans="1:11" x14ac:dyDescent="0.2">
      <c r="A289" s="11" t="s">
        <v>746</v>
      </c>
      <c r="B289" s="11" t="s">
        <v>747</v>
      </c>
      <c r="C289" s="11">
        <v>2</v>
      </c>
      <c r="D289" s="11" t="s">
        <v>748</v>
      </c>
      <c r="E289" s="11" t="s">
        <v>824</v>
      </c>
      <c r="F289" s="11" t="s">
        <v>16</v>
      </c>
      <c r="G289" s="11" t="s">
        <v>17</v>
      </c>
      <c r="H289" s="11" t="s">
        <v>824</v>
      </c>
      <c r="I289" s="10" t="s">
        <v>825</v>
      </c>
      <c r="J289" s="12">
        <v>174545</v>
      </c>
      <c r="K289" s="12">
        <v>42984</v>
      </c>
    </row>
    <row r="290" spans="1:11" x14ac:dyDescent="0.2">
      <c r="A290" s="11" t="s">
        <v>746</v>
      </c>
      <c r="B290" s="11" t="s">
        <v>747</v>
      </c>
      <c r="C290" s="11">
        <v>2</v>
      </c>
      <c r="D290" s="11" t="s">
        <v>748</v>
      </c>
      <c r="E290" s="11" t="s">
        <v>826</v>
      </c>
      <c r="F290" s="11" t="s">
        <v>16</v>
      </c>
      <c r="G290" s="11" t="s">
        <v>17</v>
      </c>
      <c r="H290" s="11" t="s">
        <v>826</v>
      </c>
      <c r="I290" s="10" t="s">
        <v>827</v>
      </c>
      <c r="J290" s="12">
        <v>174545</v>
      </c>
      <c r="K290" s="12">
        <v>75808</v>
      </c>
    </row>
    <row r="291" spans="1:11" x14ac:dyDescent="0.2">
      <c r="A291" s="11" t="s">
        <v>746</v>
      </c>
      <c r="B291" s="11" t="s">
        <v>747</v>
      </c>
      <c r="C291" s="11">
        <v>2</v>
      </c>
      <c r="D291" s="11" t="s">
        <v>748</v>
      </c>
      <c r="E291" s="11" t="s">
        <v>828</v>
      </c>
      <c r="F291" s="11" t="s">
        <v>829</v>
      </c>
      <c r="G291" s="11" t="s">
        <v>830</v>
      </c>
      <c r="H291" s="11" t="s">
        <v>831</v>
      </c>
      <c r="I291" s="10" t="s">
        <v>832</v>
      </c>
      <c r="J291" s="12">
        <v>174545</v>
      </c>
      <c r="K291" s="12">
        <v>43119</v>
      </c>
    </row>
    <row r="292" spans="1:11" x14ac:dyDescent="0.2">
      <c r="A292" s="11" t="s">
        <v>833</v>
      </c>
      <c r="B292" s="11" t="s">
        <v>834</v>
      </c>
      <c r="C292" s="11">
        <v>1</v>
      </c>
      <c r="D292" s="11" t="s">
        <v>835</v>
      </c>
      <c r="E292" s="11" t="s">
        <v>836</v>
      </c>
      <c r="F292" s="11" t="s">
        <v>16</v>
      </c>
      <c r="G292" s="11" t="s">
        <v>17</v>
      </c>
      <c r="H292" s="11" t="s">
        <v>836</v>
      </c>
      <c r="I292" s="10" t="s">
        <v>837</v>
      </c>
      <c r="J292" s="12">
        <v>2269079</v>
      </c>
      <c r="K292" s="12">
        <v>744084</v>
      </c>
    </row>
    <row r="293" spans="1:11" x14ac:dyDescent="0.2">
      <c r="A293" s="11" t="s">
        <v>833</v>
      </c>
      <c r="B293" s="11" t="s">
        <v>834</v>
      </c>
      <c r="C293" s="11">
        <v>1</v>
      </c>
      <c r="D293" s="11" t="s">
        <v>835</v>
      </c>
      <c r="E293" s="11" t="s">
        <v>838</v>
      </c>
      <c r="F293" s="11" t="s">
        <v>839</v>
      </c>
      <c r="G293" s="11" t="s">
        <v>840</v>
      </c>
      <c r="H293" s="11" t="s">
        <v>841</v>
      </c>
      <c r="I293" s="10" t="s">
        <v>842</v>
      </c>
      <c r="J293" s="12">
        <v>174545</v>
      </c>
      <c r="K293" s="12">
        <v>0</v>
      </c>
    </row>
    <row r="294" spans="1:11" x14ac:dyDescent="0.2">
      <c r="A294" s="11" t="s">
        <v>843</v>
      </c>
      <c r="B294" s="11" t="s">
        <v>844</v>
      </c>
      <c r="C294" s="11">
        <v>1</v>
      </c>
      <c r="D294" s="11" t="s">
        <v>845</v>
      </c>
      <c r="E294" s="11" t="s">
        <v>846</v>
      </c>
      <c r="F294" s="11" t="s">
        <v>16</v>
      </c>
      <c r="G294" s="11" t="s">
        <v>17</v>
      </c>
      <c r="H294" s="11" t="s">
        <v>846</v>
      </c>
      <c r="I294" s="10" t="s">
        <v>847</v>
      </c>
      <c r="J294" s="12">
        <v>523634</v>
      </c>
      <c r="K294" s="12">
        <v>240302</v>
      </c>
    </row>
    <row r="295" spans="1:11" x14ac:dyDescent="0.2">
      <c r="A295" s="11" t="s">
        <v>843</v>
      </c>
      <c r="B295" s="11" t="s">
        <v>844</v>
      </c>
      <c r="C295" s="11">
        <v>1</v>
      </c>
      <c r="D295" s="11" t="s">
        <v>845</v>
      </c>
      <c r="E295" s="11" t="s">
        <v>846</v>
      </c>
      <c r="F295" s="11" t="s">
        <v>848</v>
      </c>
      <c r="G295" s="11" t="s">
        <v>849</v>
      </c>
      <c r="H295" s="11" t="s">
        <v>850</v>
      </c>
      <c r="I295" s="10" t="s">
        <v>851</v>
      </c>
      <c r="J295" s="12">
        <v>174545</v>
      </c>
      <c r="K295" s="12">
        <v>44905</v>
      </c>
    </row>
    <row r="296" spans="1:11" x14ac:dyDescent="0.2">
      <c r="A296" s="11" t="s">
        <v>843</v>
      </c>
      <c r="B296" s="11" t="s">
        <v>844</v>
      </c>
      <c r="C296" s="11">
        <v>1</v>
      </c>
      <c r="D296" s="11" t="s">
        <v>845</v>
      </c>
      <c r="E296" s="11" t="s">
        <v>846</v>
      </c>
      <c r="F296" s="11" t="s">
        <v>852</v>
      </c>
      <c r="G296" s="11" t="s">
        <v>853</v>
      </c>
      <c r="H296" s="11" t="s">
        <v>854</v>
      </c>
      <c r="I296" s="10" t="s">
        <v>855</v>
      </c>
      <c r="J296" s="12">
        <v>174545</v>
      </c>
      <c r="K296" s="12">
        <v>66722</v>
      </c>
    </row>
    <row r="297" spans="1:11" x14ac:dyDescent="0.2">
      <c r="A297" s="11" t="s">
        <v>843</v>
      </c>
      <c r="B297" s="11" t="s">
        <v>844</v>
      </c>
      <c r="C297" s="11">
        <v>1</v>
      </c>
      <c r="D297" s="11" t="s">
        <v>845</v>
      </c>
      <c r="E297" s="11" t="s">
        <v>856</v>
      </c>
      <c r="F297" s="11" t="s">
        <v>16</v>
      </c>
      <c r="G297" s="11" t="s">
        <v>17</v>
      </c>
      <c r="H297" s="11" t="s">
        <v>856</v>
      </c>
      <c r="I297" s="10" t="s">
        <v>857</v>
      </c>
      <c r="J297" s="12">
        <v>174545</v>
      </c>
      <c r="K297" s="12">
        <v>14734</v>
      </c>
    </row>
    <row r="298" spans="1:11" x14ac:dyDescent="0.2">
      <c r="A298" s="11" t="s">
        <v>843</v>
      </c>
      <c r="B298" s="11" t="s">
        <v>844</v>
      </c>
      <c r="C298" s="11">
        <v>1</v>
      </c>
      <c r="D298" s="11" t="s">
        <v>845</v>
      </c>
      <c r="E298" s="11" t="s">
        <v>858</v>
      </c>
      <c r="F298" s="11" t="s">
        <v>16</v>
      </c>
      <c r="G298" s="11" t="s">
        <v>17</v>
      </c>
      <c r="H298" s="11" t="s">
        <v>858</v>
      </c>
      <c r="I298" s="10" t="s">
        <v>859</v>
      </c>
      <c r="J298" s="12">
        <v>1047267</v>
      </c>
      <c r="K298" s="12">
        <v>21436</v>
      </c>
    </row>
    <row r="299" spans="1:11" x14ac:dyDescent="0.2">
      <c r="A299" s="11" t="s">
        <v>843</v>
      </c>
      <c r="B299" s="11" t="s">
        <v>844</v>
      </c>
      <c r="C299" s="11">
        <v>1</v>
      </c>
      <c r="D299" s="11" t="s">
        <v>845</v>
      </c>
      <c r="E299" s="11" t="s">
        <v>860</v>
      </c>
      <c r="F299" s="11" t="s">
        <v>861</v>
      </c>
      <c r="G299" s="11" t="s">
        <v>862</v>
      </c>
      <c r="H299" s="11" t="s">
        <v>863</v>
      </c>
      <c r="I299" s="10" t="s">
        <v>864</v>
      </c>
      <c r="J299" s="12">
        <v>174545</v>
      </c>
      <c r="K299" s="12">
        <v>0</v>
      </c>
    </row>
    <row r="300" spans="1:11" x14ac:dyDescent="0.2">
      <c r="A300" s="11" t="s">
        <v>843</v>
      </c>
      <c r="B300" s="11" t="s">
        <v>844</v>
      </c>
      <c r="C300" s="11">
        <v>1</v>
      </c>
      <c r="D300" s="11" t="s">
        <v>845</v>
      </c>
      <c r="E300" s="11" t="s">
        <v>860</v>
      </c>
      <c r="F300" s="11" t="s">
        <v>865</v>
      </c>
      <c r="G300" s="11" t="s">
        <v>866</v>
      </c>
      <c r="H300" s="11" t="s">
        <v>867</v>
      </c>
      <c r="I300" s="10" t="s">
        <v>868</v>
      </c>
      <c r="J300" s="12">
        <v>174545</v>
      </c>
      <c r="K300" s="12">
        <v>0</v>
      </c>
    </row>
    <row r="301" spans="1:11" x14ac:dyDescent="0.2">
      <c r="A301" s="11" t="s">
        <v>843</v>
      </c>
      <c r="B301" s="11" t="s">
        <v>844</v>
      </c>
      <c r="C301" s="11">
        <v>1</v>
      </c>
      <c r="D301" s="11" t="s">
        <v>845</v>
      </c>
      <c r="E301" s="11" t="s">
        <v>869</v>
      </c>
      <c r="F301" s="11" t="s">
        <v>16</v>
      </c>
      <c r="G301" s="11" t="s">
        <v>17</v>
      </c>
      <c r="H301" s="11" t="s">
        <v>869</v>
      </c>
      <c r="I301" s="10" t="s">
        <v>870</v>
      </c>
      <c r="J301" s="12">
        <v>174545</v>
      </c>
      <c r="K301" s="12">
        <v>54606</v>
      </c>
    </row>
    <row r="302" spans="1:11" x14ac:dyDescent="0.2">
      <c r="A302" s="11" t="s">
        <v>843</v>
      </c>
      <c r="B302" s="11" t="s">
        <v>844</v>
      </c>
      <c r="C302" s="11">
        <v>1</v>
      </c>
      <c r="D302" s="11" t="s">
        <v>845</v>
      </c>
      <c r="E302" s="11" t="s">
        <v>869</v>
      </c>
      <c r="F302" s="11" t="s">
        <v>871</v>
      </c>
      <c r="G302" s="11" t="s">
        <v>872</v>
      </c>
      <c r="H302" s="11" t="s">
        <v>873</v>
      </c>
      <c r="I302" s="10" t="s">
        <v>874</v>
      </c>
      <c r="J302" s="12">
        <v>174545</v>
      </c>
      <c r="K302" s="12">
        <v>23715</v>
      </c>
    </row>
    <row r="303" spans="1:11" x14ac:dyDescent="0.2">
      <c r="A303" s="11" t="s">
        <v>843</v>
      </c>
      <c r="B303" s="11" t="s">
        <v>844</v>
      </c>
      <c r="C303" s="11">
        <v>1</v>
      </c>
      <c r="D303" s="11" t="s">
        <v>845</v>
      </c>
      <c r="E303" s="11" t="s">
        <v>875</v>
      </c>
      <c r="F303" s="11" t="s">
        <v>16</v>
      </c>
      <c r="G303" s="11" t="s">
        <v>17</v>
      </c>
      <c r="H303" s="11" t="s">
        <v>875</v>
      </c>
      <c r="I303" s="10" t="s">
        <v>876</v>
      </c>
      <c r="J303" s="12">
        <v>1570901</v>
      </c>
      <c r="K303" s="12">
        <v>362050</v>
      </c>
    </row>
    <row r="304" spans="1:11" x14ac:dyDescent="0.2">
      <c r="A304" s="11" t="s">
        <v>877</v>
      </c>
      <c r="B304" s="11" t="s">
        <v>878</v>
      </c>
      <c r="C304" s="11">
        <v>1</v>
      </c>
      <c r="D304" s="11" t="s">
        <v>879</v>
      </c>
      <c r="E304" s="11" t="s">
        <v>880</v>
      </c>
      <c r="F304" s="11" t="s">
        <v>16</v>
      </c>
      <c r="G304" s="11" t="s">
        <v>17</v>
      </c>
      <c r="H304" s="11" t="s">
        <v>880</v>
      </c>
      <c r="I304" s="10" t="s">
        <v>881</v>
      </c>
      <c r="J304" s="12">
        <v>174545</v>
      </c>
      <c r="K304" s="12">
        <v>60105</v>
      </c>
    </row>
    <row r="305" spans="1:11" x14ac:dyDescent="0.2">
      <c r="A305" s="11" t="s">
        <v>877</v>
      </c>
      <c r="B305" s="11" t="s">
        <v>878</v>
      </c>
      <c r="C305" s="11">
        <v>1</v>
      </c>
      <c r="D305" s="11" t="s">
        <v>879</v>
      </c>
      <c r="E305" s="11" t="s">
        <v>882</v>
      </c>
      <c r="F305" s="11" t="s">
        <v>16</v>
      </c>
      <c r="G305" s="11" t="s">
        <v>17</v>
      </c>
      <c r="H305" s="11" t="s">
        <v>882</v>
      </c>
      <c r="I305" s="10" t="s">
        <v>883</v>
      </c>
      <c r="J305" s="12">
        <v>174545</v>
      </c>
      <c r="K305" s="12">
        <v>73882</v>
      </c>
    </row>
    <row r="306" spans="1:11" x14ac:dyDescent="0.2">
      <c r="A306" s="11" t="s">
        <v>877</v>
      </c>
      <c r="B306" s="11" t="s">
        <v>878</v>
      </c>
      <c r="C306" s="11">
        <v>1</v>
      </c>
      <c r="D306" s="11" t="s">
        <v>879</v>
      </c>
      <c r="E306" s="11" t="s">
        <v>884</v>
      </c>
      <c r="F306" s="11" t="s">
        <v>16</v>
      </c>
      <c r="G306" s="11" t="s">
        <v>17</v>
      </c>
      <c r="H306" s="11" t="s">
        <v>884</v>
      </c>
      <c r="I306" s="10" t="s">
        <v>885</v>
      </c>
      <c r="J306" s="12">
        <v>174545</v>
      </c>
      <c r="K306" s="12">
        <v>106998</v>
      </c>
    </row>
    <row r="307" spans="1:11" x14ac:dyDescent="0.2">
      <c r="A307" s="11" t="s">
        <v>886</v>
      </c>
      <c r="B307" s="11" t="s">
        <v>887</v>
      </c>
      <c r="C307" s="11">
        <v>1</v>
      </c>
      <c r="D307" s="11" t="s">
        <v>888</v>
      </c>
      <c r="E307" s="11" t="s">
        <v>889</v>
      </c>
      <c r="F307" s="11" t="s">
        <v>16</v>
      </c>
      <c r="G307" s="11" t="s">
        <v>17</v>
      </c>
      <c r="H307" s="11" t="s">
        <v>889</v>
      </c>
      <c r="I307" s="10" t="s">
        <v>890</v>
      </c>
      <c r="J307" s="12">
        <v>349089</v>
      </c>
      <c r="K307" s="12">
        <v>0</v>
      </c>
    </row>
    <row r="308" spans="1:11" x14ac:dyDescent="0.2">
      <c r="A308" s="11" t="s">
        <v>886</v>
      </c>
      <c r="B308" s="11" t="s">
        <v>887</v>
      </c>
      <c r="C308" s="11">
        <v>1</v>
      </c>
      <c r="D308" s="11" t="s">
        <v>888</v>
      </c>
      <c r="E308" s="11" t="s">
        <v>891</v>
      </c>
      <c r="F308" s="11" t="s">
        <v>892</v>
      </c>
      <c r="G308" s="11" t="s">
        <v>893</v>
      </c>
      <c r="H308" s="11" t="s">
        <v>894</v>
      </c>
      <c r="I308" s="10" t="s">
        <v>895</v>
      </c>
      <c r="J308" s="12">
        <v>174545</v>
      </c>
      <c r="K308" s="12">
        <v>0</v>
      </c>
    </row>
    <row r="309" spans="1:11" x14ac:dyDescent="0.2">
      <c r="A309" s="11" t="s">
        <v>886</v>
      </c>
      <c r="B309" s="11" t="s">
        <v>887</v>
      </c>
      <c r="C309" s="11">
        <v>1</v>
      </c>
      <c r="D309" s="11" t="s">
        <v>888</v>
      </c>
      <c r="E309" s="11" t="s">
        <v>896</v>
      </c>
      <c r="F309" s="11" t="s">
        <v>16</v>
      </c>
      <c r="G309" s="11" t="s">
        <v>17</v>
      </c>
      <c r="H309" s="11" t="s">
        <v>896</v>
      </c>
      <c r="I309" s="10" t="s">
        <v>897</v>
      </c>
      <c r="J309" s="12">
        <v>174545</v>
      </c>
      <c r="K309" s="12">
        <v>103664</v>
      </c>
    </row>
    <row r="310" spans="1:11" x14ac:dyDescent="0.2">
      <c r="A310" s="11" t="s">
        <v>898</v>
      </c>
      <c r="B310" s="11" t="s">
        <v>899</v>
      </c>
      <c r="C310" s="11">
        <v>39</v>
      </c>
      <c r="D310" s="11" t="s">
        <v>900</v>
      </c>
      <c r="E310" s="11" t="s">
        <v>901</v>
      </c>
      <c r="F310" s="11" t="s">
        <v>16</v>
      </c>
      <c r="G310" s="11" t="s">
        <v>17</v>
      </c>
      <c r="H310" s="11" t="s">
        <v>901</v>
      </c>
      <c r="I310" s="10" t="s">
        <v>902</v>
      </c>
      <c r="J310" s="12">
        <v>174545</v>
      </c>
      <c r="K310" s="12">
        <v>16649</v>
      </c>
    </row>
    <row r="311" spans="1:11" x14ac:dyDescent="0.2">
      <c r="A311" s="11" t="s">
        <v>898</v>
      </c>
      <c r="B311" s="11" t="s">
        <v>899</v>
      </c>
      <c r="C311" s="11">
        <v>39</v>
      </c>
      <c r="D311" s="11" t="s">
        <v>900</v>
      </c>
      <c r="E311" s="11" t="s">
        <v>903</v>
      </c>
      <c r="F311" s="11" t="s">
        <v>16</v>
      </c>
      <c r="G311" s="11" t="s">
        <v>17</v>
      </c>
      <c r="H311" s="11" t="s">
        <v>903</v>
      </c>
      <c r="I311" s="10" t="s">
        <v>904</v>
      </c>
      <c r="J311" s="12">
        <v>349089</v>
      </c>
      <c r="K311" s="12">
        <v>85143</v>
      </c>
    </row>
    <row r="312" spans="1:11" x14ac:dyDescent="0.2">
      <c r="A312" s="11" t="s">
        <v>898</v>
      </c>
      <c r="B312" s="11" t="s">
        <v>899</v>
      </c>
      <c r="C312" s="11">
        <v>39</v>
      </c>
      <c r="D312" s="11" t="s">
        <v>900</v>
      </c>
      <c r="E312" s="11" t="s">
        <v>905</v>
      </c>
      <c r="F312" s="11" t="s">
        <v>16</v>
      </c>
      <c r="G312" s="11" t="s">
        <v>17</v>
      </c>
      <c r="H312" s="11" t="s">
        <v>905</v>
      </c>
      <c r="I312" s="10" t="s">
        <v>906</v>
      </c>
      <c r="J312" s="12">
        <v>174545</v>
      </c>
      <c r="K312" s="12">
        <v>67210</v>
      </c>
    </row>
    <row r="313" spans="1:11" x14ac:dyDescent="0.2">
      <c r="A313" s="11" t="s">
        <v>907</v>
      </c>
      <c r="B313" s="11" t="s">
        <v>908</v>
      </c>
      <c r="C313" s="11">
        <v>3</v>
      </c>
      <c r="D313" s="11" t="s">
        <v>909</v>
      </c>
      <c r="E313" s="11" t="s">
        <v>910</v>
      </c>
      <c r="F313" s="11" t="s">
        <v>16</v>
      </c>
      <c r="G313" s="11" t="s">
        <v>17</v>
      </c>
      <c r="H313" s="11" t="s">
        <v>910</v>
      </c>
      <c r="I313" s="10" t="s">
        <v>911</v>
      </c>
      <c r="J313" s="12">
        <v>698178</v>
      </c>
      <c r="K313" s="12">
        <v>216682</v>
      </c>
    </row>
    <row r="314" spans="1:11" x14ac:dyDescent="0.2">
      <c r="A314" s="11" t="s">
        <v>907</v>
      </c>
      <c r="B314" s="11" t="s">
        <v>908</v>
      </c>
      <c r="C314" s="11">
        <v>3</v>
      </c>
      <c r="D314" s="11" t="s">
        <v>909</v>
      </c>
      <c r="E314" s="11" t="s">
        <v>912</v>
      </c>
      <c r="F314" s="11" t="s">
        <v>16</v>
      </c>
      <c r="G314" s="11" t="s">
        <v>17</v>
      </c>
      <c r="H314" s="11" t="s">
        <v>912</v>
      </c>
      <c r="I314" s="10" t="s">
        <v>913</v>
      </c>
      <c r="J314" s="12">
        <v>698178</v>
      </c>
      <c r="K314" s="12">
        <v>272099</v>
      </c>
    </row>
    <row r="315" spans="1:11" x14ac:dyDescent="0.2">
      <c r="A315" s="11" t="s">
        <v>907</v>
      </c>
      <c r="B315" s="11" t="s">
        <v>908</v>
      </c>
      <c r="C315" s="11">
        <v>3</v>
      </c>
      <c r="D315" s="11" t="s">
        <v>909</v>
      </c>
      <c r="E315" s="11" t="s">
        <v>914</v>
      </c>
      <c r="F315" s="11" t="s">
        <v>16</v>
      </c>
      <c r="G315" s="11" t="s">
        <v>17</v>
      </c>
      <c r="H315" s="11" t="s">
        <v>914</v>
      </c>
      <c r="I315" s="10" t="s">
        <v>915</v>
      </c>
      <c r="J315" s="12">
        <v>698178</v>
      </c>
      <c r="K315" s="12">
        <v>155078</v>
      </c>
    </row>
    <row r="316" spans="1:11" x14ac:dyDescent="0.2">
      <c r="A316" s="11" t="s">
        <v>907</v>
      </c>
      <c r="B316" s="11" t="s">
        <v>908</v>
      </c>
      <c r="C316" s="11">
        <v>3</v>
      </c>
      <c r="D316" s="11" t="s">
        <v>909</v>
      </c>
      <c r="E316" s="11" t="s">
        <v>914</v>
      </c>
      <c r="F316" s="11" t="s">
        <v>916</v>
      </c>
      <c r="G316" s="11" t="s">
        <v>917</v>
      </c>
      <c r="H316" s="11" t="s">
        <v>918</v>
      </c>
      <c r="I316" s="10" t="s">
        <v>919</v>
      </c>
      <c r="J316" s="12">
        <v>174545</v>
      </c>
      <c r="K316" s="12">
        <v>57428</v>
      </c>
    </row>
    <row r="317" spans="1:11" x14ac:dyDescent="0.2">
      <c r="A317" s="11" t="s">
        <v>907</v>
      </c>
      <c r="B317" s="11" t="s">
        <v>908</v>
      </c>
      <c r="C317" s="11">
        <v>3</v>
      </c>
      <c r="D317" s="11" t="s">
        <v>909</v>
      </c>
      <c r="E317" s="11" t="s">
        <v>920</v>
      </c>
      <c r="F317" s="11" t="s">
        <v>16</v>
      </c>
      <c r="G317" s="11" t="s">
        <v>17</v>
      </c>
      <c r="H317" s="11" t="s">
        <v>920</v>
      </c>
      <c r="I317" s="10" t="s">
        <v>921</v>
      </c>
      <c r="J317" s="12">
        <v>174545</v>
      </c>
      <c r="K317" s="12">
        <v>15451</v>
      </c>
    </row>
    <row r="318" spans="1:11" x14ac:dyDescent="0.2">
      <c r="A318" s="11" t="s">
        <v>907</v>
      </c>
      <c r="B318" s="11" t="s">
        <v>908</v>
      </c>
      <c r="C318" s="11">
        <v>3</v>
      </c>
      <c r="D318" s="11" t="s">
        <v>909</v>
      </c>
      <c r="E318" s="11" t="s">
        <v>922</v>
      </c>
      <c r="F318" s="11" t="s">
        <v>16</v>
      </c>
      <c r="G318" s="11" t="s">
        <v>17</v>
      </c>
      <c r="H318" s="11" t="s">
        <v>922</v>
      </c>
      <c r="I318" s="10" t="s">
        <v>923</v>
      </c>
      <c r="J318" s="12">
        <v>174545</v>
      </c>
      <c r="K318" s="12">
        <v>96080</v>
      </c>
    </row>
    <row r="319" spans="1:11" x14ac:dyDescent="0.2">
      <c r="A319" s="11" t="s">
        <v>907</v>
      </c>
      <c r="B319" s="11" t="s">
        <v>908</v>
      </c>
      <c r="C319" s="11">
        <v>3</v>
      </c>
      <c r="D319" s="11" t="s">
        <v>909</v>
      </c>
      <c r="E319" s="11" t="s">
        <v>924</v>
      </c>
      <c r="F319" s="11" t="s">
        <v>16</v>
      </c>
      <c r="G319" s="11" t="s">
        <v>17</v>
      </c>
      <c r="H319" s="11" t="s">
        <v>924</v>
      </c>
      <c r="I319" s="10" t="s">
        <v>925</v>
      </c>
      <c r="J319" s="12">
        <v>523634</v>
      </c>
      <c r="K319" s="12">
        <v>60534</v>
      </c>
    </row>
    <row r="320" spans="1:11" x14ac:dyDescent="0.2">
      <c r="A320" s="11" t="s">
        <v>907</v>
      </c>
      <c r="B320" s="11" t="s">
        <v>908</v>
      </c>
      <c r="C320" s="11">
        <v>3</v>
      </c>
      <c r="D320" s="11" t="s">
        <v>909</v>
      </c>
      <c r="E320" s="11" t="s">
        <v>924</v>
      </c>
      <c r="F320" s="11" t="s">
        <v>926</v>
      </c>
      <c r="G320" s="11" t="s">
        <v>927</v>
      </c>
      <c r="H320" s="11" t="s">
        <v>928</v>
      </c>
      <c r="I320" s="10" t="s">
        <v>929</v>
      </c>
      <c r="J320" s="12">
        <v>174545</v>
      </c>
      <c r="K320" s="12">
        <v>1140</v>
      </c>
    </row>
    <row r="321" spans="1:11" x14ac:dyDescent="0.2">
      <c r="A321" s="11" t="s">
        <v>907</v>
      </c>
      <c r="B321" s="11" t="s">
        <v>908</v>
      </c>
      <c r="C321" s="11">
        <v>3</v>
      </c>
      <c r="D321" s="11" t="s">
        <v>909</v>
      </c>
      <c r="E321" s="11" t="s">
        <v>930</v>
      </c>
      <c r="F321" s="11" t="s">
        <v>16</v>
      </c>
      <c r="G321" s="11" t="s">
        <v>17</v>
      </c>
      <c r="H321" s="11" t="s">
        <v>930</v>
      </c>
      <c r="I321" s="10" t="s">
        <v>931</v>
      </c>
      <c r="J321" s="12">
        <v>174545</v>
      </c>
      <c r="K321" s="12">
        <v>41260</v>
      </c>
    </row>
    <row r="322" spans="1:11" x14ac:dyDescent="0.2">
      <c r="A322" s="11" t="s">
        <v>932</v>
      </c>
      <c r="B322" s="11" t="s">
        <v>933</v>
      </c>
      <c r="C322" s="11">
        <v>1</v>
      </c>
      <c r="D322" s="11" t="s">
        <v>934</v>
      </c>
      <c r="E322" s="11" t="s">
        <v>935</v>
      </c>
      <c r="F322" s="11" t="s">
        <v>16</v>
      </c>
      <c r="G322" s="11" t="s">
        <v>17</v>
      </c>
      <c r="H322" s="11" t="s">
        <v>935</v>
      </c>
      <c r="I322" s="10" t="s">
        <v>936</v>
      </c>
      <c r="J322" s="12">
        <v>174545</v>
      </c>
      <c r="K322" s="12">
        <v>64185</v>
      </c>
    </row>
    <row r="323" spans="1:11" x14ac:dyDescent="0.2">
      <c r="A323" s="11" t="s">
        <v>932</v>
      </c>
      <c r="B323" s="11" t="s">
        <v>933</v>
      </c>
      <c r="C323" s="11">
        <v>1</v>
      </c>
      <c r="D323" s="11" t="s">
        <v>934</v>
      </c>
      <c r="E323" s="11" t="s">
        <v>937</v>
      </c>
      <c r="F323" s="11" t="s">
        <v>16</v>
      </c>
      <c r="G323" s="11" t="s">
        <v>17</v>
      </c>
      <c r="H323" s="11" t="s">
        <v>937</v>
      </c>
      <c r="I323" s="10" t="s">
        <v>938</v>
      </c>
      <c r="J323" s="12">
        <v>698178</v>
      </c>
      <c r="K323" s="12">
        <v>113342</v>
      </c>
    </row>
    <row r="324" spans="1:11" x14ac:dyDescent="0.2">
      <c r="A324" s="11" t="s">
        <v>939</v>
      </c>
      <c r="B324" s="11" t="s">
        <v>940</v>
      </c>
      <c r="C324" s="11">
        <v>1</v>
      </c>
      <c r="D324" s="11" t="s">
        <v>941</v>
      </c>
      <c r="E324" s="11" t="s">
        <v>942</v>
      </c>
      <c r="F324" s="11" t="s">
        <v>16</v>
      </c>
      <c r="G324" s="11" t="s">
        <v>17</v>
      </c>
      <c r="H324" s="11" t="s">
        <v>942</v>
      </c>
      <c r="I324" s="10" t="s">
        <v>943</v>
      </c>
      <c r="J324" s="12">
        <v>349089</v>
      </c>
      <c r="K324" s="12">
        <v>42794</v>
      </c>
    </row>
    <row r="325" spans="1:11" x14ac:dyDescent="0.2">
      <c r="A325" s="11" t="s">
        <v>939</v>
      </c>
      <c r="B325" s="11" t="s">
        <v>940</v>
      </c>
      <c r="C325" s="11">
        <v>1</v>
      </c>
      <c r="D325" s="11" t="s">
        <v>941</v>
      </c>
      <c r="E325" s="11" t="s">
        <v>944</v>
      </c>
      <c r="F325" s="11" t="s">
        <v>16</v>
      </c>
      <c r="G325" s="11" t="s">
        <v>17</v>
      </c>
      <c r="H325" s="11" t="s">
        <v>944</v>
      </c>
      <c r="I325" s="10" t="s">
        <v>945</v>
      </c>
      <c r="J325" s="12">
        <v>174545</v>
      </c>
      <c r="K325" s="12">
        <v>37201</v>
      </c>
    </row>
    <row r="326" spans="1:11" x14ac:dyDescent="0.2">
      <c r="A326" s="11" t="s">
        <v>939</v>
      </c>
      <c r="B326" s="11" t="s">
        <v>940</v>
      </c>
      <c r="C326" s="11">
        <v>1</v>
      </c>
      <c r="D326" s="11" t="s">
        <v>941</v>
      </c>
      <c r="E326" s="11" t="s">
        <v>946</v>
      </c>
      <c r="F326" s="11" t="s">
        <v>16</v>
      </c>
      <c r="G326" s="11" t="s">
        <v>17</v>
      </c>
      <c r="H326" s="11" t="s">
        <v>946</v>
      </c>
      <c r="I326" s="10" t="s">
        <v>947</v>
      </c>
      <c r="J326" s="12">
        <v>174545</v>
      </c>
      <c r="K326" s="12">
        <v>20097</v>
      </c>
    </row>
    <row r="327" spans="1:11" x14ac:dyDescent="0.2">
      <c r="A327" s="11" t="s">
        <v>939</v>
      </c>
      <c r="B327" s="11" t="s">
        <v>940</v>
      </c>
      <c r="C327" s="11">
        <v>1</v>
      </c>
      <c r="D327" s="11" t="s">
        <v>941</v>
      </c>
      <c r="E327" s="11" t="s">
        <v>948</v>
      </c>
      <c r="F327" s="11" t="s">
        <v>16</v>
      </c>
      <c r="G327" s="11" t="s">
        <v>17</v>
      </c>
      <c r="H327" s="11" t="s">
        <v>948</v>
      </c>
      <c r="I327" s="10" t="s">
        <v>949</v>
      </c>
      <c r="J327" s="12">
        <v>174545</v>
      </c>
      <c r="K327" s="12">
        <v>47234</v>
      </c>
    </row>
    <row r="328" spans="1:11" x14ac:dyDescent="0.2">
      <c r="A328" s="11" t="s">
        <v>939</v>
      </c>
      <c r="B328" s="11" t="s">
        <v>940</v>
      </c>
      <c r="C328" s="11">
        <v>1</v>
      </c>
      <c r="D328" s="11" t="s">
        <v>941</v>
      </c>
      <c r="E328" s="11" t="s">
        <v>950</v>
      </c>
      <c r="F328" s="11" t="s">
        <v>16</v>
      </c>
      <c r="G328" s="11" t="s">
        <v>17</v>
      </c>
      <c r="H328" s="11" t="s">
        <v>950</v>
      </c>
      <c r="I328" s="10" t="s">
        <v>951</v>
      </c>
      <c r="J328" s="12">
        <v>174545</v>
      </c>
      <c r="K328" s="12">
        <v>25456</v>
      </c>
    </row>
    <row r="329" spans="1:11" x14ac:dyDescent="0.2">
      <c r="A329" s="11" t="s">
        <v>939</v>
      </c>
      <c r="B329" s="11" t="s">
        <v>940</v>
      </c>
      <c r="C329" s="11">
        <v>1</v>
      </c>
      <c r="D329" s="11" t="s">
        <v>941</v>
      </c>
      <c r="E329" s="11" t="s">
        <v>952</v>
      </c>
      <c r="F329" s="11" t="s">
        <v>16</v>
      </c>
      <c r="G329" s="11" t="s">
        <v>17</v>
      </c>
      <c r="H329" s="11" t="s">
        <v>952</v>
      </c>
      <c r="I329" s="10" t="s">
        <v>953</v>
      </c>
      <c r="J329" s="12">
        <v>174545</v>
      </c>
      <c r="K329" s="12">
        <v>50817</v>
      </c>
    </row>
    <row r="330" spans="1:11" x14ac:dyDescent="0.2">
      <c r="A330" s="11" t="s">
        <v>954</v>
      </c>
      <c r="B330" s="11" t="s">
        <v>955</v>
      </c>
      <c r="C330" s="11">
        <v>1</v>
      </c>
      <c r="D330" s="11" t="s">
        <v>956</v>
      </c>
      <c r="E330" s="11" t="s">
        <v>957</v>
      </c>
      <c r="F330" s="11" t="s">
        <v>16</v>
      </c>
      <c r="G330" s="11" t="s">
        <v>17</v>
      </c>
      <c r="H330" s="11" t="s">
        <v>957</v>
      </c>
      <c r="I330" s="10" t="s">
        <v>958</v>
      </c>
      <c r="J330" s="12">
        <v>174545</v>
      </c>
      <c r="K330" s="12">
        <v>34997</v>
      </c>
    </row>
    <row r="331" spans="1:11" x14ac:dyDescent="0.2">
      <c r="A331" s="11" t="s">
        <v>954</v>
      </c>
      <c r="B331" s="11" t="s">
        <v>955</v>
      </c>
      <c r="C331" s="11">
        <v>1</v>
      </c>
      <c r="D331" s="11" t="s">
        <v>956</v>
      </c>
      <c r="E331" s="11" t="s">
        <v>959</v>
      </c>
      <c r="F331" s="11" t="s">
        <v>16</v>
      </c>
      <c r="G331" s="11" t="s">
        <v>17</v>
      </c>
      <c r="H331" s="11" t="s">
        <v>959</v>
      </c>
      <c r="I331" s="10" t="s">
        <v>960</v>
      </c>
      <c r="J331" s="12">
        <v>174545</v>
      </c>
      <c r="K331" s="12">
        <v>20189</v>
      </c>
    </row>
    <row r="332" spans="1:11" x14ac:dyDescent="0.2">
      <c r="A332" s="11" t="s">
        <v>954</v>
      </c>
      <c r="B332" s="11" t="s">
        <v>955</v>
      </c>
      <c r="C332" s="11">
        <v>1</v>
      </c>
      <c r="D332" s="11" t="s">
        <v>956</v>
      </c>
      <c r="E332" s="11" t="s">
        <v>961</v>
      </c>
      <c r="F332" s="11" t="s">
        <v>16</v>
      </c>
      <c r="G332" s="11" t="s">
        <v>17</v>
      </c>
      <c r="H332" s="11" t="s">
        <v>961</v>
      </c>
      <c r="I332" s="10" t="s">
        <v>962</v>
      </c>
      <c r="J332" s="12">
        <v>174545</v>
      </c>
      <c r="K332" s="12">
        <v>22541</v>
      </c>
    </row>
    <row r="333" spans="1:11" x14ac:dyDescent="0.2">
      <c r="A333" s="11" t="s">
        <v>954</v>
      </c>
      <c r="B333" s="11" t="s">
        <v>955</v>
      </c>
      <c r="C333" s="11">
        <v>1</v>
      </c>
      <c r="D333" s="11" t="s">
        <v>956</v>
      </c>
      <c r="E333" s="11" t="s">
        <v>963</v>
      </c>
      <c r="F333" s="11" t="s">
        <v>16</v>
      </c>
      <c r="G333" s="11" t="s">
        <v>17</v>
      </c>
      <c r="H333" s="11" t="s">
        <v>963</v>
      </c>
      <c r="I333" s="10" t="s">
        <v>964</v>
      </c>
      <c r="J333" s="12">
        <v>174545</v>
      </c>
      <c r="K333" s="12">
        <v>73467</v>
      </c>
    </row>
    <row r="334" spans="1:11" x14ac:dyDescent="0.2">
      <c r="A334" s="11" t="s">
        <v>965</v>
      </c>
      <c r="B334" s="11" t="s">
        <v>966</v>
      </c>
      <c r="C334" s="11">
        <v>3</v>
      </c>
      <c r="D334" s="11" t="s">
        <v>967</v>
      </c>
      <c r="E334" s="11" t="s">
        <v>968</v>
      </c>
      <c r="F334" s="11" t="s">
        <v>16</v>
      </c>
      <c r="G334" s="11" t="s">
        <v>17</v>
      </c>
      <c r="H334" s="11" t="s">
        <v>968</v>
      </c>
      <c r="I334" s="10" t="s">
        <v>969</v>
      </c>
      <c r="J334" s="12">
        <v>174545</v>
      </c>
      <c r="K334" s="12">
        <v>0</v>
      </c>
    </row>
    <row r="335" spans="1:11" x14ac:dyDescent="0.2">
      <c r="A335" s="11" t="s">
        <v>965</v>
      </c>
      <c r="B335" s="11" t="s">
        <v>966</v>
      </c>
      <c r="C335" s="11">
        <v>3</v>
      </c>
      <c r="D335" s="11" t="s">
        <v>967</v>
      </c>
      <c r="E335" s="11" t="s">
        <v>970</v>
      </c>
      <c r="F335" s="11" t="s">
        <v>16</v>
      </c>
      <c r="G335" s="11" t="s">
        <v>17</v>
      </c>
      <c r="H335" s="11" t="s">
        <v>970</v>
      </c>
      <c r="I335" s="10" t="s">
        <v>971</v>
      </c>
      <c r="J335" s="12">
        <v>349089</v>
      </c>
      <c r="K335" s="12">
        <v>137427</v>
      </c>
    </row>
    <row r="336" spans="1:11" x14ac:dyDescent="0.2">
      <c r="A336" s="11" t="s">
        <v>965</v>
      </c>
      <c r="B336" s="11" t="s">
        <v>966</v>
      </c>
      <c r="C336" s="11">
        <v>3</v>
      </c>
      <c r="D336" s="11" t="s">
        <v>967</v>
      </c>
      <c r="E336" s="11" t="s">
        <v>972</v>
      </c>
      <c r="F336" s="11" t="s">
        <v>16</v>
      </c>
      <c r="G336" s="11" t="s">
        <v>17</v>
      </c>
      <c r="H336" s="11" t="s">
        <v>972</v>
      </c>
      <c r="I336" s="10" t="s">
        <v>973</v>
      </c>
      <c r="J336" s="12">
        <v>174545</v>
      </c>
      <c r="K336" s="12">
        <v>131434</v>
      </c>
    </row>
    <row r="337" spans="1:11" x14ac:dyDescent="0.2">
      <c r="A337" s="11" t="s">
        <v>965</v>
      </c>
      <c r="B337" s="11" t="s">
        <v>966</v>
      </c>
      <c r="C337" s="11">
        <v>3</v>
      </c>
      <c r="D337" s="11" t="s">
        <v>967</v>
      </c>
      <c r="E337" s="11" t="s">
        <v>974</v>
      </c>
      <c r="F337" s="11" t="s">
        <v>16</v>
      </c>
      <c r="G337" s="11" t="s">
        <v>17</v>
      </c>
      <c r="H337" s="11" t="s">
        <v>974</v>
      </c>
      <c r="I337" s="10" t="s">
        <v>975</v>
      </c>
      <c r="J337" s="12">
        <v>1221812</v>
      </c>
      <c r="K337" s="12">
        <v>0</v>
      </c>
    </row>
    <row r="338" spans="1:11" x14ac:dyDescent="0.2">
      <c r="A338" s="11" t="s">
        <v>976</v>
      </c>
      <c r="B338" s="11" t="s">
        <v>977</v>
      </c>
      <c r="C338" s="11">
        <v>6</v>
      </c>
      <c r="D338" s="11" t="s">
        <v>978</v>
      </c>
      <c r="E338" s="11" t="s">
        <v>979</v>
      </c>
      <c r="F338" s="11" t="s">
        <v>16</v>
      </c>
      <c r="G338" s="11" t="s">
        <v>17</v>
      </c>
      <c r="H338" s="11" t="s">
        <v>979</v>
      </c>
      <c r="I338" s="10" t="s">
        <v>980</v>
      </c>
      <c r="J338" s="12">
        <v>174545</v>
      </c>
      <c r="K338" s="12">
        <v>14827</v>
      </c>
    </row>
    <row r="339" spans="1:11" x14ac:dyDescent="0.2">
      <c r="A339" s="11" t="s">
        <v>976</v>
      </c>
      <c r="B339" s="11" t="s">
        <v>977</v>
      </c>
      <c r="C339" s="11">
        <v>6</v>
      </c>
      <c r="D339" s="11" t="s">
        <v>978</v>
      </c>
      <c r="E339" s="11" t="s">
        <v>981</v>
      </c>
      <c r="F339" s="11" t="s">
        <v>982</v>
      </c>
      <c r="G339" s="11" t="s">
        <v>983</v>
      </c>
      <c r="H339" s="11" t="s">
        <v>984</v>
      </c>
      <c r="I339" s="10" t="s">
        <v>985</v>
      </c>
      <c r="J339" s="12">
        <v>174545</v>
      </c>
      <c r="K339" s="12">
        <v>0</v>
      </c>
    </row>
    <row r="340" spans="1:11" x14ac:dyDescent="0.2">
      <c r="A340" s="11" t="s">
        <v>976</v>
      </c>
      <c r="B340" s="11" t="s">
        <v>977</v>
      </c>
      <c r="C340" s="11">
        <v>6</v>
      </c>
      <c r="D340" s="11" t="s">
        <v>978</v>
      </c>
      <c r="E340" s="11" t="s">
        <v>986</v>
      </c>
      <c r="F340" s="11" t="s">
        <v>16</v>
      </c>
      <c r="G340" s="11" t="s">
        <v>17</v>
      </c>
      <c r="H340" s="11" t="s">
        <v>986</v>
      </c>
      <c r="I340" s="10" t="s">
        <v>987</v>
      </c>
      <c r="J340" s="12">
        <v>174545</v>
      </c>
      <c r="K340" s="12">
        <v>48023</v>
      </c>
    </row>
    <row r="341" spans="1:11" x14ac:dyDescent="0.2">
      <c r="A341" s="11" t="s">
        <v>976</v>
      </c>
      <c r="B341" s="11" t="s">
        <v>977</v>
      </c>
      <c r="C341" s="11">
        <v>6</v>
      </c>
      <c r="D341" s="11" t="s">
        <v>978</v>
      </c>
      <c r="E341" s="11" t="s">
        <v>988</v>
      </c>
      <c r="F341" s="11" t="s">
        <v>16</v>
      </c>
      <c r="G341" s="11" t="s">
        <v>17</v>
      </c>
      <c r="H341" s="11" t="s">
        <v>988</v>
      </c>
      <c r="I341" s="10" t="s">
        <v>989</v>
      </c>
      <c r="J341" s="12">
        <v>698178</v>
      </c>
      <c r="K341" s="12">
        <v>265433</v>
      </c>
    </row>
    <row r="342" spans="1:11" x14ac:dyDescent="0.2">
      <c r="A342" s="11" t="s">
        <v>976</v>
      </c>
      <c r="B342" s="11" t="s">
        <v>977</v>
      </c>
      <c r="C342" s="11">
        <v>6</v>
      </c>
      <c r="D342" s="11" t="s">
        <v>978</v>
      </c>
      <c r="E342" s="11" t="s">
        <v>990</v>
      </c>
      <c r="F342" s="11" t="s">
        <v>991</v>
      </c>
      <c r="G342" s="11" t="s">
        <v>992</v>
      </c>
      <c r="H342" s="11" t="s">
        <v>993</v>
      </c>
      <c r="I342" s="10" t="s">
        <v>994</v>
      </c>
      <c r="J342" s="12">
        <v>174545</v>
      </c>
      <c r="K342" s="12">
        <v>28843</v>
      </c>
    </row>
    <row r="343" spans="1:11" x14ac:dyDescent="0.2">
      <c r="A343" s="11" t="s">
        <v>976</v>
      </c>
      <c r="B343" s="11" t="s">
        <v>977</v>
      </c>
      <c r="C343" s="11">
        <v>6</v>
      </c>
      <c r="D343" s="11" t="s">
        <v>978</v>
      </c>
      <c r="E343" s="11" t="s">
        <v>995</v>
      </c>
      <c r="F343" s="11" t="s">
        <v>16</v>
      </c>
      <c r="G343" s="11" t="s">
        <v>17</v>
      </c>
      <c r="H343" s="11" t="s">
        <v>995</v>
      </c>
      <c r="I343" s="10" t="s">
        <v>996</v>
      </c>
      <c r="J343" s="12">
        <v>174545</v>
      </c>
      <c r="K343" s="12">
        <v>8871</v>
      </c>
    </row>
    <row r="344" spans="1:11" x14ac:dyDescent="0.2">
      <c r="A344" s="11" t="s">
        <v>976</v>
      </c>
      <c r="B344" s="11" t="s">
        <v>977</v>
      </c>
      <c r="C344" s="11">
        <v>6</v>
      </c>
      <c r="D344" s="11" t="s">
        <v>978</v>
      </c>
      <c r="E344" s="11" t="s">
        <v>997</v>
      </c>
      <c r="F344" s="11" t="s">
        <v>16</v>
      </c>
      <c r="G344" s="11" t="s">
        <v>17</v>
      </c>
      <c r="H344" s="11" t="s">
        <v>997</v>
      </c>
      <c r="I344" s="10" t="s">
        <v>998</v>
      </c>
      <c r="J344" s="12">
        <v>174545</v>
      </c>
      <c r="K344" s="12">
        <v>11959</v>
      </c>
    </row>
    <row r="345" spans="1:11" x14ac:dyDescent="0.2">
      <c r="A345" s="11" t="s">
        <v>999</v>
      </c>
      <c r="B345" s="11" t="s">
        <v>1000</v>
      </c>
      <c r="C345" s="11">
        <v>35</v>
      </c>
      <c r="D345" s="11" t="s">
        <v>1001</v>
      </c>
      <c r="E345" s="11" t="s">
        <v>1002</v>
      </c>
      <c r="F345" s="11" t="s">
        <v>16</v>
      </c>
      <c r="G345" s="11" t="s">
        <v>17</v>
      </c>
      <c r="H345" s="11" t="s">
        <v>1002</v>
      </c>
      <c r="I345" s="10" t="s">
        <v>1003</v>
      </c>
      <c r="J345" s="12">
        <v>523634</v>
      </c>
      <c r="K345" s="12">
        <v>183026</v>
      </c>
    </row>
    <row r="346" spans="1:11" x14ac:dyDescent="0.2">
      <c r="A346" s="11" t="s">
        <v>999</v>
      </c>
      <c r="B346" s="11" t="s">
        <v>1000</v>
      </c>
      <c r="C346" s="11">
        <v>35</v>
      </c>
      <c r="D346" s="11" t="s">
        <v>1001</v>
      </c>
      <c r="E346" s="11" t="s">
        <v>1002</v>
      </c>
      <c r="F346" s="11" t="s">
        <v>1004</v>
      </c>
      <c r="G346" s="11" t="s">
        <v>1005</v>
      </c>
      <c r="H346" s="11" t="s">
        <v>1006</v>
      </c>
      <c r="I346" s="10" t="s">
        <v>1007</v>
      </c>
      <c r="J346" s="12">
        <v>174545</v>
      </c>
      <c r="K346" s="12">
        <v>0</v>
      </c>
    </row>
    <row r="347" spans="1:11" x14ac:dyDescent="0.2">
      <c r="A347" s="11" t="s">
        <v>999</v>
      </c>
      <c r="B347" s="11" t="s">
        <v>1000</v>
      </c>
      <c r="C347" s="11">
        <v>35</v>
      </c>
      <c r="D347" s="11" t="s">
        <v>1001</v>
      </c>
      <c r="E347" s="11" t="s">
        <v>1008</v>
      </c>
      <c r="F347" s="11" t="s">
        <v>16</v>
      </c>
      <c r="G347" s="11" t="s">
        <v>17</v>
      </c>
      <c r="H347" s="11" t="s">
        <v>1008</v>
      </c>
      <c r="I347" s="10" t="s">
        <v>1009</v>
      </c>
      <c r="J347" s="12">
        <v>523634</v>
      </c>
      <c r="K347" s="12">
        <v>164732</v>
      </c>
    </row>
    <row r="348" spans="1:11" x14ac:dyDescent="0.2">
      <c r="A348" s="11" t="s">
        <v>999</v>
      </c>
      <c r="B348" s="11" t="s">
        <v>1000</v>
      </c>
      <c r="C348" s="11">
        <v>35</v>
      </c>
      <c r="D348" s="11" t="s">
        <v>1001</v>
      </c>
      <c r="E348" s="11" t="s">
        <v>1010</v>
      </c>
      <c r="F348" s="11" t="s">
        <v>16</v>
      </c>
      <c r="G348" s="11" t="s">
        <v>17</v>
      </c>
      <c r="H348" s="11" t="s">
        <v>1010</v>
      </c>
      <c r="I348" s="10" t="s">
        <v>1011</v>
      </c>
      <c r="J348" s="12">
        <v>174545</v>
      </c>
      <c r="K348" s="12">
        <v>29583</v>
      </c>
    </row>
    <row r="349" spans="1:11" x14ac:dyDescent="0.2">
      <c r="A349" s="11" t="s">
        <v>999</v>
      </c>
      <c r="B349" s="11" t="s">
        <v>1000</v>
      </c>
      <c r="C349" s="11">
        <v>35</v>
      </c>
      <c r="D349" s="11" t="s">
        <v>1001</v>
      </c>
      <c r="E349" s="11" t="s">
        <v>1012</v>
      </c>
      <c r="F349" s="11" t="s">
        <v>16</v>
      </c>
      <c r="G349" s="11" t="s">
        <v>17</v>
      </c>
      <c r="H349" s="11" t="s">
        <v>1012</v>
      </c>
      <c r="I349" s="10" t="s">
        <v>1013</v>
      </c>
      <c r="J349" s="12">
        <v>174545</v>
      </c>
      <c r="K349" s="12">
        <v>76094</v>
      </c>
    </row>
    <row r="350" spans="1:11" ht="23.25" customHeight="1" x14ac:dyDescent="0.2">
      <c r="A350" s="11" t="s">
        <v>999</v>
      </c>
      <c r="B350" s="11" t="s">
        <v>1000</v>
      </c>
      <c r="C350" s="11">
        <v>35</v>
      </c>
      <c r="D350" s="11" t="s">
        <v>1001</v>
      </c>
      <c r="E350" s="11" t="s">
        <v>1014</v>
      </c>
      <c r="F350" s="11" t="s">
        <v>16</v>
      </c>
      <c r="G350" s="11" t="s">
        <v>17</v>
      </c>
      <c r="H350" s="11" t="s">
        <v>1014</v>
      </c>
      <c r="I350" s="10" t="s">
        <v>1015</v>
      </c>
      <c r="J350" s="12">
        <v>523634</v>
      </c>
      <c r="K350" s="12">
        <v>50588</v>
      </c>
    </row>
    <row r="351" spans="1:11" x14ac:dyDescent="0.2">
      <c r="A351" s="11" t="s">
        <v>999</v>
      </c>
      <c r="B351" s="11" t="s">
        <v>1000</v>
      </c>
      <c r="C351" s="11">
        <v>35</v>
      </c>
      <c r="D351" s="11" t="s">
        <v>1001</v>
      </c>
      <c r="E351" s="11" t="s">
        <v>1016</v>
      </c>
      <c r="F351" s="11" t="s">
        <v>16</v>
      </c>
      <c r="G351" s="11" t="s">
        <v>17</v>
      </c>
      <c r="H351" s="11" t="s">
        <v>1016</v>
      </c>
      <c r="I351" s="10" t="s">
        <v>1017</v>
      </c>
      <c r="J351" s="12">
        <v>174545</v>
      </c>
      <c r="K351" s="12">
        <v>48003</v>
      </c>
    </row>
    <row r="352" spans="1:11" x14ac:dyDescent="0.2">
      <c r="A352" s="11" t="s">
        <v>999</v>
      </c>
      <c r="B352" s="11" t="s">
        <v>1000</v>
      </c>
      <c r="C352" s="11">
        <v>35</v>
      </c>
      <c r="D352" s="11" t="s">
        <v>1001</v>
      </c>
      <c r="E352" s="11" t="s">
        <v>1018</v>
      </c>
      <c r="F352" s="11" t="s">
        <v>16</v>
      </c>
      <c r="G352" s="11" t="s">
        <v>17</v>
      </c>
      <c r="H352" s="11" t="s">
        <v>1018</v>
      </c>
      <c r="I352" s="10" t="s">
        <v>1019</v>
      </c>
      <c r="J352" s="12">
        <v>174545</v>
      </c>
      <c r="K352" s="12">
        <v>54682</v>
      </c>
    </row>
    <row r="353" spans="1:11" x14ac:dyDescent="0.2">
      <c r="A353" s="11" t="s">
        <v>999</v>
      </c>
      <c r="B353" s="11" t="s">
        <v>1000</v>
      </c>
      <c r="C353" s="11">
        <v>35</v>
      </c>
      <c r="D353" s="11" t="s">
        <v>1001</v>
      </c>
      <c r="E353" s="11" t="s">
        <v>1020</v>
      </c>
      <c r="F353" s="11" t="s">
        <v>16</v>
      </c>
      <c r="G353" s="11" t="s">
        <v>17</v>
      </c>
      <c r="H353" s="11" t="s">
        <v>1020</v>
      </c>
      <c r="I353" s="10" t="s">
        <v>1021</v>
      </c>
      <c r="J353" s="12">
        <v>174545</v>
      </c>
      <c r="K353" s="12">
        <v>7153</v>
      </c>
    </row>
    <row r="354" spans="1:11" x14ac:dyDescent="0.2">
      <c r="A354" s="11" t="s">
        <v>999</v>
      </c>
      <c r="B354" s="11" t="s">
        <v>1000</v>
      </c>
      <c r="C354" s="11">
        <v>35</v>
      </c>
      <c r="D354" s="11" t="s">
        <v>1001</v>
      </c>
      <c r="E354" s="11" t="s">
        <v>1020</v>
      </c>
      <c r="F354" s="11" t="s">
        <v>1022</v>
      </c>
      <c r="G354" s="11" t="s">
        <v>1023</v>
      </c>
      <c r="H354" s="11" t="s">
        <v>1024</v>
      </c>
      <c r="I354" s="10" t="s">
        <v>1025</v>
      </c>
      <c r="J354" s="12">
        <v>174545</v>
      </c>
      <c r="K354" s="12">
        <v>49390</v>
      </c>
    </row>
    <row r="355" spans="1:11" x14ac:dyDescent="0.2">
      <c r="A355" s="11" t="s">
        <v>1026</v>
      </c>
      <c r="B355" s="11" t="s">
        <v>1027</v>
      </c>
      <c r="C355" s="11">
        <v>21</v>
      </c>
      <c r="D355" s="11" t="s">
        <v>1028</v>
      </c>
      <c r="E355" s="11" t="s">
        <v>1029</v>
      </c>
      <c r="F355" s="11" t="s">
        <v>1030</v>
      </c>
      <c r="G355" s="11" t="s">
        <v>1031</v>
      </c>
      <c r="H355" s="11" t="s">
        <v>1032</v>
      </c>
      <c r="I355" s="10" t="s">
        <v>1033</v>
      </c>
      <c r="J355" s="12">
        <v>174545</v>
      </c>
      <c r="K355" s="12">
        <v>0</v>
      </c>
    </row>
    <row r="356" spans="1:11" x14ac:dyDescent="0.2">
      <c r="A356" s="11" t="s">
        <v>1026</v>
      </c>
      <c r="B356" s="11" t="s">
        <v>1027</v>
      </c>
      <c r="C356" s="11">
        <v>21</v>
      </c>
      <c r="D356" s="11" t="s">
        <v>1028</v>
      </c>
      <c r="E356" s="11" t="s">
        <v>1034</v>
      </c>
      <c r="F356" s="11" t="s">
        <v>16</v>
      </c>
      <c r="G356" s="11" t="s">
        <v>17</v>
      </c>
      <c r="H356" s="11" t="s">
        <v>1034</v>
      </c>
      <c r="I356" s="10" t="s">
        <v>1035</v>
      </c>
      <c r="J356" s="12">
        <v>174545</v>
      </c>
      <c r="K356" s="12">
        <v>22379</v>
      </c>
    </row>
    <row r="357" spans="1:11" x14ac:dyDescent="0.2">
      <c r="A357" s="11" t="s">
        <v>1026</v>
      </c>
      <c r="B357" s="11" t="s">
        <v>1027</v>
      </c>
      <c r="C357" s="11">
        <v>21</v>
      </c>
      <c r="D357" s="11" t="s">
        <v>1028</v>
      </c>
      <c r="E357" s="11" t="s">
        <v>1036</v>
      </c>
      <c r="F357" s="11" t="s">
        <v>16</v>
      </c>
      <c r="G357" s="11" t="s">
        <v>17</v>
      </c>
      <c r="H357" s="11" t="s">
        <v>1036</v>
      </c>
      <c r="I357" s="10" t="s">
        <v>1037</v>
      </c>
      <c r="J357" s="12">
        <v>349089</v>
      </c>
      <c r="K357" s="12">
        <v>15046</v>
      </c>
    </row>
    <row r="358" spans="1:11" x14ac:dyDescent="0.2">
      <c r="A358" s="11" t="s">
        <v>1038</v>
      </c>
      <c r="B358" s="11" t="s">
        <v>1039</v>
      </c>
      <c r="C358" s="11">
        <v>22</v>
      </c>
      <c r="D358" s="11" t="s">
        <v>1040</v>
      </c>
      <c r="E358" s="11" t="s">
        <v>1041</v>
      </c>
      <c r="F358" s="11" t="s">
        <v>1042</v>
      </c>
      <c r="G358" s="11" t="s">
        <v>1043</v>
      </c>
      <c r="H358" s="11" t="s">
        <v>1044</v>
      </c>
      <c r="I358" s="10" t="s">
        <v>1045</v>
      </c>
      <c r="J358" s="12">
        <v>174545</v>
      </c>
      <c r="K358" s="12">
        <v>66183</v>
      </c>
    </row>
    <row r="359" spans="1:11" x14ac:dyDescent="0.2">
      <c r="A359" s="11" t="s">
        <v>1038</v>
      </c>
      <c r="B359" s="11" t="s">
        <v>1039</v>
      </c>
      <c r="C359" s="11">
        <v>22</v>
      </c>
      <c r="D359" s="11" t="s">
        <v>1040</v>
      </c>
      <c r="E359" s="11" t="s">
        <v>1046</v>
      </c>
      <c r="F359" s="11" t="s">
        <v>16</v>
      </c>
      <c r="G359" s="11" t="s">
        <v>17</v>
      </c>
      <c r="H359" s="11" t="s">
        <v>1046</v>
      </c>
      <c r="I359" s="10" t="s">
        <v>1047</v>
      </c>
      <c r="J359" s="12">
        <v>174545</v>
      </c>
      <c r="K359" s="12">
        <v>30235</v>
      </c>
    </row>
    <row r="360" spans="1:11" x14ac:dyDescent="0.2">
      <c r="A360" s="11" t="s">
        <v>1048</v>
      </c>
      <c r="B360" s="11" t="s">
        <v>1049</v>
      </c>
      <c r="C360" s="11">
        <v>6</v>
      </c>
      <c r="D360" s="11" t="s">
        <v>1050</v>
      </c>
      <c r="E360" s="11" t="s">
        <v>1051</v>
      </c>
      <c r="F360" s="11" t="s">
        <v>16</v>
      </c>
      <c r="G360" s="11" t="s">
        <v>17</v>
      </c>
      <c r="H360" s="11" t="s">
        <v>1051</v>
      </c>
      <c r="I360" s="10" t="s">
        <v>1052</v>
      </c>
      <c r="J360" s="12">
        <v>349089</v>
      </c>
      <c r="K360" s="12">
        <v>111708</v>
      </c>
    </row>
    <row r="361" spans="1:11" x14ac:dyDescent="0.2">
      <c r="A361" s="11" t="s">
        <v>1048</v>
      </c>
      <c r="B361" s="11" t="s">
        <v>1049</v>
      </c>
      <c r="C361" s="11">
        <v>6</v>
      </c>
      <c r="D361" s="11" t="s">
        <v>1050</v>
      </c>
      <c r="E361" s="11" t="s">
        <v>1053</v>
      </c>
      <c r="F361" s="11" t="s">
        <v>16</v>
      </c>
      <c r="G361" s="11" t="s">
        <v>17</v>
      </c>
      <c r="H361" s="11" t="s">
        <v>1053</v>
      </c>
      <c r="I361" s="10" t="s">
        <v>1054</v>
      </c>
      <c r="J361" s="12">
        <v>174545</v>
      </c>
      <c r="K361" s="12">
        <v>0</v>
      </c>
    </row>
    <row r="362" spans="1:11" x14ac:dyDescent="0.2">
      <c r="A362" s="11" t="s">
        <v>1048</v>
      </c>
      <c r="B362" s="11" t="s">
        <v>1049</v>
      </c>
      <c r="C362" s="11">
        <v>6</v>
      </c>
      <c r="D362" s="11" t="s">
        <v>1050</v>
      </c>
      <c r="E362" s="11" t="s">
        <v>1055</v>
      </c>
      <c r="F362" s="11" t="s">
        <v>1056</v>
      </c>
      <c r="G362" s="11" t="s">
        <v>1057</v>
      </c>
      <c r="H362" s="11" t="s">
        <v>1058</v>
      </c>
      <c r="I362" s="10" t="s">
        <v>1059</v>
      </c>
      <c r="J362" s="12">
        <v>174545</v>
      </c>
      <c r="K362" s="12">
        <v>37331</v>
      </c>
    </row>
    <row r="363" spans="1:11" x14ac:dyDescent="0.2">
      <c r="A363" s="11" t="s">
        <v>1048</v>
      </c>
      <c r="B363" s="11" t="s">
        <v>1049</v>
      </c>
      <c r="C363" s="11">
        <v>6</v>
      </c>
      <c r="D363" s="11" t="s">
        <v>1050</v>
      </c>
      <c r="E363" s="11" t="s">
        <v>1060</v>
      </c>
      <c r="F363" s="11" t="s">
        <v>16</v>
      </c>
      <c r="G363" s="11" t="s">
        <v>17</v>
      </c>
      <c r="H363" s="11" t="s">
        <v>1060</v>
      </c>
      <c r="I363" s="10" t="s">
        <v>1061</v>
      </c>
      <c r="J363" s="12">
        <v>174545</v>
      </c>
      <c r="K363" s="12">
        <v>37153</v>
      </c>
    </row>
    <row r="364" spans="1:11" x14ac:dyDescent="0.2">
      <c r="A364" s="11" t="s">
        <v>1048</v>
      </c>
      <c r="B364" s="11" t="s">
        <v>1049</v>
      </c>
      <c r="C364" s="11">
        <v>6</v>
      </c>
      <c r="D364" s="11" t="s">
        <v>1050</v>
      </c>
      <c r="E364" s="11" t="s">
        <v>1062</v>
      </c>
      <c r="F364" s="11" t="s">
        <v>16</v>
      </c>
      <c r="G364" s="11" t="s">
        <v>17</v>
      </c>
      <c r="H364" s="11" t="s">
        <v>1062</v>
      </c>
      <c r="I364" s="10" t="s">
        <v>1063</v>
      </c>
      <c r="J364" s="12">
        <v>174545</v>
      </c>
      <c r="K364" s="12">
        <v>0</v>
      </c>
    </row>
    <row r="365" spans="1:11" x14ac:dyDescent="0.2">
      <c r="A365" s="11" t="s">
        <v>1048</v>
      </c>
      <c r="B365" s="11" t="s">
        <v>1049</v>
      </c>
      <c r="C365" s="11">
        <v>6</v>
      </c>
      <c r="D365" s="11" t="s">
        <v>1050</v>
      </c>
      <c r="E365" s="11" t="s">
        <v>1064</v>
      </c>
      <c r="F365" s="11" t="s">
        <v>16</v>
      </c>
      <c r="G365" s="11" t="s">
        <v>17</v>
      </c>
      <c r="H365" s="11" t="s">
        <v>1064</v>
      </c>
      <c r="I365" s="10" t="s">
        <v>1065</v>
      </c>
      <c r="J365" s="12">
        <v>349089</v>
      </c>
      <c r="K365" s="12">
        <v>49106</v>
      </c>
    </row>
    <row r="366" spans="1:11" x14ac:dyDescent="0.2">
      <c r="A366" s="11" t="s">
        <v>1048</v>
      </c>
      <c r="B366" s="11" t="s">
        <v>1049</v>
      </c>
      <c r="C366" s="11">
        <v>6</v>
      </c>
      <c r="D366" s="11" t="s">
        <v>1050</v>
      </c>
      <c r="E366" s="11" t="s">
        <v>1066</v>
      </c>
      <c r="F366" s="11" t="s">
        <v>16</v>
      </c>
      <c r="G366" s="11" t="s">
        <v>17</v>
      </c>
      <c r="H366" s="11" t="s">
        <v>1066</v>
      </c>
      <c r="I366" s="10" t="s">
        <v>1067</v>
      </c>
      <c r="J366" s="12">
        <v>1221812</v>
      </c>
      <c r="K366" s="12">
        <v>28821</v>
      </c>
    </row>
    <row r="367" spans="1:11" x14ac:dyDescent="0.2">
      <c r="A367" s="11" t="s">
        <v>1048</v>
      </c>
      <c r="B367" s="11" t="s">
        <v>1049</v>
      </c>
      <c r="C367" s="11">
        <v>6</v>
      </c>
      <c r="D367" s="11" t="s">
        <v>1050</v>
      </c>
      <c r="E367" s="11" t="s">
        <v>1068</v>
      </c>
      <c r="F367" s="11" t="s">
        <v>16</v>
      </c>
      <c r="G367" s="11" t="s">
        <v>17</v>
      </c>
      <c r="H367" s="11" t="s">
        <v>1068</v>
      </c>
      <c r="I367" s="10" t="s">
        <v>1069</v>
      </c>
      <c r="J367" s="12">
        <v>174545</v>
      </c>
      <c r="K367" s="12">
        <v>41833</v>
      </c>
    </row>
    <row r="368" spans="1:11" x14ac:dyDescent="0.2">
      <c r="A368" s="11" t="s">
        <v>1048</v>
      </c>
      <c r="B368" s="11" t="s">
        <v>1049</v>
      </c>
      <c r="C368" s="11">
        <v>6</v>
      </c>
      <c r="D368" s="11" t="s">
        <v>1050</v>
      </c>
      <c r="E368" s="11" t="s">
        <v>1070</v>
      </c>
      <c r="F368" s="11" t="s">
        <v>16</v>
      </c>
      <c r="G368" s="11" t="s">
        <v>17</v>
      </c>
      <c r="H368" s="11" t="s">
        <v>1070</v>
      </c>
      <c r="I368" s="10" t="s">
        <v>1071</v>
      </c>
      <c r="J368" s="12">
        <v>523634</v>
      </c>
      <c r="K368" s="12">
        <v>88507</v>
      </c>
    </row>
    <row r="369" spans="1:11" x14ac:dyDescent="0.2">
      <c r="A369" s="11" t="s">
        <v>1048</v>
      </c>
      <c r="B369" s="11" t="s">
        <v>1049</v>
      </c>
      <c r="C369" s="11">
        <v>6</v>
      </c>
      <c r="D369" s="11" t="s">
        <v>1050</v>
      </c>
      <c r="E369" s="11" t="s">
        <v>1072</v>
      </c>
      <c r="F369" s="11" t="s">
        <v>16</v>
      </c>
      <c r="G369" s="11" t="s">
        <v>17</v>
      </c>
      <c r="H369" s="11" t="s">
        <v>1072</v>
      </c>
      <c r="I369" s="10" t="s">
        <v>1073</v>
      </c>
      <c r="J369" s="12">
        <v>174545</v>
      </c>
      <c r="K369" s="12">
        <v>77547</v>
      </c>
    </row>
    <row r="370" spans="1:11" x14ac:dyDescent="0.2">
      <c r="A370" s="11" t="s">
        <v>1074</v>
      </c>
      <c r="B370" s="11" t="s">
        <v>1075</v>
      </c>
      <c r="C370" s="11">
        <v>29</v>
      </c>
      <c r="D370" s="11" t="s">
        <v>1076</v>
      </c>
      <c r="E370" s="11" t="s">
        <v>1077</v>
      </c>
      <c r="F370" s="11" t="s">
        <v>16</v>
      </c>
      <c r="G370" s="11" t="s">
        <v>17</v>
      </c>
      <c r="H370" s="11" t="s">
        <v>1077</v>
      </c>
      <c r="I370" s="10" t="s">
        <v>1078</v>
      </c>
      <c r="J370" s="12">
        <v>174545</v>
      </c>
      <c r="K370" s="12">
        <v>90854</v>
      </c>
    </row>
    <row r="371" spans="1:11" x14ac:dyDescent="0.2">
      <c r="A371" s="11" t="s">
        <v>1074</v>
      </c>
      <c r="B371" s="11" t="s">
        <v>1075</v>
      </c>
      <c r="C371" s="11">
        <v>29</v>
      </c>
      <c r="D371" s="11" t="s">
        <v>1076</v>
      </c>
      <c r="E371" s="11" t="s">
        <v>1079</v>
      </c>
      <c r="F371" s="11" t="s">
        <v>16</v>
      </c>
      <c r="G371" s="11" t="s">
        <v>17</v>
      </c>
      <c r="H371" s="11" t="s">
        <v>1079</v>
      </c>
      <c r="I371" s="10" t="s">
        <v>1080</v>
      </c>
      <c r="J371" s="12">
        <v>174545</v>
      </c>
      <c r="K371" s="12">
        <v>23548</v>
      </c>
    </row>
    <row r="372" spans="1:11" x14ac:dyDescent="0.2">
      <c r="A372" s="11" t="s">
        <v>1074</v>
      </c>
      <c r="B372" s="11" t="s">
        <v>1075</v>
      </c>
      <c r="C372" s="11">
        <v>29</v>
      </c>
      <c r="D372" s="11" t="s">
        <v>1076</v>
      </c>
      <c r="E372" s="11" t="s">
        <v>1081</v>
      </c>
      <c r="F372" s="11" t="s">
        <v>16</v>
      </c>
      <c r="G372" s="11" t="s">
        <v>17</v>
      </c>
      <c r="H372" s="11" t="s">
        <v>1081</v>
      </c>
      <c r="I372" s="10" t="s">
        <v>1082</v>
      </c>
      <c r="J372" s="12">
        <v>174545</v>
      </c>
      <c r="K372" s="12">
        <v>6320</v>
      </c>
    </row>
    <row r="373" spans="1:11" x14ac:dyDescent="0.2">
      <c r="A373" s="11" t="s">
        <v>1083</v>
      </c>
      <c r="B373" s="11" t="s">
        <v>1084</v>
      </c>
      <c r="C373" s="11">
        <v>58</v>
      </c>
      <c r="D373" s="11" t="s">
        <v>1085</v>
      </c>
      <c r="E373" s="11" t="s">
        <v>1086</v>
      </c>
      <c r="F373" s="11" t="s">
        <v>16</v>
      </c>
      <c r="G373" s="11" t="s">
        <v>17</v>
      </c>
      <c r="H373" s="11" t="s">
        <v>1086</v>
      </c>
      <c r="I373" s="10" t="s">
        <v>1087</v>
      </c>
      <c r="J373" s="12">
        <v>174545</v>
      </c>
      <c r="K373" s="12">
        <v>0</v>
      </c>
    </row>
    <row r="374" spans="1:11" x14ac:dyDescent="0.2">
      <c r="A374" s="11" t="s">
        <v>1083</v>
      </c>
      <c r="B374" s="11" t="s">
        <v>1084</v>
      </c>
      <c r="C374" s="11">
        <v>58</v>
      </c>
      <c r="D374" s="11" t="s">
        <v>1085</v>
      </c>
      <c r="E374" s="11" t="s">
        <v>1088</v>
      </c>
      <c r="F374" s="11" t="s">
        <v>16</v>
      </c>
      <c r="G374" s="11" t="s">
        <v>17</v>
      </c>
      <c r="H374" s="11" t="s">
        <v>1088</v>
      </c>
      <c r="I374" s="10" t="s">
        <v>1089</v>
      </c>
      <c r="J374" s="12">
        <v>349089</v>
      </c>
      <c r="K374" s="12">
        <v>77584</v>
      </c>
    </row>
    <row r="375" spans="1:11" x14ac:dyDescent="0.2">
      <c r="A375" s="11" t="s">
        <v>1083</v>
      </c>
      <c r="B375" s="11" t="s">
        <v>1084</v>
      </c>
      <c r="C375" s="11">
        <v>58</v>
      </c>
      <c r="D375" s="11" t="s">
        <v>1085</v>
      </c>
      <c r="E375" s="11" t="s">
        <v>1090</v>
      </c>
      <c r="F375" s="11" t="s">
        <v>16</v>
      </c>
      <c r="G375" s="11" t="s">
        <v>17</v>
      </c>
      <c r="H375" s="11" t="s">
        <v>1090</v>
      </c>
      <c r="I375" s="10" t="s">
        <v>1091</v>
      </c>
      <c r="J375" s="12">
        <v>174545</v>
      </c>
      <c r="K375" s="12">
        <v>5518</v>
      </c>
    </row>
    <row r="376" spans="1:11" x14ac:dyDescent="0.2">
      <c r="A376" s="11" t="s">
        <v>1083</v>
      </c>
      <c r="B376" s="11" t="s">
        <v>1084</v>
      </c>
      <c r="C376" s="11">
        <v>58</v>
      </c>
      <c r="D376" s="11" t="s">
        <v>1085</v>
      </c>
      <c r="E376" s="11" t="s">
        <v>1092</v>
      </c>
      <c r="F376" s="11" t="s">
        <v>16</v>
      </c>
      <c r="G376" s="11" t="s">
        <v>17</v>
      </c>
      <c r="H376" s="11" t="s">
        <v>1092</v>
      </c>
      <c r="I376" s="10" t="s">
        <v>1093</v>
      </c>
      <c r="J376" s="12">
        <v>174545</v>
      </c>
      <c r="K376" s="12">
        <v>0</v>
      </c>
    </row>
    <row r="377" spans="1:11" x14ac:dyDescent="0.2">
      <c r="A377" s="11" t="s">
        <v>1083</v>
      </c>
      <c r="B377" s="11" t="s">
        <v>1084</v>
      </c>
      <c r="C377" s="11">
        <v>58</v>
      </c>
      <c r="D377" s="11" t="s">
        <v>1085</v>
      </c>
      <c r="E377" s="11" t="s">
        <v>1094</v>
      </c>
      <c r="F377" s="11" t="s">
        <v>16</v>
      </c>
      <c r="G377" s="11" t="s">
        <v>17</v>
      </c>
      <c r="H377" s="11" t="s">
        <v>1094</v>
      </c>
      <c r="I377" s="10" t="s">
        <v>1095</v>
      </c>
      <c r="J377" s="12">
        <v>174545</v>
      </c>
      <c r="K377" s="12">
        <v>41901</v>
      </c>
    </row>
    <row r="378" spans="1:11" x14ac:dyDescent="0.2">
      <c r="A378" s="11" t="s">
        <v>1083</v>
      </c>
      <c r="B378" s="11" t="s">
        <v>1084</v>
      </c>
      <c r="C378" s="11">
        <v>58</v>
      </c>
      <c r="D378" s="11" t="s">
        <v>1085</v>
      </c>
      <c r="E378" s="11" t="s">
        <v>1096</v>
      </c>
      <c r="F378" s="11" t="s">
        <v>16</v>
      </c>
      <c r="G378" s="11" t="s">
        <v>17</v>
      </c>
      <c r="H378" s="11" t="s">
        <v>1096</v>
      </c>
      <c r="I378" s="10" t="s">
        <v>1097</v>
      </c>
      <c r="J378" s="12">
        <v>174545</v>
      </c>
      <c r="K378" s="12">
        <v>0</v>
      </c>
    </row>
    <row r="379" spans="1:11" x14ac:dyDescent="0.2">
      <c r="A379" s="11" t="s">
        <v>1083</v>
      </c>
      <c r="B379" s="11" t="s">
        <v>1084</v>
      </c>
      <c r="C379" s="11">
        <v>58</v>
      </c>
      <c r="D379" s="11" t="s">
        <v>1085</v>
      </c>
      <c r="E379" s="11" t="s">
        <v>1098</v>
      </c>
      <c r="F379" s="11" t="s">
        <v>1099</v>
      </c>
      <c r="G379" s="11" t="s">
        <v>1100</v>
      </c>
      <c r="H379" s="11" t="s">
        <v>1101</v>
      </c>
      <c r="I379" s="10" t="s">
        <v>1102</v>
      </c>
      <c r="J379" s="12">
        <v>174545</v>
      </c>
      <c r="K379" s="12">
        <v>42185</v>
      </c>
    </row>
    <row r="380" spans="1:11" x14ac:dyDescent="0.2">
      <c r="A380" s="11" t="s">
        <v>1103</v>
      </c>
      <c r="B380" s="11" t="s">
        <v>1104</v>
      </c>
      <c r="C380" s="11">
        <v>1</v>
      </c>
      <c r="D380" s="11" t="s">
        <v>1105</v>
      </c>
      <c r="E380" s="11" t="s">
        <v>1106</v>
      </c>
      <c r="F380" s="11" t="s">
        <v>16</v>
      </c>
      <c r="G380" s="11" t="s">
        <v>17</v>
      </c>
      <c r="H380" s="11" t="s">
        <v>1106</v>
      </c>
      <c r="I380" s="10" t="s">
        <v>1107</v>
      </c>
      <c r="J380" s="12">
        <v>174545</v>
      </c>
      <c r="K380" s="12">
        <v>79617</v>
      </c>
    </row>
    <row r="381" spans="1:11" x14ac:dyDescent="0.2">
      <c r="A381" s="11" t="s">
        <v>1103</v>
      </c>
      <c r="B381" s="11" t="s">
        <v>1104</v>
      </c>
      <c r="C381" s="11">
        <v>1</v>
      </c>
      <c r="D381" s="11" t="s">
        <v>1105</v>
      </c>
      <c r="E381" s="11" t="s">
        <v>1108</v>
      </c>
      <c r="F381" s="11" t="s">
        <v>16</v>
      </c>
      <c r="G381" s="11" t="s">
        <v>17</v>
      </c>
      <c r="H381" s="11" t="s">
        <v>1108</v>
      </c>
      <c r="I381" s="10" t="s">
        <v>1109</v>
      </c>
      <c r="J381" s="12">
        <v>349089</v>
      </c>
      <c r="K381" s="12">
        <v>109110</v>
      </c>
    </row>
    <row r="382" spans="1:11" x14ac:dyDescent="0.2">
      <c r="A382" s="11" t="s">
        <v>1103</v>
      </c>
      <c r="B382" s="11" t="s">
        <v>1104</v>
      </c>
      <c r="C382" s="11">
        <v>1</v>
      </c>
      <c r="D382" s="11" t="s">
        <v>1105</v>
      </c>
      <c r="E382" s="11" t="s">
        <v>1110</v>
      </c>
      <c r="F382" s="11" t="s">
        <v>16</v>
      </c>
      <c r="G382" s="11" t="s">
        <v>17</v>
      </c>
      <c r="H382" s="11" t="s">
        <v>1110</v>
      </c>
      <c r="I382" s="10" t="s">
        <v>1111</v>
      </c>
      <c r="J382" s="12">
        <v>174545</v>
      </c>
      <c r="K382" s="12">
        <v>71919</v>
      </c>
    </row>
    <row r="383" spans="1:11" x14ac:dyDescent="0.2">
      <c r="A383" s="11" t="s">
        <v>1103</v>
      </c>
      <c r="B383" s="11" t="s">
        <v>1104</v>
      </c>
      <c r="C383" s="11">
        <v>1</v>
      </c>
      <c r="D383" s="11" t="s">
        <v>1105</v>
      </c>
      <c r="E383" s="11" t="s">
        <v>1112</v>
      </c>
      <c r="F383" s="11" t="s">
        <v>16</v>
      </c>
      <c r="G383" s="11" t="s">
        <v>17</v>
      </c>
      <c r="H383" s="11" t="s">
        <v>1112</v>
      </c>
      <c r="I383" s="10" t="s">
        <v>1113</v>
      </c>
      <c r="J383" s="12">
        <v>174545</v>
      </c>
      <c r="K383" s="12">
        <v>5208</v>
      </c>
    </row>
    <row r="384" spans="1:11" x14ac:dyDescent="0.2">
      <c r="A384" s="11" t="s">
        <v>1114</v>
      </c>
      <c r="B384" s="11" t="s">
        <v>1115</v>
      </c>
      <c r="C384" s="11">
        <v>2</v>
      </c>
      <c r="D384" s="11" t="s">
        <v>1116</v>
      </c>
      <c r="E384" s="11" t="s">
        <v>1117</v>
      </c>
      <c r="F384" s="11" t="s">
        <v>16</v>
      </c>
      <c r="G384" s="11" t="s">
        <v>17</v>
      </c>
      <c r="H384" s="11" t="s">
        <v>1117</v>
      </c>
      <c r="I384" s="10" t="s">
        <v>1118</v>
      </c>
      <c r="J384" s="12">
        <v>174545</v>
      </c>
      <c r="K384" s="12">
        <v>60406</v>
      </c>
    </row>
    <row r="385" spans="1:11" x14ac:dyDescent="0.2">
      <c r="A385" s="11" t="s">
        <v>1114</v>
      </c>
      <c r="B385" s="11" t="s">
        <v>1115</v>
      </c>
      <c r="C385" s="11">
        <v>2</v>
      </c>
      <c r="D385" s="11" t="s">
        <v>1116</v>
      </c>
      <c r="E385" s="11" t="s">
        <v>1119</v>
      </c>
      <c r="F385" s="11" t="s">
        <v>16</v>
      </c>
      <c r="G385" s="11" t="s">
        <v>17</v>
      </c>
      <c r="H385" s="11" t="s">
        <v>1119</v>
      </c>
      <c r="I385" s="10" t="s">
        <v>1120</v>
      </c>
      <c r="J385" s="12">
        <v>174545</v>
      </c>
      <c r="K385" s="12">
        <v>41526</v>
      </c>
    </row>
    <row r="386" spans="1:11" ht="15.75" x14ac:dyDescent="0.25">
      <c r="A386" s="20" t="s">
        <v>1121</v>
      </c>
      <c r="B386" s="20"/>
      <c r="C386" s="20"/>
      <c r="D386" s="20"/>
      <c r="E386" s="20"/>
      <c r="F386" s="20"/>
      <c r="G386" s="20"/>
      <c r="H386" s="20"/>
      <c r="I386" s="20"/>
      <c r="J386" s="21">
        <f>SUBTOTAL(109,Table611[2018-2019 
Final Allocation])</f>
        <v>127766731</v>
      </c>
      <c r="K386" s="21">
        <f>SUBTOTAL(109,Table611[6th 
Apportionment ])</f>
        <v>29531297</v>
      </c>
    </row>
    <row r="387" spans="1:11" x14ac:dyDescent="0.2">
      <c r="A387" s="10" t="s">
        <v>1122</v>
      </c>
      <c r="B387" s="3"/>
      <c r="C387" s="3"/>
    </row>
    <row r="388" spans="1:11" x14ac:dyDescent="0.2">
      <c r="A388" s="10" t="s">
        <v>1123</v>
      </c>
      <c r="B388" s="3"/>
      <c r="C388" s="4"/>
    </row>
    <row r="389" spans="1:11" x14ac:dyDescent="0.2">
      <c r="A389" s="10" t="s">
        <v>1124</v>
      </c>
      <c r="B389" s="3"/>
      <c r="C389" s="3"/>
    </row>
  </sheetData>
  <pageMargins left="0.7" right="0.7" top="0.75" bottom="0.75" header="0.3" footer="0.3"/>
  <pageSetup orientation="portrait" r:id="rId1"/>
  <ignoredErrors>
    <ignoredError sqref="B4:H384 B385:H385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1386"/>
  <sheetViews>
    <sheetView zoomScaleNormal="100" workbookViewId="0"/>
  </sheetViews>
  <sheetFormatPr defaultColWidth="9.21875" defaultRowHeight="15" x14ac:dyDescent="0.2"/>
  <cols>
    <col min="1" max="1" width="17.5546875" style="7" customWidth="1"/>
    <col min="2" max="2" width="17.109375" style="5" customWidth="1"/>
    <col min="3" max="3" width="22.77734375" style="6" customWidth="1"/>
    <col min="4" max="4" width="20.33203125" style="5" customWidth="1"/>
    <col min="5" max="5" width="9.88671875" style="10" customWidth="1"/>
    <col min="6" max="6" width="7.44140625" style="10" customWidth="1"/>
    <col min="7" max="7" width="8.44140625" style="10" customWidth="1"/>
    <col min="8" max="8" width="9.88671875" style="10" customWidth="1"/>
    <col min="9" max="9" width="11.33203125" style="10" customWidth="1"/>
    <col min="10" max="10" width="8.44140625" style="10" customWidth="1"/>
    <col min="11" max="11" width="10.88671875" style="10" customWidth="1"/>
    <col min="12" max="12" width="9.88671875" style="10" customWidth="1"/>
    <col min="13" max="13" width="8.44140625" style="10" bestFit="1" customWidth="1"/>
    <col min="14" max="14" width="10.88671875" style="10" bestFit="1" customWidth="1"/>
    <col min="15" max="15" width="9.88671875" style="10" bestFit="1" customWidth="1"/>
    <col min="16" max="16" width="8.44140625" style="10" customWidth="1"/>
    <col min="17" max="18" width="10.88671875" style="10" bestFit="1" customWidth="1"/>
    <col min="19" max="22" width="9.88671875" style="10" bestFit="1" customWidth="1"/>
    <col min="23" max="25" width="9.88671875" style="10" customWidth="1"/>
    <col min="26" max="26" width="9.88671875" style="10" bestFit="1" customWidth="1"/>
    <col min="27" max="27" width="7.44140625" style="10" customWidth="1"/>
    <col min="28" max="28" width="8.44140625" style="10" customWidth="1"/>
    <col min="29" max="29" width="9.88671875" style="10" customWidth="1"/>
    <col min="30" max="30" width="9.88671875" style="10" bestFit="1" customWidth="1"/>
    <col min="31" max="31" width="9.88671875" style="10" customWidth="1"/>
    <col min="32" max="33" width="8.44140625" style="10" customWidth="1"/>
    <col min="34" max="34" width="7.44140625" style="10" customWidth="1"/>
    <col min="35" max="35" width="9.88671875" style="10" bestFit="1" customWidth="1"/>
    <col min="36" max="36" width="8.44140625" style="10" bestFit="1" customWidth="1"/>
    <col min="37" max="37" width="9.88671875" style="10" bestFit="1" customWidth="1"/>
    <col min="38" max="38" width="8.44140625" style="10" bestFit="1" customWidth="1"/>
    <col min="39" max="39" width="8.44140625" style="10" customWidth="1"/>
    <col min="40" max="40" width="9.88671875" style="10" bestFit="1" customWidth="1"/>
    <col min="41" max="41" width="8.44140625" style="10" bestFit="1" customWidth="1"/>
    <col min="42" max="42" width="9.88671875" style="10" bestFit="1" customWidth="1"/>
    <col min="43" max="43" width="8.44140625" style="10" bestFit="1" customWidth="1"/>
    <col min="44" max="44" width="8.44140625" style="10" customWidth="1"/>
    <col min="45" max="45" width="9.88671875" style="10" bestFit="1" customWidth="1"/>
    <col min="46" max="46" width="7.44140625" style="10" bestFit="1" customWidth="1"/>
    <col min="47" max="47" width="9.88671875" style="10" bestFit="1" customWidth="1"/>
    <col min="48" max="48" width="11.88671875" style="10" customWidth="1"/>
    <col min="49" max="49" width="7.6640625" style="5" bestFit="1" customWidth="1"/>
    <col min="50" max="50" width="8" style="5" bestFit="1" customWidth="1"/>
    <col min="51" max="51" width="9.44140625" style="5" bestFit="1" customWidth="1"/>
    <col min="52" max="52" width="7" style="5" bestFit="1" customWidth="1"/>
    <col min="53" max="53" width="12.21875" style="5" bestFit="1" customWidth="1"/>
    <col min="54" max="54" width="9.21875" style="5"/>
    <col min="55" max="55" width="9.44140625" style="5" bestFit="1" customWidth="1"/>
    <col min="56" max="56" width="8" style="5" bestFit="1" customWidth="1"/>
    <col min="57" max="57" width="7" style="5" bestFit="1" customWidth="1"/>
    <col min="58" max="58" width="9.33203125" style="5" bestFit="1" customWidth="1"/>
    <col min="59" max="59" width="8" style="5" bestFit="1" customWidth="1"/>
    <col min="60" max="60" width="7" style="5" bestFit="1" customWidth="1"/>
    <col min="61" max="62" width="8" style="5" bestFit="1" customWidth="1"/>
    <col min="63" max="63" width="7" style="5" bestFit="1" customWidth="1"/>
    <col min="64" max="64" width="7.21875" style="5" bestFit="1" customWidth="1"/>
    <col min="65" max="65" width="11.5546875" style="5" bestFit="1" customWidth="1"/>
    <col min="66" max="67" width="8" style="5" bestFit="1" customWidth="1"/>
    <col min="68" max="68" width="8.77734375" style="5" bestFit="1" customWidth="1"/>
    <col min="69" max="69" width="10.44140625" style="5" bestFit="1" customWidth="1"/>
    <col min="70" max="70" width="8" style="5" bestFit="1" customWidth="1"/>
    <col min="71" max="71" width="6.77734375" style="5" bestFit="1" customWidth="1"/>
    <col min="72" max="72" width="7" style="5" bestFit="1" customWidth="1"/>
    <col min="73" max="73" width="9.21875" style="5"/>
    <col min="74" max="74" width="8" style="5" bestFit="1" customWidth="1"/>
    <col min="75" max="75" width="7.44140625" style="5" bestFit="1" customWidth="1"/>
    <col min="76" max="76" width="9" style="5" bestFit="1" customWidth="1"/>
    <col min="77" max="77" width="8" style="5" bestFit="1" customWidth="1"/>
    <col min="78" max="78" width="7.33203125" style="5" bestFit="1" customWidth="1"/>
    <col min="79" max="79" width="9" style="5" bestFit="1" customWidth="1"/>
    <col min="80" max="80" width="11.21875" style="5" bestFit="1" customWidth="1"/>
    <col min="81" max="81" width="10.33203125" style="5" bestFit="1" customWidth="1"/>
    <col min="82" max="82" width="14.44140625" style="5" bestFit="1" customWidth="1"/>
    <col min="83" max="83" width="9.77734375" style="5" bestFit="1" customWidth="1"/>
    <col min="84" max="84" width="13.33203125" style="5" bestFit="1" customWidth="1"/>
    <col min="85" max="85" width="11.6640625" style="5" bestFit="1" customWidth="1"/>
    <col min="86" max="86" width="15.109375" style="5" bestFit="1" customWidth="1"/>
    <col min="87" max="87" width="9.88671875" style="5" bestFit="1" customWidth="1"/>
    <col min="88" max="88" width="13.21875" style="5" bestFit="1" customWidth="1"/>
    <col min="89" max="89" width="10.77734375" style="5" bestFit="1" customWidth="1"/>
    <col min="90" max="90" width="10.44140625" style="5" bestFit="1" customWidth="1"/>
    <col min="91" max="91" width="8" style="5" bestFit="1" customWidth="1"/>
    <col min="92" max="92" width="6" style="5" bestFit="1" customWidth="1"/>
    <col min="93" max="93" width="8.33203125" style="5" bestFit="1" customWidth="1"/>
    <col min="94" max="94" width="8" style="5" bestFit="1" customWidth="1"/>
    <col min="95" max="95" width="8.109375" style="5" bestFit="1" customWidth="1"/>
    <col min="96" max="96" width="9.88671875" style="5" bestFit="1" customWidth="1"/>
    <col min="97" max="97" width="8" style="5" bestFit="1" customWidth="1"/>
    <col min="98" max="98" width="7.77734375" style="5" bestFit="1" customWidth="1"/>
    <col min="99" max="99" width="6.33203125" style="5" bestFit="1" customWidth="1"/>
    <col min="100" max="100" width="8" style="5" bestFit="1" customWidth="1"/>
    <col min="101" max="101" width="9.5546875" style="5" bestFit="1" customWidth="1"/>
    <col min="102" max="102" width="8" style="5" bestFit="1" customWidth="1"/>
    <col min="103" max="103" width="7" style="5" bestFit="1" customWidth="1"/>
    <col min="104" max="104" width="8" style="5" bestFit="1" customWidth="1"/>
    <col min="105" max="105" width="32.21875" style="5" bestFit="1" customWidth="1"/>
    <col min="106" max="106" width="29.109375" style="5" bestFit="1" customWidth="1"/>
    <col min="107" max="16384" width="9.21875" style="5"/>
  </cols>
  <sheetData>
    <row r="1" spans="1:4" s="8" customFormat="1" ht="19.5" x14ac:dyDescent="0.3">
      <c r="A1" s="13" t="s">
        <v>1125</v>
      </c>
      <c r="B1" s="9"/>
      <c r="C1" s="9"/>
      <c r="D1" s="9"/>
    </row>
    <row r="2" spans="1:4" s="8" customFormat="1" ht="18" x14ac:dyDescent="0.25">
      <c r="A2" s="10" t="s">
        <v>1131</v>
      </c>
      <c r="B2" s="9"/>
      <c r="C2" s="9"/>
      <c r="D2" s="9"/>
    </row>
    <row r="3" spans="1:4" ht="33" customHeight="1" x14ac:dyDescent="0.2">
      <c r="A3" s="16" t="s">
        <v>4</v>
      </c>
      <c r="B3" s="16" t="s">
        <v>1126</v>
      </c>
      <c r="C3" s="16" t="s">
        <v>1127</v>
      </c>
      <c r="D3" s="11" t="s">
        <v>1128</v>
      </c>
    </row>
    <row r="4" spans="1:4" x14ac:dyDescent="0.2">
      <c r="A4" s="11" t="s">
        <v>14</v>
      </c>
      <c r="B4" s="11" t="s">
        <v>12</v>
      </c>
      <c r="C4" s="11" t="s">
        <v>1129</v>
      </c>
      <c r="D4" s="12">
        <v>2305117</v>
      </c>
    </row>
    <row r="5" spans="1:4" x14ac:dyDescent="0.2">
      <c r="A5" s="11" t="s">
        <v>71</v>
      </c>
      <c r="B5" s="11" t="s">
        <v>69</v>
      </c>
      <c r="C5" s="11" t="s">
        <v>1129</v>
      </c>
      <c r="D5" s="12">
        <v>181926</v>
      </c>
    </row>
    <row r="6" spans="1:4" x14ac:dyDescent="0.2">
      <c r="A6" s="11" t="s">
        <v>84</v>
      </c>
      <c r="B6" s="11" t="s">
        <v>82</v>
      </c>
      <c r="C6" s="11" t="s">
        <v>1129</v>
      </c>
      <c r="D6" s="12">
        <v>108825</v>
      </c>
    </row>
    <row r="7" spans="1:4" x14ac:dyDescent="0.2">
      <c r="A7" s="11" t="s">
        <v>91</v>
      </c>
      <c r="B7" s="11" t="s">
        <v>89</v>
      </c>
      <c r="C7" s="11" t="s">
        <v>1129</v>
      </c>
      <c r="D7" s="12">
        <v>1943869</v>
      </c>
    </row>
    <row r="8" spans="1:4" x14ac:dyDescent="0.2">
      <c r="A8" s="11" t="s">
        <v>111</v>
      </c>
      <c r="B8" s="11" t="s">
        <v>109</v>
      </c>
      <c r="C8" s="11" t="s">
        <v>1129</v>
      </c>
      <c r="D8" s="12">
        <v>175147</v>
      </c>
    </row>
    <row r="9" spans="1:4" x14ac:dyDescent="0.2">
      <c r="A9" s="11" t="s">
        <v>118</v>
      </c>
      <c r="B9" s="11" t="s">
        <v>116</v>
      </c>
      <c r="C9" s="11" t="s">
        <v>1129</v>
      </c>
      <c r="D9" s="12">
        <v>0</v>
      </c>
    </row>
    <row r="10" spans="1:4" x14ac:dyDescent="0.2">
      <c r="A10" s="11" t="s">
        <v>123</v>
      </c>
      <c r="B10" s="11" t="s">
        <v>121</v>
      </c>
      <c r="C10" s="11" t="s">
        <v>1129</v>
      </c>
      <c r="D10" s="12">
        <v>1306459</v>
      </c>
    </row>
    <row r="11" spans="1:4" x14ac:dyDescent="0.2">
      <c r="A11" s="11" t="s">
        <v>171</v>
      </c>
      <c r="B11" s="11" t="s">
        <v>169</v>
      </c>
      <c r="C11" s="11" t="s">
        <v>1129</v>
      </c>
      <c r="D11" s="12">
        <v>135194</v>
      </c>
    </row>
    <row r="12" spans="1:4" x14ac:dyDescent="0.2">
      <c r="A12" s="11" t="s">
        <v>178</v>
      </c>
      <c r="B12" s="11" t="s">
        <v>176</v>
      </c>
      <c r="C12" s="11" t="s">
        <v>1129</v>
      </c>
      <c r="D12" s="12">
        <v>326259</v>
      </c>
    </row>
    <row r="13" spans="1:4" x14ac:dyDescent="0.2">
      <c r="A13" s="11" t="s">
        <v>195</v>
      </c>
      <c r="B13" s="11" t="s">
        <v>193</v>
      </c>
      <c r="C13" s="11" t="s">
        <v>1129</v>
      </c>
      <c r="D13" s="12">
        <v>196631</v>
      </c>
    </row>
    <row r="14" spans="1:4" x14ac:dyDescent="0.2">
      <c r="A14" s="11" t="s">
        <v>208</v>
      </c>
      <c r="B14" s="11" t="s">
        <v>206</v>
      </c>
      <c r="C14" s="11" t="s">
        <v>1129</v>
      </c>
      <c r="D14" s="12">
        <v>150674</v>
      </c>
    </row>
    <row r="15" spans="1:4" x14ac:dyDescent="0.2">
      <c r="A15" s="11" t="s">
        <v>224</v>
      </c>
      <c r="B15" s="11" t="s">
        <v>222</v>
      </c>
      <c r="C15" s="11" t="s">
        <v>1129</v>
      </c>
      <c r="D15" s="12">
        <v>814650</v>
      </c>
    </row>
    <row r="16" spans="1:4" x14ac:dyDescent="0.2">
      <c r="A16" s="11" t="s">
        <v>259</v>
      </c>
      <c r="B16" s="11" t="s">
        <v>257</v>
      </c>
      <c r="C16" s="11" t="s">
        <v>1129</v>
      </c>
      <c r="D16" s="12">
        <v>33253</v>
      </c>
    </row>
    <row r="17" spans="1:4" x14ac:dyDescent="0.2">
      <c r="A17" s="11" t="s">
        <v>273</v>
      </c>
      <c r="B17" s="11" t="s">
        <v>271</v>
      </c>
      <c r="C17" s="11" t="s">
        <v>1129</v>
      </c>
      <c r="D17" s="12">
        <v>177771</v>
      </c>
    </row>
    <row r="18" spans="1:4" x14ac:dyDescent="0.2">
      <c r="A18" s="11" t="s">
        <v>284</v>
      </c>
      <c r="B18" s="11" t="s">
        <v>282</v>
      </c>
      <c r="C18" s="11" t="s">
        <v>1129</v>
      </c>
      <c r="D18" s="12">
        <v>30485</v>
      </c>
    </row>
    <row r="19" spans="1:4" x14ac:dyDescent="0.2">
      <c r="A19" s="11" t="s">
        <v>291</v>
      </c>
      <c r="B19" s="11" t="s">
        <v>289</v>
      </c>
      <c r="C19" s="11" t="s">
        <v>1129</v>
      </c>
      <c r="D19" s="12">
        <v>5745581</v>
      </c>
    </row>
    <row r="20" spans="1:4" x14ac:dyDescent="0.2">
      <c r="A20" s="11" t="s">
        <v>440</v>
      </c>
      <c r="B20" s="11" t="s">
        <v>438</v>
      </c>
      <c r="C20" s="11" t="s">
        <v>1129</v>
      </c>
      <c r="D20" s="12">
        <v>145680</v>
      </c>
    </row>
    <row r="21" spans="1:4" x14ac:dyDescent="0.2">
      <c r="A21" s="11" t="s">
        <v>453</v>
      </c>
      <c r="B21" s="11" t="s">
        <v>451</v>
      </c>
      <c r="C21" s="11" t="s">
        <v>1129</v>
      </c>
      <c r="D21" s="12">
        <v>97585</v>
      </c>
    </row>
    <row r="22" spans="1:4" x14ac:dyDescent="0.2">
      <c r="A22" s="11" t="s">
        <v>464</v>
      </c>
      <c r="B22" s="11" t="s">
        <v>462</v>
      </c>
      <c r="C22" s="11" t="s">
        <v>1129</v>
      </c>
      <c r="D22" s="12">
        <v>78115</v>
      </c>
    </row>
    <row r="23" spans="1:4" x14ac:dyDescent="0.2">
      <c r="A23" s="11" t="s">
        <v>471</v>
      </c>
      <c r="B23" s="11" t="s">
        <v>469</v>
      </c>
      <c r="C23" s="11" t="s">
        <v>1129</v>
      </c>
      <c r="D23" s="12">
        <v>139752</v>
      </c>
    </row>
    <row r="24" spans="1:4" x14ac:dyDescent="0.2">
      <c r="A24" s="11" t="s">
        <v>485</v>
      </c>
      <c r="B24" s="11" t="s">
        <v>483</v>
      </c>
      <c r="C24" s="11" t="s">
        <v>1129</v>
      </c>
      <c r="D24" s="12">
        <v>156219</v>
      </c>
    </row>
    <row r="25" spans="1:4" x14ac:dyDescent="0.2">
      <c r="A25" s="11" t="s">
        <v>498</v>
      </c>
      <c r="B25" s="11" t="s">
        <v>496</v>
      </c>
      <c r="C25" s="11" t="s">
        <v>1129</v>
      </c>
      <c r="D25" s="12">
        <v>47408</v>
      </c>
    </row>
    <row r="26" spans="1:4" x14ac:dyDescent="0.2">
      <c r="A26" s="11" t="s">
        <v>503</v>
      </c>
      <c r="B26" s="11" t="s">
        <v>501</v>
      </c>
      <c r="C26" s="11" t="s">
        <v>1129</v>
      </c>
      <c r="D26" s="12">
        <v>85806</v>
      </c>
    </row>
    <row r="27" spans="1:4" x14ac:dyDescent="0.2">
      <c r="A27" s="11" t="s">
        <v>508</v>
      </c>
      <c r="B27" s="11" t="s">
        <v>506</v>
      </c>
      <c r="C27" s="11" t="s">
        <v>1129</v>
      </c>
      <c r="D27" s="12">
        <v>569975</v>
      </c>
    </row>
    <row r="28" spans="1:4" x14ac:dyDescent="0.2">
      <c r="A28" s="11" t="s">
        <v>533</v>
      </c>
      <c r="B28" s="11" t="s">
        <v>531</v>
      </c>
      <c r="C28" s="11" t="s">
        <v>1129</v>
      </c>
      <c r="D28" s="12">
        <v>0</v>
      </c>
    </row>
    <row r="29" spans="1:4" x14ac:dyDescent="0.2">
      <c r="A29" s="11" t="s">
        <v>538</v>
      </c>
      <c r="B29" s="11" t="s">
        <v>536</v>
      </c>
      <c r="C29" s="11" t="s">
        <v>1129</v>
      </c>
      <c r="D29" s="12">
        <v>218240</v>
      </c>
    </row>
    <row r="30" spans="1:4" x14ac:dyDescent="0.2">
      <c r="A30" s="11" t="s">
        <v>552</v>
      </c>
      <c r="B30" s="11" t="s">
        <v>550</v>
      </c>
      <c r="C30" s="11" t="s">
        <v>1129</v>
      </c>
      <c r="D30" s="12">
        <v>500141</v>
      </c>
    </row>
    <row r="31" spans="1:4" x14ac:dyDescent="0.2">
      <c r="A31" s="11" t="s">
        <v>571</v>
      </c>
      <c r="B31" s="11" t="s">
        <v>569</v>
      </c>
      <c r="C31" s="11" t="s">
        <v>1129</v>
      </c>
      <c r="D31" s="12">
        <v>262131</v>
      </c>
    </row>
    <row r="32" spans="1:4" x14ac:dyDescent="0.2">
      <c r="A32" s="11" t="s">
        <v>588</v>
      </c>
      <c r="B32" s="11" t="s">
        <v>586</v>
      </c>
      <c r="C32" s="11" t="s">
        <v>1129</v>
      </c>
      <c r="D32" s="12">
        <v>1257683</v>
      </c>
    </row>
    <row r="33" spans="1:4" x14ac:dyDescent="0.2">
      <c r="A33" s="11" t="s">
        <v>633</v>
      </c>
      <c r="B33" s="11" t="s">
        <v>631</v>
      </c>
      <c r="C33" s="11" t="s">
        <v>1129</v>
      </c>
      <c r="D33" s="12">
        <v>1487700</v>
      </c>
    </row>
    <row r="34" spans="1:4" x14ac:dyDescent="0.2">
      <c r="A34" s="11" t="s">
        <v>668</v>
      </c>
      <c r="B34" s="11" t="s">
        <v>666</v>
      </c>
      <c r="C34" s="11" t="s">
        <v>1129</v>
      </c>
      <c r="D34" s="12">
        <v>91220</v>
      </c>
    </row>
    <row r="35" spans="1:4" x14ac:dyDescent="0.2">
      <c r="A35" s="11" t="s">
        <v>677</v>
      </c>
      <c r="B35" s="11" t="s">
        <v>675</v>
      </c>
      <c r="C35" s="11" t="s">
        <v>1129</v>
      </c>
      <c r="D35" s="12">
        <v>2012314</v>
      </c>
    </row>
    <row r="36" spans="1:4" x14ac:dyDescent="0.2">
      <c r="A36" s="11" t="s">
        <v>748</v>
      </c>
      <c r="B36" s="11" t="s">
        <v>746</v>
      </c>
      <c r="C36" s="11" t="s">
        <v>1129</v>
      </c>
      <c r="D36" s="12">
        <v>2623597</v>
      </c>
    </row>
    <row r="37" spans="1:4" x14ac:dyDescent="0.2">
      <c r="A37" s="11" t="s">
        <v>835</v>
      </c>
      <c r="B37" s="11" t="s">
        <v>833</v>
      </c>
      <c r="C37" s="11" t="s">
        <v>1129</v>
      </c>
      <c r="D37" s="12">
        <v>744084</v>
      </c>
    </row>
    <row r="38" spans="1:4" x14ac:dyDescent="0.2">
      <c r="A38" s="11" t="s">
        <v>845</v>
      </c>
      <c r="B38" s="11" t="s">
        <v>843</v>
      </c>
      <c r="C38" s="11" t="s">
        <v>1129</v>
      </c>
      <c r="D38" s="12">
        <v>828470</v>
      </c>
    </row>
    <row r="39" spans="1:4" x14ac:dyDescent="0.2">
      <c r="A39" s="11" t="s">
        <v>879</v>
      </c>
      <c r="B39" s="11" t="s">
        <v>877</v>
      </c>
      <c r="C39" s="11" t="s">
        <v>1129</v>
      </c>
      <c r="D39" s="12">
        <v>240985</v>
      </c>
    </row>
    <row r="40" spans="1:4" x14ac:dyDescent="0.2">
      <c r="A40" s="11" t="s">
        <v>888</v>
      </c>
      <c r="B40" s="11" t="s">
        <v>886</v>
      </c>
      <c r="C40" s="11" t="s">
        <v>1129</v>
      </c>
      <c r="D40" s="12">
        <v>103664</v>
      </c>
    </row>
    <row r="41" spans="1:4" x14ac:dyDescent="0.2">
      <c r="A41" s="11" t="s">
        <v>900</v>
      </c>
      <c r="B41" s="11" t="s">
        <v>898</v>
      </c>
      <c r="C41" s="11" t="s">
        <v>1129</v>
      </c>
      <c r="D41" s="12">
        <v>169002</v>
      </c>
    </row>
    <row r="42" spans="1:4" x14ac:dyDescent="0.2">
      <c r="A42" s="11" t="s">
        <v>909</v>
      </c>
      <c r="B42" s="11" t="s">
        <v>907</v>
      </c>
      <c r="C42" s="11" t="s">
        <v>1129</v>
      </c>
      <c r="D42" s="12">
        <v>915752</v>
      </c>
    </row>
    <row r="43" spans="1:4" x14ac:dyDescent="0.2">
      <c r="A43" s="11" t="s">
        <v>934</v>
      </c>
      <c r="B43" s="11" t="s">
        <v>932</v>
      </c>
      <c r="C43" s="11" t="s">
        <v>1129</v>
      </c>
      <c r="D43" s="12">
        <v>177527</v>
      </c>
    </row>
    <row r="44" spans="1:4" x14ac:dyDescent="0.2">
      <c r="A44" s="11" t="s">
        <v>941</v>
      </c>
      <c r="B44" s="11" t="s">
        <v>939</v>
      </c>
      <c r="C44" s="11" t="s">
        <v>1129</v>
      </c>
      <c r="D44" s="12">
        <v>223599</v>
      </c>
    </row>
    <row r="45" spans="1:4" x14ac:dyDescent="0.2">
      <c r="A45" s="11" t="s">
        <v>956</v>
      </c>
      <c r="B45" s="11" t="s">
        <v>954</v>
      </c>
      <c r="C45" s="11" t="s">
        <v>1129</v>
      </c>
      <c r="D45" s="12">
        <v>151194</v>
      </c>
    </row>
    <row r="46" spans="1:4" x14ac:dyDescent="0.2">
      <c r="A46" s="11" t="s">
        <v>967</v>
      </c>
      <c r="B46" s="11" t="s">
        <v>965</v>
      </c>
      <c r="C46" s="11" t="s">
        <v>1129</v>
      </c>
      <c r="D46" s="12">
        <v>268861</v>
      </c>
    </row>
    <row r="47" spans="1:4" x14ac:dyDescent="0.2">
      <c r="A47" s="11" t="s">
        <v>978</v>
      </c>
      <c r="B47" s="11" t="s">
        <v>976</v>
      </c>
      <c r="C47" s="11" t="s">
        <v>1129</v>
      </c>
      <c r="D47" s="12">
        <v>377956</v>
      </c>
    </row>
    <row r="48" spans="1:4" x14ac:dyDescent="0.2">
      <c r="A48" s="11" t="s">
        <v>1001</v>
      </c>
      <c r="B48" s="11" t="s">
        <v>999</v>
      </c>
      <c r="C48" s="11" t="s">
        <v>1129</v>
      </c>
      <c r="D48" s="12">
        <v>663251</v>
      </c>
    </row>
    <row r="49" spans="1:52" x14ac:dyDescent="0.2">
      <c r="A49" s="11" t="s">
        <v>1028</v>
      </c>
      <c r="B49" s="11" t="s">
        <v>1026</v>
      </c>
      <c r="C49" s="11" t="s">
        <v>1129</v>
      </c>
      <c r="D49" s="12">
        <v>37425</v>
      </c>
    </row>
    <row r="50" spans="1:52" x14ac:dyDescent="0.2">
      <c r="A50" s="11" t="s">
        <v>1040</v>
      </c>
      <c r="B50" s="11" t="s">
        <v>1038</v>
      </c>
      <c r="C50" s="11" t="s">
        <v>1129</v>
      </c>
      <c r="D50" s="12">
        <v>96418</v>
      </c>
    </row>
    <row r="51" spans="1:52" x14ac:dyDescent="0.2">
      <c r="A51" s="11" t="s">
        <v>1050</v>
      </c>
      <c r="B51" s="11" t="s">
        <v>1048</v>
      </c>
      <c r="C51" s="11" t="s">
        <v>1129</v>
      </c>
      <c r="D51" s="12">
        <v>472006</v>
      </c>
    </row>
    <row r="52" spans="1:52" x14ac:dyDescent="0.2">
      <c r="A52" s="11" t="s">
        <v>1076</v>
      </c>
      <c r="B52" s="11" t="s">
        <v>1074</v>
      </c>
      <c r="C52" s="11" t="s">
        <v>1129</v>
      </c>
      <c r="D52" s="12">
        <v>120722</v>
      </c>
    </row>
    <row r="53" spans="1:52" x14ac:dyDescent="0.2">
      <c r="A53" s="11" t="s">
        <v>1085</v>
      </c>
      <c r="B53" s="11" t="s">
        <v>1083</v>
      </c>
      <c r="C53" s="11" t="s">
        <v>1129</v>
      </c>
      <c r="D53" s="12">
        <v>167188</v>
      </c>
    </row>
    <row r="54" spans="1:52" x14ac:dyDescent="0.2">
      <c r="A54" s="11" t="s">
        <v>1105</v>
      </c>
      <c r="B54" s="11" t="s">
        <v>1103</v>
      </c>
      <c r="C54" s="11" t="s">
        <v>1129</v>
      </c>
      <c r="D54" s="12">
        <v>265854</v>
      </c>
    </row>
    <row r="55" spans="1:52" x14ac:dyDescent="0.2">
      <c r="A55" s="11" t="s">
        <v>1116</v>
      </c>
      <c r="B55" s="11" t="s">
        <v>1114</v>
      </c>
      <c r="C55" s="11" t="s">
        <v>1129</v>
      </c>
      <c r="D55" s="12">
        <v>101932</v>
      </c>
    </row>
    <row r="56" spans="1:52" ht="15.75" x14ac:dyDescent="0.25">
      <c r="A56" s="20" t="s">
        <v>1121</v>
      </c>
      <c r="B56" s="20"/>
      <c r="C56" s="20"/>
      <c r="D56" s="21">
        <f>SUBTOTAL(109,Table25[Amount])</f>
        <v>29531297</v>
      </c>
    </row>
    <row r="57" spans="1:52" x14ac:dyDescent="0.2">
      <c r="A57" s="10" t="s">
        <v>1122</v>
      </c>
      <c r="C57" s="5"/>
    </row>
    <row r="58" spans="1:52" x14ac:dyDescent="0.2">
      <c r="A58" s="10" t="s">
        <v>1130</v>
      </c>
      <c r="C58" s="5"/>
    </row>
    <row r="59" spans="1:52" x14ac:dyDescent="0.2">
      <c r="A59" s="14" t="s">
        <v>1124</v>
      </c>
      <c r="C59" s="5"/>
    </row>
    <row r="60" spans="1:52" x14ac:dyDescent="0.2">
      <c r="A60" s="10"/>
      <c r="B60" s="10"/>
      <c r="C60" s="10"/>
      <c r="D60" s="10"/>
      <c r="AW60" s="2"/>
      <c r="AX60" s="2"/>
      <c r="AY60" s="2"/>
      <c r="AZ60" s="2"/>
    </row>
    <row r="61" spans="1:52" x14ac:dyDescent="0.2">
      <c r="A61" s="10"/>
      <c r="B61" s="10"/>
      <c r="C61" s="10"/>
      <c r="D61" s="10"/>
      <c r="AW61" s="2"/>
      <c r="AX61" s="2"/>
      <c r="AY61" s="2"/>
      <c r="AZ61" s="2"/>
    </row>
    <row r="62" spans="1:52" x14ac:dyDescent="0.2">
      <c r="A62" s="10"/>
      <c r="B62" s="10"/>
      <c r="C62" s="10"/>
      <c r="D62" s="10"/>
      <c r="AW62" s="2"/>
      <c r="AX62" s="2"/>
      <c r="AY62" s="2"/>
      <c r="AZ62" s="2"/>
    </row>
    <row r="63" spans="1:52" x14ac:dyDescent="0.2">
      <c r="A63" s="10"/>
      <c r="B63" s="10"/>
      <c r="C63" s="10"/>
      <c r="D63" s="10"/>
      <c r="AW63" s="2"/>
      <c r="AX63" s="2"/>
      <c r="AY63" s="2"/>
      <c r="AZ63" s="2"/>
    </row>
    <row r="64" spans="1:52" x14ac:dyDescent="0.2">
      <c r="A64" s="10"/>
      <c r="B64" s="10"/>
      <c r="C64" s="10"/>
      <c r="D64" s="10"/>
      <c r="AW64" s="2"/>
      <c r="AX64" s="2"/>
      <c r="AY64" s="2"/>
      <c r="AZ64" s="2"/>
    </row>
    <row r="65" spans="1:52" x14ac:dyDescent="0.2">
      <c r="A65" s="10"/>
      <c r="B65" s="10"/>
      <c r="C65" s="10"/>
      <c r="D65" s="10"/>
      <c r="AW65" s="2"/>
      <c r="AX65" s="2"/>
      <c r="AY65" s="2"/>
      <c r="AZ65" s="2"/>
    </row>
    <row r="66" spans="1:52" x14ac:dyDescent="0.2">
      <c r="A66" s="10"/>
      <c r="B66" s="10"/>
      <c r="C66" s="10"/>
      <c r="D66" s="10"/>
      <c r="AW66" s="2"/>
      <c r="AX66" s="2"/>
      <c r="AY66" s="2"/>
      <c r="AZ66" s="2"/>
    </row>
    <row r="67" spans="1:52" x14ac:dyDescent="0.2">
      <c r="A67" s="10"/>
      <c r="B67" s="10"/>
      <c r="C67" s="10"/>
      <c r="D67" s="10"/>
      <c r="AW67" s="2"/>
      <c r="AX67" s="2"/>
      <c r="AY67" s="2"/>
      <c r="AZ67" s="2"/>
    </row>
    <row r="68" spans="1:52" x14ac:dyDescent="0.2">
      <c r="A68" s="10"/>
      <c r="B68" s="10"/>
      <c r="C68" s="10"/>
      <c r="D68" s="10"/>
      <c r="AW68" s="2"/>
      <c r="AX68" s="2"/>
      <c r="AY68" s="2"/>
      <c r="AZ68" s="2"/>
    </row>
    <row r="69" spans="1:52" x14ac:dyDescent="0.2">
      <c r="A69" s="10"/>
      <c r="B69" s="10"/>
      <c r="C69" s="10"/>
      <c r="D69" s="10"/>
      <c r="AW69" s="2"/>
      <c r="AX69" s="2"/>
      <c r="AY69" s="2"/>
      <c r="AZ69" s="2"/>
    </row>
    <row r="70" spans="1:52" x14ac:dyDescent="0.2">
      <c r="A70" s="10"/>
      <c r="B70" s="10"/>
      <c r="C70" s="10"/>
      <c r="D70" s="10"/>
      <c r="AW70" s="2"/>
      <c r="AX70" s="2"/>
      <c r="AY70" s="2"/>
      <c r="AZ70" s="2"/>
    </row>
    <row r="71" spans="1:52" x14ac:dyDescent="0.2">
      <c r="A71" s="10"/>
      <c r="B71" s="10"/>
      <c r="C71" s="10"/>
      <c r="D71" s="10"/>
      <c r="AW71" s="2"/>
      <c r="AX71" s="2"/>
      <c r="AY71" s="2"/>
      <c r="AZ71" s="2"/>
    </row>
    <row r="72" spans="1:52" x14ac:dyDescent="0.2">
      <c r="A72" s="10"/>
      <c r="B72" s="10"/>
      <c r="C72" s="10"/>
      <c r="D72" s="10"/>
      <c r="AW72" s="2"/>
      <c r="AX72" s="2"/>
      <c r="AY72" s="2"/>
      <c r="AZ72" s="2"/>
    </row>
    <row r="73" spans="1:52" x14ac:dyDescent="0.2">
      <c r="A73" s="10"/>
      <c r="B73" s="10"/>
      <c r="C73" s="10"/>
      <c r="D73" s="10"/>
      <c r="AW73" s="2"/>
      <c r="AX73" s="2"/>
      <c r="AY73" s="2"/>
      <c r="AZ73" s="2"/>
    </row>
    <row r="74" spans="1:52" x14ac:dyDescent="0.2">
      <c r="A74" s="10"/>
      <c r="B74" s="10"/>
      <c r="C74" s="10"/>
      <c r="D74" s="10"/>
      <c r="AW74" s="2"/>
      <c r="AX74" s="2"/>
      <c r="AY74" s="2"/>
      <c r="AZ74" s="2"/>
    </row>
    <row r="75" spans="1:52" x14ac:dyDescent="0.2">
      <c r="A75" s="10"/>
      <c r="B75" s="10"/>
      <c r="C75" s="10"/>
      <c r="D75" s="10"/>
      <c r="AW75" s="2"/>
      <c r="AX75" s="2"/>
      <c r="AY75" s="2"/>
      <c r="AZ75" s="2"/>
    </row>
    <row r="76" spans="1:52" x14ac:dyDescent="0.2">
      <c r="A76" s="10"/>
      <c r="B76" s="10"/>
      <c r="C76" s="10"/>
      <c r="D76" s="10"/>
      <c r="AW76" s="2"/>
      <c r="AX76" s="2"/>
      <c r="AY76" s="2"/>
      <c r="AZ76" s="2"/>
    </row>
    <row r="77" spans="1:52" x14ac:dyDescent="0.2">
      <c r="A77" s="10"/>
      <c r="B77" s="10"/>
      <c r="C77" s="10"/>
      <c r="D77" s="10"/>
      <c r="AW77" s="2"/>
      <c r="AX77" s="2"/>
      <c r="AY77" s="2"/>
      <c r="AZ77" s="2"/>
    </row>
    <row r="78" spans="1:52" x14ac:dyDescent="0.2">
      <c r="A78" s="10"/>
      <c r="B78" s="10"/>
      <c r="C78" s="10"/>
      <c r="D78" s="10"/>
      <c r="AW78" s="2"/>
      <c r="AX78" s="2"/>
      <c r="AY78" s="2"/>
      <c r="AZ78" s="2"/>
    </row>
    <row r="79" spans="1:52" x14ac:dyDescent="0.2">
      <c r="A79" s="10"/>
      <c r="B79" s="10"/>
      <c r="C79" s="10"/>
      <c r="D79" s="10"/>
      <c r="AW79" s="2"/>
      <c r="AX79" s="2"/>
      <c r="AY79" s="2"/>
      <c r="AZ79" s="2"/>
    </row>
    <row r="80" spans="1:52" x14ac:dyDescent="0.2">
      <c r="A80" s="10"/>
      <c r="B80" s="10"/>
      <c r="C80" s="10"/>
      <c r="D80" s="10"/>
      <c r="AW80" s="2"/>
      <c r="AX80" s="2"/>
      <c r="AY80" s="2"/>
      <c r="AZ80" s="2"/>
    </row>
    <row r="81" spans="1:52" x14ac:dyDescent="0.2">
      <c r="A81" s="10"/>
      <c r="B81" s="10"/>
      <c r="C81" s="10"/>
      <c r="D81" s="10"/>
      <c r="AW81" s="2"/>
      <c r="AX81" s="2"/>
      <c r="AY81" s="2"/>
      <c r="AZ81" s="2"/>
    </row>
    <row r="82" spans="1:52" x14ac:dyDescent="0.2">
      <c r="A82" s="10"/>
      <c r="B82" s="10"/>
      <c r="C82" s="10"/>
      <c r="D82" s="10"/>
      <c r="AW82" s="2"/>
      <c r="AX82" s="2"/>
      <c r="AY82" s="2"/>
      <c r="AZ82" s="2"/>
    </row>
    <row r="83" spans="1:52" x14ac:dyDescent="0.2">
      <c r="A83" s="10"/>
      <c r="B83" s="10"/>
      <c r="C83" s="10"/>
      <c r="D83" s="10"/>
      <c r="AW83" s="2"/>
      <c r="AX83" s="2"/>
      <c r="AY83" s="2"/>
      <c r="AZ83" s="2"/>
    </row>
    <row r="84" spans="1:52" x14ac:dyDescent="0.2">
      <c r="A84" s="10"/>
      <c r="B84" s="10"/>
      <c r="C84" s="10"/>
      <c r="D84" s="10"/>
      <c r="AW84" s="2"/>
      <c r="AX84" s="2"/>
      <c r="AY84" s="2"/>
      <c r="AZ84" s="2"/>
    </row>
    <row r="85" spans="1:52" x14ac:dyDescent="0.2">
      <c r="A85" s="10"/>
      <c r="B85" s="10"/>
      <c r="C85" s="10"/>
      <c r="D85" s="10"/>
      <c r="AW85" s="2"/>
      <c r="AX85" s="2"/>
      <c r="AY85" s="2"/>
      <c r="AZ85" s="2"/>
    </row>
    <row r="86" spans="1:52" x14ac:dyDescent="0.2">
      <c r="A86" s="10"/>
      <c r="B86" s="10"/>
      <c r="C86" s="10"/>
      <c r="D86" s="10"/>
      <c r="AW86" s="2"/>
      <c r="AX86" s="2"/>
      <c r="AY86" s="2"/>
      <c r="AZ86" s="2"/>
    </row>
    <row r="87" spans="1:52" x14ac:dyDescent="0.2">
      <c r="A87" s="10"/>
      <c r="B87" s="10"/>
      <c r="C87" s="10"/>
      <c r="D87" s="10"/>
      <c r="AW87" s="2"/>
      <c r="AX87" s="2"/>
      <c r="AY87" s="2"/>
      <c r="AZ87" s="2"/>
    </row>
    <row r="88" spans="1:52" x14ac:dyDescent="0.2">
      <c r="A88" s="10"/>
      <c r="B88" s="10"/>
      <c r="C88" s="10"/>
      <c r="D88" s="10"/>
      <c r="AW88" s="2"/>
      <c r="AX88" s="2"/>
      <c r="AY88" s="2"/>
      <c r="AZ88" s="2"/>
    </row>
    <row r="89" spans="1:52" x14ac:dyDescent="0.2">
      <c r="A89" s="10"/>
      <c r="B89" s="10"/>
      <c r="C89" s="10"/>
      <c r="D89" s="10"/>
      <c r="AW89" s="2"/>
      <c r="AX89" s="2"/>
      <c r="AY89" s="2"/>
      <c r="AZ89" s="2"/>
    </row>
    <row r="90" spans="1:52" x14ac:dyDescent="0.2">
      <c r="A90" s="10"/>
      <c r="B90" s="10"/>
      <c r="C90" s="10"/>
      <c r="D90" s="10"/>
      <c r="AW90" s="2"/>
      <c r="AX90" s="2"/>
      <c r="AY90" s="2"/>
      <c r="AZ90" s="2"/>
    </row>
    <row r="91" spans="1:52" x14ac:dyDescent="0.2">
      <c r="A91" s="10"/>
      <c r="B91" s="10"/>
      <c r="C91" s="10"/>
      <c r="D91" s="10"/>
      <c r="AW91" s="2"/>
      <c r="AX91" s="2"/>
      <c r="AY91" s="2"/>
      <c r="AZ91" s="2"/>
    </row>
    <row r="92" spans="1:52" x14ac:dyDescent="0.2">
      <c r="A92" s="10"/>
      <c r="B92" s="10"/>
      <c r="C92" s="10"/>
      <c r="D92" s="10"/>
      <c r="AW92" s="2"/>
      <c r="AX92" s="2"/>
      <c r="AY92" s="2"/>
      <c r="AZ92" s="2"/>
    </row>
    <row r="93" spans="1:52" x14ac:dyDescent="0.2">
      <c r="A93" s="10"/>
      <c r="B93" s="10"/>
      <c r="C93" s="10"/>
      <c r="D93" s="10"/>
      <c r="AW93" s="2"/>
      <c r="AX93" s="2"/>
      <c r="AY93" s="2"/>
      <c r="AZ93" s="2"/>
    </row>
    <row r="94" spans="1:52" x14ac:dyDescent="0.2">
      <c r="A94" s="10"/>
      <c r="B94" s="10"/>
      <c r="C94" s="10"/>
      <c r="D94" s="10"/>
      <c r="AW94" s="2"/>
      <c r="AX94" s="2"/>
      <c r="AY94" s="2"/>
      <c r="AZ94" s="2"/>
    </row>
    <row r="95" spans="1:52" x14ac:dyDescent="0.2">
      <c r="A95" s="10"/>
      <c r="B95" s="10"/>
      <c r="C95" s="10"/>
      <c r="D95" s="10"/>
      <c r="AW95" s="2"/>
      <c r="AX95" s="2"/>
      <c r="AY95" s="2"/>
      <c r="AZ95" s="2"/>
    </row>
    <row r="96" spans="1:52" x14ac:dyDescent="0.2">
      <c r="A96" s="10"/>
      <c r="B96" s="10"/>
      <c r="C96" s="10"/>
      <c r="D96" s="10"/>
      <c r="AW96" s="2"/>
      <c r="AX96" s="2"/>
      <c r="AY96" s="2"/>
      <c r="AZ96" s="2"/>
    </row>
    <row r="97" spans="1:52" x14ac:dyDescent="0.2">
      <c r="A97" s="10"/>
      <c r="B97" s="10"/>
      <c r="C97" s="10"/>
      <c r="D97" s="10"/>
      <c r="AW97" s="2"/>
      <c r="AX97" s="2"/>
      <c r="AY97" s="2"/>
      <c r="AZ97" s="2"/>
    </row>
    <row r="98" spans="1:52" x14ac:dyDescent="0.2">
      <c r="A98" s="10"/>
      <c r="B98" s="10"/>
      <c r="C98" s="10"/>
      <c r="D98" s="10"/>
      <c r="AW98" s="2"/>
      <c r="AX98" s="2"/>
      <c r="AY98" s="2"/>
      <c r="AZ98" s="2"/>
    </row>
    <row r="99" spans="1:52" x14ac:dyDescent="0.2">
      <c r="A99" s="10"/>
      <c r="B99" s="10"/>
      <c r="C99" s="10"/>
      <c r="D99" s="10"/>
      <c r="AW99" s="2"/>
      <c r="AX99" s="2"/>
      <c r="AY99" s="2"/>
      <c r="AZ99" s="2"/>
    </row>
    <row r="100" spans="1:52" x14ac:dyDescent="0.2">
      <c r="A100" s="10"/>
      <c r="B100" s="10"/>
      <c r="C100" s="10"/>
      <c r="D100" s="10"/>
      <c r="AW100" s="2"/>
      <c r="AX100" s="2"/>
      <c r="AY100" s="2"/>
      <c r="AZ100" s="2"/>
    </row>
    <row r="101" spans="1:52" x14ac:dyDescent="0.2">
      <c r="A101" s="10"/>
      <c r="B101" s="10"/>
      <c r="C101" s="10"/>
      <c r="D101" s="10"/>
      <c r="AW101" s="2"/>
      <c r="AX101" s="2"/>
      <c r="AY101" s="2"/>
      <c r="AZ101" s="2"/>
    </row>
    <row r="102" spans="1:52" x14ac:dyDescent="0.2">
      <c r="A102" s="10"/>
      <c r="B102" s="10"/>
      <c r="C102" s="10"/>
      <c r="D102" s="10"/>
      <c r="AW102" s="2"/>
      <c r="AX102" s="2"/>
      <c r="AY102" s="2"/>
      <c r="AZ102" s="2"/>
    </row>
    <row r="103" spans="1:52" x14ac:dyDescent="0.2">
      <c r="A103" s="10"/>
      <c r="B103" s="10"/>
      <c r="C103" s="10"/>
      <c r="D103" s="10"/>
      <c r="AW103" s="2"/>
      <c r="AX103" s="2"/>
      <c r="AY103" s="2"/>
      <c r="AZ103" s="2"/>
    </row>
    <row r="104" spans="1:52" x14ac:dyDescent="0.2">
      <c r="A104" s="10"/>
      <c r="B104" s="10"/>
      <c r="C104" s="10"/>
      <c r="D104" s="10"/>
      <c r="AW104" s="2"/>
      <c r="AX104" s="2"/>
      <c r="AY104" s="2"/>
      <c r="AZ104" s="2"/>
    </row>
    <row r="105" spans="1:52" x14ac:dyDescent="0.2">
      <c r="A105" s="10"/>
      <c r="B105" s="10"/>
      <c r="C105" s="10"/>
      <c r="D105" s="10"/>
      <c r="AW105" s="2"/>
      <c r="AX105" s="2"/>
      <c r="AY105" s="2"/>
      <c r="AZ105" s="2"/>
    </row>
    <row r="106" spans="1:52" x14ac:dyDescent="0.2">
      <c r="A106" s="10"/>
      <c r="B106" s="10"/>
      <c r="C106" s="10"/>
      <c r="D106" s="10"/>
      <c r="AW106" s="2"/>
      <c r="AX106" s="2"/>
      <c r="AY106" s="2"/>
      <c r="AZ106" s="2"/>
    </row>
    <row r="107" spans="1:52" x14ac:dyDescent="0.2">
      <c r="A107" s="10"/>
      <c r="B107" s="10"/>
      <c r="C107" s="10"/>
      <c r="D107" s="10"/>
      <c r="AW107" s="2"/>
      <c r="AX107" s="2"/>
      <c r="AY107" s="2"/>
      <c r="AZ107" s="2"/>
    </row>
    <row r="108" spans="1:52" x14ac:dyDescent="0.2">
      <c r="A108" s="10"/>
      <c r="B108" s="10"/>
      <c r="C108" s="10"/>
      <c r="D108" s="10"/>
      <c r="AW108" s="2"/>
      <c r="AX108" s="2"/>
      <c r="AY108" s="2"/>
      <c r="AZ108" s="2"/>
    </row>
    <row r="109" spans="1:52" x14ac:dyDescent="0.2">
      <c r="A109" s="10"/>
      <c r="B109" s="10"/>
      <c r="C109" s="10"/>
      <c r="D109" s="10"/>
      <c r="AW109" s="2"/>
      <c r="AX109" s="2"/>
      <c r="AY109" s="2"/>
      <c r="AZ109" s="2"/>
    </row>
    <row r="110" spans="1:52" x14ac:dyDescent="0.2">
      <c r="A110" s="10"/>
      <c r="B110" s="10"/>
      <c r="C110" s="10"/>
      <c r="D110" s="10"/>
      <c r="AW110" s="2"/>
      <c r="AX110" s="2"/>
      <c r="AY110" s="2"/>
      <c r="AZ110" s="2"/>
    </row>
    <row r="111" spans="1:52" x14ac:dyDescent="0.2">
      <c r="A111" s="10"/>
      <c r="B111" s="10"/>
      <c r="C111" s="10"/>
      <c r="D111" s="10"/>
      <c r="AW111" s="2"/>
      <c r="AX111" s="2"/>
      <c r="AY111" s="2"/>
      <c r="AZ111" s="2"/>
    </row>
    <row r="112" spans="1:52" x14ac:dyDescent="0.2">
      <c r="A112" s="10"/>
      <c r="B112" s="10"/>
      <c r="C112" s="10"/>
      <c r="D112" s="10"/>
      <c r="AW112" s="2"/>
      <c r="AX112" s="2"/>
      <c r="AY112" s="2"/>
      <c r="AZ112" s="2"/>
    </row>
    <row r="113" spans="1:4" x14ac:dyDescent="0.2">
      <c r="A113" s="10"/>
      <c r="B113" s="10"/>
      <c r="C113" s="10"/>
      <c r="D113" s="10"/>
    </row>
    <row r="114" spans="1:4" x14ac:dyDescent="0.2">
      <c r="A114" s="10"/>
      <c r="B114" s="10"/>
      <c r="C114" s="10"/>
      <c r="D114" s="10"/>
    </row>
    <row r="115" spans="1:4" x14ac:dyDescent="0.2">
      <c r="A115" s="10"/>
      <c r="B115" s="10"/>
      <c r="C115" s="10"/>
      <c r="D115" s="10"/>
    </row>
    <row r="116" spans="1:4" x14ac:dyDescent="0.2">
      <c r="A116" s="10"/>
      <c r="B116" s="10"/>
      <c r="C116" s="10"/>
      <c r="D116" s="10"/>
    </row>
    <row r="117" spans="1:4" x14ac:dyDescent="0.2">
      <c r="A117" s="10"/>
      <c r="B117" s="10"/>
      <c r="C117" s="10"/>
      <c r="D117" s="10"/>
    </row>
    <row r="118" spans="1:4" x14ac:dyDescent="0.2">
      <c r="A118" s="10"/>
      <c r="B118" s="10"/>
      <c r="C118" s="10"/>
      <c r="D118" s="10"/>
    </row>
    <row r="119" spans="1:4" x14ac:dyDescent="0.2">
      <c r="A119" s="10"/>
      <c r="B119" s="10"/>
      <c r="C119" s="10"/>
      <c r="D119" s="10"/>
    </row>
    <row r="120" spans="1:4" x14ac:dyDescent="0.2">
      <c r="A120" s="10"/>
      <c r="B120" s="10"/>
      <c r="C120" s="10"/>
      <c r="D120" s="10"/>
    </row>
    <row r="121" spans="1:4" x14ac:dyDescent="0.2">
      <c r="A121" s="10"/>
      <c r="B121" s="10"/>
      <c r="C121" s="10"/>
      <c r="D121" s="10"/>
    </row>
    <row r="122" spans="1:4" x14ac:dyDescent="0.2">
      <c r="A122" s="10"/>
      <c r="B122" s="10"/>
      <c r="C122" s="10"/>
      <c r="D122" s="10"/>
    </row>
    <row r="123" spans="1:4" x14ac:dyDescent="0.2">
      <c r="A123" s="10"/>
      <c r="B123" s="10"/>
      <c r="C123" s="10"/>
      <c r="D123" s="10"/>
    </row>
    <row r="124" spans="1:4" x14ac:dyDescent="0.2">
      <c r="A124" s="10"/>
      <c r="B124" s="10"/>
      <c r="C124" s="10"/>
      <c r="D124" s="10"/>
    </row>
    <row r="125" spans="1:4" x14ac:dyDescent="0.2">
      <c r="A125" s="10"/>
      <c r="B125" s="10"/>
      <c r="C125" s="10"/>
      <c r="D125" s="10"/>
    </row>
    <row r="126" spans="1:4" x14ac:dyDescent="0.2">
      <c r="A126" s="10"/>
      <c r="B126" s="10"/>
      <c r="C126" s="10"/>
      <c r="D126" s="10"/>
    </row>
    <row r="127" spans="1:4" x14ac:dyDescent="0.2">
      <c r="A127" s="10"/>
      <c r="B127" s="10"/>
      <c r="C127" s="10"/>
      <c r="D127" s="10"/>
    </row>
    <row r="128" spans="1:4" x14ac:dyDescent="0.2">
      <c r="A128" s="10"/>
      <c r="B128" s="10"/>
      <c r="C128" s="10"/>
      <c r="D128" s="10"/>
    </row>
    <row r="129" spans="1:4" x14ac:dyDescent="0.2">
      <c r="A129" s="10"/>
      <c r="B129" s="10"/>
      <c r="C129" s="10"/>
      <c r="D129" s="10"/>
    </row>
    <row r="130" spans="1:4" x14ac:dyDescent="0.2">
      <c r="A130" s="10"/>
      <c r="B130" s="10"/>
      <c r="C130" s="10"/>
      <c r="D130" s="10"/>
    </row>
    <row r="131" spans="1:4" x14ac:dyDescent="0.2">
      <c r="A131" s="10"/>
      <c r="B131" s="10"/>
      <c r="C131" s="10"/>
      <c r="D131" s="10"/>
    </row>
    <row r="132" spans="1:4" x14ac:dyDescent="0.2">
      <c r="A132" s="10"/>
      <c r="B132" s="10"/>
      <c r="C132" s="10"/>
      <c r="D132" s="10"/>
    </row>
    <row r="133" spans="1:4" x14ac:dyDescent="0.2">
      <c r="A133" s="10"/>
      <c r="B133" s="10"/>
      <c r="C133" s="10"/>
      <c r="D133" s="10"/>
    </row>
    <row r="134" spans="1:4" x14ac:dyDescent="0.2">
      <c r="A134" s="10"/>
      <c r="B134" s="10"/>
      <c r="C134" s="10"/>
      <c r="D134" s="10"/>
    </row>
    <row r="135" spans="1:4" x14ac:dyDescent="0.2">
      <c r="A135" s="10"/>
      <c r="B135" s="10"/>
      <c r="C135" s="10"/>
      <c r="D135" s="10"/>
    </row>
    <row r="136" spans="1:4" x14ac:dyDescent="0.2">
      <c r="A136" s="10"/>
      <c r="B136" s="10"/>
      <c r="C136" s="10"/>
      <c r="D136" s="10"/>
    </row>
    <row r="137" spans="1:4" x14ac:dyDescent="0.2">
      <c r="A137" s="10"/>
      <c r="B137" s="10"/>
      <c r="C137" s="10"/>
      <c r="D137" s="10"/>
    </row>
    <row r="138" spans="1:4" x14ac:dyDescent="0.2">
      <c r="A138" s="10"/>
      <c r="B138" s="10"/>
      <c r="C138" s="10"/>
      <c r="D138" s="10"/>
    </row>
    <row r="139" spans="1:4" x14ac:dyDescent="0.2">
      <c r="A139" s="10"/>
      <c r="B139" s="10"/>
      <c r="C139" s="10"/>
      <c r="D139" s="10"/>
    </row>
    <row r="140" spans="1:4" x14ac:dyDescent="0.2">
      <c r="A140" s="10"/>
      <c r="B140" s="10"/>
      <c r="C140" s="10"/>
      <c r="D140" s="10"/>
    </row>
    <row r="141" spans="1:4" x14ac:dyDescent="0.2">
      <c r="A141" s="10"/>
      <c r="B141" s="10"/>
      <c r="C141" s="10"/>
      <c r="D141" s="10"/>
    </row>
    <row r="142" spans="1:4" x14ac:dyDescent="0.2">
      <c r="A142" s="10"/>
      <c r="B142" s="10"/>
      <c r="C142" s="10"/>
      <c r="D142" s="10"/>
    </row>
    <row r="143" spans="1:4" x14ac:dyDescent="0.2">
      <c r="A143" s="10"/>
      <c r="B143" s="10"/>
      <c r="C143" s="10"/>
      <c r="D143" s="10"/>
    </row>
    <row r="144" spans="1:4" x14ac:dyDescent="0.2">
      <c r="A144" s="10"/>
      <c r="B144" s="10"/>
      <c r="C144" s="10"/>
      <c r="D144" s="10"/>
    </row>
    <row r="145" spans="1:4" x14ac:dyDescent="0.2">
      <c r="A145" s="10"/>
      <c r="B145" s="10"/>
      <c r="C145" s="10"/>
      <c r="D145" s="10"/>
    </row>
    <row r="146" spans="1:4" x14ac:dyDescent="0.2">
      <c r="A146" s="10"/>
      <c r="B146" s="10"/>
      <c r="C146" s="10"/>
      <c r="D146" s="10"/>
    </row>
    <row r="147" spans="1:4" x14ac:dyDescent="0.2">
      <c r="A147" s="10"/>
      <c r="B147" s="10"/>
      <c r="C147" s="10"/>
      <c r="D147" s="10"/>
    </row>
    <row r="148" spans="1:4" x14ac:dyDescent="0.2">
      <c r="A148" s="10"/>
      <c r="B148" s="10"/>
      <c r="C148" s="10"/>
      <c r="D148" s="10"/>
    </row>
    <row r="149" spans="1:4" x14ac:dyDescent="0.2">
      <c r="A149" s="10"/>
      <c r="B149" s="10"/>
      <c r="C149" s="10"/>
      <c r="D149" s="10"/>
    </row>
    <row r="150" spans="1:4" x14ac:dyDescent="0.2">
      <c r="A150" s="10"/>
      <c r="B150" s="10"/>
      <c r="C150" s="10"/>
      <c r="D150" s="10"/>
    </row>
    <row r="151" spans="1:4" x14ac:dyDescent="0.2">
      <c r="A151" s="10"/>
      <c r="B151" s="10"/>
      <c r="C151" s="10"/>
      <c r="D151" s="10"/>
    </row>
    <row r="152" spans="1:4" x14ac:dyDescent="0.2">
      <c r="A152" s="10"/>
      <c r="B152" s="10"/>
      <c r="C152" s="10"/>
      <c r="D152" s="10"/>
    </row>
    <row r="153" spans="1:4" x14ac:dyDescent="0.2">
      <c r="A153" s="10"/>
      <c r="B153" s="10"/>
      <c r="C153" s="10"/>
      <c r="D153" s="10"/>
    </row>
    <row r="154" spans="1:4" x14ac:dyDescent="0.2">
      <c r="A154" s="10"/>
      <c r="B154" s="10"/>
      <c r="C154" s="10"/>
      <c r="D154" s="10"/>
    </row>
    <row r="155" spans="1:4" x14ac:dyDescent="0.2">
      <c r="A155" s="10"/>
      <c r="B155" s="10"/>
      <c r="C155" s="10"/>
      <c r="D155" s="10"/>
    </row>
    <row r="156" spans="1:4" x14ac:dyDescent="0.2">
      <c r="A156" s="10"/>
      <c r="B156" s="10"/>
      <c r="C156" s="10"/>
      <c r="D156" s="10"/>
    </row>
    <row r="157" spans="1:4" x14ac:dyDescent="0.2">
      <c r="A157" s="10"/>
      <c r="B157" s="10"/>
      <c r="C157" s="10"/>
      <c r="D157" s="10"/>
    </row>
    <row r="158" spans="1:4" x14ac:dyDescent="0.2">
      <c r="A158" s="10"/>
      <c r="B158" s="10"/>
      <c r="C158" s="10"/>
      <c r="D158" s="10"/>
    </row>
    <row r="159" spans="1:4" x14ac:dyDescent="0.2">
      <c r="A159" s="10"/>
      <c r="B159" s="10"/>
      <c r="C159" s="10"/>
      <c r="D159" s="10"/>
    </row>
    <row r="160" spans="1:4" x14ac:dyDescent="0.2">
      <c r="A160" s="10"/>
      <c r="B160" s="10"/>
      <c r="C160" s="10"/>
      <c r="D160" s="10"/>
    </row>
    <row r="161" spans="1:4" x14ac:dyDescent="0.2">
      <c r="A161" s="10"/>
      <c r="B161" s="10"/>
      <c r="C161" s="10"/>
      <c r="D161" s="10"/>
    </row>
    <row r="162" spans="1:4" x14ac:dyDescent="0.2">
      <c r="A162" s="10"/>
      <c r="B162" s="10"/>
      <c r="C162" s="10"/>
      <c r="D162" s="10"/>
    </row>
    <row r="163" spans="1:4" x14ac:dyDescent="0.2">
      <c r="A163" s="10"/>
      <c r="B163" s="10"/>
      <c r="C163" s="10"/>
      <c r="D163" s="10"/>
    </row>
    <row r="164" spans="1:4" x14ac:dyDescent="0.2">
      <c r="A164" s="10"/>
      <c r="B164" s="10"/>
      <c r="C164" s="10"/>
      <c r="D164" s="10"/>
    </row>
    <row r="165" spans="1:4" x14ac:dyDescent="0.2">
      <c r="A165" s="10"/>
      <c r="B165" s="10"/>
      <c r="C165" s="10"/>
      <c r="D165" s="10"/>
    </row>
    <row r="166" spans="1:4" x14ac:dyDescent="0.2">
      <c r="A166" s="10"/>
      <c r="B166" s="10"/>
      <c r="C166" s="10"/>
      <c r="D166" s="10"/>
    </row>
    <row r="167" spans="1:4" x14ac:dyDescent="0.2">
      <c r="A167" s="10"/>
      <c r="B167" s="10"/>
      <c r="C167" s="10"/>
      <c r="D167" s="10"/>
    </row>
    <row r="168" spans="1:4" x14ac:dyDescent="0.2">
      <c r="A168" s="10"/>
      <c r="B168" s="10"/>
      <c r="C168" s="10"/>
      <c r="D168" s="10"/>
    </row>
    <row r="169" spans="1:4" x14ac:dyDescent="0.2">
      <c r="A169" s="10"/>
      <c r="B169" s="10"/>
      <c r="C169" s="10"/>
      <c r="D169" s="10"/>
    </row>
    <row r="170" spans="1:4" x14ac:dyDescent="0.2">
      <c r="A170" s="10"/>
      <c r="B170" s="10"/>
      <c r="C170" s="10"/>
      <c r="D170" s="10"/>
    </row>
    <row r="171" spans="1:4" x14ac:dyDescent="0.2">
      <c r="A171" s="10"/>
      <c r="B171" s="10"/>
      <c r="C171" s="10"/>
      <c r="D171" s="10"/>
    </row>
    <row r="172" spans="1:4" x14ac:dyDescent="0.2">
      <c r="A172" s="10"/>
      <c r="B172" s="10"/>
      <c r="C172" s="10"/>
      <c r="D172" s="10"/>
    </row>
    <row r="173" spans="1:4" x14ac:dyDescent="0.2">
      <c r="A173" s="10"/>
      <c r="B173" s="10"/>
      <c r="C173" s="10"/>
      <c r="D173" s="10"/>
    </row>
    <row r="174" spans="1:4" x14ac:dyDescent="0.2">
      <c r="A174" s="10"/>
      <c r="B174" s="10"/>
      <c r="C174" s="10"/>
      <c r="D174" s="10"/>
    </row>
    <row r="175" spans="1:4" x14ac:dyDescent="0.2">
      <c r="A175" s="10"/>
      <c r="B175" s="10"/>
      <c r="C175" s="10"/>
      <c r="D175" s="10"/>
    </row>
    <row r="176" spans="1:4" x14ac:dyDescent="0.2">
      <c r="A176" s="10"/>
      <c r="B176" s="10"/>
      <c r="C176" s="10"/>
      <c r="D176" s="10"/>
    </row>
    <row r="177" spans="1:4" x14ac:dyDescent="0.2">
      <c r="A177" s="10"/>
      <c r="B177" s="10"/>
      <c r="C177" s="10"/>
      <c r="D177" s="10"/>
    </row>
    <row r="178" spans="1:4" x14ac:dyDescent="0.2">
      <c r="A178" s="10"/>
      <c r="B178" s="10"/>
      <c r="C178" s="10"/>
      <c r="D178" s="10"/>
    </row>
    <row r="179" spans="1:4" x14ac:dyDescent="0.2">
      <c r="A179" s="10"/>
      <c r="B179" s="10"/>
      <c r="C179" s="10"/>
      <c r="D179" s="10"/>
    </row>
    <row r="180" spans="1:4" x14ac:dyDescent="0.2">
      <c r="A180" s="10"/>
      <c r="B180" s="10"/>
      <c r="C180" s="10"/>
      <c r="D180" s="10"/>
    </row>
    <row r="181" spans="1:4" x14ac:dyDescent="0.2">
      <c r="A181" s="10"/>
      <c r="B181" s="10"/>
      <c r="C181" s="10"/>
      <c r="D181" s="10"/>
    </row>
    <row r="182" spans="1:4" x14ac:dyDescent="0.2">
      <c r="A182" s="10"/>
      <c r="B182" s="10"/>
      <c r="C182" s="10"/>
      <c r="D182" s="10"/>
    </row>
    <row r="183" spans="1:4" x14ac:dyDescent="0.2">
      <c r="A183" s="10"/>
      <c r="B183" s="10"/>
      <c r="C183" s="10"/>
      <c r="D183" s="10"/>
    </row>
    <row r="184" spans="1:4" x14ac:dyDescent="0.2">
      <c r="A184" s="10"/>
      <c r="B184" s="10"/>
      <c r="C184" s="10"/>
      <c r="D184" s="10"/>
    </row>
    <row r="185" spans="1:4" x14ac:dyDescent="0.2">
      <c r="A185" s="10"/>
      <c r="B185" s="10"/>
      <c r="C185" s="10"/>
      <c r="D185" s="10"/>
    </row>
    <row r="186" spans="1:4" x14ac:dyDescent="0.2">
      <c r="A186" s="10"/>
      <c r="B186" s="10"/>
      <c r="C186" s="10"/>
      <c r="D186" s="10"/>
    </row>
    <row r="187" spans="1:4" x14ac:dyDescent="0.2">
      <c r="A187" s="10"/>
      <c r="B187" s="10"/>
      <c r="C187" s="10"/>
      <c r="D187" s="10"/>
    </row>
    <row r="188" spans="1:4" x14ac:dyDescent="0.2">
      <c r="A188" s="10"/>
      <c r="B188" s="10"/>
      <c r="C188" s="10"/>
      <c r="D188" s="10"/>
    </row>
    <row r="189" spans="1:4" x14ac:dyDescent="0.2">
      <c r="A189" s="10"/>
      <c r="B189" s="10"/>
      <c r="C189" s="10"/>
      <c r="D189" s="10"/>
    </row>
    <row r="190" spans="1:4" x14ac:dyDescent="0.2">
      <c r="A190" s="10"/>
      <c r="B190" s="10"/>
      <c r="C190" s="10"/>
      <c r="D190" s="10"/>
    </row>
    <row r="191" spans="1:4" x14ac:dyDescent="0.2">
      <c r="A191" s="10"/>
      <c r="B191" s="10"/>
      <c r="C191" s="10"/>
      <c r="D191" s="10"/>
    </row>
    <row r="192" spans="1:4" x14ac:dyDescent="0.2">
      <c r="A192" s="10"/>
      <c r="B192" s="10"/>
      <c r="C192" s="10"/>
      <c r="D192" s="10"/>
    </row>
    <row r="193" spans="1:4" x14ac:dyDescent="0.2">
      <c r="A193" s="10"/>
      <c r="B193" s="10"/>
      <c r="C193" s="10"/>
      <c r="D193" s="10"/>
    </row>
    <row r="194" spans="1:4" x14ac:dyDescent="0.2">
      <c r="A194" s="10"/>
      <c r="B194" s="10"/>
      <c r="C194" s="10"/>
      <c r="D194" s="10"/>
    </row>
    <row r="195" spans="1:4" x14ac:dyDescent="0.2">
      <c r="A195" s="10"/>
      <c r="B195" s="10"/>
      <c r="C195" s="10"/>
      <c r="D195" s="10"/>
    </row>
    <row r="196" spans="1:4" x14ac:dyDescent="0.2">
      <c r="A196" s="10"/>
      <c r="B196" s="10"/>
      <c r="C196" s="10"/>
      <c r="D196" s="10"/>
    </row>
    <row r="197" spans="1:4" x14ac:dyDescent="0.2">
      <c r="A197" s="10"/>
      <c r="B197" s="10"/>
      <c r="C197" s="10"/>
      <c r="D197" s="10"/>
    </row>
    <row r="198" spans="1:4" x14ac:dyDescent="0.2">
      <c r="A198" s="10"/>
      <c r="B198" s="10"/>
      <c r="C198" s="10"/>
      <c r="D198" s="10"/>
    </row>
    <row r="199" spans="1:4" x14ac:dyDescent="0.2">
      <c r="A199" s="10"/>
      <c r="B199" s="10"/>
      <c r="C199" s="10"/>
      <c r="D199" s="10"/>
    </row>
    <row r="200" spans="1:4" x14ac:dyDescent="0.2">
      <c r="A200" s="10"/>
      <c r="B200" s="10"/>
      <c r="C200" s="10"/>
      <c r="D200" s="10"/>
    </row>
    <row r="201" spans="1:4" x14ac:dyDescent="0.2">
      <c r="A201" s="10"/>
      <c r="B201" s="10"/>
      <c r="C201" s="10"/>
      <c r="D201" s="10"/>
    </row>
    <row r="202" spans="1:4" x14ac:dyDescent="0.2">
      <c r="A202" s="10"/>
      <c r="B202" s="10"/>
      <c r="C202" s="10"/>
      <c r="D202" s="10"/>
    </row>
    <row r="203" spans="1:4" x14ac:dyDescent="0.2">
      <c r="A203" s="10"/>
      <c r="B203" s="10"/>
      <c r="C203" s="10"/>
      <c r="D203" s="10"/>
    </row>
    <row r="204" spans="1:4" x14ac:dyDescent="0.2">
      <c r="A204" s="10"/>
      <c r="B204" s="10"/>
      <c r="C204" s="10"/>
      <c r="D204" s="10"/>
    </row>
    <row r="205" spans="1:4" x14ac:dyDescent="0.2">
      <c r="A205" s="10"/>
      <c r="B205" s="10"/>
      <c r="C205" s="10"/>
      <c r="D205" s="10"/>
    </row>
    <row r="206" spans="1:4" x14ac:dyDescent="0.2">
      <c r="A206" s="10"/>
      <c r="B206" s="10"/>
      <c r="C206" s="10"/>
      <c r="D206" s="10"/>
    </row>
    <row r="207" spans="1:4" x14ac:dyDescent="0.2">
      <c r="A207" s="10"/>
      <c r="B207" s="10"/>
      <c r="C207" s="10"/>
      <c r="D207" s="10"/>
    </row>
    <row r="208" spans="1:4" x14ac:dyDescent="0.2">
      <c r="A208" s="10"/>
      <c r="B208" s="10"/>
      <c r="C208" s="10"/>
      <c r="D208" s="10"/>
    </row>
    <row r="209" spans="1:4" x14ac:dyDescent="0.2">
      <c r="A209" s="10"/>
      <c r="B209" s="10"/>
      <c r="C209" s="10"/>
      <c r="D209" s="10"/>
    </row>
    <row r="210" spans="1:4" x14ac:dyDescent="0.2">
      <c r="A210" s="10"/>
      <c r="B210" s="10"/>
      <c r="C210" s="10"/>
      <c r="D210" s="10"/>
    </row>
    <row r="211" spans="1:4" x14ac:dyDescent="0.2">
      <c r="A211" s="10"/>
      <c r="B211" s="10"/>
      <c r="C211" s="10"/>
      <c r="D211" s="10"/>
    </row>
    <row r="212" spans="1:4" x14ac:dyDescent="0.2">
      <c r="A212" s="10"/>
      <c r="B212" s="10"/>
      <c r="C212" s="10"/>
      <c r="D212" s="10"/>
    </row>
    <row r="213" spans="1:4" x14ac:dyDescent="0.2">
      <c r="A213" s="10"/>
      <c r="B213" s="10"/>
      <c r="C213" s="10"/>
      <c r="D213" s="10"/>
    </row>
    <row r="214" spans="1:4" x14ac:dyDescent="0.2">
      <c r="A214" s="10"/>
      <c r="B214" s="10"/>
      <c r="C214" s="10"/>
      <c r="D214" s="10"/>
    </row>
    <row r="215" spans="1:4" x14ac:dyDescent="0.2">
      <c r="A215" s="10"/>
      <c r="B215" s="10"/>
      <c r="C215" s="10"/>
      <c r="D215" s="10"/>
    </row>
    <row r="216" spans="1:4" x14ac:dyDescent="0.2">
      <c r="A216" s="10"/>
      <c r="B216" s="10"/>
      <c r="C216" s="10"/>
      <c r="D216" s="10"/>
    </row>
    <row r="217" spans="1:4" x14ac:dyDescent="0.2">
      <c r="A217" s="10"/>
      <c r="B217" s="10"/>
      <c r="C217" s="10"/>
      <c r="D217" s="10"/>
    </row>
    <row r="218" spans="1:4" x14ac:dyDescent="0.2">
      <c r="A218" s="10"/>
      <c r="B218" s="10"/>
      <c r="C218" s="10"/>
      <c r="D218" s="10"/>
    </row>
    <row r="219" spans="1:4" x14ac:dyDescent="0.2">
      <c r="A219" s="10"/>
      <c r="B219" s="10"/>
      <c r="C219" s="10"/>
      <c r="D219" s="10"/>
    </row>
    <row r="220" spans="1:4" x14ac:dyDescent="0.2">
      <c r="A220" s="10"/>
      <c r="B220" s="10"/>
      <c r="C220" s="10"/>
      <c r="D220" s="10"/>
    </row>
    <row r="221" spans="1:4" x14ac:dyDescent="0.2">
      <c r="A221" s="10"/>
      <c r="B221" s="10"/>
      <c r="C221" s="10"/>
      <c r="D221" s="10"/>
    </row>
    <row r="222" spans="1:4" x14ac:dyDescent="0.2">
      <c r="A222" s="10"/>
      <c r="B222" s="10"/>
      <c r="C222" s="10"/>
      <c r="D222" s="10"/>
    </row>
    <row r="223" spans="1:4" x14ac:dyDescent="0.2">
      <c r="A223" s="10"/>
      <c r="B223" s="10"/>
      <c r="C223" s="10"/>
      <c r="D223" s="10"/>
    </row>
    <row r="224" spans="1:4" x14ac:dyDescent="0.2">
      <c r="A224" s="10"/>
      <c r="B224" s="10"/>
      <c r="C224" s="10"/>
      <c r="D224" s="10"/>
    </row>
    <row r="225" spans="1:4" x14ac:dyDescent="0.2">
      <c r="A225" s="10"/>
      <c r="B225" s="10"/>
      <c r="C225" s="10"/>
      <c r="D225" s="10"/>
    </row>
    <row r="226" spans="1:4" x14ac:dyDescent="0.2">
      <c r="A226" s="10"/>
      <c r="B226" s="10"/>
      <c r="C226" s="10"/>
      <c r="D226" s="10"/>
    </row>
    <row r="227" spans="1:4" x14ac:dyDescent="0.2">
      <c r="A227" s="10"/>
      <c r="B227" s="10"/>
      <c r="C227" s="10"/>
      <c r="D227" s="10"/>
    </row>
    <row r="228" spans="1:4" x14ac:dyDescent="0.2">
      <c r="A228" s="10"/>
      <c r="B228" s="10"/>
      <c r="C228" s="10"/>
      <c r="D228" s="10"/>
    </row>
    <row r="229" spans="1:4" x14ac:dyDescent="0.2">
      <c r="A229" s="10"/>
      <c r="B229" s="10"/>
      <c r="C229" s="10"/>
      <c r="D229" s="10"/>
    </row>
    <row r="230" spans="1:4" x14ac:dyDescent="0.2">
      <c r="A230" s="10"/>
      <c r="B230" s="10"/>
      <c r="C230" s="10"/>
      <c r="D230" s="10"/>
    </row>
    <row r="231" spans="1:4" x14ac:dyDescent="0.2">
      <c r="A231" s="10"/>
      <c r="B231" s="10"/>
      <c r="C231" s="10"/>
      <c r="D231" s="10"/>
    </row>
    <row r="232" spans="1:4" x14ac:dyDescent="0.2">
      <c r="A232" s="10"/>
      <c r="B232" s="10"/>
      <c r="C232" s="10"/>
      <c r="D232" s="10"/>
    </row>
    <row r="233" spans="1:4" x14ac:dyDescent="0.2">
      <c r="A233" s="10"/>
      <c r="B233" s="10"/>
      <c r="C233" s="10"/>
      <c r="D233" s="10"/>
    </row>
    <row r="234" spans="1:4" x14ac:dyDescent="0.2">
      <c r="A234" s="10"/>
      <c r="B234" s="10"/>
      <c r="C234" s="10"/>
      <c r="D234" s="10"/>
    </row>
    <row r="235" spans="1:4" x14ac:dyDescent="0.2">
      <c r="A235" s="10"/>
      <c r="B235" s="10"/>
      <c r="C235" s="10"/>
      <c r="D235" s="10"/>
    </row>
    <row r="236" spans="1:4" x14ac:dyDescent="0.2">
      <c r="A236" s="10"/>
      <c r="B236" s="10"/>
      <c r="C236" s="10"/>
      <c r="D236" s="10"/>
    </row>
    <row r="237" spans="1:4" x14ac:dyDescent="0.2">
      <c r="A237" s="10"/>
      <c r="B237" s="10"/>
      <c r="C237" s="10"/>
      <c r="D237" s="10"/>
    </row>
    <row r="238" spans="1:4" x14ac:dyDescent="0.2">
      <c r="A238" s="10"/>
      <c r="B238" s="10"/>
      <c r="C238" s="10"/>
      <c r="D238" s="10"/>
    </row>
    <row r="239" spans="1:4" x14ac:dyDescent="0.2">
      <c r="A239" s="10"/>
      <c r="B239" s="10"/>
      <c r="C239" s="10"/>
      <c r="D239" s="10"/>
    </row>
    <row r="240" spans="1:4" x14ac:dyDescent="0.2">
      <c r="A240" s="10"/>
      <c r="B240" s="10"/>
      <c r="C240" s="10"/>
      <c r="D240" s="10"/>
    </row>
    <row r="241" spans="1:4" x14ac:dyDescent="0.2">
      <c r="A241" s="10"/>
      <c r="B241" s="10"/>
      <c r="C241" s="10"/>
      <c r="D241" s="10"/>
    </row>
    <row r="242" spans="1:4" x14ac:dyDescent="0.2">
      <c r="A242" s="10"/>
      <c r="B242" s="10"/>
      <c r="C242" s="10"/>
      <c r="D242" s="10"/>
    </row>
    <row r="243" spans="1:4" x14ac:dyDescent="0.2">
      <c r="A243" s="10"/>
      <c r="B243" s="10"/>
      <c r="C243" s="10"/>
      <c r="D243" s="10"/>
    </row>
    <row r="244" spans="1:4" x14ac:dyDescent="0.2">
      <c r="A244" s="10"/>
      <c r="B244" s="10"/>
      <c r="C244" s="10"/>
      <c r="D244" s="10"/>
    </row>
    <row r="245" spans="1:4" x14ac:dyDescent="0.2">
      <c r="A245" s="10"/>
      <c r="B245" s="10"/>
      <c r="C245" s="10"/>
      <c r="D245" s="10"/>
    </row>
    <row r="246" spans="1:4" x14ac:dyDescent="0.2">
      <c r="A246" s="10"/>
      <c r="B246" s="10"/>
      <c r="C246" s="10"/>
      <c r="D246" s="10"/>
    </row>
    <row r="247" spans="1:4" x14ac:dyDescent="0.2">
      <c r="A247" s="10"/>
      <c r="B247" s="10"/>
      <c r="C247" s="10"/>
      <c r="D247" s="10"/>
    </row>
    <row r="248" spans="1:4" x14ac:dyDescent="0.2">
      <c r="A248" s="10"/>
      <c r="B248" s="10"/>
      <c r="C248" s="10"/>
      <c r="D248" s="10"/>
    </row>
    <row r="249" spans="1:4" x14ac:dyDescent="0.2">
      <c r="A249" s="10"/>
      <c r="B249" s="10"/>
      <c r="C249" s="10"/>
      <c r="D249" s="10"/>
    </row>
    <row r="250" spans="1:4" x14ac:dyDescent="0.2">
      <c r="A250" s="10"/>
      <c r="B250" s="10"/>
      <c r="C250" s="10"/>
      <c r="D250" s="10"/>
    </row>
    <row r="251" spans="1:4" x14ac:dyDescent="0.2">
      <c r="A251" s="10"/>
      <c r="B251" s="10"/>
      <c r="C251" s="10"/>
      <c r="D251" s="10"/>
    </row>
    <row r="252" spans="1:4" x14ac:dyDescent="0.2">
      <c r="A252" s="10"/>
      <c r="B252" s="10"/>
      <c r="C252" s="10"/>
      <c r="D252" s="10"/>
    </row>
    <row r="253" spans="1:4" x14ac:dyDescent="0.2">
      <c r="A253" s="10"/>
      <c r="B253" s="10"/>
      <c r="C253" s="10"/>
      <c r="D253" s="10"/>
    </row>
    <row r="254" spans="1:4" x14ac:dyDescent="0.2">
      <c r="A254" s="10"/>
      <c r="B254" s="10"/>
      <c r="C254" s="10"/>
      <c r="D254" s="10"/>
    </row>
    <row r="255" spans="1:4" x14ac:dyDescent="0.2">
      <c r="A255" s="10"/>
      <c r="B255" s="10"/>
      <c r="C255" s="10"/>
      <c r="D255" s="10"/>
    </row>
    <row r="256" spans="1:4" x14ac:dyDescent="0.2">
      <c r="A256" s="10"/>
      <c r="B256" s="10"/>
      <c r="C256" s="10"/>
      <c r="D256" s="10"/>
    </row>
    <row r="257" spans="1:4" x14ac:dyDescent="0.2">
      <c r="A257" s="10"/>
      <c r="B257" s="10"/>
      <c r="C257" s="10"/>
      <c r="D257" s="10"/>
    </row>
    <row r="258" spans="1:4" x14ac:dyDescent="0.2">
      <c r="A258" s="10"/>
      <c r="B258" s="10"/>
      <c r="C258" s="10"/>
      <c r="D258" s="10"/>
    </row>
    <row r="259" spans="1:4" x14ac:dyDescent="0.2">
      <c r="A259" s="10"/>
      <c r="B259" s="10"/>
      <c r="C259" s="10"/>
      <c r="D259" s="10"/>
    </row>
    <row r="260" spans="1:4" x14ac:dyDescent="0.2">
      <c r="A260" s="10"/>
      <c r="B260" s="10"/>
      <c r="C260" s="10"/>
      <c r="D260" s="10"/>
    </row>
    <row r="261" spans="1:4" x14ac:dyDescent="0.2">
      <c r="A261" s="10"/>
      <c r="B261" s="10"/>
      <c r="C261" s="10"/>
      <c r="D261" s="10"/>
    </row>
    <row r="262" spans="1:4" x14ac:dyDescent="0.2">
      <c r="A262" s="10"/>
      <c r="B262" s="10"/>
      <c r="C262" s="10"/>
      <c r="D262" s="10"/>
    </row>
    <row r="263" spans="1:4" x14ac:dyDescent="0.2">
      <c r="A263" s="10"/>
      <c r="B263" s="10"/>
      <c r="C263" s="10"/>
      <c r="D263" s="10"/>
    </row>
    <row r="264" spans="1:4" x14ac:dyDescent="0.2">
      <c r="A264" s="10"/>
      <c r="B264" s="10"/>
      <c r="C264" s="10"/>
      <c r="D264" s="10"/>
    </row>
    <row r="265" spans="1:4" x14ac:dyDescent="0.2">
      <c r="A265" s="10"/>
      <c r="B265" s="10"/>
      <c r="C265" s="10"/>
      <c r="D265" s="10"/>
    </row>
    <row r="266" spans="1:4" x14ac:dyDescent="0.2">
      <c r="A266" s="10"/>
      <c r="B266" s="10"/>
      <c r="C266" s="10"/>
      <c r="D266" s="10"/>
    </row>
    <row r="267" spans="1:4" x14ac:dyDescent="0.2">
      <c r="A267" s="10"/>
      <c r="B267" s="10"/>
      <c r="C267" s="10"/>
      <c r="D267" s="10"/>
    </row>
    <row r="268" spans="1:4" x14ac:dyDescent="0.2">
      <c r="A268" s="10"/>
      <c r="B268" s="10"/>
      <c r="C268" s="10"/>
      <c r="D268" s="10"/>
    </row>
    <row r="269" spans="1:4" x14ac:dyDescent="0.2">
      <c r="A269" s="10"/>
      <c r="B269" s="10"/>
      <c r="C269" s="10"/>
      <c r="D269" s="10"/>
    </row>
    <row r="270" spans="1:4" x14ac:dyDescent="0.2">
      <c r="A270" s="10"/>
      <c r="B270" s="10"/>
      <c r="C270" s="10"/>
      <c r="D270" s="10"/>
    </row>
    <row r="271" spans="1:4" x14ac:dyDescent="0.2">
      <c r="A271" s="10"/>
      <c r="B271" s="10"/>
      <c r="C271" s="10"/>
      <c r="D271" s="10"/>
    </row>
    <row r="272" spans="1:4" x14ac:dyDescent="0.2">
      <c r="A272" s="10"/>
      <c r="B272" s="10"/>
      <c r="C272" s="10"/>
      <c r="D272" s="10"/>
    </row>
    <row r="273" spans="1:4" x14ac:dyDescent="0.2">
      <c r="A273" s="10"/>
      <c r="B273" s="10"/>
      <c r="C273" s="10"/>
      <c r="D273" s="10"/>
    </row>
    <row r="274" spans="1:4" x14ac:dyDescent="0.2">
      <c r="A274" s="10"/>
      <c r="B274" s="10"/>
      <c r="C274" s="10"/>
      <c r="D274" s="10"/>
    </row>
    <row r="275" spans="1:4" x14ac:dyDescent="0.2">
      <c r="A275" s="10"/>
      <c r="B275" s="10"/>
      <c r="C275" s="10"/>
      <c r="D275" s="10"/>
    </row>
    <row r="276" spans="1:4" x14ac:dyDescent="0.2">
      <c r="A276" s="10"/>
      <c r="B276" s="10"/>
      <c r="C276" s="10"/>
      <c r="D276" s="10"/>
    </row>
    <row r="277" spans="1:4" x14ac:dyDescent="0.2">
      <c r="A277" s="10"/>
      <c r="B277" s="10"/>
      <c r="C277" s="10"/>
      <c r="D277" s="10"/>
    </row>
    <row r="278" spans="1:4" x14ac:dyDescent="0.2">
      <c r="A278" s="10"/>
      <c r="B278" s="10"/>
      <c r="C278" s="10"/>
      <c r="D278" s="10"/>
    </row>
    <row r="279" spans="1:4" x14ac:dyDescent="0.2">
      <c r="A279" s="10"/>
      <c r="B279" s="10"/>
      <c r="C279" s="10"/>
      <c r="D279" s="10"/>
    </row>
    <row r="280" spans="1:4" x14ac:dyDescent="0.2">
      <c r="A280" s="10"/>
      <c r="B280" s="10"/>
      <c r="C280" s="10"/>
      <c r="D280" s="10"/>
    </row>
    <row r="281" spans="1:4" x14ac:dyDescent="0.2">
      <c r="A281" s="10"/>
      <c r="B281" s="10"/>
      <c r="C281" s="10"/>
      <c r="D281" s="10"/>
    </row>
    <row r="282" spans="1:4" x14ac:dyDescent="0.2">
      <c r="A282" s="10"/>
      <c r="B282" s="10"/>
      <c r="C282" s="10"/>
      <c r="D282" s="10"/>
    </row>
    <row r="283" spans="1:4" x14ac:dyDescent="0.2">
      <c r="A283" s="10"/>
      <c r="B283" s="10"/>
      <c r="C283" s="10"/>
      <c r="D283" s="10"/>
    </row>
    <row r="284" spans="1:4" x14ac:dyDescent="0.2">
      <c r="A284" s="10"/>
      <c r="B284" s="10"/>
      <c r="C284" s="10"/>
      <c r="D284" s="10"/>
    </row>
    <row r="285" spans="1:4" x14ac:dyDescent="0.2">
      <c r="A285" s="10"/>
      <c r="B285" s="10"/>
      <c r="C285" s="10"/>
      <c r="D285" s="10"/>
    </row>
    <row r="286" spans="1:4" x14ac:dyDescent="0.2">
      <c r="A286" s="10"/>
      <c r="B286" s="10"/>
      <c r="C286" s="10"/>
      <c r="D286" s="10"/>
    </row>
    <row r="287" spans="1:4" x14ac:dyDescent="0.2">
      <c r="A287" s="10"/>
      <c r="B287" s="10"/>
      <c r="C287" s="10"/>
      <c r="D287" s="10"/>
    </row>
    <row r="288" spans="1:4" x14ac:dyDescent="0.2">
      <c r="A288" s="10"/>
      <c r="B288" s="10"/>
      <c r="C288" s="10"/>
      <c r="D288" s="10"/>
    </row>
    <row r="289" spans="1:4" x14ac:dyDescent="0.2">
      <c r="A289" s="10"/>
      <c r="B289" s="10"/>
      <c r="C289" s="10"/>
      <c r="D289" s="10"/>
    </row>
    <row r="290" spans="1:4" x14ac:dyDescent="0.2">
      <c r="A290" s="10"/>
      <c r="B290" s="10"/>
      <c r="C290" s="10"/>
      <c r="D290" s="10"/>
    </row>
    <row r="291" spans="1:4" x14ac:dyDescent="0.2">
      <c r="A291" s="10"/>
      <c r="B291" s="10"/>
      <c r="C291" s="10"/>
      <c r="D291" s="10"/>
    </row>
    <row r="292" spans="1:4" x14ac:dyDescent="0.2">
      <c r="A292" s="10"/>
      <c r="B292" s="10"/>
      <c r="C292" s="10"/>
      <c r="D292" s="10"/>
    </row>
    <row r="293" spans="1:4" x14ac:dyDescent="0.2">
      <c r="A293" s="10"/>
      <c r="B293" s="10"/>
      <c r="C293" s="10"/>
      <c r="D293" s="10"/>
    </row>
    <row r="294" spans="1:4" x14ac:dyDescent="0.2">
      <c r="A294" s="10"/>
      <c r="B294" s="10"/>
      <c r="C294" s="10"/>
      <c r="D294" s="10"/>
    </row>
    <row r="295" spans="1:4" x14ac:dyDescent="0.2">
      <c r="A295" s="10"/>
      <c r="B295" s="10"/>
      <c r="C295" s="10"/>
      <c r="D295" s="10"/>
    </row>
    <row r="296" spans="1:4" x14ac:dyDescent="0.2">
      <c r="A296" s="10"/>
      <c r="B296" s="10"/>
      <c r="C296" s="10"/>
      <c r="D296" s="10"/>
    </row>
    <row r="297" spans="1:4" x14ac:dyDescent="0.2">
      <c r="A297" s="10"/>
      <c r="B297" s="10"/>
      <c r="C297" s="10"/>
      <c r="D297" s="10"/>
    </row>
    <row r="298" spans="1:4" x14ac:dyDescent="0.2">
      <c r="A298" s="10"/>
      <c r="B298" s="10"/>
      <c r="C298" s="10"/>
      <c r="D298" s="10"/>
    </row>
    <row r="299" spans="1:4" x14ac:dyDescent="0.2">
      <c r="A299" s="10"/>
      <c r="B299" s="10"/>
      <c r="C299" s="10"/>
      <c r="D299" s="10"/>
    </row>
    <row r="300" spans="1:4" x14ac:dyDescent="0.2">
      <c r="A300" s="10"/>
      <c r="B300" s="10"/>
      <c r="C300" s="10"/>
      <c r="D300" s="10"/>
    </row>
    <row r="301" spans="1:4" x14ac:dyDescent="0.2">
      <c r="A301" s="10"/>
      <c r="B301" s="10"/>
      <c r="C301" s="10"/>
      <c r="D301" s="10"/>
    </row>
    <row r="302" spans="1:4" x14ac:dyDescent="0.2">
      <c r="A302" s="10"/>
      <c r="B302" s="10"/>
      <c r="C302" s="10"/>
      <c r="D302" s="10"/>
    </row>
    <row r="303" spans="1:4" x14ac:dyDescent="0.2">
      <c r="A303" s="10"/>
      <c r="B303" s="10"/>
      <c r="C303" s="10"/>
      <c r="D303" s="10"/>
    </row>
    <row r="304" spans="1:4" x14ac:dyDescent="0.2">
      <c r="A304" s="10"/>
      <c r="B304" s="10"/>
      <c r="C304" s="10"/>
      <c r="D304" s="10"/>
    </row>
    <row r="305" spans="1:4" x14ac:dyDescent="0.2">
      <c r="A305" s="10"/>
      <c r="B305" s="10"/>
      <c r="C305" s="10"/>
      <c r="D305" s="10"/>
    </row>
    <row r="306" spans="1:4" x14ac:dyDescent="0.2">
      <c r="A306" s="10"/>
      <c r="B306" s="10"/>
      <c r="C306" s="10"/>
      <c r="D306" s="10"/>
    </row>
    <row r="307" spans="1:4" x14ac:dyDescent="0.2">
      <c r="A307" s="10"/>
      <c r="B307" s="10"/>
      <c r="C307" s="10"/>
      <c r="D307" s="10"/>
    </row>
    <row r="308" spans="1:4" x14ac:dyDescent="0.2">
      <c r="A308" s="10"/>
      <c r="B308" s="10"/>
      <c r="C308" s="10"/>
      <c r="D308" s="10"/>
    </row>
    <row r="309" spans="1:4" x14ac:dyDescent="0.2">
      <c r="A309" s="10"/>
      <c r="B309" s="10"/>
      <c r="C309" s="10"/>
      <c r="D309" s="10"/>
    </row>
    <row r="310" spans="1:4" x14ac:dyDescent="0.2">
      <c r="A310" s="10"/>
      <c r="B310" s="10"/>
      <c r="C310" s="10"/>
      <c r="D310" s="10"/>
    </row>
    <row r="311" spans="1:4" x14ac:dyDescent="0.2">
      <c r="A311" s="10"/>
      <c r="B311" s="10"/>
      <c r="C311" s="10"/>
      <c r="D311" s="10"/>
    </row>
    <row r="312" spans="1:4" x14ac:dyDescent="0.2">
      <c r="A312" s="10"/>
      <c r="B312" s="10"/>
      <c r="C312" s="10"/>
      <c r="D312" s="10"/>
    </row>
    <row r="313" spans="1:4" x14ac:dyDescent="0.2">
      <c r="A313" s="10"/>
      <c r="B313" s="10"/>
      <c r="C313" s="10"/>
      <c r="D313" s="10"/>
    </row>
    <row r="314" spans="1:4" x14ac:dyDescent="0.2">
      <c r="A314" s="10"/>
      <c r="B314" s="10"/>
      <c r="C314" s="10"/>
      <c r="D314" s="10"/>
    </row>
    <row r="315" spans="1:4" x14ac:dyDescent="0.2">
      <c r="A315" s="10"/>
      <c r="B315" s="10"/>
      <c r="C315" s="10"/>
      <c r="D315" s="10"/>
    </row>
    <row r="316" spans="1:4" x14ac:dyDescent="0.2">
      <c r="A316" s="10"/>
      <c r="B316" s="10"/>
      <c r="C316" s="10"/>
      <c r="D316" s="10"/>
    </row>
    <row r="317" spans="1:4" x14ac:dyDescent="0.2">
      <c r="A317" s="10"/>
      <c r="B317" s="10"/>
      <c r="C317" s="10"/>
      <c r="D317" s="10"/>
    </row>
    <row r="318" spans="1:4" x14ac:dyDescent="0.2">
      <c r="A318" s="10"/>
      <c r="B318" s="10"/>
      <c r="C318" s="10"/>
      <c r="D318" s="10"/>
    </row>
    <row r="319" spans="1:4" x14ac:dyDescent="0.2">
      <c r="A319" s="10"/>
      <c r="B319" s="10"/>
      <c r="C319" s="10"/>
      <c r="D319" s="10"/>
    </row>
    <row r="320" spans="1:4" x14ac:dyDescent="0.2">
      <c r="A320" s="10"/>
      <c r="B320" s="10"/>
      <c r="C320" s="10"/>
      <c r="D320" s="10"/>
    </row>
    <row r="321" spans="1:4" x14ac:dyDescent="0.2">
      <c r="A321" s="10"/>
      <c r="B321" s="10"/>
      <c r="C321" s="10"/>
      <c r="D321" s="10"/>
    </row>
    <row r="322" spans="1:4" x14ac:dyDescent="0.2">
      <c r="A322" s="10"/>
      <c r="B322" s="10"/>
      <c r="C322" s="10"/>
      <c r="D322" s="10"/>
    </row>
    <row r="323" spans="1:4" x14ac:dyDescent="0.2">
      <c r="A323" s="10"/>
      <c r="B323" s="10"/>
      <c r="C323" s="10"/>
      <c r="D323" s="10"/>
    </row>
    <row r="324" spans="1:4" x14ac:dyDescent="0.2">
      <c r="A324" s="10"/>
      <c r="B324" s="10"/>
      <c r="C324" s="10"/>
      <c r="D324" s="10"/>
    </row>
    <row r="325" spans="1:4" x14ac:dyDescent="0.2">
      <c r="A325" s="10"/>
      <c r="B325" s="10"/>
      <c r="C325" s="10"/>
      <c r="D325" s="10"/>
    </row>
    <row r="326" spans="1:4" x14ac:dyDescent="0.2">
      <c r="A326" s="10"/>
      <c r="B326" s="10"/>
      <c r="C326" s="10"/>
      <c r="D326" s="10"/>
    </row>
    <row r="327" spans="1:4" x14ac:dyDescent="0.2">
      <c r="A327" s="10"/>
      <c r="B327" s="10"/>
      <c r="C327" s="10"/>
      <c r="D327" s="10"/>
    </row>
    <row r="328" spans="1:4" x14ac:dyDescent="0.2">
      <c r="A328" s="10"/>
      <c r="B328" s="10"/>
      <c r="C328" s="10"/>
      <c r="D328" s="10"/>
    </row>
    <row r="329" spans="1:4" x14ac:dyDescent="0.2">
      <c r="A329" s="10"/>
      <c r="B329" s="10"/>
      <c r="C329" s="10"/>
      <c r="D329" s="10"/>
    </row>
    <row r="330" spans="1:4" x14ac:dyDescent="0.2">
      <c r="A330" s="10"/>
      <c r="B330" s="10"/>
      <c r="C330" s="10"/>
      <c r="D330" s="10"/>
    </row>
    <row r="331" spans="1:4" x14ac:dyDescent="0.2">
      <c r="A331" s="10"/>
      <c r="B331" s="10"/>
      <c r="C331" s="10"/>
      <c r="D331" s="10"/>
    </row>
    <row r="332" spans="1:4" x14ac:dyDescent="0.2">
      <c r="A332" s="10"/>
      <c r="B332" s="10"/>
      <c r="C332" s="10"/>
      <c r="D332" s="10"/>
    </row>
    <row r="333" spans="1:4" x14ac:dyDescent="0.2">
      <c r="A333" s="10"/>
      <c r="B333" s="10"/>
      <c r="C333" s="10"/>
      <c r="D333" s="10"/>
    </row>
    <row r="334" spans="1:4" x14ac:dyDescent="0.2">
      <c r="A334" s="10"/>
      <c r="B334" s="10"/>
      <c r="C334" s="10"/>
      <c r="D334" s="10"/>
    </row>
    <row r="335" spans="1:4" x14ac:dyDescent="0.2">
      <c r="A335" s="10"/>
      <c r="B335" s="10"/>
      <c r="C335" s="10"/>
      <c r="D335" s="10"/>
    </row>
    <row r="336" spans="1:4" x14ac:dyDescent="0.2">
      <c r="A336" s="10"/>
      <c r="B336" s="10"/>
      <c r="C336" s="10"/>
      <c r="D336" s="10"/>
    </row>
    <row r="337" spans="1:4" x14ac:dyDescent="0.2">
      <c r="A337" s="10"/>
      <c r="B337" s="10"/>
      <c r="C337" s="10"/>
      <c r="D337" s="10"/>
    </row>
    <row r="338" spans="1:4" x14ac:dyDescent="0.2">
      <c r="A338" s="10"/>
      <c r="B338" s="10"/>
      <c r="C338" s="10"/>
      <c r="D338" s="10"/>
    </row>
    <row r="339" spans="1:4" x14ac:dyDescent="0.2">
      <c r="A339" s="10"/>
      <c r="B339" s="10"/>
      <c r="C339" s="10"/>
      <c r="D339" s="10"/>
    </row>
    <row r="340" spans="1:4" x14ac:dyDescent="0.2">
      <c r="A340" s="10"/>
      <c r="B340" s="10"/>
      <c r="C340" s="10"/>
      <c r="D340" s="10"/>
    </row>
    <row r="341" spans="1:4" x14ac:dyDescent="0.2">
      <c r="A341" s="10"/>
      <c r="B341" s="10"/>
      <c r="C341" s="10"/>
      <c r="D341" s="10"/>
    </row>
    <row r="342" spans="1:4" x14ac:dyDescent="0.2">
      <c r="A342" s="10"/>
      <c r="B342" s="10"/>
      <c r="C342" s="10"/>
      <c r="D342" s="10"/>
    </row>
    <row r="343" spans="1:4" x14ac:dyDescent="0.2">
      <c r="A343" s="10"/>
      <c r="B343" s="10"/>
      <c r="C343" s="10"/>
      <c r="D343" s="10"/>
    </row>
    <row r="344" spans="1:4" x14ac:dyDescent="0.2">
      <c r="A344" s="10"/>
      <c r="B344" s="10"/>
      <c r="C344" s="10"/>
      <c r="D344" s="10"/>
    </row>
    <row r="345" spans="1:4" x14ac:dyDescent="0.2">
      <c r="A345" s="10"/>
      <c r="B345" s="10"/>
      <c r="C345" s="10"/>
      <c r="D345" s="10"/>
    </row>
    <row r="346" spans="1:4" x14ac:dyDescent="0.2">
      <c r="A346" s="10"/>
      <c r="B346" s="10"/>
      <c r="C346" s="10"/>
      <c r="D346" s="10"/>
    </row>
    <row r="347" spans="1:4" x14ac:dyDescent="0.2">
      <c r="A347" s="10"/>
      <c r="B347" s="10"/>
      <c r="C347" s="10"/>
      <c r="D347" s="10"/>
    </row>
    <row r="348" spans="1:4" x14ac:dyDescent="0.2">
      <c r="A348" s="10"/>
      <c r="B348" s="10"/>
      <c r="C348" s="10"/>
      <c r="D348" s="10"/>
    </row>
    <row r="349" spans="1:4" x14ac:dyDescent="0.2">
      <c r="A349" s="10"/>
      <c r="B349" s="10"/>
      <c r="C349" s="10"/>
      <c r="D349" s="10"/>
    </row>
    <row r="350" spans="1:4" x14ac:dyDescent="0.2">
      <c r="A350" s="10"/>
      <c r="B350" s="10"/>
      <c r="C350" s="10"/>
      <c r="D350" s="10"/>
    </row>
    <row r="351" spans="1:4" x14ac:dyDescent="0.2">
      <c r="A351" s="10"/>
      <c r="B351" s="10"/>
      <c r="C351" s="10"/>
      <c r="D351" s="10"/>
    </row>
    <row r="352" spans="1:4" x14ac:dyDescent="0.2">
      <c r="A352" s="10"/>
      <c r="B352" s="10"/>
      <c r="C352" s="10"/>
      <c r="D352" s="10"/>
    </row>
    <row r="353" spans="1:4" x14ac:dyDescent="0.2">
      <c r="A353" s="10"/>
      <c r="B353" s="10"/>
      <c r="C353" s="10"/>
      <c r="D353" s="10"/>
    </row>
    <row r="354" spans="1:4" x14ac:dyDescent="0.2">
      <c r="A354" s="10"/>
      <c r="B354" s="10"/>
      <c r="C354" s="10"/>
      <c r="D354" s="10"/>
    </row>
    <row r="355" spans="1:4" x14ac:dyDescent="0.2">
      <c r="A355" s="10"/>
      <c r="B355" s="10"/>
      <c r="C355" s="10"/>
      <c r="D355" s="10"/>
    </row>
    <row r="356" spans="1:4" x14ac:dyDescent="0.2">
      <c r="A356" s="10"/>
      <c r="B356" s="10"/>
      <c r="C356" s="10"/>
      <c r="D356" s="10"/>
    </row>
    <row r="357" spans="1:4" x14ac:dyDescent="0.2">
      <c r="A357" s="10"/>
      <c r="B357" s="10"/>
      <c r="C357" s="10"/>
      <c r="D357" s="10"/>
    </row>
    <row r="358" spans="1:4" x14ac:dyDescent="0.2">
      <c r="A358" s="10"/>
      <c r="B358" s="10"/>
      <c r="C358" s="10"/>
      <c r="D358" s="10"/>
    </row>
    <row r="359" spans="1:4" x14ac:dyDescent="0.2">
      <c r="A359" s="10"/>
      <c r="B359" s="10"/>
      <c r="C359" s="10"/>
      <c r="D359" s="10"/>
    </row>
    <row r="360" spans="1:4" x14ac:dyDescent="0.2">
      <c r="A360" s="10"/>
      <c r="B360" s="10"/>
      <c r="C360" s="10"/>
      <c r="D360" s="10"/>
    </row>
    <row r="361" spans="1:4" x14ac:dyDescent="0.2">
      <c r="A361" s="10"/>
      <c r="B361" s="10"/>
      <c r="C361" s="10"/>
      <c r="D361" s="10"/>
    </row>
    <row r="362" spans="1:4" x14ac:dyDescent="0.2">
      <c r="A362" s="10"/>
      <c r="B362" s="10"/>
      <c r="C362" s="10"/>
      <c r="D362" s="10"/>
    </row>
    <row r="363" spans="1:4" x14ac:dyDescent="0.2">
      <c r="A363" s="10"/>
      <c r="B363" s="10"/>
      <c r="C363" s="10"/>
      <c r="D363" s="10"/>
    </row>
    <row r="364" spans="1:4" x14ac:dyDescent="0.2">
      <c r="A364" s="10"/>
      <c r="B364" s="10"/>
      <c r="C364" s="10"/>
      <c r="D364" s="10"/>
    </row>
    <row r="365" spans="1:4" x14ac:dyDescent="0.2">
      <c r="A365" s="10"/>
      <c r="B365" s="10"/>
      <c r="C365" s="10"/>
      <c r="D365" s="10"/>
    </row>
    <row r="366" spans="1:4" x14ac:dyDescent="0.2">
      <c r="A366" s="10"/>
      <c r="B366" s="10"/>
      <c r="C366" s="10"/>
      <c r="D366" s="10"/>
    </row>
    <row r="367" spans="1:4" x14ac:dyDescent="0.2">
      <c r="A367" s="10"/>
      <c r="B367" s="10"/>
      <c r="C367" s="10"/>
      <c r="D367" s="10"/>
    </row>
    <row r="368" spans="1:4" x14ac:dyDescent="0.2">
      <c r="A368" s="10"/>
      <c r="B368" s="10"/>
      <c r="C368" s="10"/>
      <c r="D368" s="10"/>
    </row>
    <row r="369" spans="1:4" x14ac:dyDescent="0.2">
      <c r="A369" s="10"/>
      <c r="B369" s="10"/>
      <c r="C369" s="10"/>
      <c r="D369" s="10"/>
    </row>
    <row r="370" spans="1:4" x14ac:dyDescent="0.2">
      <c r="A370" s="10"/>
      <c r="B370" s="10"/>
      <c r="C370" s="10"/>
      <c r="D370" s="10"/>
    </row>
    <row r="371" spans="1:4" x14ac:dyDescent="0.2">
      <c r="A371" s="10"/>
      <c r="B371" s="10"/>
      <c r="C371" s="10"/>
      <c r="D371" s="10"/>
    </row>
    <row r="372" spans="1:4" x14ac:dyDescent="0.2">
      <c r="A372" s="10"/>
      <c r="B372" s="10"/>
      <c r="C372" s="10"/>
      <c r="D372" s="10"/>
    </row>
    <row r="373" spans="1:4" x14ac:dyDescent="0.2">
      <c r="A373" s="10"/>
      <c r="B373" s="10"/>
      <c r="C373" s="10"/>
      <c r="D373" s="10"/>
    </row>
    <row r="374" spans="1:4" x14ac:dyDescent="0.2">
      <c r="A374" s="10"/>
      <c r="B374" s="10"/>
      <c r="C374" s="10"/>
      <c r="D374" s="10"/>
    </row>
    <row r="375" spans="1:4" x14ac:dyDescent="0.2">
      <c r="A375" s="10"/>
      <c r="B375" s="10"/>
      <c r="C375" s="10"/>
      <c r="D375" s="10"/>
    </row>
    <row r="376" spans="1:4" x14ac:dyDescent="0.2">
      <c r="A376" s="10"/>
      <c r="B376" s="10"/>
      <c r="C376" s="10"/>
      <c r="D376" s="10"/>
    </row>
    <row r="377" spans="1:4" x14ac:dyDescent="0.2">
      <c r="A377" s="10"/>
      <c r="B377" s="10"/>
      <c r="C377" s="10"/>
      <c r="D377" s="10"/>
    </row>
    <row r="378" spans="1:4" x14ac:dyDescent="0.2">
      <c r="A378" s="10"/>
      <c r="B378" s="10"/>
      <c r="C378" s="10"/>
      <c r="D378" s="10"/>
    </row>
    <row r="379" spans="1:4" x14ac:dyDescent="0.2">
      <c r="A379" s="10"/>
      <c r="B379" s="10"/>
      <c r="C379" s="10"/>
      <c r="D379" s="10"/>
    </row>
    <row r="380" spans="1:4" x14ac:dyDescent="0.2">
      <c r="A380" s="10"/>
      <c r="B380" s="10"/>
      <c r="C380" s="10"/>
      <c r="D380" s="10"/>
    </row>
    <row r="381" spans="1:4" x14ac:dyDescent="0.2">
      <c r="A381" s="10"/>
      <c r="B381" s="10"/>
      <c r="C381" s="10"/>
      <c r="D381" s="10"/>
    </row>
    <row r="382" spans="1:4" x14ac:dyDescent="0.2">
      <c r="A382" s="10"/>
      <c r="B382" s="10"/>
      <c r="C382" s="10"/>
      <c r="D382" s="10"/>
    </row>
    <row r="383" spans="1:4" x14ac:dyDescent="0.2">
      <c r="A383" s="10"/>
      <c r="B383" s="10"/>
      <c r="C383" s="10"/>
      <c r="D383" s="10"/>
    </row>
    <row r="384" spans="1:4" x14ac:dyDescent="0.2">
      <c r="A384" s="10"/>
      <c r="B384" s="10"/>
      <c r="C384" s="10"/>
      <c r="D384" s="10"/>
    </row>
    <row r="385" spans="1:4" x14ac:dyDescent="0.2">
      <c r="A385" s="10"/>
      <c r="B385" s="10"/>
      <c r="C385" s="10"/>
      <c r="D385" s="10"/>
    </row>
    <row r="386" spans="1:4" x14ac:dyDescent="0.2">
      <c r="A386" s="10"/>
      <c r="B386" s="10"/>
      <c r="C386" s="10"/>
      <c r="D386" s="10"/>
    </row>
    <row r="387" spans="1:4" x14ac:dyDescent="0.2">
      <c r="A387" s="10"/>
      <c r="B387" s="10"/>
      <c r="C387" s="10"/>
      <c r="D387" s="10"/>
    </row>
    <row r="388" spans="1:4" x14ac:dyDescent="0.2">
      <c r="A388" s="10"/>
      <c r="B388" s="10"/>
      <c r="C388" s="10"/>
      <c r="D388" s="10"/>
    </row>
    <row r="389" spans="1:4" x14ac:dyDescent="0.2">
      <c r="A389" s="10"/>
      <c r="B389" s="10"/>
      <c r="C389" s="10"/>
      <c r="D389" s="10"/>
    </row>
    <row r="390" spans="1:4" x14ac:dyDescent="0.2">
      <c r="A390" s="10"/>
      <c r="B390" s="10"/>
      <c r="C390" s="10"/>
      <c r="D390" s="10"/>
    </row>
    <row r="391" spans="1:4" x14ac:dyDescent="0.2">
      <c r="A391" s="10"/>
      <c r="B391" s="10"/>
      <c r="C391" s="10"/>
      <c r="D391" s="10"/>
    </row>
    <row r="392" spans="1:4" x14ac:dyDescent="0.2">
      <c r="A392" s="10"/>
      <c r="B392" s="10"/>
      <c r="C392" s="10"/>
      <c r="D392" s="10"/>
    </row>
    <row r="393" spans="1:4" x14ac:dyDescent="0.2">
      <c r="A393" s="10"/>
      <c r="B393" s="10"/>
      <c r="C393" s="10"/>
      <c r="D393" s="10"/>
    </row>
    <row r="394" spans="1:4" x14ac:dyDescent="0.2">
      <c r="A394" s="10"/>
      <c r="B394" s="10"/>
      <c r="C394" s="10"/>
      <c r="D394" s="10"/>
    </row>
    <row r="395" spans="1:4" x14ac:dyDescent="0.2">
      <c r="A395" s="10"/>
      <c r="B395" s="10"/>
      <c r="C395" s="10"/>
      <c r="D395" s="10"/>
    </row>
    <row r="396" spans="1:4" x14ac:dyDescent="0.2">
      <c r="A396" s="10"/>
      <c r="B396" s="10"/>
      <c r="C396" s="10"/>
      <c r="D396" s="10"/>
    </row>
    <row r="397" spans="1:4" x14ac:dyDescent="0.2">
      <c r="A397" s="10"/>
      <c r="B397" s="10"/>
      <c r="C397" s="10"/>
      <c r="D397" s="10"/>
    </row>
    <row r="398" spans="1:4" x14ac:dyDescent="0.2">
      <c r="A398" s="10"/>
      <c r="B398" s="10"/>
      <c r="C398" s="10"/>
      <c r="D398" s="10"/>
    </row>
    <row r="399" spans="1:4" x14ac:dyDescent="0.2">
      <c r="A399" s="10"/>
      <c r="B399" s="10"/>
      <c r="C399" s="10"/>
      <c r="D399" s="10"/>
    </row>
    <row r="400" spans="1:4" x14ac:dyDescent="0.2">
      <c r="A400" s="10"/>
      <c r="B400" s="10"/>
      <c r="C400" s="10"/>
      <c r="D400" s="10"/>
    </row>
    <row r="401" spans="1:4" x14ac:dyDescent="0.2">
      <c r="A401" s="10"/>
      <c r="B401" s="10"/>
      <c r="C401" s="10"/>
      <c r="D401" s="10"/>
    </row>
    <row r="402" spans="1:4" x14ac:dyDescent="0.2">
      <c r="A402" s="10"/>
      <c r="B402" s="10"/>
      <c r="C402" s="10"/>
      <c r="D402" s="10"/>
    </row>
    <row r="403" spans="1:4" x14ac:dyDescent="0.2">
      <c r="A403" s="10"/>
      <c r="B403" s="10"/>
      <c r="C403" s="10"/>
      <c r="D403" s="10"/>
    </row>
    <row r="404" spans="1:4" x14ac:dyDescent="0.2">
      <c r="A404" s="10"/>
      <c r="B404" s="10"/>
      <c r="C404" s="10"/>
      <c r="D404" s="10"/>
    </row>
    <row r="405" spans="1:4" x14ac:dyDescent="0.2">
      <c r="A405" s="10"/>
      <c r="B405" s="10"/>
      <c r="C405" s="10"/>
      <c r="D405" s="10"/>
    </row>
    <row r="406" spans="1:4" x14ac:dyDescent="0.2">
      <c r="A406" s="10"/>
      <c r="B406" s="10"/>
      <c r="C406" s="10"/>
      <c r="D406" s="10"/>
    </row>
    <row r="407" spans="1:4" x14ac:dyDescent="0.2">
      <c r="A407" s="10"/>
      <c r="B407" s="10"/>
      <c r="C407" s="10"/>
      <c r="D407" s="10"/>
    </row>
    <row r="408" spans="1:4" x14ac:dyDescent="0.2">
      <c r="A408" s="10"/>
      <c r="B408" s="10"/>
      <c r="C408" s="10"/>
      <c r="D408" s="10"/>
    </row>
    <row r="409" spans="1:4" x14ac:dyDescent="0.2">
      <c r="A409" s="10"/>
      <c r="B409" s="10"/>
      <c r="C409" s="10"/>
      <c r="D409" s="10"/>
    </row>
    <row r="410" spans="1:4" x14ac:dyDescent="0.2">
      <c r="A410" s="10"/>
      <c r="B410" s="10"/>
      <c r="C410" s="10"/>
      <c r="D410" s="10"/>
    </row>
    <row r="411" spans="1:4" x14ac:dyDescent="0.2">
      <c r="A411" s="10"/>
      <c r="B411" s="10"/>
      <c r="C411" s="10"/>
      <c r="D411" s="10"/>
    </row>
    <row r="412" spans="1:4" x14ac:dyDescent="0.2">
      <c r="A412" s="10"/>
      <c r="B412" s="10"/>
      <c r="C412" s="10"/>
      <c r="D412" s="10"/>
    </row>
    <row r="413" spans="1:4" x14ac:dyDescent="0.2">
      <c r="A413" s="10"/>
      <c r="B413" s="10"/>
      <c r="C413" s="10"/>
      <c r="D413" s="10"/>
    </row>
    <row r="414" spans="1:4" x14ac:dyDescent="0.2">
      <c r="A414" s="10"/>
      <c r="B414" s="10"/>
      <c r="C414" s="10"/>
      <c r="D414" s="10"/>
    </row>
    <row r="415" spans="1:4" x14ac:dyDescent="0.2">
      <c r="A415" s="10"/>
      <c r="B415" s="10"/>
      <c r="C415" s="10"/>
      <c r="D415" s="10"/>
    </row>
    <row r="416" spans="1:4" x14ac:dyDescent="0.2">
      <c r="A416" s="10"/>
      <c r="B416" s="10"/>
      <c r="C416" s="10"/>
      <c r="D416" s="10"/>
    </row>
    <row r="417" spans="1:4" x14ac:dyDescent="0.2">
      <c r="A417" s="10"/>
      <c r="B417" s="10"/>
      <c r="C417" s="10"/>
      <c r="D417" s="10"/>
    </row>
    <row r="418" spans="1:4" x14ac:dyDescent="0.2">
      <c r="A418" s="10"/>
      <c r="B418" s="10"/>
      <c r="C418" s="10"/>
      <c r="D418" s="10"/>
    </row>
    <row r="419" spans="1:4" x14ac:dyDescent="0.2">
      <c r="A419" s="10"/>
      <c r="B419" s="10"/>
      <c r="C419" s="10"/>
      <c r="D419" s="10"/>
    </row>
    <row r="420" spans="1:4" x14ac:dyDescent="0.2">
      <c r="A420" s="10"/>
      <c r="B420" s="10"/>
      <c r="C420" s="10"/>
      <c r="D420" s="10"/>
    </row>
    <row r="421" spans="1:4" x14ac:dyDescent="0.2">
      <c r="A421" s="10"/>
      <c r="B421" s="10"/>
      <c r="C421" s="10"/>
      <c r="D421" s="10"/>
    </row>
    <row r="422" spans="1:4" x14ac:dyDescent="0.2">
      <c r="A422" s="10"/>
      <c r="B422" s="10"/>
      <c r="C422" s="10"/>
      <c r="D422" s="10"/>
    </row>
    <row r="423" spans="1:4" x14ac:dyDescent="0.2">
      <c r="A423" s="10"/>
      <c r="B423" s="10"/>
      <c r="C423" s="10"/>
      <c r="D423" s="10"/>
    </row>
    <row r="424" spans="1:4" x14ac:dyDescent="0.2">
      <c r="A424" s="10"/>
      <c r="B424" s="10"/>
      <c r="C424" s="10"/>
      <c r="D424" s="10"/>
    </row>
    <row r="425" spans="1:4" x14ac:dyDescent="0.2">
      <c r="A425" s="10"/>
      <c r="B425" s="10"/>
      <c r="C425" s="10"/>
      <c r="D425" s="10"/>
    </row>
    <row r="426" spans="1:4" x14ac:dyDescent="0.2">
      <c r="A426" s="10"/>
      <c r="B426" s="10"/>
      <c r="C426" s="10"/>
      <c r="D426" s="10"/>
    </row>
    <row r="427" spans="1:4" x14ac:dyDescent="0.2">
      <c r="A427" s="10"/>
      <c r="B427" s="10"/>
      <c r="C427" s="10"/>
      <c r="D427" s="10"/>
    </row>
    <row r="428" spans="1:4" x14ac:dyDescent="0.2">
      <c r="A428" s="10"/>
      <c r="B428" s="10"/>
      <c r="C428" s="10"/>
      <c r="D428" s="10"/>
    </row>
    <row r="429" spans="1:4" x14ac:dyDescent="0.2">
      <c r="A429" s="10"/>
      <c r="B429" s="10"/>
      <c r="C429" s="10"/>
      <c r="D429" s="10"/>
    </row>
    <row r="430" spans="1:4" x14ac:dyDescent="0.2">
      <c r="A430" s="10"/>
      <c r="B430" s="10"/>
      <c r="C430" s="10"/>
      <c r="D430" s="10"/>
    </row>
    <row r="431" spans="1:4" x14ac:dyDescent="0.2">
      <c r="A431" s="10"/>
      <c r="B431" s="10"/>
      <c r="C431" s="10"/>
      <c r="D431" s="10"/>
    </row>
    <row r="432" spans="1:4" x14ac:dyDescent="0.2">
      <c r="A432" s="10"/>
      <c r="B432" s="10"/>
      <c r="C432" s="10"/>
      <c r="D432" s="10"/>
    </row>
    <row r="433" spans="1:4" x14ac:dyDescent="0.2">
      <c r="A433" s="10"/>
      <c r="B433" s="10"/>
      <c r="C433" s="10"/>
      <c r="D433" s="10"/>
    </row>
    <row r="434" spans="1:4" x14ac:dyDescent="0.2">
      <c r="A434" s="10"/>
      <c r="B434" s="10"/>
      <c r="C434" s="10"/>
      <c r="D434" s="10"/>
    </row>
    <row r="435" spans="1:4" x14ac:dyDescent="0.2">
      <c r="A435" s="10"/>
      <c r="B435" s="10"/>
      <c r="C435" s="10"/>
      <c r="D435" s="10"/>
    </row>
    <row r="436" spans="1:4" x14ac:dyDescent="0.2">
      <c r="A436" s="10"/>
      <c r="B436" s="10"/>
      <c r="C436" s="10"/>
      <c r="D436" s="10"/>
    </row>
    <row r="437" spans="1:4" x14ac:dyDescent="0.2">
      <c r="A437" s="10"/>
      <c r="B437" s="10"/>
      <c r="C437" s="10"/>
      <c r="D437" s="10"/>
    </row>
    <row r="438" spans="1:4" x14ac:dyDescent="0.2">
      <c r="A438" s="10"/>
      <c r="B438" s="10"/>
      <c r="C438" s="10"/>
      <c r="D438" s="10"/>
    </row>
    <row r="439" spans="1:4" x14ac:dyDescent="0.2">
      <c r="A439" s="10"/>
      <c r="B439" s="10"/>
      <c r="C439" s="10"/>
      <c r="D439" s="10"/>
    </row>
    <row r="440" spans="1:4" x14ac:dyDescent="0.2">
      <c r="A440" s="10"/>
      <c r="B440" s="10"/>
      <c r="C440" s="10"/>
      <c r="D440" s="10"/>
    </row>
    <row r="441" spans="1:4" x14ac:dyDescent="0.2">
      <c r="A441" s="10"/>
      <c r="B441" s="10"/>
      <c r="C441" s="10"/>
      <c r="D441" s="10"/>
    </row>
    <row r="442" spans="1:4" x14ac:dyDescent="0.2">
      <c r="A442" s="10"/>
      <c r="B442" s="10"/>
      <c r="C442" s="10"/>
      <c r="D442" s="10"/>
    </row>
    <row r="443" spans="1:4" x14ac:dyDescent="0.2">
      <c r="A443" s="10"/>
      <c r="B443" s="10"/>
      <c r="C443" s="10"/>
      <c r="D443" s="10"/>
    </row>
    <row r="444" spans="1:4" x14ac:dyDescent="0.2">
      <c r="A444" s="10"/>
      <c r="B444" s="10"/>
      <c r="C444" s="10"/>
      <c r="D444" s="10"/>
    </row>
    <row r="445" spans="1:4" x14ac:dyDescent="0.2">
      <c r="A445" s="10"/>
      <c r="B445" s="10"/>
      <c r="C445" s="10"/>
      <c r="D445" s="10"/>
    </row>
    <row r="446" spans="1:4" x14ac:dyDescent="0.2">
      <c r="A446" s="10"/>
      <c r="B446" s="10"/>
      <c r="C446" s="10"/>
      <c r="D446" s="10"/>
    </row>
    <row r="447" spans="1:4" x14ac:dyDescent="0.2">
      <c r="A447" s="10"/>
      <c r="B447" s="10"/>
      <c r="C447" s="10"/>
      <c r="D447" s="10"/>
    </row>
    <row r="448" spans="1:4" x14ac:dyDescent="0.2">
      <c r="A448" s="10"/>
      <c r="B448" s="10"/>
      <c r="C448" s="10"/>
      <c r="D448" s="10"/>
    </row>
    <row r="449" spans="1:4" x14ac:dyDescent="0.2">
      <c r="A449" s="10"/>
      <c r="B449" s="10"/>
      <c r="C449" s="10"/>
      <c r="D449" s="10"/>
    </row>
    <row r="450" spans="1:4" x14ac:dyDescent="0.2">
      <c r="A450" s="10"/>
      <c r="B450" s="10"/>
      <c r="C450" s="10"/>
      <c r="D450" s="10"/>
    </row>
    <row r="451" spans="1:4" x14ac:dyDescent="0.2">
      <c r="A451" s="10"/>
      <c r="B451" s="10"/>
      <c r="C451" s="10"/>
      <c r="D451" s="10"/>
    </row>
    <row r="452" spans="1:4" x14ac:dyDescent="0.2">
      <c r="A452" s="10"/>
      <c r="B452" s="10"/>
      <c r="C452" s="10"/>
      <c r="D452" s="10"/>
    </row>
    <row r="453" spans="1:4" x14ac:dyDescent="0.2">
      <c r="A453" s="10"/>
      <c r="B453" s="10"/>
      <c r="C453" s="10"/>
      <c r="D453" s="10"/>
    </row>
    <row r="454" spans="1:4" x14ac:dyDescent="0.2">
      <c r="A454" s="10"/>
      <c r="B454" s="10"/>
      <c r="C454" s="10"/>
      <c r="D454" s="10"/>
    </row>
    <row r="455" spans="1:4" x14ac:dyDescent="0.2">
      <c r="A455" s="10"/>
      <c r="B455" s="10"/>
      <c r="C455" s="10"/>
      <c r="D455" s="10"/>
    </row>
    <row r="456" spans="1:4" x14ac:dyDescent="0.2">
      <c r="A456" s="10"/>
      <c r="B456" s="10"/>
      <c r="C456" s="10"/>
      <c r="D456" s="10"/>
    </row>
    <row r="457" spans="1:4" x14ac:dyDescent="0.2">
      <c r="A457" s="10"/>
      <c r="B457" s="10"/>
      <c r="C457" s="10"/>
      <c r="D457" s="10"/>
    </row>
    <row r="458" spans="1:4" x14ac:dyDescent="0.2">
      <c r="A458" s="10"/>
      <c r="B458" s="10"/>
      <c r="C458" s="10"/>
      <c r="D458" s="10"/>
    </row>
    <row r="459" spans="1:4" x14ac:dyDescent="0.2">
      <c r="A459" s="10"/>
      <c r="B459" s="10"/>
      <c r="C459" s="10"/>
      <c r="D459" s="10"/>
    </row>
    <row r="460" spans="1:4" x14ac:dyDescent="0.2">
      <c r="A460" s="10"/>
      <c r="B460" s="10"/>
      <c r="C460" s="10"/>
      <c r="D460" s="10"/>
    </row>
    <row r="461" spans="1:4" x14ac:dyDescent="0.2">
      <c r="A461" s="10"/>
      <c r="B461" s="10"/>
      <c r="C461" s="10"/>
      <c r="D461" s="10"/>
    </row>
    <row r="462" spans="1:4" x14ac:dyDescent="0.2">
      <c r="A462" s="10"/>
      <c r="B462" s="10"/>
      <c r="C462" s="10"/>
      <c r="D462" s="10"/>
    </row>
    <row r="463" spans="1:4" x14ac:dyDescent="0.2">
      <c r="A463" s="10"/>
      <c r="B463" s="10"/>
      <c r="C463" s="10"/>
      <c r="D463" s="10"/>
    </row>
    <row r="464" spans="1:4" x14ac:dyDescent="0.2">
      <c r="A464" s="10"/>
      <c r="B464" s="10"/>
      <c r="C464" s="10"/>
      <c r="D464" s="10"/>
    </row>
    <row r="465" spans="1:4" x14ac:dyDescent="0.2">
      <c r="A465" s="10"/>
      <c r="B465" s="10"/>
      <c r="C465" s="10"/>
      <c r="D465" s="10"/>
    </row>
    <row r="466" spans="1:4" x14ac:dyDescent="0.2">
      <c r="A466" s="10"/>
      <c r="B466" s="10"/>
      <c r="C466" s="10"/>
      <c r="D466" s="10"/>
    </row>
    <row r="467" spans="1:4" x14ac:dyDescent="0.2">
      <c r="A467" s="10"/>
      <c r="B467" s="10"/>
      <c r="C467" s="10"/>
      <c r="D467" s="10"/>
    </row>
    <row r="468" spans="1:4" x14ac:dyDescent="0.2">
      <c r="A468" s="10"/>
      <c r="B468" s="10"/>
      <c r="C468" s="10"/>
      <c r="D468" s="10"/>
    </row>
    <row r="469" spans="1:4" x14ac:dyDescent="0.2">
      <c r="A469" s="10"/>
      <c r="B469" s="10"/>
      <c r="C469" s="10"/>
      <c r="D469" s="10"/>
    </row>
    <row r="470" spans="1:4" x14ac:dyDescent="0.2">
      <c r="A470" s="10"/>
      <c r="B470" s="10"/>
      <c r="C470" s="10"/>
      <c r="D470" s="10"/>
    </row>
    <row r="471" spans="1:4" x14ac:dyDescent="0.2">
      <c r="A471" s="10"/>
      <c r="B471" s="10"/>
      <c r="C471" s="10"/>
      <c r="D471" s="10"/>
    </row>
    <row r="472" spans="1:4" x14ac:dyDescent="0.2">
      <c r="A472" s="10"/>
      <c r="B472" s="10"/>
      <c r="C472" s="10"/>
      <c r="D472" s="10"/>
    </row>
    <row r="473" spans="1:4" x14ac:dyDescent="0.2">
      <c r="A473" s="10"/>
      <c r="B473" s="10"/>
      <c r="C473" s="10"/>
      <c r="D473" s="10"/>
    </row>
    <row r="474" spans="1:4" x14ac:dyDescent="0.2">
      <c r="A474" s="10"/>
      <c r="B474" s="10"/>
      <c r="C474" s="10"/>
      <c r="D474" s="10"/>
    </row>
    <row r="475" spans="1:4" x14ac:dyDescent="0.2">
      <c r="A475" s="10"/>
      <c r="B475" s="10"/>
      <c r="C475" s="10"/>
      <c r="D475" s="10"/>
    </row>
    <row r="476" spans="1:4" x14ac:dyDescent="0.2">
      <c r="A476" s="10"/>
      <c r="B476" s="10"/>
      <c r="C476" s="10"/>
      <c r="D476" s="10"/>
    </row>
    <row r="477" spans="1:4" x14ac:dyDescent="0.2">
      <c r="A477" s="10"/>
      <c r="B477" s="10"/>
      <c r="C477" s="10"/>
      <c r="D477" s="10"/>
    </row>
    <row r="478" spans="1:4" x14ac:dyDescent="0.2">
      <c r="A478" s="10"/>
      <c r="B478" s="10"/>
      <c r="C478" s="10"/>
      <c r="D478" s="10"/>
    </row>
    <row r="479" spans="1:4" x14ac:dyDescent="0.2">
      <c r="A479" s="10"/>
      <c r="B479" s="10"/>
      <c r="C479" s="10"/>
      <c r="D479" s="10"/>
    </row>
    <row r="480" spans="1:4" x14ac:dyDescent="0.2">
      <c r="A480" s="10"/>
      <c r="B480" s="10"/>
      <c r="C480" s="10"/>
      <c r="D480" s="10"/>
    </row>
    <row r="481" spans="1:4" x14ac:dyDescent="0.2">
      <c r="A481" s="10"/>
      <c r="B481" s="10"/>
      <c r="C481" s="10"/>
      <c r="D481" s="10"/>
    </row>
    <row r="482" spans="1:4" x14ac:dyDescent="0.2">
      <c r="A482" s="10"/>
      <c r="B482" s="10"/>
      <c r="C482" s="10"/>
      <c r="D482" s="10"/>
    </row>
    <row r="483" spans="1:4" x14ac:dyDescent="0.2">
      <c r="A483" s="10"/>
      <c r="B483" s="10"/>
      <c r="C483" s="10"/>
      <c r="D483" s="10"/>
    </row>
    <row r="484" spans="1:4" x14ac:dyDescent="0.2">
      <c r="A484" s="10"/>
      <c r="B484" s="10"/>
      <c r="C484" s="10"/>
      <c r="D484" s="10"/>
    </row>
    <row r="485" spans="1:4" x14ac:dyDescent="0.2">
      <c r="A485" s="10"/>
      <c r="B485" s="10"/>
      <c r="C485" s="10"/>
      <c r="D485" s="10"/>
    </row>
    <row r="486" spans="1:4" x14ac:dyDescent="0.2">
      <c r="A486" s="10"/>
      <c r="B486" s="10"/>
      <c r="C486" s="10"/>
      <c r="D486" s="10"/>
    </row>
    <row r="487" spans="1:4" x14ac:dyDescent="0.2">
      <c r="A487" s="10"/>
      <c r="B487" s="10"/>
      <c r="C487" s="10"/>
      <c r="D487" s="10"/>
    </row>
    <row r="488" spans="1:4" x14ac:dyDescent="0.2">
      <c r="A488" s="10"/>
      <c r="B488" s="10"/>
      <c r="C488" s="10"/>
      <c r="D488" s="10"/>
    </row>
    <row r="489" spans="1:4" x14ac:dyDescent="0.2">
      <c r="A489" s="10"/>
      <c r="B489" s="10"/>
      <c r="C489" s="10"/>
      <c r="D489" s="10"/>
    </row>
    <row r="490" spans="1:4" x14ac:dyDescent="0.2">
      <c r="A490" s="10"/>
      <c r="B490" s="10"/>
      <c r="C490" s="10"/>
      <c r="D490" s="10"/>
    </row>
    <row r="491" spans="1:4" x14ac:dyDescent="0.2">
      <c r="A491" s="10"/>
      <c r="B491" s="10"/>
      <c r="C491" s="10"/>
      <c r="D491" s="10"/>
    </row>
    <row r="492" spans="1:4" x14ac:dyDescent="0.2">
      <c r="A492" s="10"/>
      <c r="B492" s="10"/>
      <c r="C492" s="10"/>
      <c r="D492" s="10"/>
    </row>
    <row r="493" spans="1:4" x14ac:dyDescent="0.2">
      <c r="A493" s="10"/>
      <c r="B493" s="10"/>
      <c r="C493" s="10"/>
      <c r="D493" s="10"/>
    </row>
    <row r="494" spans="1:4" x14ac:dyDescent="0.2">
      <c r="A494" s="10"/>
      <c r="B494" s="10"/>
      <c r="C494" s="10"/>
      <c r="D494" s="10"/>
    </row>
    <row r="495" spans="1:4" x14ac:dyDescent="0.2">
      <c r="A495" s="10"/>
      <c r="B495" s="10"/>
      <c r="C495" s="10"/>
      <c r="D495" s="10"/>
    </row>
    <row r="496" spans="1:4" x14ac:dyDescent="0.2">
      <c r="A496" s="10"/>
      <c r="B496" s="10"/>
      <c r="C496" s="10"/>
      <c r="D496" s="10"/>
    </row>
    <row r="497" spans="1:4" x14ac:dyDescent="0.2">
      <c r="A497" s="10"/>
      <c r="B497" s="10"/>
      <c r="C497" s="10"/>
      <c r="D497" s="10"/>
    </row>
    <row r="498" spans="1:4" x14ac:dyDescent="0.2">
      <c r="A498" s="10"/>
      <c r="B498" s="10"/>
      <c r="C498" s="10"/>
      <c r="D498" s="10"/>
    </row>
    <row r="499" spans="1:4" x14ac:dyDescent="0.2">
      <c r="A499" s="10"/>
      <c r="B499" s="10"/>
      <c r="C499" s="10"/>
      <c r="D499" s="10"/>
    </row>
    <row r="500" spans="1:4" x14ac:dyDescent="0.2">
      <c r="A500" s="10"/>
      <c r="B500" s="10"/>
      <c r="C500" s="10"/>
      <c r="D500" s="10"/>
    </row>
    <row r="501" spans="1:4" x14ac:dyDescent="0.2">
      <c r="A501" s="10"/>
      <c r="B501" s="10"/>
      <c r="C501" s="10"/>
      <c r="D501" s="10"/>
    </row>
    <row r="502" spans="1:4" x14ac:dyDescent="0.2">
      <c r="A502" s="10"/>
      <c r="B502" s="10"/>
      <c r="C502" s="10"/>
      <c r="D502" s="10"/>
    </row>
    <row r="503" spans="1:4" x14ac:dyDescent="0.2">
      <c r="A503" s="10"/>
      <c r="B503" s="10"/>
      <c r="C503" s="10"/>
      <c r="D503" s="10"/>
    </row>
    <row r="504" spans="1:4" x14ac:dyDescent="0.2">
      <c r="A504" s="10"/>
      <c r="B504" s="10"/>
      <c r="C504" s="10"/>
      <c r="D504" s="10"/>
    </row>
    <row r="505" spans="1:4" x14ac:dyDescent="0.2">
      <c r="A505" s="10"/>
      <c r="B505" s="10"/>
      <c r="C505" s="10"/>
      <c r="D505" s="10"/>
    </row>
    <row r="506" spans="1:4" x14ac:dyDescent="0.2">
      <c r="A506" s="10"/>
      <c r="B506" s="10"/>
      <c r="C506" s="10"/>
      <c r="D506" s="10"/>
    </row>
    <row r="507" spans="1:4" x14ac:dyDescent="0.2">
      <c r="A507" s="10"/>
      <c r="B507" s="10"/>
      <c r="C507" s="10"/>
      <c r="D507" s="10"/>
    </row>
    <row r="508" spans="1:4" x14ac:dyDescent="0.2">
      <c r="A508" s="10"/>
      <c r="B508" s="10"/>
      <c r="C508" s="10"/>
      <c r="D508" s="10"/>
    </row>
    <row r="509" spans="1:4" x14ac:dyDescent="0.2">
      <c r="A509" s="10"/>
      <c r="B509" s="10"/>
      <c r="C509" s="10"/>
      <c r="D509" s="10"/>
    </row>
    <row r="510" spans="1:4" x14ac:dyDescent="0.2">
      <c r="A510" s="10"/>
      <c r="B510" s="10"/>
      <c r="C510" s="10"/>
      <c r="D510" s="10"/>
    </row>
    <row r="511" spans="1:4" x14ac:dyDescent="0.2">
      <c r="A511" s="10"/>
      <c r="B511" s="10"/>
      <c r="C511" s="10"/>
      <c r="D511" s="10"/>
    </row>
    <row r="512" spans="1:4" x14ac:dyDescent="0.2">
      <c r="A512" s="10"/>
      <c r="B512" s="10"/>
      <c r="C512" s="10"/>
      <c r="D512" s="10"/>
    </row>
    <row r="513" spans="1:4" x14ac:dyDescent="0.2">
      <c r="A513" s="10"/>
      <c r="B513" s="10"/>
      <c r="C513" s="10"/>
      <c r="D513" s="10"/>
    </row>
    <row r="514" spans="1:4" x14ac:dyDescent="0.2">
      <c r="A514" s="10"/>
      <c r="B514" s="10"/>
      <c r="C514" s="10"/>
      <c r="D514" s="10"/>
    </row>
    <row r="515" spans="1:4" x14ac:dyDescent="0.2">
      <c r="A515" s="10"/>
      <c r="B515" s="10"/>
      <c r="C515" s="10"/>
      <c r="D515" s="10"/>
    </row>
    <row r="516" spans="1:4" x14ac:dyDescent="0.2">
      <c r="A516" s="10"/>
      <c r="B516" s="10"/>
      <c r="C516" s="10"/>
      <c r="D516" s="10"/>
    </row>
    <row r="517" spans="1:4" x14ac:dyDescent="0.2">
      <c r="A517" s="10"/>
      <c r="B517" s="10"/>
      <c r="C517" s="10"/>
      <c r="D517" s="10"/>
    </row>
    <row r="518" spans="1:4" x14ac:dyDescent="0.2">
      <c r="A518" s="10"/>
      <c r="B518" s="10"/>
      <c r="C518" s="10"/>
      <c r="D518" s="10"/>
    </row>
    <row r="519" spans="1:4" x14ac:dyDescent="0.2">
      <c r="A519" s="10"/>
      <c r="B519" s="10"/>
      <c r="C519" s="10"/>
      <c r="D519" s="10"/>
    </row>
    <row r="520" spans="1:4" x14ac:dyDescent="0.2">
      <c r="A520" s="10"/>
      <c r="B520" s="10"/>
      <c r="C520" s="10"/>
      <c r="D520" s="10"/>
    </row>
    <row r="521" spans="1:4" x14ac:dyDescent="0.2">
      <c r="A521" s="10"/>
      <c r="B521" s="10"/>
      <c r="C521" s="10"/>
      <c r="D521" s="10"/>
    </row>
    <row r="522" spans="1:4" x14ac:dyDescent="0.2">
      <c r="A522" s="10"/>
      <c r="B522" s="10"/>
      <c r="C522" s="10"/>
      <c r="D522" s="10"/>
    </row>
    <row r="523" spans="1:4" x14ac:dyDescent="0.2">
      <c r="A523" s="10"/>
      <c r="B523" s="10"/>
      <c r="C523" s="10"/>
      <c r="D523" s="10"/>
    </row>
    <row r="524" spans="1:4" x14ac:dyDescent="0.2">
      <c r="A524" s="10"/>
      <c r="B524" s="10"/>
      <c r="C524" s="10"/>
      <c r="D524" s="10"/>
    </row>
    <row r="525" spans="1:4" x14ac:dyDescent="0.2">
      <c r="A525" s="10"/>
      <c r="B525" s="10"/>
      <c r="C525" s="10"/>
      <c r="D525" s="10"/>
    </row>
    <row r="526" spans="1:4" x14ac:dyDescent="0.2">
      <c r="A526" s="10"/>
      <c r="B526" s="10"/>
      <c r="C526" s="10"/>
      <c r="D526" s="10"/>
    </row>
    <row r="527" spans="1:4" x14ac:dyDescent="0.2">
      <c r="A527" s="10"/>
      <c r="B527" s="10"/>
      <c r="C527" s="10"/>
      <c r="D527" s="10"/>
    </row>
    <row r="528" spans="1:4" x14ac:dyDescent="0.2">
      <c r="A528" s="10"/>
      <c r="B528" s="10"/>
      <c r="C528" s="10"/>
      <c r="D528" s="10"/>
    </row>
    <row r="529" spans="1:4" x14ac:dyDescent="0.2">
      <c r="A529" s="10"/>
      <c r="B529" s="10"/>
      <c r="C529" s="10"/>
      <c r="D529" s="10"/>
    </row>
    <row r="530" spans="1:4" x14ac:dyDescent="0.2">
      <c r="A530" s="10"/>
      <c r="B530" s="10"/>
      <c r="C530" s="10"/>
      <c r="D530" s="10"/>
    </row>
    <row r="531" spans="1:4" x14ac:dyDescent="0.2">
      <c r="A531" s="10"/>
      <c r="B531" s="10"/>
      <c r="C531" s="10"/>
      <c r="D531" s="10"/>
    </row>
    <row r="532" spans="1:4" x14ac:dyDescent="0.2">
      <c r="A532" s="10"/>
      <c r="B532" s="10"/>
      <c r="C532" s="10"/>
      <c r="D532" s="10"/>
    </row>
    <row r="533" spans="1:4" x14ac:dyDescent="0.2">
      <c r="A533" s="10"/>
      <c r="B533" s="10"/>
      <c r="C533" s="10"/>
      <c r="D533" s="10"/>
    </row>
    <row r="534" spans="1:4" x14ac:dyDescent="0.2">
      <c r="A534" s="10"/>
      <c r="B534" s="10"/>
      <c r="C534" s="10"/>
      <c r="D534" s="10"/>
    </row>
    <row r="535" spans="1:4" x14ac:dyDescent="0.2">
      <c r="A535" s="10"/>
      <c r="B535" s="10"/>
      <c r="C535" s="10"/>
      <c r="D535" s="10"/>
    </row>
    <row r="536" spans="1:4" x14ac:dyDescent="0.2">
      <c r="A536" s="10"/>
      <c r="B536" s="10"/>
      <c r="C536" s="10"/>
      <c r="D536" s="10"/>
    </row>
    <row r="537" spans="1:4" x14ac:dyDescent="0.2">
      <c r="A537" s="10"/>
      <c r="B537" s="10"/>
      <c r="C537" s="10"/>
      <c r="D537" s="10"/>
    </row>
    <row r="538" spans="1:4" x14ac:dyDescent="0.2">
      <c r="A538" s="10"/>
      <c r="B538" s="10"/>
      <c r="C538" s="10"/>
      <c r="D538" s="10"/>
    </row>
    <row r="539" spans="1:4" x14ac:dyDescent="0.2">
      <c r="A539" s="10"/>
      <c r="B539" s="10"/>
      <c r="C539" s="10"/>
      <c r="D539" s="10"/>
    </row>
    <row r="540" spans="1:4" x14ac:dyDescent="0.2">
      <c r="A540" s="10"/>
      <c r="B540" s="10"/>
      <c r="C540" s="10"/>
      <c r="D540" s="10"/>
    </row>
    <row r="541" spans="1:4" x14ac:dyDescent="0.2">
      <c r="A541" s="10"/>
      <c r="B541" s="10"/>
      <c r="C541" s="10"/>
      <c r="D541" s="10"/>
    </row>
    <row r="542" spans="1:4" x14ac:dyDescent="0.2">
      <c r="A542" s="10"/>
      <c r="B542" s="10"/>
      <c r="C542" s="10"/>
      <c r="D542" s="10"/>
    </row>
    <row r="543" spans="1:4" x14ac:dyDescent="0.2">
      <c r="A543" s="10"/>
      <c r="B543" s="10"/>
      <c r="C543" s="10"/>
      <c r="D543" s="10"/>
    </row>
    <row r="544" spans="1:4" x14ac:dyDescent="0.2">
      <c r="A544" s="10"/>
      <c r="B544" s="10"/>
      <c r="C544" s="10"/>
      <c r="D544" s="10"/>
    </row>
    <row r="545" spans="1:4" x14ac:dyDescent="0.2">
      <c r="A545" s="10"/>
      <c r="B545" s="10"/>
      <c r="C545" s="10"/>
      <c r="D545" s="10"/>
    </row>
    <row r="546" spans="1:4" x14ac:dyDescent="0.2">
      <c r="A546" s="10"/>
      <c r="B546" s="10"/>
      <c r="C546" s="10"/>
      <c r="D546" s="10"/>
    </row>
    <row r="547" spans="1:4" x14ac:dyDescent="0.2">
      <c r="A547" s="10"/>
      <c r="B547" s="10"/>
      <c r="C547" s="10"/>
      <c r="D547" s="10"/>
    </row>
    <row r="548" spans="1:4" x14ac:dyDescent="0.2">
      <c r="A548" s="10"/>
      <c r="B548" s="10"/>
      <c r="C548" s="10"/>
      <c r="D548" s="10"/>
    </row>
    <row r="549" spans="1:4" x14ac:dyDescent="0.2">
      <c r="A549" s="10"/>
      <c r="B549" s="10"/>
      <c r="C549" s="10"/>
      <c r="D549" s="10"/>
    </row>
    <row r="550" spans="1:4" x14ac:dyDescent="0.2">
      <c r="A550" s="10"/>
      <c r="B550" s="10"/>
      <c r="C550" s="10"/>
      <c r="D550" s="10"/>
    </row>
    <row r="551" spans="1:4" x14ac:dyDescent="0.2">
      <c r="A551" s="10"/>
      <c r="B551" s="10"/>
      <c r="C551" s="10"/>
      <c r="D551" s="10"/>
    </row>
    <row r="552" spans="1:4" x14ac:dyDescent="0.2">
      <c r="A552" s="10"/>
      <c r="B552" s="10"/>
      <c r="C552" s="10"/>
      <c r="D552" s="10"/>
    </row>
    <row r="553" spans="1:4" x14ac:dyDescent="0.2">
      <c r="A553" s="10"/>
      <c r="B553" s="10"/>
      <c r="C553" s="10"/>
      <c r="D553" s="10"/>
    </row>
    <row r="554" spans="1:4" x14ac:dyDescent="0.2">
      <c r="A554" s="10"/>
      <c r="B554" s="10"/>
      <c r="C554" s="10"/>
      <c r="D554" s="10"/>
    </row>
    <row r="555" spans="1:4" x14ac:dyDescent="0.2">
      <c r="A555" s="10"/>
      <c r="B555" s="10"/>
      <c r="C555" s="10"/>
      <c r="D555" s="10"/>
    </row>
    <row r="556" spans="1:4" x14ac:dyDescent="0.2">
      <c r="A556" s="10"/>
      <c r="B556" s="10"/>
      <c r="C556" s="10"/>
      <c r="D556" s="10"/>
    </row>
    <row r="557" spans="1:4" x14ac:dyDescent="0.2">
      <c r="A557" s="10"/>
      <c r="B557" s="10"/>
      <c r="C557" s="10"/>
      <c r="D557" s="10"/>
    </row>
    <row r="558" spans="1:4" x14ac:dyDescent="0.2">
      <c r="A558" s="10"/>
      <c r="B558" s="10"/>
      <c r="C558" s="10"/>
      <c r="D558" s="10"/>
    </row>
    <row r="559" spans="1:4" x14ac:dyDescent="0.2">
      <c r="A559" s="10"/>
      <c r="B559" s="10"/>
      <c r="C559" s="10"/>
      <c r="D559" s="10"/>
    </row>
    <row r="560" spans="1:4" x14ac:dyDescent="0.2">
      <c r="A560" s="10"/>
      <c r="B560" s="10"/>
      <c r="C560" s="10"/>
      <c r="D560" s="10"/>
    </row>
    <row r="561" spans="1:4" x14ac:dyDescent="0.2">
      <c r="A561" s="10"/>
      <c r="B561" s="10"/>
      <c r="C561" s="10"/>
      <c r="D561" s="10"/>
    </row>
    <row r="562" spans="1:4" x14ac:dyDescent="0.2">
      <c r="A562" s="10"/>
      <c r="B562" s="10"/>
      <c r="C562" s="10"/>
      <c r="D562" s="10"/>
    </row>
    <row r="563" spans="1:4" x14ac:dyDescent="0.2">
      <c r="A563" s="10"/>
      <c r="B563" s="10"/>
      <c r="C563" s="10"/>
      <c r="D563" s="10"/>
    </row>
    <row r="564" spans="1:4" x14ac:dyDescent="0.2">
      <c r="A564" s="10"/>
      <c r="B564" s="10"/>
      <c r="C564" s="10"/>
      <c r="D564" s="10"/>
    </row>
    <row r="565" spans="1:4" x14ac:dyDescent="0.2">
      <c r="A565" s="10"/>
      <c r="B565" s="10"/>
      <c r="C565" s="10"/>
      <c r="D565" s="10"/>
    </row>
    <row r="566" spans="1:4" x14ac:dyDescent="0.2">
      <c r="A566" s="10"/>
      <c r="B566" s="10"/>
      <c r="C566" s="10"/>
      <c r="D566" s="10"/>
    </row>
    <row r="567" spans="1:4" x14ac:dyDescent="0.2">
      <c r="A567" s="10"/>
      <c r="B567" s="10"/>
      <c r="C567" s="10"/>
      <c r="D567" s="10"/>
    </row>
    <row r="568" spans="1:4" x14ac:dyDescent="0.2">
      <c r="A568" s="10"/>
      <c r="B568" s="10"/>
      <c r="C568" s="10"/>
      <c r="D568" s="10"/>
    </row>
    <row r="569" spans="1:4" x14ac:dyDescent="0.2">
      <c r="A569" s="10"/>
      <c r="B569" s="10"/>
      <c r="C569" s="10"/>
      <c r="D569" s="10"/>
    </row>
    <row r="570" spans="1:4" x14ac:dyDescent="0.2">
      <c r="A570" s="10"/>
      <c r="B570" s="10"/>
      <c r="C570" s="10"/>
      <c r="D570" s="10"/>
    </row>
    <row r="571" spans="1:4" x14ac:dyDescent="0.2">
      <c r="A571" s="10"/>
      <c r="B571" s="10"/>
      <c r="C571" s="10"/>
      <c r="D571" s="10"/>
    </row>
    <row r="572" spans="1:4" x14ac:dyDescent="0.2">
      <c r="A572" s="10"/>
      <c r="B572" s="10"/>
      <c r="C572" s="10"/>
      <c r="D572" s="10"/>
    </row>
    <row r="573" spans="1:4" x14ac:dyDescent="0.2">
      <c r="A573" s="10"/>
      <c r="B573" s="10"/>
      <c r="C573" s="10"/>
      <c r="D573" s="10"/>
    </row>
    <row r="574" spans="1:4" x14ac:dyDescent="0.2">
      <c r="A574" s="10"/>
      <c r="B574" s="10"/>
      <c r="C574" s="10"/>
      <c r="D574" s="10"/>
    </row>
    <row r="575" spans="1:4" x14ac:dyDescent="0.2">
      <c r="A575" s="10"/>
      <c r="B575" s="10"/>
      <c r="C575" s="10"/>
      <c r="D575" s="10"/>
    </row>
    <row r="576" spans="1:4" x14ac:dyDescent="0.2">
      <c r="A576" s="10"/>
      <c r="B576" s="10"/>
      <c r="C576" s="10"/>
      <c r="D576" s="10"/>
    </row>
    <row r="577" spans="1:4" x14ac:dyDescent="0.2">
      <c r="A577" s="10"/>
      <c r="B577" s="10"/>
      <c r="C577" s="10"/>
      <c r="D577" s="10"/>
    </row>
    <row r="578" spans="1:4" x14ac:dyDescent="0.2">
      <c r="A578" s="10"/>
      <c r="B578" s="10"/>
      <c r="C578" s="10"/>
      <c r="D578" s="10"/>
    </row>
    <row r="579" spans="1:4" x14ac:dyDescent="0.2">
      <c r="A579" s="10"/>
      <c r="B579" s="10"/>
      <c r="C579" s="10"/>
      <c r="D579" s="10"/>
    </row>
    <row r="580" spans="1:4" x14ac:dyDescent="0.2">
      <c r="A580" s="10"/>
      <c r="B580" s="10"/>
      <c r="C580" s="10"/>
      <c r="D580" s="10"/>
    </row>
    <row r="581" spans="1:4" x14ac:dyDescent="0.2">
      <c r="A581" s="10"/>
      <c r="B581" s="10"/>
      <c r="C581" s="10"/>
      <c r="D581" s="10"/>
    </row>
    <row r="582" spans="1:4" x14ac:dyDescent="0.2">
      <c r="A582" s="10"/>
      <c r="B582" s="10"/>
      <c r="C582" s="10"/>
      <c r="D582" s="10"/>
    </row>
    <row r="583" spans="1:4" x14ac:dyDescent="0.2">
      <c r="A583" s="10"/>
      <c r="B583" s="10"/>
      <c r="C583" s="10"/>
      <c r="D583" s="10"/>
    </row>
    <row r="584" spans="1:4" x14ac:dyDescent="0.2">
      <c r="A584" s="10"/>
      <c r="B584" s="10"/>
      <c r="C584" s="10"/>
      <c r="D584" s="10"/>
    </row>
    <row r="585" spans="1:4" x14ac:dyDescent="0.2">
      <c r="A585" s="10"/>
      <c r="B585" s="10"/>
      <c r="C585" s="10"/>
      <c r="D585" s="10"/>
    </row>
    <row r="586" spans="1:4" x14ac:dyDescent="0.2">
      <c r="A586" s="10"/>
      <c r="B586" s="10"/>
      <c r="C586" s="10"/>
      <c r="D586" s="10"/>
    </row>
    <row r="587" spans="1:4" x14ac:dyDescent="0.2">
      <c r="A587" s="10"/>
      <c r="B587" s="10"/>
      <c r="C587" s="10"/>
      <c r="D587" s="10"/>
    </row>
    <row r="588" spans="1:4" x14ac:dyDescent="0.2">
      <c r="A588" s="10"/>
      <c r="B588" s="10"/>
      <c r="C588" s="10"/>
      <c r="D588" s="10"/>
    </row>
    <row r="589" spans="1:4" x14ac:dyDescent="0.2">
      <c r="A589" s="10"/>
      <c r="B589" s="10"/>
      <c r="C589" s="10"/>
      <c r="D589" s="10"/>
    </row>
    <row r="590" spans="1:4" x14ac:dyDescent="0.2">
      <c r="A590" s="10"/>
      <c r="B590" s="10"/>
      <c r="C590" s="10"/>
      <c r="D590" s="10"/>
    </row>
    <row r="591" spans="1:4" x14ac:dyDescent="0.2">
      <c r="A591" s="10"/>
      <c r="B591" s="10"/>
      <c r="C591" s="10"/>
      <c r="D591" s="10"/>
    </row>
    <row r="592" spans="1:4" x14ac:dyDescent="0.2">
      <c r="A592" s="10"/>
      <c r="B592" s="10"/>
      <c r="C592" s="10"/>
      <c r="D592" s="10"/>
    </row>
    <row r="593" spans="1:4" x14ac:dyDescent="0.2">
      <c r="A593" s="10"/>
      <c r="B593" s="10"/>
      <c r="C593" s="10"/>
      <c r="D593" s="10"/>
    </row>
    <row r="594" spans="1:4" x14ac:dyDescent="0.2">
      <c r="A594" s="10"/>
      <c r="B594" s="10"/>
      <c r="C594" s="10"/>
      <c r="D594" s="10"/>
    </row>
    <row r="595" spans="1:4" x14ac:dyDescent="0.2">
      <c r="A595" s="10"/>
      <c r="B595" s="10"/>
      <c r="C595" s="10"/>
      <c r="D595" s="10"/>
    </row>
    <row r="596" spans="1:4" x14ac:dyDescent="0.2">
      <c r="A596" s="10"/>
      <c r="B596" s="10"/>
      <c r="C596" s="10"/>
      <c r="D596" s="10"/>
    </row>
    <row r="597" spans="1:4" x14ac:dyDescent="0.2">
      <c r="A597" s="10"/>
      <c r="B597" s="10"/>
      <c r="C597" s="10"/>
      <c r="D597" s="10"/>
    </row>
    <row r="598" spans="1:4" x14ac:dyDescent="0.2">
      <c r="A598" s="10"/>
      <c r="B598" s="10"/>
      <c r="C598" s="10"/>
      <c r="D598" s="10"/>
    </row>
    <row r="599" spans="1:4" x14ac:dyDescent="0.2">
      <c r="A599" s="10"/>
      <c r="B599" s="10"/>
      <c r="C599" s="10"/>
      <c r="D599" s="10"/>
    </row>
    <row r="600" spans="1:4" x14ac:dyDescent="0.2">
      <c r="A600" s="10"/>
      <c r="B600" s="10"/>
      <c r="C600" s="10"/>
      <c r="D600" s="10"/>
    </row>
    <row r="601" spans="1:4" x14ac:dyDescent="0.2">
      <c r="A601" s="10"/>
      <c r="B601" s="10"/>
      <c r="C601" s="10"/>
      <c r="D601" s="10"/>
    </row>
    <row r="602" spans="1:4" x14ac:dyDescent="0.2">
      <c r="A602" s="10"/>
      <c r="B602" s="10"/>
      <c r="C602" s="10"/>
      <c r="D602" s="10"/>
    </row>
    <row r="603" spans="1:4" x14ac:dyDescent="0.2">
      <c r="A603" s="10"/>
      <c r="B603" s="10"/>
      <c r="C603" s="10"/>
      <c r="D603" s="10"/>
    </row>
    <row r="604" spans="1:4" x14ac:dyDescent="0.2">
      <c r="A604" s="10"/>
      <c r="B604" s="10"/>
      <c r="C604" s="10"/>
      <c r="D604" s="10"/>
    </row>
    <row r="605" spans="1:4" x14ac:dyDescent="0.2">
      <c r="A605" s="10"/>
      <c r="B605" s="10"/>
      <c r="C605" s="10"/>
      <c r="D605" s="10"/>
    </row>
    <row r="606" spans="1:4" x14ac:dyDescent="0.2">
      <c r="A606" s="10"/>
      <c r="B606" s="10"/>
      <c r="C606" s="10"/>
      <c r="D606" s="10"/>
    </row>
    <row r="607" spans="1:4" x14ac:dyDescent="0.2">
      <c r="A607" s="10"/>
      <c r="B607" s="10"/>
      <c r="C607" s="10"/>
      <c r="D607" s="10"/>
    </row>
    <row r="608" spans="1:4" x14ac:dyDescent="0.2">
      <c r="A608" s="10"/>
      <c r="B608" s="10"/>
      <c r="C608" s="10"/>
      <c r="D608" s="10"/>
    </row>
    <row r="609" spans="1:4" x14ac:dyDescent="0.2">
      <c r="A609" s="10"/>
      <c r="B609" s="10"/>
      <c r="C609" s="10"/>
      <c r="D609" s="10"/>
    </row>
    <row r="610" spans="1:4" x14ac:dyDescent="0.2">
      <c r="A610" s="10"/>
      <c r="B610" s="10"/>
      <c r="C610" s="10"/>
      <c r="D610" s="10"/>
    </row>
    <row r="611" spans="1:4" x14ac:dyDescent="0.2">
      <c r="A611" s="10"/>
      <c r="B611" s="10"/>
      <c r="C611" s="10"/>
      <c r="D611" s="10"/>
    </row>
    <row r="612" spans="1:4" x14ac:dyDescent="0.2">
      <c r="A612" s="10"/>
      <c r="B612" s="10"/>
      <c r="C612" s="10"/>
      <c r="D612" s="10"/>
    </row>
    <row r="613" spans="1:4" x14ac:dyDescent="0.2">
      <c r="A613" s="10"/>
      <c r="B613" s="10"/>
      <c r="C613" s="10"/>
      <c r="D613" s="10"/>
    </row>
    <row r="614" spans="1:4" x14ac:dyDescent="0.2">
      <c r="A614" s="10"/>
      <c r="B614" s="10"/>
      <c r="C614" s="10"/>
      <c r="D614" s="10"/>
    </row>
    <row r="615" spans="1:4" x14ac:dyDescent="0.2">
      <c r="A615" s="10"/>
      <c r="B615" s="10"/>
      <c r="C615" s="10"/>
      <c r="D615" s="10"/>
    </row>
    <row r="616" spans="1:4" x14ac:dyDescent="0.2">
      <c r="A616" s="10"/>
      <c r="B616" s="10"/>
      <c r="C616" s="10"/>
      <c r="D616" s="10"/>
    </row>
    <row r="617" spans="1:4" x14ac:dyDescent="0.2">
      <c r="A617" s="10"/>
      <c r="B617" s="10"/>
      <c r="C617" s="10"/>
      <c r="D617" s="10"/>
    </row>
    <row r="618" spans="1:4" x14ac:dyDescent="0.2">
      <c r="A618" s="10"/>
      <c r="B618" s="10"/>
      <c r="C618" s="10"/>
      <c r="D618" s="10"/>
    </row>
    <row r="619" spans="1:4" x14ac:dyDescent="0.2">
      <c r="A619" s="10"/>
      <c r="B619" s="10"/>
      <c r="C619" s="10"/>
      <c r="D619" s="10"/>
    </row>
    <row r="620" spans="1:4" x14ac:dyDescent="0.2">
      <c r="A620" s="10"/>
      <c r="B620" s="10"/>
      <c r="C620" s="10"/>
      <c r="D620" s="10"/>
    </row>
    <row r="621" spans="1:4" x14ac:dyDescent="0.2">
      <c r="A621" s="10"/>
      <c r="B621" s="10"/>
      <c r="C621" s="10"/>
      <c r="D621" s="10"/>
    </row>
    <row r="622" spans="1:4" x14ac:dyDescent="0.2">
      <c r="A622" s="10"/>
      <c r="B622" s="10"/>
      <c r="C622" s="10"/>
      <c r="D622" s="10"/>
    </row>
    <row r="623" spans="1:4" x14ac:dyDescent="0.2">
      <c r="A623" s="10"/>
      <c r="B623" s="10"/>
      <c r="C623" s="10"/>
      <c r="D623" s="10"/>
    </row>
    <row r="624" spans="1:4" x14ac:dyDescent="0.2">
      <c r="A624" s="10"/>
      <c r="B624" s="10"/>
      <c r="C624" s="10"/>
      <c r="D624" s="10"/>
    </row>
    <row r="625" spans="1:4" x14ac:dyDescent="0.2">
      <c r="A625" s="10"/>
      <c r="B625" s="10"/>
      <c r="C625" s="10"/>
      <c r="D625" s="10"/>
    </row>
    <row r="626" spans="1:4" x14ac:dyDescent="0.2">
      <c r="A626" s="10"/>
      <c r="B626" s="10"/>
      <c r="C626" s="10"/>
      <c r="D626" s="10"/>
    </row>
    <row r="627" spans="1:4" x14ac:dyDescent="0.2">
      <c r="A627" s="10"/>
      <c r="B627" s="10"/>
      <c r="C627" s="10"/>
      <c r="D627" s="10"/>
    </row>
    <row r="628" spans="1:4" x14ac:dyDescent="0.2">
      <c r="A628" s="10"/>
      <c r="B628" s="10"/>
      <c r="C628" s="10"/>
      <c r="D628" s="10"/>
    </row>
    <row r="629" spans="1:4" x14ac:dyDescent="0.2">
      <c r="A629" s="10"/>
      <c r="B629" s="10"/>
      <c r="C629" s="10"/>
      <c r="D629" s="10"/>
    </row>
    <row r="630" spans="1:4" x14ac:dyDescent="0.2">
      <c r="A630" s="10"/>
      <c r="B630" s="10"/>
      <c r="C630" s="10"/>
      <c r="D630" s="10"/>
    </row>
    <row r="631" spans="1:4" x14ac:dyDescent="0.2">
      <c r="A631" s="10"/>
      <c r="B631" s="10"/>
      <c r="C631" s="10"/>
      <c r="D631" s="10"/>
    </row>
    <row r="632" spans="1:4" x14ac:dyDescent="0.2">
      <c r="A632" s="10"/>
      <c r="B632" s="10"/>
      <c r="C632" s="10"/>
      <c r="D632" s="10"/>
    </row>
    <row r="633" spans="1:4" x14ac:dyDescent="0.2">
      <c r="A633" s="10"/>
      <c r="B633" s="10"/>
      <c r="C633" s="10"/>
      <c r="D633" s="10"/>
    </row>
    <row r="634" spans="1:4" x14ac:dyDescent="0.2">
      <c r="A634" s="10"/>
      <c r="B634" s="10"/>
      <c r="C634" s="10"/>
      <c r="D634" s="10"/>
    </row>
    <row r="635" spans="1:4" x14ac:dyDescent="0.2">
      <c r="A635" s="10"/>
      <c r="B635" s="10"/>
      <c r="C635" s="10"/>
      <c r="D635" s="10"/>
    </row>
    <row r="636" spans="1:4" x14ac:dyDescent="0.2">
      <c r="A636" s="10"/>
      <c r="B636" s="10"/>
      <c r="C636" s="10"/>
      <c r="D636" s="10"/>
    </row>
    <row r="637" spans="1:4" x14ac:dyDescent="0.2">
      <c r="A637" s="10"/>
      <c r="B637" s="10"/>
      <c r="C637" s="10"/>
      <c r="D637" s="10"/>
    </row>
    <row r="638" spans="1:4" x14ac:dyDescent="0.2">
      <c r="A638" s="10"/>
      <c r="B638" s="10"/>
      <c r="C638" s="10"/>
      <c r="D638" s="10"/>
    </row>
    <row r="639" spans="1:4" x14ac:dyDescent="0.2">
      <c r="A639" s="10"/>
      <c r="B639" s="10"/>
      <c r="C639" s="10"/>
      <c r="D639" s="10"/>
    </row>
    <row r="640" spans="1:4" x14ac:dyDescent="0.2">
      <c r="A640" s="10"/>
      <c r="B640" s="10"/>
      <c r="C640" s="10"/>
      <c r="D640" s="10"/>
    </row>
    <row r="641" spans="1:4" x14ac:dyDescent="0.2">
      <c r="A641" s="10"/>
      <c r="B641" s="10"/>
      <c r="C641" s="10"/>
      <c r="D641" s="10"/>
    </row>
    <row r="642" spans="1:4" x14ac:dyDescent="0.2">
      <c r="A642" s="10"/>
      <c r="B642" s="10"/>
      <c r="C642" s="10"/>
      <c r="D642" s="10"/>
    </row>
    <row r="643" spans="1:4" x14ac:dyDescent="0.2">
      <c r="A643" s="10"/>
      <c r="B643" s="10"/>
      <c r="C643" s="10"/>
      <c r="D643" s="10"/>
    </row>
    <row r="644" spans="1:4" x14ac:dyDescent="0.2">
      <c r="A644" s="10"/>
      <c r="B644" s="10"/>
      <c r="C644" s="10"/>
      <c r="D644" s="10"/>
    </row>
    <row r="645" spans="1:4" x14ac:dyDescent="0.2">
      <c r="A645" s="10"/>
      <c r="B645" s="10"/>
      <c r="C645" s="10"/>
      <c r="D645" s="10"/>
    </row>
    <row r="646" spans="1:4" x14ac:dyDescent="0.2">
      <c r="A646" s="10"/>
      <c r="B646" s="10"/>
      <c r="C646" s="10"/>
      <c r="D646" s="10"/>
    </row>
    <row r="647" spans="1:4" x14ac:dyDescent="0.2">
      <c r="A647" s="10"/>
      <c r="B647" s="10"/>
      <c r="C647" s="10"/>
      <c r="D647" s="10"/>
    </row>
    <row r="648" spans="1:4" x14ac:dyDescent="0.2">
      <c r="A648" s="10"/>
      <c r="B648" s="10"/>
      <c r="C648" s="10"/>
      <c r="D648" s="10"/>
    </row>
    <row r="649" spans="1:4" x14ac:dyDescent="0.2">
      <c r="A649" s="10"/>
      <c r="B649" s="10"/>
      <c r="C649" s="10"/>
      <c r="D649" s="10"/>
    </row>
    <row r="650" spans="1:4" x14ac:dyDescent="0.2">
      <c r="A650" s="10"/>
      <c r="B650" s="10"/>
      <c r="C650" s="10"/>
      <c r="D650" s="10"/>
    </row>
    <row r="651" spans="1:4" x14ac:dyDescent="0.2">
      <c r="A651" s="10"/>
      <c r="B651" s="10"/>
      <c r="C651" s="10"/>
      <c r="D651" s="10"/>
    </row>
    <row r="652" spans="1:4" x14ac:dyDescent="0.2">
      <c r="A652" s="10"/>
      <c r="B652" s="10"/>
      <c r="C652" s="10"/>
      <c r="D652" s="10"/>
    </row>
    <row r="653" spans="1:4" x14ac:dyDescent="0.2">
      <c r="A653" s="10"/>
      <c r="B653" s="10"/>
      <c r="C653" s="10"/>
      <c r="D653" s="10"/>
    </row>
    <row r="654" spans="1:4" x14ac:dyDescent="0.2">
      <c r="A654" s="10"/>
      <c r="B654" s="10"/>
      <c r="C654" s="10"/>
      <c r="D654" s="10"/>
    </row>
    <row r="655" spans="1:4" x14ac:dyDescent="0.2">
      <c r="A655" s="10"/>
      <c r="B655" s="10"/>
      <c r="C655" s="10"/>
      <c r="D655" s="10"/>
    </row>
    <row r="656" spans="1:4" x14ac:dyDescent="0.2">
      <c r="A656" s="10"/>
      <c r="B656" s="10"/>
      <c r="C656" s="10"/>
      <c r="D656" s="10"/>
    </row>
    <row r="657" spans="1:4" x14ac:dyDescent="0.2">
      <c r="A657" s="10"/>
      <c r="B657" s="10"/>
      <c r="C657" s="10"/>
      <c r="D657" s="10"/>
    </row>
    <row r="658" spans="1:4" x14ac:dyDescent="0.2">
      <c r="A658" s="10"/>
      <c r="B658" s="10"/>
      <c r="C658" s="10"/>
      <c r="D658" s="10"/>
    </row>
    <row r="659" spans="1:4" x14ac:dyDescent="0.2">
      <c r="A659" s="10"/>
      <c r="B659" s="10"/>
      <c r="C659" s="10"/>
      <c r="D659" s="10"/>
    </row>
    <row r="660" spans="1:4" x14ac:dyDescent="0.2">
      <c r="A660" s="10"/>
      <c r="B660" s="10"/>
      <c r="C660" s="10"/>
      <c r="D660" s="10"/>
    </row>
    <row r="661" spans="1:4" x14ac:dyDescent="0.2">
      <c r="A661" s="10"/>
      <c r="B661" s="10"/>
      <c r="C661" s="10"/>
      <c r="D661" s="10"/>
    </row>
    <row r="662" spans="1:4" x14ac:dyDescent="0.2">
      <c r="A662" s="10"/>
      <c r="B662" s="10"/>
      <c r="C662" s="10"/>
      <c r="D662" s="10"/>
    </row>
    <row r="663" spans="1:4" x14ac:dyDescent="0.2">
      <c r="A663" s="10"/>
      <c r="B663" s="10"/>
      <c r="C663" s="10"/>
      <c r="D663" s="10"/>
    </row>
    <row r="664" spans="1:4" x14ac:dyDescent="0.2">
      <c r="A664" s="10"/>
      <c r="B664" s="10"/>
      <c r="C664" s="10"/>
      <c r="D664" s="10"/>
    </row>
    <row r="665" spans="1:4" x14ac:dyDescent="0.2">
      <c r="A665" s="10"/>
      <c r="B665" s="10"/>
      <c r="C665" s="10"/>
      <c r="D665" s="10"/>
    </row>
    <row r="666" spans="1:4" x14ac:dyDescent="0.2">
      <c r="A666" s="10"/>
      <c r="B666" s="10"/>
      <c r="C666" s="10"/>
      <c r="D666" s="10"/>
    </row>
    <row r="667" spans="1:4" x14ac:dyDescent="0.2">
      <c r="A667" s="10"/>
      <c r="B667" s="10"/>
      <c r="C667" s="10"/>
      <c r="D667" s="10"/>
    </row>
    <row r="668" spans="1:4" x14ac:dyDescent="0.2">
      <c r="A668" s="10"/>
      <c r="B668" s="10"/>
      <c r="C668" s="10"/>
      <c r="D668" s="10"/>
    </row>
    <row r="669" spans="1:4" x14ac:dyDescent="0.2">
      <c r="A669" s="10"/>
      <c r="B669" s="10"/>
      <c r="C669" s="10"/>
      <c r="D669" s="10"/>
    </row>
    <row r="670" spans="1:4" x14ac:dyDescent="0.2">
      <c r="A670" s="10"/>
      <c r="B670" s="10"/>
      <c r="C670" s="10"/>
      <c r="D670" s="10"/>
    </row>
    <row r="671" spans="1:4" x14ac:dyDescent="0.2">
      <c r="A671" s="10"/>
      <c r="B671" s="10"/>
      <c r="C671" s="10"/>
      <c r="D671" s="10"/>
    </row>
    <row r="672" spans="1:4" x14ac:dyDescent="0.2">
      <c r="A672" s="10"/>
      <c r="B672" s="10"/>
      <c r="C672" s="10"/>
      <c r="D672" s="10"/>
    </row>
    <row r="673" spans="1:4" x14ac:dyDescent="0.2">
      <c r="A673" s="10"/>
      <c r="B673" s="10"/>
      <c r="C673" s="10"/>
      <c r="D673" s="10"/>
    </row>
    <row r="674" spans="1:4" x14ac:dyDescent="0.2">
      <c r="A674" s="10"/>
      <c r="B674" s="10"/>
      <c r="C674" s="10"/>
      <c r="D674" s="10"/>
    </row>
    <row r="675" spans="1:4" x14ac:dyDescent="0.2">
      <c r="A675" s="10"/>
      <c r="B675" s="10"/>
      <c r="C675" s="10"/>
      <c r="D675" s="10"/>
    </row>
    <row r="676" spans="1:4" x14ac:dyDescent="0.2">
      <c r="A676" s="10"/>
      <c r="B676" s="10"/>
      <c r="C676" s="10"/>
      <c r="D676" s="10"/>
    </row>
    <row r="677" spans="1:4" x14ac:dyDescent="0.2">
      <c r="A677" s="10"/>
      <c r="B677" s="10"/>
      <c r="C677" s="10"/>
      <c r="D677" s="10"/>
    </row>
    <row r="678" spans="1:4" x14ac:dyDescent="0.2">
      <c r="A678" s="10"/>
      <c r="B678" s="10"/>
      <c r="C678" s="10"/>
      <c r="D678" s="10"/>
    </row>
    <row r="679" spans="1:4" x14ac:dyDescent="0.2">
      <c r="A679" s="10"/>
      <c r="B679" s="10"/>
      <c r="C679" s="10"/>
      <c r="D679" s="10"/>
    </row>
    <row r="680" spans="1:4" x14ac:dyDescent="0.2">
      <c r="A680" s="10"/>
      <c r="B680" s="10"/>
      <c r="C680" s="10"/>
      <c r="D680" s="10"/>
    </row>
    <row r="681" spans="1:4" x14ac:dyDescent="0.2">
      <c r="A681" s="10"/>
      <c r="B681" s="10"/>
      <c r="C681" s="10"/>
      <c r="D681" s="10"/>
    </row>
    <row r="682" spans="1:4" x14ac:dyDescent="0.2">
      <c r="A682" s="10"/>
      <c r="B682" s="10"/>
      <c r="C682" s="10"/>
      <c r="D682" s="10"/>
    </row>
    <row r="683" spans="1:4" x14ac:dyDescent="0.2">
      <c r="A683" s="10"/>
      <c r="B683" s="10"/>
      <c r="C683" s="10"/>
      <c r="D683" s="10"/>
    </row>
    <row r="684" spans="1:4" x14ac:dyDescent="0.2">
      <c r="A684" s="10"/>
      <c r="B684" s="10"/>
      <c r="C684" s="10"/>
      <c r="D684" s="10"/>
    </row>
    <row r="685" spans="1:4" x14ac:dyDescent="0.2">
      <c r="A685" s="10"/>
      <c r="B685" s="10"/>
      <c r="C685" s="10"/>
      <c r="D685" s="10"/>
    </row>
    <row r="686" spans="1:4" x14ac:dyDescent="0.2">
      <c r="A686" s="10"/>
      <c r="B686" s="10"/>
      <c r="C686" s="10"/>
      <c r="D686" s="10"/>
    </row>
    <row r="687" spans="1:4" x14ac:dyDescent="0.2">
      <c r="A687" s="10"/>
      <c r="B687" s="10"/>
      <c r="C687" s="10"/>
      <c r="D687" s="10"/>
    </row>
    <row r="688" spans="1:4" x14ac:dyDescent="0.2">
      <c r="A688" s="10"/>
      <c r="B688" s="10"/>
      <c r="C688" s="10"/>
      <c r="D688" s="10"/>
    </row>
    <row r="689" spans="1:4" x14ac:dyDescent="0.2">
      <c r="A689" s="10"/>
      <c r="B689" s="10"/>
      <c r="C689" s="10"/>
      <c r="D689" s="10"/>
    </row>
    <row r="690" spans="1:4" x14ac:dyDescent="0.2">
      <c r="A690" s="10"/>
      <c r="B690" s="10"/>
      <c r="C690" s="10"/>
      <c r="D690" s="10"/>
    </row>
    <row r="691" spans="1:4" x14ac:dyDescent="0.2">
      <c r="A691" s="10"/>
      <c r="B691" s="10"/>
      <c r="C691" s="10"/>
      <c r="D691" s="10"/>
    </row>
    <row r="692" spans="1:4" x14ac:dyDescent="0.2">
      <c r="A692" s="10"/>
      <c r="B692" s="10"/>
      <c r="C692" s="10"/>
      <c r="D692" s="10"/>
    </row>
    <row r="693" spans="1:4" x14ac:dyDescent="0.2">
      <c r="A693" s="10"/>
      <c r="B693" s="10"/>
      <c r="C693" s="10"/>
      <c r="D693" s="10"/>
    </row>
    <row r="694" spans="1:4" x14ac:dyDescent="0.2">
      <c r="A694" s="10"/>
      <c r="B694" s="10"/>
      <c r="C694" s="10"/>
      <c r="D694" s="10"/>
    </row>
    <row r="695" spans="1:4" x14ac:dyDescent="0.2">
      <c r="A695" s="10"/>
      <c r="B695" s="10"/>
      <c r="C695" s="10"/>
      <c r="D695" s="10"/>
    </row>
    <row r="696" spans="1:4" x14ac:dyDescent="0.2">
      <c r="A696" s="10"/>
      <c r="B696" s="10"/>
      <c r="C696" s="10"/>
      <c r="D696" s="10"/>
    </row>
    <row r="697" spans="1:4" x14ac:dyDescent="0.2">
      <c r="A697" s="10"/>
      <c r="B697" s="10"/>
      <c r="C697" s="10"/>
      <c r="D697" s="10"/>
    </row>
    <row r="698" spans="1:4" x14ac:dyDescent="0.2">
      <c r="A698" s="10"/>
      <c r="B698" s="10"/>
      <c r="C698" s="10"/>
      <c r="D698" s="10"/>
    </row>
    <row r="699" spans="1:4" x14ac:dyDescent="0.2">
      <c r="A699" s="10"/>
      <c r="B699" s="10"/>
      <c r="C699" s="10"/>
      <c r="D699" s="10"/>
    </row>
    <row r="700" spans="1:4" x14ac:dyDescent="0.2">
      <c r="A700" s="10"/>
      <c r="B700" s="10"/>
      <c r="C700" s="10"/>
      <c r="D700" s="10"/>
    </row>
    <row r="701" spans="1:4" x14ac:dyDescent="0.2">
      <c r="A701" s="10"/>
      <c r="B701" s="10"/>
      <c r="C701" s="10"/>
      <c r="D701" s="10"/>
    </row>
    <row r="702" spans="1:4" x14ac:dyDescent="0.2">
      <c r="A702" s="10"/>
      <c r="B702" s="10"/>
      <c r="C702" s="10"/>
      <c r="D702" s="10"/>
    </row>
    <row r="703" spans="1:4" x14ac:dyDescent="0.2">
      <c r="A703" s="10"/>
      <c r="B703" s="10"/>
      <c r="C703" s="10"/>
      <c r="D703" s="10"/>
    </row>
    <row r="704" spans="1:4" x14ac:dyDescent="0.2">
      <c r="A704" s="10"/>
      <c r="B704" s="10"/>
      <c r="C704" s="10"/>
      <c r="D704" s="10"/>
    </row>
    <row r="705" spans="1:4" x14ac:dyDescent="0.2">
      <c r="A705" s="10"/>
      <c r="B705" s="10"/>
      <c r="C705" s="10"/>
      <c r="D705" s="10"/>
    </row>
    <row r="706" spans="1:4" x14ac:dyDescent="0.2">
      <c r="A706" s="10"/>
      <c r="B706" s="10"/>
      <c r="C706" s="10"/>
      <c r="D706" s="10"/>
    </row>
    <row r="707" spans="1:4" x14ac:dyDescent="0.2">
      <c r="A707" s="10"/>
      <c r="B707" s="10"/>
      <c r="C707" s="10"/>
      <c r="D707" s="10"/>
    </row>
    <row r="708" spans="1:4" x14ac:dyDescent="0.2">
      <c r="A708" s="10"/>
      <c r="B708" s="10"/>
      <c r="C708" s="10"/>
      <c r="D708" s="10"/>
    </row>
    <row r="709" spans="1:4" x14ac:dyDescent="0.2">
      <c r="A709" s="10"/>
      <c r="B709" s="10"/>
      <c r="C709" s="10"/>
      <c r="D709" s="10"/>
    </row>
    <row r="710" spans="1:4" x14ac:dyDescent="0.2">
      <c r="A710" s="10"/>
      <c r="B710" s="10"/>
      <c r="C710" s="10"/>
      <c r="D710" s="10"/>
    </row>
    <row r="711" spans="1:4" x14ac:dyDescent="0.2">
      <c r="A711" s="10"/>
      <c r="B711" s="10"/>
      <c r="C711" s="10"/>
      <c r="D711" s="10"/>
    </row>
    <row r="712" spans="1:4" x14ac:dyDescent="0.2">
      <c r="A712" s="10"/>
      <c r="B712" s="10"/>
      <c r="C712" s="10"/>
      <c r="D712" s="10"/>
    </row>
    <row r="713" spans="1:4" x14ac:dyDescent="0.2">
      <c r="A713" s="10"/>
      <c r="B713" s="10"/>
      <c r="C713" s="10"/>
      <c r="D713" s="10"/>
    </row>
    <row r="714" spans="1:4" x14ac:dyDescent="0.2">
      <c r="A714" s="10"/>
      <c r="B714" s="10"/>
      <c r="C714" s="10"/>
      <c r="D714" s="10"/>
    </row>
    <row r="715" spans="1:4" x14ac:dyDescent="0.2">
      <c r="A715" s="10"/>
      <c r="B715" s="10"/>
      <c r="C715" s="10"/>
      <c r="D715" s="10"/>
    </row>
    <row r="716" spans="1:4" x14ac:dyDescent="0.2">
      <c r="A716" s="10"/>
      <c r="B716" s="10"/>
      <c r="C716" s="10"/>
      <c r="D716" s="10"/>
    </row>
    <row r="717" spans="1:4" x14ac:dyDescent="0.2">
      <c r="A717" s="10"/>
      <c r="B717" s="10"/>
      <c r="C717" s="10"/>
      <c r="D717" s="10"/>
    </row>
    <row r="718" spans="1:4" x14ac:dyDescent="0.2">
      <c r="A718" s="10"/>
      <c r="B718" s="10"/>
      <c r="C718" s="10"/>
      <c r="D718" s="10"/>
    </row>
    <row r="719" spans="1:4" x14ac:dyDescent="0.2">
      <c r="A719" s="10"/>
      <c r="B719" s="10"/>
      <c r="C719" s="10"/>
      <c r="D719" s="10"/>
    </row>
    <row r="720" spans="1:4" x14ac:dyDescent="0.2">
      <c r="A720" s="10"/>
      <c r="B720" s="10"/>
      <c r="C720" s="10"/>
      <c r="D720" s="10"/>
    </row>
    <row r="721" spans="1:4" x14ac:dyDescent="0.2">
      <c r="A721" s="10"/>
      <c r="B721" s="10"/>
      <c r="C721" s="10"/>
      <c r="D721" s="10"/>
    </row>
    <row r="722" spans="1:4" x14ac:dyDescent="0.2">
      <c r="A722" s="10"/>
      <c r="B722" s="10"/>
      <c r="C722" s="10"/>
      <c r="D722" s="10"/>
    </row>
    <row r="723" spans="1:4" x14ac:dyDescent="0.2">
      <c r="A723" s="10"/>
      <c r="B723" s="10"/>
      <c r="C723" s="10"/>
      <c r="D723" s="10"/>
    </row>
    <row r="724" spans="1:4" x14ac:dyDescent="0.2">
      <c r="A724" s="10"/>
      <c r="B724" s="10"/>
      <c r="C724" s="10"/>
      <c r="D724" s="10"/>
    </row>
    <row r="725" spans="1:4" x14ac:dyDescent="0.2">
      <c r="A725" s="10"/>
      <c r="B725" s="10"/>
      <c r="C725" s="10"/>
      <c r="D725" s="10"/>
    </row>
    <row r="726" spans="1:4" x14ac:dyDescent="0.2">
      <c r="A726" s="10"/>
      <c r="B726" s="10"/>
      <c r="C726" s="10"/>
      <c r="D726" s="10"/>
    </row>
    <row r="727" spans="1:4" x14ac:dyDescent="0.2">
      <c r="A727" s="10"/>
      <c r="B727" s="10"/>
      <c r="C727" s="10"/>
      <c r="D727" s="10"/>
    </row>
    <row r="728" spans="1:4" x14ac:dyDescent="0.2">
      <c r="A728" s="10"/>
      <c r="B728" s="10"/>
      <c r="C728" s="10"/>
      <c r="D728" s="10"/>
    </row>
    <row r="729" spans="1:4" x14ac:dyDescent="0.2">
      <c r="A729" s="10"/>
      <c r="B729" s="10"/>
      <c r="C729" s="10"/>
      <c r="D729" s="10"/>
    </row>
    <row r="730" spans="1:4" x14ac:dyDescent="0.2">
      <c r="A730" s="10"/>
      <c r="B730" s="10"/>
      <c r="C730" s="10"/>
      <c r="D730" s="10"/>
    </row>
    <row r="731" spans="1:4" x14ac:dyDescent="0.2">
      <c r="A731" s="10"/>
      <c r="B731" s="10"/>
      <c r="C731" s="10"/>
      <c r="D731" s="10"/>
    </row>
    <row r="732" spans="1:4" x14ac:dyDescent="0.2">
      <c r="A732" s="10"/>
      <c r="B732" s="10"/>
      <c r="C732" s="10"/>
      <c r="D732" s="10"/>
    </row>
    <row r="733" spans="1:4" x14ac:dyDescent="0.2">
      <c r="A733" s="10"/>
      <c r="B733" s="10"/>
      <c r="C733" s="10"/>
      <c r="D733" s="10"/>
    </row>
    <row r="734" spans="1:4" x14ac:dyDescent="0.2">
      <c r="A734" s="10"/>
      <c r="B734" s="10"/>
      <c r="C734" s="10"/>
      <c r="D734" s="10"/>
    </row>
    <row r="735" spans="1:4" x14ac:dyDescent="0.2">
      <c r="A735" s="10"/>
      <c r="B735" s="10"/>
      <c r="C735" s="10"/>
      <c r="D735" s="10"/>
    </row>
    <row r="736" spans="1:4" x14ac:dyDescent="0.2">
      <c r="A736" s="10"/>
      <c r="B736" s="10"/>
      <c r="C736" s="10"/>
      <c r="D736" s="10"/>
    </row>
    <row r="737" spans="1:4" x14ac:dyDescent="0.2">
      <c r="A737" s="10"/>
      <c r="B737" s="10"/>
      <c r="C737" s="10"/>
      <c r="D737" s="10"/>
    </row>
    <row r="738" spans="1:4" x14ac:dyDescent="0.2">
      <c r="A738" s="10"/>
      <c r="B738" s="10"/>
      <c r="C738" s="10"/>
      <c r="D738" s="10"/>
    </row>
    <row r="739" spans="1:4" x14ac:dyDescent="0.2">
      <c r="A739" s="10"/>
      <c r="B739" s="10"/>
      <c r="C739" s="10"/>
      <c r="D739" s="10"/>
    </row>
    <row r="740" spans="1:4" x14ac:dyDescent="0.2">
      <c r="A740" s="10"/>
      <c r="B740" s="10"/>
      <c r="C740" s="10"/>
      <c r="D740" s="10"/>
    </row>
    <row r="741" spans="1:4" x14ac:dyDescent="0.2">
      <c r="A741" s="10"/>
      <c r="B741" s="10"/>
      <c r="C741" s="10"/>
      <c r="D741" s="10"/>
    </row>
    <row r="742" spans="1:4" x14ac:dyDescent="0.2">
      <c r="A742" s="10"/>
      <c r="B742" s="10"/>
      <c r="C742" s="10"/>
      <c r="D742" s="10"/>
    </row>
    <row r="743" spans="1:4" x14ac:dyDescent="0.2">
      <c r="A743" s="10"/>
      <c r="B743" s="10"/>
      <c r="C743" s="10"/>
      <c r="D743" s="10"/>
    </row>
    <row r="744" spans="1:4" x14ac:dyDescent="0.2">
      <c r="A744" s="10"/>
      <c r="B744" s="10"/>
      <c r="C744" s="10"/>
      <c r="D744" s="10"/>
    </row>
    <row r="745" spans="1:4" x14ac:dyDescent="0.2">
      <c r="A745" s="10"/>
      <c r="B745" s="10"/>
      <c r="C745" s="10"/>
      <c r="D745" s="10"/>
    </row>
    <row r="746" spans="1:4" x14ac:dyDescent="0.2">
      <c r="A746" s="10"/>
      <c r="B746" s="10"/>
      <c r="C746" s="10"/>
      <c r="D746" s="10"/>
    </row>
    <row r="747" spans="1:4" x14ac:dyDescent="0.2">
      <c r="A747" s="10"/>
      <c r="B747" s="10"/>
      <c r="C747" s="10"/>
      <c r="D747" s="10"/>
    </row>
    <row r="748" spans="1:4" x14ac:dyDescent="0.2">
      <c r="A748" s="10"/>
      <c r="B748" s="10"/>
      <c r="C748" s="10"/>
      <c r="D748" s="10"/>
    </row>
    <row r="749" spans="1:4" x14ac:dyDescent="0.2">
      <c r="A749" s="10"/>
      <c r="B749" s="10"/>
      <c r="C749" s="10"/>
      <c r="D749" s="10"/>
    </row>
    <row r="750" spans="1:4" x14ac:dyDescent="0.2">
      <c r="A750" s="10"/>
      <c r="B750" s="10"/>
      <c r="C750" s="10"/>
      <c r="D750" s="10"/>
    </row>
    <row r="751" spans="1:4" x14ac:dyDescent="0.2">
      <c r="A751" s="10"/>
      <c r="B751" s="10"/>
      <c r="C751" s="10"/>
      <c r="D751" s="10"/>
    </row>
    <row r="752" spans="1:4" x14ac:dyDescent="0.2">
      <c r="A752" s="10"/>
      <c r="B752" s="10"/>
      <c r="C752" s="10"/>
      <c r="D752" s="10"/>
    </row>
    <row r="753" spans="1:4" x14ac:dyDescent="0.2">
      <c r="A753" s="10"/>
      <c r="B753" s="10"/>
      <c r="C753" s="10"/>
      <c r="D753" s="10"/>
    </row>
    <row r="754" spans="1:4" x14ac:dyDescent="0.2">
      <c r="A754" s="10"/>
      <c r="B754" s="10"/>
      <c r="C754" s="10"/>
      <c r="D754" s="10"/>
    </row>
    <row r="755" spans="1:4" x14ac:dyDescent="0.2">
      <c r="A755" s="10"/>
      <c r="B755" s="10"/>
      <c r="C755" s="10"/>
      <c r="D755" s="10"/>
    </row>
    <row r="756" spans="1:4" x14ac:dyDescent="0.2">
      <c r="A756" s="10"/>
      <c r="B756" s="10"/>
      <c r="C756" s="10"/>
      <c r="D756" s="10"/>
    </row>
    <row r="757" spans="1:4" x14ac:dyDescent="0.2">
      <c r="A757" s="10"/>
      <c r="B757" s="10"/>
      <c r="C757" s="10"/>
      <c r="D757" s="10"/>
    </row>
    <row r="758" spans="1:4" x14ac:dyDescent="0.2">
      <c r="A758" s="10"/>
      <c r="B758" s="10"/>
      <c r="C758" s="10"/>
      <c r="D758" s="10"/>
    </row>
    <row r="759" spans="1:4" x14ac:dyDescent="0.2">
      <c r="A759" s="10"/>
      <c r="B759" s="10"/>
      <c r="C759" s="10"/>
      <c r="D759" s="10"/>
    </row>
    <row r="760" spans="1:4" x14ac:dyDescent="0.2">
      <c r="A760" s="10"/>
      <c r="B760" s="10"/>
      <c r="C760" s="10"/>
      <c r="D760" s="10"/>
    </row>
    <row r="761" spans="1:4" x14ac:dyDescent="0.2">
      <c r="A761" s="10"/>
      <c r="B761" s="10"/>
      <c r="C761" s="10"/>
      <c r="D761" s="10"/>
    </row>
    <row r="762" spans="1:4" x14ac:dyDescent="0.2">
      <c r="A762" s="10"/>
      <c r="B762" s="10"/>
      <c r="C762" s="10"/>
      <c r="D762" s="10"/>
    </row>
    <row r="763" spans="1:4" x14ac:dyDescent="0.2">
      <c r="A763" s="10"/>
      <c r="B763" s="10"/>
      <c r="C763" s="10"/>
      <c r="D763" s="10"/>
    </row>
    <row r="764" spans="1:4" x14ac:dyDescent="0.2">
      <c r="A764" s="10"/>
      <c r="B764" s="10"/>
      <c r="C764" s="10"/>
      <c r="D764" s="10"/>
    </row>
    <row r="765" spans="1:4" x14ac:dyDescent="0.2">
      <c r="A765" s="10"/>
      <c r="B765" s="10"/>
      <c r="C765" s="10"/>
      <c r="D765" s="10"/>
    </row>
    <row r="766" spans="1:4" x14ac:dyDescent="0.2">
      <c r="A766" s="10"/>
      <c r="B766" s="10"/>
      <c r="C766" s="10"/>
      <c r="D766" s="10"/>
    </row>
    <row r="767" spans="1:4" x14ac:dyDescent="0.2">
      <c r="A767" s="10"/>
      <c r="B767" s="10"/>
      <c r="C767" s="10"/>
      <c r="D767" s="10"/>
    </row>
    <row r="768" spans="1:4" x14ac:dyDescent="0.2">
      <c r="A768" s="10"/>
      <c r="B768" s="10"/>
      <c r="C768" s="10"/>
      <c r="D768" s="10"/>
    </row>
    <row r="769" spans="1:4" x14ac:dyDescent="0.2">
      <c r="A769" s="10"/>
      <c r="B769" s="10"/>
      <c r="C769" s="10"/>
      <c r="D769" s="10"/>
    </row>
    <row r="770" spans="1:4" x14ac:dyDescent="0.2">
      <c r="A770" s="10"/>
      <c r="B770" s="10"/>
      <c r="C770" s="10"/>
      <c r="D770" s="10"/>
    </row>
    <row r="771" spans="1:4" x14ac:dyDescent="0.2">
      <c r="A771" s="10"/>
      <c r="B771" s="10"/>
      <c r="C771" s="10"/>
      <c r="D771" s="10"/>
    </row>
    <row r="772" spans="1:4" x14ac:dyDescent="0.2">
      <c r="A772" s="10"/>
      <c r="B772" s="10"/>
      <c r="C772" s="10"/>
      <c r="D772" s="10"/>
    </row>
    <row r="773" spans="1:4" x14ac:dyDescent="0.2">
      <c r="A773" s="10"/>
      <c r="B773" s="10"/>
      <c r="C773" s="10"/>
      <c r="D773" s="10"/>
    </row>
    <row r="774" spans="1:4" x14ac:dyDescent="0.2">
      <c r="A774" s="10"/>
      <c r="B774" s="10"/>
      <c r="C774" s="10"/>
      <c r="D774" s="10"/>
    </row>
    <row r="775" spans="1:4" x14ac:dyDescent="0.2">
      <c r="A775" s="10"/>
      <c r="B775" s="10"/>
      <c r="C775" s="10"/>
      <c r="D775" s="10"/>
    </row>
    <row r="776" spans="1:4" x14ac:dyDescent="0.2">
      <c r="A776" s="10"/>
      <c r="B776" s="10"/>
      <c r="C776" s="10"/>
      <c r="D776" s="10"/>
    </row>
    <row r="777" spans="1:4" x14ac:dyDescent="0.2">
      <c r="A777" s="10"/>
      <c r="B777" s="10"/>
      <c r="C777" s="10"/>
      <c r="D777" s="10"/>
    </row>
    <row r="778" spans="1:4" x14ac:dyDescent="0.2">
      <c r="A778" s="10"/>
      <c r="B778" s="10"/>
      <c r="C778" s="10"/>
      <c r="D778" s="10"/>
    </row>
    <row r="779" spans="1:4" x14ac:dyDescent="0.2">
      <c r="A779" s="10"/>
      <c r="B779" s="10"/>
      <c r="C779" s="10"/>
      <c r="D779" s="10"/>
    </row>
    <row r="780" spans="1:4" x14ac:dyDescent="0.2">
      <c r="A780" s="10"/>
      <c r="B780" s="10"/>
      <c r="C780" s="10"/>
      <c r="D780" s="10"/>
    </row>
    <row r="781" spans="1:4" x14ac:dyDescent="0.2">
      <c r="A781" s="10"/>
      <c r="B781" s="10"/>
      <c r="C781" s="10"/>
      <c r="D781" s="10"/>
    </row>
    <row r="782" spans="1:4" x14ac:dyDescent="0.2">
      <c r="A782" s="10"/>
      <c r="B782" s="10"/>
      <c r="C782" s="10"/>
      <c r="D782" s="10"/>
    </row>
    <row r="783" spans="1:4" x14ac:dyDescent="0.2">
      <c r="A783" s="10"/>
      <c r="B783" s="10"/>
      <c r="C783" s="10"/>
      <c r="D783" s="10"/>
    </row>
    <row r="784" spans="1:4" x14ac:dyDescent="0.2">
      <c r="A784" s="10"/>
      <c r="B784" s="10"/>
      <c r="C784" s="10"/>
      <c r="D784" s="10"/>
    </row>
    <row r="785" spans="1:4" x14ac:dyDescent="0.2">
      <c r="A785" s="10"/>
      <c r="B785" s="10"/>
      <c r="C785" s="10"/>
      <c r="D785" s="10"/>
    </row>
    <row r="786" spans="1:4" x14ac:dyDescent="0.2">
      <c r="A786" s="10"/>
      <c r="B786" s="10"/>
      <c r="C786" s="10"/>
      <c r="D786" s="10"/>
    </row>
    <row r="787" spans="1:4" x14ac:dyDescent="0.2">
      <c r="A787" s="10"/>
      <c r="B787" s="10"/>
      <c r="C787" s="10"/>
      <c r="D787" s="10"/>
    </row>
    <row r="788" spans="1:4" x14ac:dyDescent="0.2">
      <c r="A788" s="10"/>
      <c r="B788" s="10"/>
      <c r="C788" s="10"/>
      <c r="D788" s="10"/>
    </row>
    <row r="789" spans="1:4" x14ac:dyDescent="0.2">
      <c r="A789" s="10"/>
      <c r="B789" s="10"/>
      <c r="C789" s="10"/>
      <c r="D789" s="10"/>
    </row>
    <row r="790" spans="1:4" x14ac:dyDescent="0.2">
      <c r="A790" s="10"/>
      <c r="B790" s="10"/>
      <c r="C790" s="10"/>
      <c r="D790" s="10"/>
    </row>
    <row r="791" spans="1:4" x14ac:dyDescent="0.2">
      <c r="A791" s="10"/>
      <c r="B791" s="10"/>
      <c r="C791" s="10"/>
      <c r="D791" s="10"/>
    </row>
    <row r="792" spans="1:4" x14ac:dyDescent="0.2">
      <c r="A792" s="10"/>
      <c r="B792" s="10"/>
      <c r="C792" s="10"/>
      <c r="D792" s="10"/>
    </row>
    <row r="793" spans="1:4" x14ac:dyDescent="0.2">
      <c r="A793" s="10"/>
      <c r="B793" s="10"/>
      <c r="C793" s="10"/>
      <c r="D793" s="10"/>
    </row>
    <row r="794" spans="1:4" x14ac:dyDescent="0.2">
      <c r="A794" s="10"/>
      <c r="B794" s="10"/>
      <c r="C794" s="10"/>
      <c r="D794" s="10"/>
    </row>
    <row r="795" spans="1:4" x14ac:dyDescent="0.2">
      <c r="A795" s="10"/>
      <c r="B795" s="10"/>
      <c r="C795" s="10"/>
      <c r="D795" s="10"/>
    </row>
    <row r="796" spans="1:4" x14ac:dyDescent="0.2">
      <c r="A796" s="10"/>
      <c r="B796" s="10"/>
      <c r="C796" s="10"/>
      <c r="D796" s="10"/>
    </row>
    <row r="797" spans="1:4" x14ac:dyDescent="0.2">
      <c r="A797" s="10"/>
      <c r="B797" s="10"/>
      <c r="C797" s="10"/>
      <c r="D797" s="10"/>
    </row>
    <row r="798" spans="1:4" x14ac:dyDescent="0.2">
      <c r="A798" s="10"/>
      <c r="B798" s="10"/>
      <c r="C798" s="10"/>
      <c r="D798" s="10"/>
    </row>
    <row r="799" spans="1:4" x14ac:dyDescent="0.2">
      <c r="A799" s="10"/>
      <c r="B799" s="10"/>
      <c r="C799" s="10"/>
      <c r="D799" s="10"/>
    </row>
    <row r="800" spans="1:4" x14ac:dyDescent="0.2">
      <c r="A800" s="10"/>
      <c r="B800" s="10"/>
      <c r="C800" s="10"/>
      <c r="D800" s="10"/>
    </row>
    <row r="801" spans="1:4" x14ac:dyDescent="0.2">
      <c r="A801" s="10"/>
      <c r="B801" s="10"/>
      <c r="C801" s="10"/>
      <c r="D801" s="10"/>
    </row>
    <row r="802" spans="1:4" x14ac:dyDescent="0.2">
      <c r="A802" s="10"/>
      <c r="B802" s="10"/>
      <c r="C802" s="10"/>
      <c r="D802" s="10"/>
    </row>
    <row r="803" spans="1:4" x14ac:dyDescent="0.2">
      <c r="A803" s="10"/>
      <c r="B803" s="10"/>
      <c r="C803" s="10"/>
      <c r="D803" s="10"/>
    </row>
    <row r="804" spans="1:4" x14ac:dyDescent="0.2">
      <c r="A804" s="10"/>
      <c r="B804" s="10"/>
      <c r="C804" s="10"/>
      <c r="D804" s="10"/>
    </row>
    <row r="805" spans="1:4" x14ac:dyDescent="0.2">
      <c r="A805" s="10"/>
      <c r="B805" s="10"/>
      <c r="C805" s="10"/>
      <c r="D805" s="10"/>
    </row>
    <row r="806" spans="1:4" x14ac:dyDescent="0.2">
      <c r="A806" s="10"/>
      <c r="B806" s="10"/>
      <c r="C806" s="10"/>
      <c r="D806" s="10"/>
    </row>
    <row r="807" spans="1:4" x14ac:dyDescent="0.2">
      <c r="A807" s="10"/>
      <c r="B807" s="10"/>
      <c r="C807" s="10"/>
      <c r="D807" s="10"/>
    </row>
    <row r="808" spans="1:4" x14ac:dyDescent="0.2">
      <c r="A808" s="10"/>
      <c r="B808" s="10"/>
      <c r="C808" s="10"/>
      <c r="D808" s="10"/>
    </row>
    <row r="809" spans="1:4" x14ac:dyDescent="0.2">
      <c r="A809" s="10"/>
      <c r="B809" s="10"/>
      <c r="C809" s="10"/>
      <c r="D809" s="10"/>
    </row>
    <row r="810" spans="1:4" x14ac:dyDescent="0.2">
      <c r="A810" s="10"/>
      <c r="B810" s="10"/>
      <c r="C810" s="10"/>
      <c r="D810" s="10"/>
    </row>
    <row r="811" spans="1:4" x14ac:dyDescent="0.2">
      <c r="A811" s="10"/>
      <c r="B811" s="10"/>
      <c r="C811" s="10"/>
      <c r="D811" s="10"/>
    </row>
    <row r="812" spans="1:4" x14ac:dyDescent="0.2">
      <c r="A812" s="10"/>
      <c r="B812" s="10"/>
      <c r="C812" s="10"/>
      <c r="D812" s="10"/>
    </row>
    <row r="813" spans="1:4" x14ac:dyDescent="0.2">
      <c r="A813" s="10"/>
      <c r="B813" s="10"/>
      <c r="C813" s="10"/>
      <c r="D813" s="10"/>
    </row>
    <row r="814" spans="1:4" x14ac:dyDescent="0.2">
      <c r="A814" s="10"/>
      <c r="B814" s="10"/>
      <c r="C814" s="10"/>
      <c r="D814" s="10"/>
    </row>
    <row r="815" spans="1:4" x14ac:dyDescent="0.2">
      <c r="A815" s="10"/>
      <c r="B815" s="10"/>
      <c r="C815" s="10"/>
      <c r="D815" s="10"/>
    </row>
    <row r="816" spans="1:4" x14ac:dyDescent="0.2">
      <c r="A816" s="10"/>
      <c r="B816" s="10"/>
      <c r="C816" s="10"/>
      <c r="D816" s="10"/>
    </row>
    <row r="817" spans="1:4" x14ac:dyDescent="0.2">
      <c r="A817" s="10"/>
      <c r="B817" s="10"/>
      <c r="C817" s="10"/>
      <c r="D817" s="10"/>
    </row>
    <row r="818" spans="1:4" x14ac:dyDescent="0.2">
      <c r="A818" s="10"/>
      <c r="B818" s="10"/>
      <c r="C818" s="10"/>
      <c r="D818" s="10"/>
    </row>
    <row r="819" spans="1:4" x14ac:dyDescent="0.2">
      <c r="A819" s="10"/>
      <c r="B819" s="10"/>
      <c r="C819" s="10"/>
      <c r="D819" s="10"/>
    </row>
    <row r="820" spans="1:4" x14ac:dyDescent="0.2">
      <c r="A820" s="10"/>
      <c r="B820" s="10"/>
      <c r="C820" s="10"/>
      <c r="D820" s="10"/>
    </row>
    <row r="821" spans="1:4" x14ac:dyDescent="0.2">
      <c r="A821" s="10"/>
      <c r="B821" s="10"/>
      <c r="C821" s="10"/>
      <c r="D821" s="10"/>
    </row>
    <row r="822" spans="1:4" x14ac:dyDescent="0.2">
      <c r="A822" s="10"/>
      <c r="B822" s="10"/>
      <c r="C822" s="10"/>
      <c r="D822" s="10"/>
    </row>
    <row r="823" spans="1:4" x14ac:dyDescent="0.2">
      <c r="A823" s="10"/>
      <c r="B823" s="10"/>
      <c r="C823" s="10"/>
      <c r="D823" s="10"/>
    </row>
    <row r="824" spans="1:4" x14ac:dyDescent="0.2">
      <c r="A824" s="10"/>
      <c r="B824" s="10"/>
      <c r="C824" s="10"/>
      <c r="D824" s="10"/>
    </row>
    <row r="825" spans="1:4" x14ac:dyDescent="0.2">
      <c r="A825" s="10"/>
      <c r="B825" s="10"/>
      <c r="C825" s="10"/>
      <c r="D825" s="10"/>
    </row>
    <row r="826" spans="1:4" x14ac:dyDescent="0.2">
      <c r="A826" s="10"/>
      <c r="B826" s="10"/>
      <c r="C826" s="10"/>
      <c r="D826" s="10"/>
    </row>
    <row r="827" spans="1:4" x14ac:dyDescent="0.2">
      <c r="A827" s="10"/>
      <c r="B827" s="10"/>
      <c r="C827" s="10"/>
      <c r="D827" s="10"/>
    </row>
    <row r="828" spans="1:4" x14ac:dyDescent="0.2">
      <c r="A828" s="10"/>
      <c r="B828" s="10"/>
      <c r="C828" s="10"/>
      <c r="D828" s="10"/>
    </row>
    <row r="829" spans="1:4" x14ac:dyDescent="0.2">
      <c r="A829" s="10"/>
      <c r="B829" s="10"/>
      <c r="C829" s="10"/>
      <c r="D829" s="10"/>
    </row>
    <row r="830" spans="1:4" x14ac:dyDescent="0.2">
      <c r="A830" s="10"/>
      <c r="B830" s="10"/>
      <c r="C830" s="10"/>
      <c r="D830" s="10"/>
    </row>
    <row r="831" spans="1:4" x14ac:dyDescent="0.2">
      <c r="A831" s="10"/>
      <c r="B831" s="10"/>
      <c r="C831" s="10"/>
      <c r="D831" s="10"/>
    </row>
    <row r="832" spans="1:4" x14ac:dyDescent="0.2">
      <c r="A832" s="10"/>
      <c r="B832" s="10"/>
      <c r="C832" s="10"/>
      <c r="D832" s="10"/>
    </row>
    <row r="833" spans="1:4" x14ac:dyDescent="0.2">
      <c r="A833" s="10"/>
      <c r="B833" s="10"/>
      <c r="C833" s="10"/>
      <c r="D833" s="10"/>
    </row>
    <row r="834" spans="1:4" x14ac:dyDescent="0.2">
      <c r="A834" s="10"/>
      <c r="B834" s="10"/>
      <c r="C834" s="10"/>
      <c r="D834" s="10"/>
    </row>
    <row r="835" spans="1:4" x14ac:dyDescent="0.2">
      <c r="A835" s="10"/>
      <c r="B835" s="10"/>
      <c r="C835" s="10"/>
      <c r="D835" s="10"/>
    </row>
    <row r="836" spans="1:4" x14ac:dyDescent="0.2">
      <c r="A836" s="10"/>
      <c r="B836" s="10"/>
      <c r="C836" s="10"/>
      <c r="D836" s="10"/>
    </row>
    <row r="837" spans="1:4" x14ac:dyDescent="0.2">
      <c r="A837" s="10"/>
      <c r="B837" s="10"/>
      <c r="C837" s="10"/>
      <c r="D837" s="10"/>
    </row>
    <row r="838" spans="1:4" x14ac:dyDescent="0.2">
      <c r="A838" s="10"/>
      <c r="B838" s="10"/>
      <c r="C838" s="10"/>
      <c r="D838" s="10"/>
    </row>
    <row r="839" spans="1:4" x14ac:dyDescent="0.2">
      <c r="A839" s="10"/>
      <c r="B839" s="10"/>
      <c r="C839" s="10"/>
      <c r="D839" s="10"/>
    </row>
    <row r="840" spans="1:4" x14ac:dyDescent="0.2">
      <c r="A840" s="10"/>
      <c r="B840" s="10"/>
      <c r="C840" s="10"/>
      <c r="D840" s="10"/>
    </row>
    <row r="841" spans="1:4" x14ac:dyDescent="0.2">
      <c r="A841" s="10"/>
      <c r="B841" s="10"/>
      <c r="C841" s="10"/>
      <c r="D841" s="10"/>
    </row>
    <row r="842" spans="1:4" x14ac:dyDescent="0.2">
      <c r="A842" s="10"/>
      <c r="B842" s="10"/>
      <c r="C842" s="10"/>
      <c r="D842" s="10"/>
    </row>
    <row r="843" spans="1:4" x14ac:dyDescent="0.2">
      <c r="A843" s="10"/>
      <c r="B843" s="10"/>
      <c r="C843" s="10"/>
      <c r="D843" s="10"/>
    </row>
    <row r="844" spans="1:4" x14ac:dyDescent="0.2">
      <c r="A844" s="10"/>
      <c r="B844" s="10"/>
      <c r="C844" s="10"/>
      <c r="D844" s="10"/>
    </row>
    <row r="845" spans="1:4" x14ac:dyDescent="0.2">
      <c r="A845" s="10"/>
      <c r="B845" s="10"/>
      <c r="C845" s="10"/>
      <c r="D845" s="10"/>
    </row>
    <row r="846" spans="1:4" x14ac:dyDescent="0.2">
      <c r="A846" s="10"/>
      <c r="B846" s="10"/>
      <c r="C846" s="10"/>
      <c r="D846" s="10"/>
    </row>
    <row r="847" spans="1:4" x14ac:dyDescent="0.2">
      <c r="A847" s="10"/>
      <c r="B847" s="10"/>
      <c r="C847" s="10"/>
      <c r="D847" s="10"/>
    </row>
    <row r="848" spans="1:4" x14ac:dyDescent="0.2">
      <c r="A848" s="10"/>
      <c r="B848" s="10"/>
      <c r="C848" s="10"/>
      <c r="D848" s="10"/>
    </row>
    <row r="849" spans="1:4" x14ac:dyDescent="0.2">
      <c r="A849" s="10"/>
      <c r="B849" s="10"/>
      <c r="C849" s="10"/>
      <c r="D849" s="10"/>
    </row>
    <row r="850" spans="1:4" x14ac:dyDescent="0.2">
      <c r="A850" s="10"/>
      <c r="B850" s="10"/>
      <c r="C850" s="10"/>
      <c r="D850" s="10"/>
    </row>
    <row r="851" spans="1:4" x14ac:dyDescent="0.2">
      <c r="A851" s="10"/>
      <c r="B851" s="10"/>
      <c r="C851" s="10"/>
      <c r="D851" s="10"/>
    </row>
    <row r="852" spans="1:4" x14ac:dyDescent="0.2">
      <c r="A852" s="10"/>
      <c r="B852" s="10"/>
      <c r="C852" s="10"/>
      <c r="D852" s="10"/>
    </row>
    <row r="853" spans="1:4" x14ac:dyDescent="0.2">
      <c r="A853" s="10"/>
      <c r="B853" s="10"/>
      <c r="C853" s="10"/>
      <c r="D853" s="10"/>
    </row>
    <row r="854" spans="1:4" x14ac:dyDescent="0.2">
      <c r="A854" s="10"/>
      <c r="B854" s="10"/>
      <c r="C854" s="10"/>
      <c r="D854" s="10"/>
    </row>
    <row r="855" spans="1:4" x14ac:dyDescent="0.2">
      <c r="A855" s="10"/>
      <c r="B855" s="10"/>
      <c r="C855" s="10"/>
      <c r="D855" s="10"/>
    </row>
    <row r="856" spans="1:4" x14ac:dyDescent="0.2">
      <c r="A856" s="10"/>
      <c r="B856" s="10"/>
      <c r="C856" s="10"/>
      <c r="D856" s="10"/>
    </row>
    <row r="857" spans="1:4" x14ac:dyDescent="0.2">
      <c r="A857" s="10"/>
      <c r="B857" s="10"/>
      <c r="C857" s="10"/>
      <c r="D857" s="10"/>
    </row>
    <row r="858" spans="1:4" x14ac:dyDescent="0.2">
      <c r="A858" s="10"/>
      <c r="B858" s="10"/>
      <c r="C858" s="10"/>
      <c r="D858" s="10"/>
    </row>
    <row r="859" spans="1:4" x14ac:dyDescent="0.2">
      <c r="A859" s="10"/>
      <c r="B859" s="10"/>
      <c r="C859" s="10"/>
      <c r="D859" s="10"/>
    </row>
    <row r="860" spans="1:4" x14ac:dyDescent="0.2">
      <c r="A860" s="10"/>
      <c r="B860" s="10"/>
      <c r="C860" s="10"/>
      <c r="D860" s="10"/>
    </row>
    <row r="861" spans="1:4" x14ac:dyDescent="0.2">
      <c r="A861" s="10"/>
      <c r="B861" s="10"/>
      <c r="C861" s="10"/>
      <c r="D861" s="10"/>
    </row>
    <row r="862" spans="1:4" x14ac:dyDescent="0.2">
      <c r="A862" s="10"/>
      <c r="B862" s="10"/>
      <c r="C862" s="10"/>
      <c r="D862" s="10"/>
    </row>
    <row r="863" spans="1:4" x14ac:dyDescent="0.2">
      <c r="A863" s="10"/>
      <c r="B863" s="10"/>
      <c r="C863" s="10"/>
      <c r="D863" s="10"/>
    </row>
    <row r="864" spans="1:4" x14ac:dyDescent="0.2">
      <c r="A864" s="10"/>
      <c r="B864" s="10"/>
      <c r="C864" s="10"/>
      <c r="D864" s="10"/>
    </row>
    <row r="865" spans="1:4" x14ac:dyDescent="0.2">
      <c r="A865" s="10"/>
      <c r="B865" s="10"/>
      <c r="C865" s="10"/>
      <c r="D865" s="10"/>
    </row>
    <row r="866" spans="1:4" x14ac:dyDescent="0.2">
      <c r="A866" s="10"/>
      <c r="B866" s="10"/>
      <c r="C866" s="10"/>
      <c r="D866" s="10"/>
    </row>
    <row r="867" spans="1:4" x14ac:dyDescent="0.2">
      <c r="A867" s="10"/>
      <c r="B867" s="10"/>
      <c r="C867" s="10"/>
      <c r="D867" s="10"/>
    </row>
    <row r="868" spans="1:4" x14ac:dyDescent="0.2">
      <c r="A868" s="10"/>
      <c r="B868" s="10"/>
      <c r="C868" s="10"/>
      <c r="D868" s="10"/>
    </row>
    <row r="869" spans="1:4" x14ac:dyDescent="0.2">
      <c r="A869" s="10"/>
      <c r="B869" s="10"/>
      <c r="C869" s="10"/>
      <c r="D869" s="10"/>
    </row>
    <row r="870" spans="1:4" x14ac:dyDescent="0.2">
      <c r="A870" s="10"/>
      <c r="B870" s="10"/>
      <c r="C870" s="10"/>
      <c r="D870" s="10"/>
    </row>
    <row r="871" spans="1:4" x14ac:dyDescent="0.2">
      <c r="A871" s="10"/>
      <c r="B871" s="10"/>
      <c r="C871" s="10"/>
      <c r="D871" s="10"/>
    </row>
    <row r="872" spans="1:4" x14ac:dyDescent="0.2">
      <c r="A872" s="10"/>
      <c r="B872" s="10"/>
      <c r="C872" s="10"/>
      <c r="D872" s="10"/>
    </row>
    <row r="873" spans="1:4" x14ac:dyDescent="0.2">
      <c r="A873" s="10"/>
      <c r="B873" s="10"/>
      <c r="C873" s="10"/>
      <c r="D873" s="10"/>
    </row>
    <row r="874" spans="1:4" x14ac:dyDescent="0.2">
      <c r="A874" s="10"/>
      <c r="B874" s="10"/>
      <c r="C874" s="10"/>
      <c r="D874" s="10"/>
    </row>
    <row r="875" spans="1:4" x14ac:dyDescent="0.2">
      <c r="A875" s="10"/>
      <c r="B875" s="10"/>
      <c r="C875" s="10"/>
      <c r="D875" s="10"/>
    </row>
    <row r="876" spans="1:4" x14ac:dyDescent="0.2">
      <c r="A876" s="10"/>
      <c r="B876" s="10"/>
      <c r="C876" s="10"/>
      <c r="D876" s="10"/>
    </row>
    <row r="877" spans="1:4" x14ac:dyDescent="0.2">
      <c r="A877" s="10"/>
      <c r="B877" s="10"/>
      <c r="C877" s="10"/>
      <c r="D877" s="10"/>
    </row>
    <row r="878" spans="1:4" x14ac:dyDescent="0.2">
      <c r="A878" s="10"/>
      <c r="B878" s="10"/>
      <c r="C878" s="10"/>
      <c r="D878" s="10"/>
    </row>
    <row r="879" spans="1:4" x14ac:dyDescent="0.2">
      <c r="A879" s="10"/>
      <c r="B879" s="10"/>
      <c r="C879" s="10"/>
      <c r="D879" s="10"/>
    </row>
    <row r="880" spans="1:4" x14ac:dyDescent="0.2">
      <c r="A880" s="10"/>
      <c r="B880" s="10"/>
      <c r="C880" s="10"/>
      <c r="D880" s="10"/>
    </row>
    <row r="881" spans="1:4" x14ac:dyDescent="0.2">
      <c r="A881" s="10"/>
      <c r="B881" s="10"/>
      <c r="C881" s="10"/>
      <c r="D881" s="10"/>
    </row>
    <row r="882" spans="1:4" x14ac:dyDescent="0.2">
      <c r="A882" s="10"/>
      <c r="B882" s="10"/>
      <c r="C882" s="10"/>
      <c r="D882" s="10"/>
    </row>
    <row r="883" spans="1:4" x14ac:dyDescent="0.2">
      <c r="A883" s="10"/>
      <c r="B883" s="10"/>
      <c r="C883" s="10"/>
      <c r="D883" s="10"/>
    </row>
    <row r="884" spans="1:4" x14ac:dyDescent="0.2">
      <c r="A884" s="10"/>
      <c r="B884" s="10"/>
      <c r="C884" s="10"/>
      <c r="D884" s="10"/>
    </row>
    <row r="885" spans="1:4" x14ac:dyDescent="0.2">
      <c r="A885" s="10"/>
      <c r="B885" s="10"/>
      <c r="C885" s="10"/>
      <c r="D885" s="10"/>
    </row>
    <row r="886" spans="1:4" x14ac:dyDescent="0.2">
      <c r="A886" s="10"/>
      <c r="B886" s="10"/>
      <c r="C886" s="10"/>
      <c r="D886" s="10"/>
    </row>
    <row r="887" spans="1:4" x14ac:dyDescent="0.2">
      <c r="A887" s="10"/>
      <c r="B887" s="10"/>
      <c r="C887" s="10"/>
      <c r="D887" s="10"/>
    </row>
    <row r="888" spans="1:4" x14ac:dyDescent="0.2">
      <c r="A888" s="10"/>
      <c r="B888" s="10"/>
      <c r="C888" s="10"/>
      <c r="D888" s="10"/>
    </row>
    <row r="889" spans="1:4" x14ac:dyDescent="0.2">
      <c r="A889" s="10"/>
      <c r="B889" s="10"/>
      <c r="C889" s="10"/>
      <c r="D889" s="10"/>
    </row>
    <row r="890" spans="1:4" x14ac:dyDescent="0.2">
      <c r="A890" s="10"/>
      <c r="B890" s="10"/>
      <c r="C890" s="10"/>
      <c r="D890" s="10"/>
    </row>
    <row r="891" spans="1:4" x14ac:dyDescent="0.2">
      <c r="A891" s="10"/>
      <c r="B891" s="10"/>
      <c r="C891" s="10"/>
      <c r="D891" s="10"/>
    </row>
    <row r="892" spans="1:4" x14ac:dyDescent="0.2">
      <c r="A892" s="10"/>
      <c r="B892" s="10"/>
      <c r="C892" s="10"/>
      <c r="D892" s="10"/>
    </row>
    <row r="893" spans="1:4" x14ac:dyDescent="0.2">
      <c r="A893" s="10"/>
      <c r="B893" s="10"/>
      <c r="C893" s="10"/>
      <c r="D893" s="10"/>
    </row>
    <row r="894" spans="1:4" x14ac:dyDescent="0.2">
      <c r="A894" s="10"/>
      <c r="B894" s="10"/>
      <c r="C894" s="10"/>
      <c r="D894" s="10"/>
    </row>
    <row r="895" spans="1:4" x14ac:dyDescent="0.2">
      <c r="A895" s="10"/>
      <c r="B895" s="10"/>
      <c r="C895" s="10"/>
      <c r="D895" s="10"/>
    </row>
    <row r="896" spans="1:4" x14ac:dyDescent="0.2">
      <c r="A896" s="10"/>
      <c r="B896" s="10"/>
      <c r="C896" s="10"/>
      <c r="D896" s="10"/>
    </row>
    <row r="897" spans="1:4" x14ac:dyDescent="0.2">
      <c r="A897" s="10"/>
      <c r="B897" s="10"/>
      <c r="C897" s="10"/>
      <c r="D897" s="10"/>
    </row>
    <row r="898" spans="1:4" x14ac:dyDescent="0.2">
      <c r="A898" s="10"/>
      <c r="B898" s="10"/>
      <c r="C898" s="10"/>
      <c r="D898" s="10"/>
    </row>
    <row r="899" spans="1:4" x14ac:dyDescent="0.2">
      <c r="A899" s="10"/>
      <c r="B899" s="10"/>
      <c r="C899" s="10"/>
      <c r="D899" s="10"/>
    </row>
    <row r="900" spans="1:4" x14ac:dyDescent="0.2">
      <c r="A900" s="10"/>
      <c r="B900" s="10"/>
      <c r="C900" s="10"/>
      <c r="D900" s="10"/>
    </row>
    <row r="901" spans="1:4" x14ac:dyDescent="0.2">
      <c r="A901" s="10"/>
      <c r="B901" s="10"/>
      <c r="C901" s="10"/>
      <c r="D901" s="10"/>
    </row>
    <row r="902" spans="1:4" x14ac:dyDescent="0.2">
      <c r="A902" s="10"/>
      <c r="B902" s="10"/>
      <c r="C902" s="10"/>
      <c r="D902" s="10"/>
    </row>
    <row r="903" spans="1:4" x14ac:dyDescent="0.2">
      <c r="A903" s="10"/>
      <c r="B903" s="10"/>
      <c r="C903" s="10"/>
      <c r="D903" s="10"/>
    </row>
    <row r="904" spans="1:4" x14ac:dyDescent="0.2">
      <c r="A904" s="10"/>
      <c r="B904" s="10"/>
      <c r="C904" s="10"/>
      <c r="D904" s="10"/>
    </row>
    <row r="905" spans="1:4" x14ac:dyDescent="0.2">
      <c r="A905" s="10"/>
      <c r="B905" s="10"/>
      <c r="C905" s="10"/>
      <c r="D905" s="10"/>
    </row>
    <row r="906" spans="1:4" x14ac:dyDescent="0.2">
      <c r="A906" s="10"/>
      <c r="B906" s="10"/>
      <c r="C906" s="10"/>
      <c r="D906" s="10"/>
    </row>
    <row r="907" spans="1:4" x14ac:dyDescent="0.2">
      <c r="A907" s="10"/>
      <c r="B907" s="10"/>
      <c r="C907" s="10"/>
      <c r="D907" s="10"/>
    </row>
    <row r="908" spans="1:4" x14ac:dyDescent="0.2">
      <c r="A908" s="10"/>
      <c r="B908" s="10"/>
      <c r="C908" s="10"/>
      <c r="D908" s="10"/>
    </row>
    <row r="909" spans="1:4" x14ac:dyDescent="0.2">
      <c r="A909" s="10"/>
      <c r="B909" s="10"/>
      <c r="C909" s="10"/>
      <c r="D909" s="10"/>
    </row>
    <row r="910" spans="1:4" x14ac:dyDescent="0.2">
      <c r="A910" s="10"/>
      <c r="B910" s="10"/>
      <c r="C910" s="10"/>
      <c r="D910" s="10"/>
    </row>
    <row r="911" spans="1:4" x14ac:dyDescent="0.2">
      <c r="A911" s="10"/>
      <c r="B911" s="10"/>
      <c r="C911" s="10"/>
      <c r="D911" s="10"/>
    </row>
    <row r="912" spans="1:4" x14ac:dyDescent="0.2">
      <c r="A912" s="10"/>
      <c r="B912" s="10"/>
      <c r="C912" s="10"/>
      <c r="D912" s="10"/>
    </row>
    <row r="913" spans="1:4" x14ac:dyDescent="0.2">
      <c r="A913" s="10"/>
      <c r="B913" s="10"/>
      <c r="C913" s="10"/>
      <c r="D913" s="10"/>
    </row>
    <row r="914" spans="1:4" x14ac:dyDescent="0.2">
      <c r="A914" s="10"/>
      <c r="B914" s="10"/>
      <c r="C914" s="10"/>
      <c r="D914" s="10"/>
    </row>
    <row r="915" spans="1:4" x14ac:dyDescent="0.2">
      <c r="A915" s="10"/>
      <c r="B915" s="10"/>
      <c r="C915" s="10"/>
      <c r="D915" s="10"/>
    </row>
    <row r="916" spans="1:4" x14ac:dyDescent="0.2">
      <c r="A916" s="10"/>
      <c r="B916" s="10"/>
      <c r="C916" s="10"/>
      <c r="D916" s="10"/>
    </row>
    <row r="917" spans="1:4" x14ac:dyDescent="0.2">
      <c r="A917" s="10"/>
      <c r="B917" s="10"/>
      <c r="C917" s="10"/>
      <c r="D917" s="10"/>
    </row>
    <row r="918" spans="1:4" x14ac:dyDescent="0.2">
      <c r="A918" s="10"/>
      <c r="B918" s="10"/>
      <c r="C918" s="10"/>
      <c r="D918" s="10"/>
    </row>
    <row r="919" spans="1:4" x14ac:dyDescent="0.2">
      <c r="A919" s="10"/>
      <c r="B919" s="10"/>
      <c r="C919" s="10"/>
      <c r="D919" s="10"/>
    </row>
    <row r="920" spans="1:4" x14ac:dyDescent="0.2">
      <c r="A920" s="10"/>
      <c r="B920" s="10"/>
      <c r="C920" s="10"/>
      <c r="D920" s="10"/>
    </row>
    <row r="921" spans="1:4" x14ac:dyDescent="0.2">
      <c r="A921" s="10"/>
      <c r="B921" s="10"/>
      <c r="C921" s="10"/>
      <c r="D921" s="10"/>
    </row>
    <row r="922" spans="1:4" x14ac:dyDescent="0.2">
      <c r="A922" s="10"/>
      <c r="B922" s="10"/>
      <c r="C922" s="10"/>
      <c r="D922" s="10"/>
    </row>
    <row r="923" spans="1:4" x14ac:dyDescent="0.2">
      <c r="A923" s="10"/>
      <c r="B923" s="10"/>
      <c r="C923" s="10"/>
      <c r="D923" s="10"/>
    </row>
    <row r="924" spans="1:4" x14ac:dyDescent="0.2">
      <c r="A924" s="10"/>
      <c r="B924" s="10"/>
      <c r="C924" s="10"/>
      <c r="D924" s="10"/>
    </row>
    <row r="925" spans="1:4" x14ac:dyDescent="0.2">
      <c r="A925" s="10"/>
      <c r="B925" s="10"/>
      <c r="C925" s="10"/>
      <c r="D925" s="10"/>
    </row>
    <row r="926" spans="1:4" x14ac:dyDescent="0.2">
      <c r="A926" s="10"/>
      <c r="B926" s="10"/>
      <c r="C926" s="10"/>
      <c r="D926" s="10"/>
    </row>
    <row r="927" spans="1:4" x14ac:dyDescent="0.2">
      <c r="A927" s="10"/>
      <c r="B927" s="10"/>
      <c r="C927" s="10"/>
      <c r="D927" s="10"/>
    </row>
    <row r="928" spans="1:4" x14ac:dyDescent="0.2">
      <c r="A928" s="10"/>
      <c r="B928" s="10"/>
      <c r="C928" s="10"/>
      <c r="D928" s="10"/>
    </row>
    <row r="929" spans="1:4" x14ac:dyDescent="0.2">
      <c r="A929" s="10"/>
      <c r="B929" s="10"/>
      <c r="C929" s="10"/>
      <c r="D929" s="10"/>
    </row>
    <row r="930" spans="1:4" x14ac:dyDescent="0.2">
      <c r="A930" s="10"/>
      <c r="B930" s="10"/>
      <c r="C930" s="10"/>
      <c r="D930" s="10"/>
    </row>
    <row r="931" spans="1:4" x14ac:dyDescent="0.2">
      <c r="A931" s="10"/>
      <c r="B931" s="10"/>
      <c r="C931" s="10"/>
      <c r="D931" s="10"/>
    </row>
    <row r="932" spans="1:4" x14ac:dyDescent="0.2">
      <c r="A932" s="10"/>
      <c r="B932" s="10"/>
      <c r="C932" s="10"/>
      <c r="D932" s="10"/>
    </row>
    <row r="933" spans="1:4" x14ac:dyDescent="0.2">
      <c r="A933" s="10"/>
      <c r="B933" s="10"/>
      <c r="C933" s="10"/>
      <c r="D933" s="10"/>
    </row>
    <row r="934" spans="1:4" x14ac:dyDescent="0.2">
      <c r="A934" s="10"/>
      <c r="B934" s="10"/>
      <c r="C934" s="10"/>
      <c r="D934" s="10"/>
    </row>
    <row r="935" spans="1:4" x14ac:dyDescent="0.2">
      <c r="A935" s="10"/>
      <c r="B935" s="10"/>
      <c r="C935" s="10"/>
      <c r="D935" s="10"/>
    </row>
    <row r="936" spans="1:4" x14ac:dyDescent="0.2">
      <c r="A936" s="10"/>
      <c r="B936" s="10"/>
      <c r="C936" s="10"/>
      <c r="D936" s="10"/>
    </row>
    <row r="937" spans="1:4" x14ac:dyDescent="0.2">
      <c r="A937" s="10"/>
      <c r="B937" s="10"/>
      <c r="C937" s="10"/>
      <c r="D937" s="10"/>
    </row>
    <row r="938" spans="1:4" x14ac:dyDescent="0.2">
      <c r="A938" s="10"/>
      <c r="B938" s="10"/>
      <c r="C938" s="10"/>
      <c r="D938" s="10"/>
    </row>
    <row r="939" spans="1:4" x14ac:dyDescent="0.2">
      <c r="A939" s="10"/>
      <c r="B939" s="10"/>
      <c r="C939" s="10"/>
      <c r="D939" s="10"/>
    </row>
    <row r="940" spans="1:4" x14ac:dyDescent="0.2">
      <c r="A940" s="10"/>
      <c r="B940" s="10"/>
      <c r="C940" s="10"/>
      <c r="D940" s="10"/>
    </row>
    <row r="941" spans="1:4" x14ac:dyDescent="0.2">
      <c r="A941" s="10"/>
      <c r="B941" s="10"/>
      <c r="C941" s="10"/>
      <c r="D941" s="10"/>
    </row>
    <row r="942" spans="1:4" x14ac:dyDescent="0.2">
      <c r="A942" s="10"/>
      <c r="B942" s="10"/>
      <c r="C942" s="10"/>
      <c r="D942" s="10"/>
    </row>
    <row r="943" spans="1:4" x14ac:dyDescent="0.2">
      <c r="A943" s="10"/>
      <c r="B943" s="10"/>
      <c r="C943" s="10"/>
      <c r="D943" s="10"/>
    </row>
    <row r="944" spans="1:4" x14ac:dyDescent="0.2">
      <c r="A944" s="10"/>
      <c r="B944" s="10"/>
      <c r="C944" s="10"/>
      <c r="D944" s="10"/>
    </row>
    <row r="945" spans="1:4" x14ac:dyDescent="0.2">
      <c r="A945" s="10"/>
      <c r="B945" s="10"/>
      <c r="C945" s="10"/>
      <c r="D945" s="10"/>
    </row>
    <row r="946" spans="1:4" x14ac:dyDescent="0.2">
      <c r="A946" s="10"/>
      <c r="B946" s="10"/>
      <c r="C946" s="10"/>
      <c r="D946" s="10"/>
    </row>
    <row r="947" spans="1:4" x14ac:dyDescent="0.2">
      <c r="A947" s="10"/>
      <c r="B947" s="10"/>
      <c r="C947" s="10"/>
      <c r="D947" s="10"/>
    </row>
    <row r="948" spans="1:4" x14ac:dyDescent="0.2">
      <c r="A948" s="10"/>
      <c r="B948" s="10"/>
      <c r="C948" s="10"/>
      <c r="D948" s="10"/>
    </row>
    <row r="949" spans="1:4" x14ac:dyDescent="0.2">
      <c r="A949" s="10"/>
      <c r="B949" s="10"/>
      <c r="C949" s="10"/>
      <c r="D949" s="10"/>
    </row>
    <row r="950" spans="1:4" x14ac:dyDescent="0.2">
      <c r="A950" s="10"/>
      <c r="B950" s="10"/>
      <c r="C950" s="10"/>
      <c r="D950" s="10"/>
    </row>
    <row r="951" spans="1:4" x14ac:dyDescent="0.2">
      <c r="A951" s="10"/>
      <c r="B951" s="10"/>
      <c r="C951" s="10"/>
      <c r="D951" s="10"/>
    </row>
    <row r="952" spans="1:4" x14ac:dyDescent="0.2">
      <c r="A952" s="10"/>
      <c r="B952" s="10"/>
      <c r="C952" s="10"/>
      <c r="D952" s="10"/>
    </row>
    <row r="953" spans="1:4" x14ac:dyDescent="0.2">
      <c r="A953" s="10"/>
      <c r="B953" s="10"/>
      <c r="C953" s="10"/>
      <c r="D953" s="10"/>
    </row>
    <row r="954" spans="1:4" x14ac:dyDescent="0.2">
      <c r="A954" s="10"/>
      <c r="B954" s="10"/>
      <c r="C954" s="10"/>
      <c r="D954" s="10"/>
    </row>
    <row r="955" spans="1:4" x14ac:dyDescent="0.2">
      <c r="A955" s="10"/>
      <c r="B955" s="10"/>
      <c r="C955" s="10"/>
      <c r="D955" s="10"/>
    </row>
    <row r="956" spans="1:4" x14ac:dyDescent="0.2">
      <c r="A956" s="10"/>
      <c r="B956" s="10"/>
      <c r="C956" s="10"/>
      <c r="D956" s="10"/>
    </row>
    <row r="957" spans="1:4" x14ac:dyDescent="0.2">
      <c r="A957" s="10"/>
      <c r="B957" s="10"/>
      <c r="C957" s="10"/>
      <c r="D957" s="10"/>
    </row>
    <row r="958" spans="1:4" x14ac:dyDescent="0.2">
      <c r="A958" s="10"/>
      <c r="B958" s="10"/>
      <c r="C958" s="10"/>
      <c r="D958" s="10"/>
    </row>
    <row r="959" spans="1:4" x14ac:dyDescent="0.2">
      <c r="A959" s="10"/>
      <c r="B959" s="10"/>
      <c r="C959" s="10"/>
      <c r="D959" s="10"/>
    </row>
    <row r="960" spans="1:4" x14ac:dyDescent="0.2">
      <c r="A960" s="10"/>
      <c r="B960" s="10"/>
      <c r="C960" s="10"/>
      <c r="D960" s="10"/>
    </row>
    <row r="961" spans="1:4" x14ac:dyDescent="0.2">
      <c r="A961" s="10"/>
      <c r="B961" s="10"/>
      <c r="C961" s="10"/>
      <c r="D961" s="10"/>
    </row>
    <row r="962" spans="1:4" x14ac:dyDescent="0.2">
      <c r="A962" s="10"/>
      <c r="B962" s="10"/>
      <c r="C962" s="10"/>
      <c r="D962" s="10"/>
    </row>
    <row r="963" spans="1:4" x14ac:dyDescent="0.2">
      <c r="A963" s="10"/>
      <c r="B963" s="10"/>
      <c r="C963" s="10"/>
      <c r="D963" s="10"/>
    </row>
    <row r="964" spans="1:4" x14ac:dyDescent="0.2">
      <c r="A964" s="10"/>
      <c r="B964" s="10"/>
      <c r="C964" s="10"/>
      <c r="D964" s="10"/>
    </row>
    <row r="965" spans="1:4" x14ac:dyDescent="0.2">
      <c r="A965" s="10"/>
      <c r="B965" s="10"/>
      <c r="C965" s="10"/>
      <c r="D965" s="10"/>
    </row>
    <row r="966" spans="1:4" x14ac:dyDescent="0.2">
      <c r="A966" s="10"/>
      <c r="B966" s="10"/>
      <c r="C966" s="10"/>
      <c r="D966" s="10"/>
    </row>
    <row r="967" spans="1:4" x14ac:dyDescent="0.2">
      <c r="A967" s="10"/>
      <c r="B967" s="10"/>
      <c r="C967" s="10"/>
      <c r="D967" s="10"/>
    </row>
    <row r="968" spans="1:4" x14ac:dyDescent="0.2">
      <c r="A968" s="10"/>
      <c r="B968" s="10"/>
      <c r="C968" s="10"/>
      <c r="D968" s="10"/>
    </row>
    <row r="969" spans="1:4" x14ac:dyDescent="0.2">
      <c r="A969" s="10"/>
      <c r="B969" s="10"/>
      <c r="C969" s="10"/>
      <c r="D969" s="10"/>
    </row>
    <row r="970" spans="1:4" x14ac:dyDescent="0.2">
      <c r="A970" s="10"/>
      <c r="B970" s="10"/>
      <c r="C970" s="10"/>
      <c r="D970" s="10"/>
    </row>
    <row r="971" spans="1:4" x14ac:dyDescent="0.2">
      <c r="A971" s="10"/>
      <c r="B971" s="10"/>
      <c r="C971" s="10"/>
      <c r="D971" s="10"/>
    </row>
    <row r="972" spans="1:4" x14ac:dyDescent="0.2">
      <c r="A972" s="10"/>
      <c r="B972" s="10"/>
      <c r="C972" s="10"/>
      <c r="D972" s="10"/>
    </row>
    <row r="973" spans="1:4" x14ac:dyDescent="0.2">
      <c r="A973" s="10"/>
      <c r="B973" s="10"/>
      <c r="C973" s="10"/>
      <c r="D973" s="10"/>
    </row>
    <row r="974" spans="1:4" x14ac:dyDescent="0.2">
      <c r="A974" s="10"/>
      <c r="B974" s="10"/>
      <c r="C974" s="10"/>
      <c r="D974" s="10"/>
    </row>
    <row r="975" spans="1:4" x14ac:dyDescent="0.2">
      <c r="A975" s="10"/>
      <c r="B975" s="10"/>
      <c r="C975" s="10"/>
      <c r="D975" s="10"/>
    </row>
    <row r="976" spans="1:4" x14ac:dyDescent="0.2">
      <c r="A976" s="10"/>
      <c r="B976" s="10"/>
      <c r="C976" s="10"/>
      <c r="D976" s="10"/>
    </row>
    <row r="977" spans="1:4" x14ac:dyDescent="0.2">
      <c r="A977" s="10"/>
      <c r="B977" s="10"/>
      <c r="C977" s="10"/>
      <c r="D977" s="10"/>
    </row>
    <row r="978" spans="1:4" x14ac:dyDescent="0.2">
      <c r="A978" s="10"/>
      <c r="B978" s="10"/>
      <c r="C978" s="10"/>
      <c r="D978" s="10"/>
    </row>
    <row r="979" spans="1:4" x14ac:dyDescent="0.2">
      <c r="A979" s="10"/>
      <c r="B979" s="10"/>
      <c r="C979" s="10"/>
      <c r="D979" s="10"/>
    </row>
    <row r="980" spans="1:4" x14ac:dyDescent="0.2">
      <c r="A980" s="10"/>
      <c r="B980" s="10"/>
      <c r="C980" s="10"/>
      <c r="D980" s="10"/>
    </row>
    <row r="981" spans="1:4" x14ac:dyDescent="0.2">
      <c r="A981" s="10"/>
      <c r="B981" s="10"/>
      <c r="C981" s="10"/>
      <c r="D981" s="10"/>
    </row>
    <row r="982" spans="1:4" x14ac:dyDescent="0.2">
      <c r="A982" s="10"/>
      <c r="B982" s="10"/>
      <c r="C982" s="10"/>
      <c r="D982" s="10"/>
    </row>
    <row r="983" spans="1:4" x14ac:dyDescent="0.2">
      <c r="A983" s="10"/>
      <c r="B983" s="10"/>
      <c r="C983" s="10"/>
      <c r="D983" s="10"/>
    </row>
    <row r="984" spans="1:4" x14ac:dyDescent="0.2">
      <c r="A984" s="10"/>
      <c r="B984" s="10"/>
      <c r="C984" s="10"/>
      <c r="D984" s="10"/>
    </row>
    <row r="985" spans="1:4" x14ac:dyDescent="0.2">
      <c r="A985" s="10"/>
      <c r="B985" s="10"/>
      <c r="C985" s="10"/>
      <c r="D985" s="10"/>
    </row>
    <row r="986" spans="1:4" x14ac:dyDescent="0.2">
      <c r="A986" s="10"/>
      <c r="B986" s="10"/>
      <c r="C986" s="10"/>
      <c r="D986" s="10"/>
    </row>
    <row r="987" spans="1:4" x14ac:dyDescent="0.2">
      <c r="A987" s="10"/>
      <c r="B987" s="10"/>
      <c r="C987" s="10"/>
      <c r="D987" s="10"/>
    </row>
    <row r="988" spans="1:4" x14ac:dyDescent="0.2">
      <c r="A988" s="10"/>
      <c r="B988" s="10"/>
      <c r="C988" s="10"/>
      <c r="D988" s="10"/>
    </row>
    <row r="989" spans="1:4" x14ac:dyDescent="0.2">
      <c r="A989" s="10"/>
      <c r="B989" s="10"/>
      <c r="C989" s="10"/>
      <c r="D989" s="10"/>
    </row>
    <row r="990" spans="1:4" x14ac:dyDescent="0.2">
      <c r="A990" s="10"/>
      <c r="B990" s="10"/>
      <c r="C990" s="10"/>
      <c r="D990" s="10"/>
    </row>
    <row r="991" spans="1:4" x14ac:dyDescent="0.2">
      <c r="A991" s="10"/>
      <c r="B991" s="10"/>
      <c r="C991" s="10"/>
      <c r="D991" s="10"/>
    </row>
    <row r="992" spans="1:4" x14ac:dyDescent="0.2">
      <c r="A992" s="10"/>
      <c r="B992" s="10"/>
      <c r="C992" s="10"/>
      <c r="D992" s="10"/>
    </row>
    <row r="993" spans="1:4" x14ac:dyDescent="0.2">
      <c r="A993" s="10"/>
      <c r="B993" s="10"/>
      <c r="C993" s="10"/>
      <c r="D993" s="10"/>
    </row>
    <row r="994" spans="1:4" x14ac:dyDescent="0.2">
      <c r="A994" s="10"/>
      <c r="B994" s="10"/>
      <c r="C994" s="10"/>
      <c r="D994" s="10"/>
    </row>
    <row r="995" spans="1:4" x14ac:dyDescent="0.2">
      <c r="A995" s="10"/>
      <c r="B995" s="10"/>
      <c r="C995" s="10"/>
      <c r="D995" s="10"/>
    </row>
    <row r="996" spans="1:4" x14ac:dyDescent="0.2">
      <c r="A996" s="10"/>
      <c r="B996" s="10"/>
      <c r="C996" s="10"/>
      <c r="D996" s="10"/>
    </row>
    <row r="997" spans="1:4" x14ac:dyDescent="0.2">
      <c r="A997" s="10"/>
      <c r="B997" s="10"/>
      <c r="C997" s="10"/>
      <c r="D997" s="10"/>
    </row>
    <row r="998" spans="1:4" x14ac:dyDescent="0.2">
      <c r="A998" s="10"/>
      <c r="B998" s="10"/>
      <c r="C998" s="10"/>
      <c r="D998" s="10"/>
    </row>
    <row r="999" spans="1:4" x14ac:dyDescent="0.2">
      <c r="A999" s="10"/>
      <c r="B999" s="10"/>
      <c r="C999" s="10"/>
      <c r="D999" s="10"/>
    </row>
    <row r="1000" spans="1:4" x14ac:dyDescent="0.2">
      <c r="A1000" s="10"/>
      <c r="B1000" s="10"/>
      <c r="C1000" s="10"/>
      <c r="D1000" s="10"/>
    </row>
    <row r="1001" spans="1:4" x14ac:dyDescent="0.2">
      <c r="A1001" s="10"/>
      <c r="B1001" s="10"/>
      <c r="C1001" s="10"/>
      <c r="D1001" s="10"/>
    </row>
    <row r="1002" spans="1:4" x14ac:dyDescent="0.2">
      <c r="A1002" s="10"/>
      <c r="B1002" s="10"/>
      <c r="C1002" s="10"/>
      <c r="D1002" s="10"/>
    </row>
    <row r="1003" spans="1:4" x14ac:dyDescent="0.2">
      <c r="A1003" s="10"/>
      <c r="B1003" s="10"/>
      <c r="C1003" s="10"/>
      <c r="D1003" s="10"/>
    </row>
    <row r="1004" spans="1:4" x14ac:dyDescent="0.2">
      <c r="A1004" s="10"/>
      <c r="B1004" s="10"/>
      <c r="C1004" s="10"/>
      <c r="D1004" s="10"/>
    </row>
    <row r="1005" spans="1:4" x14ac:dyDescent="0.2">
      <c r="A1005" s="10"/>
      <c r="B1005" s="10"/>
      <c r="C1005" s="10"/>
      <c r="D1005" s="10"/>
    </row>
    <row r="1006" spans="1:4" x14ac:dyDescent="0.2">
      <c r="A1006" s="10"/>
      <c r="B1006" s="10"/>
      <c r="C1006" s="10"/>
      <c r="D1006" s="10"/>
    </row>
    <row r="1007" spans="1:4" x14ac:dyDescent="0.2">
      <c r="A1007" s="10"/>
      <c r="B1007" s="10"/>
      <c r="C1007" s="10"/>
      <c r="D1007" s="10"/>
    </row>
    <row r="1008" spans="1:4" x14ac:dyDescent="0.2">
      <c r="A1008" s="10"/>
      <c r="B1008" s="10"/>
      <c r="C1008" s="10"/>
      <c r="D1008" s="10"/>
    </row>
    <row r="1009" spans="1:4" x14ac:dyDescent="0.2">
      <c r="A1009" s="10"/>
      <c r="B1009" s="10"/>
      <c r="C1009" s="10"/>
      <c r="D1009" s="10"/>
    </row>
    <row r="1010" spans="1:4" x14ac:dyDescent="0.2">
      <c r="A1010" s="10"/>
      <c r="B1010" s="10"/>
      <c r="C1010" s="10"/>
      <c r="D1010" s="10"/>
    </row>
    <row r="1011" spans="1:4" x14ac:dyDescent="0.2">
      <c r="A1011" s="10"/>
      <c r="B1011" s="10"/>
      <c r="C1011" s="10"/>
      <c r="D1011" s="10"/>
    </row>
    <row r="1012" spans="1:4" x14ac:dyDescent="0.2">
      <c r="A1012" s="10"/>
      <c r="B1012" s="10"/>
      <c r="C1012" s="10"/>
      <c r="D1012" s="10"/>
    </row>
    <row r="1013" spans="1:4" x14ac:dyDescent="0.2">
      <c r="A1013" s="10"/>
      <c r="B1013" s="10"/>
      <c r="C1013" s="10"/>
      <c r="D1013" s="10"/>
    </row>
    <row r="1014" spans="1:4" x14ac:dyDescent="0.2">
      <c r="A1014" s="10"/>
      <c r="B1014" s="10"/>
      <c r="C1014" s="10"/>
      <c r="D1014" s="10"/>
    </row>
    <row r="1015" spans="1:4" x14ac:dyDescent="0.2">
      <c r="A1015" s="10"/>
      <c r="B1015" s="10"/>
      <c r="C1015" s="10"/>
      <c r="D1015" s="10"/>
    </row>
    <row r="1016" spans="1:4" x14ac:dyDescent="0.2">
      <c r="A1016" s="10"/>
      <c r="B1016" s="10"/>
      <c r="C1016" s="10"/>
      <c r="D1016" s="10"/>
    </row>
    <row r="1017" spans="1:4" x14ac:dyDescent="0.2">
      <c r="A1017" s="10"/>
      <c r="B1017" s="10"/>
      <c r="C1017" s="10"/>
      <c r="D1017" s="10"/>
    </row>
    <row r="1018" spans="1:4" x14ac:dyDescent="0.2">
      <c r="A1018" s="10"/>
      <c r="B1018" s="10"/>
      <c r="C1018" s="10"/>
      <c r="D1018" s="10"/>
    </row>
    <row r="1019" spans="1:4" x14ac:dyDescent="0.2">
      <c r="A1019" s="10"/>
      <c r="B1019" s="10"/>
      <c r="C1019" s="10"/>
      <c r="D1019" s="10"/>
    </row>
    <row r="1020" spans="1:4" x14ac:dyDescent="0.2">
      <c r="A1020" s="10"/>
      <c r="B1020" s="10"/>
      <c r="C1020" s="10"/>
      <c r="D1020" s="10"/>
    </row>
    <row r="1021" spans="1:4" x14ac:dyDescent="0.2">
      <c r="A1021" s="10"/>
      <c r="B1021" s="10"/>
      <c r="C1021" s="10"/>
      <c r="D1021" s="10"/>
    </row>
    <row r="1022" spans="1:4" x14ac:dyDescent="0.2">
      <c r="A1022" s="10"/>
      <c r="B1022" s="10"/>
      <c r="C1022" s="10"/>
      <c r="D1022" s="10"/>
    </row>
    <row r="1023" spans="1:4" x14ac:dyDescent="0.2">
      <c r="A1023" s="10"/>
      <c r="B1023" s="10"/>
      <c r="C1023" s="10"/>
      <c r="D1023" s="10"/>
    </row>
    <row r="1024" spans="1:4" x14ac:dyDescent="0.2">
      <c r="A1024" s="10"/>
      <c r="B1024" s="10"/>
      <c r="C1024" s="10"/>
      <c r="D1024" s="10"/>
    </row>
    <row r="1025" spans="1:4" x14ac:dyDescent="0.2">
      <c r="A1025" s="10"/>
      <c r="B1025" s="10"/>
      <c r="C1025" s="10"/>
      <c r="D1025" s="10"/>
    </row>
    <row r="1026" spans="1:4" x14ac:dyDescent="0.2">
      <c r="A1026" s="10"/>
      <c r="B1026" s="10"/>
      <c r="C1026" s="10"/>
      <c r="D1026" s="10"/>
    </row>
    <row r="1027" spans="1:4" x14ac:dyDescent="0.2">
      <c r="A1027" s="10"/>
      <c r="B1027" s="10"/>
      <c r="C1027" s="10"/>
      <c r="D1027" s="10"/>
    </row>
    <row r="1028" spans="1:4" x14ac:dyDescent="0.2">
      <c r="A1028" s="10"/>
      <c r="B1028" s="10"/>
      <c r="C1028" s="10"/>
      <c r="D1028" s="10"/>
    </row>
    <row r="1029" spans="1:4" x14ac:dyDescent="0.2">
      <c r="A1029" s="10"/>
      <c r="B1029" s="10"/>
      <c r="C1029" s="10"/>
      <c r="D1029" s="10"/>
    </row>
    <row r="1030" spans="1:4" x14ac:dyDescent="0.2">
      <c r="A1030" s="10"/>
      <c r="B1030" s="10"/>
      <c r="C1030" s="10"/>
      <c r="D1030" s="10"/>
    </row>
    <row r="1031" spans="1:4" x14ac:dyDescent="0.2">
      <c r="A1031" s="10"/>
      <c r="B1031" s="10"/>
      <c r="C1031" s="10"/>
      <c r="D1031" s="10"/>
    </row>
    <row r="1032" spans="1:4" x14ac:dyDescent="0.2">
      <c r="A1032" s="10"/>
      <c r="B1032" s="10"/>
      <c r="C1032" s="10"/>
      <c r="D1032" s="10"/>
    </row>
    <row r="1033" spans="1:4" x14ac:dyDescent="0.2">
      <c r="A1033" s="10"/>
      <c r="B1033" s="10"/>
      <c r="C1033" s="10"/>
      <c r="D1033" s="10"/>
    </row>
    <row r="1034" spans="1:4" x14ac:dyDescent="0.2">
      <c r="A1034" s="10"/>
      <c r="B1034" s="10"/>
      <c r="C1034" s="10"/>
      <c r="D1034" s="10"/>
    </row>
    <row r="1035" spans="1:4" x14ac:dyDescent="0.2">
      <c r="A1035" s="10"/>
      <c r="B1035" s="10"/>
      <c r="C1035" s="10"/>
      <c r="D1035" s="10"/>
    </row>
    <row r="1036" spans="1:4" x14ac:dyDescent="0.2">
      <c r="A1036" s="10"/>
      <c r="B1036" s="10"/>
      <c r="C1036" s="10"/>
      <c r="D1036" s="10"/>
    </row>
    <row r="1037" spans="1:4" x14ac:dyDescent="0.2">
      <c r="A1037" s="10"/>
      <c r="B1037" s="10"/>
      <c r="C1037" s="10"/>
      <c r="D1037" s="10"/>
    </row>
    <row r="1038" spans="1:4" x14ac:dyDescent="0.2">
      <c r="A1038" s="10"/>
      <c r="B1038" s="10"/>
      <c r="C1038" s="10"/>
      <c r="D1038" s="10"/>
    </row>
    <row r="1039" spans="1:4" x14ac:dyDescent="0.2">
      <c r="A1039" s="10"/>
      <c r="B1039" s="10"/>
      <c r="C1039" s="10"/>
      <c r="D1039" s="10"/>
    </row>
    <row r="1040" spans="1:4" x14ac:dyDescent="0.2">
      <c r="A1040" s="10"/>
      <c r="B1040" s="10"/>
      <c r="C1040" s="10"/>
      <c r="D1040" s="10"/>
    </row>
    <row r="1041" spans="1:4" x14ac:dyDescent="0.2">
      <c r="A1041" s="10"/>
      <c r="B1041" s="10"/>
      <c r="C1041" s="10"/>
      <c r="D1041" s="10"/>
    </row>
    <row r="1042" spans="1:4" x14ac:dyDescent="0.2">
      <c r="A1042" s="10"/>
      <c r="B1042" s="10"/>
      <c r="C1042" s="10"/>
      <c r="D1042" s="10"/>
    </row>
    <row r="1043" spans="1:4" x14ac:dyDescent="0.2">
      <c r="A1043" s="10"/>
      <c r="B1043" s="10"/>
      <c r="C1043" s="10"/>
      <c r="D1043" s="10"/>
    </row>
    <row r="1044" spans="1:4" x14ac:dyDescent="0.2">
      <c r="A1044" s="10"/>
      <c r="B1044" s="10"/>
      <c r="C1044" s="10"/>
      <c r="D1044" s="10"/>
    </row>
    <row r="1045" spans="1:4" x14ac:dyDescent="0.2">
      <c r="A1045" s="10"/>
      <c r="B1045" s="10"/>
      <c r="C1045" s="10"/>
      <c r="D1045" s="10"/>
    </row>
    <row r="1046" spans="1:4" x14ac:dyDescent="0.2">
      <c r="A1046" s="10"/>
      <c r="B1046" s="10"/>
      <c r="C1046" s="10"/>
      <c r="D1046" s="10"/>
    </row>
    <row r="1047" spans="1:4" x14ac:dyDescent="0.2">
      <c r="A1047" s="10"/>
      <c r="B1047" s="10"/>
      <c r="C1047" s="10"/>
      <c r="D1047" s="10"/>
    </row>
    <row r="1048" spans="1:4" x14ac:dyDescent="0.2">
      <c r="A1048" s="10"/>
      <c r="B1048" s="10"/>
      <c r="C1048" s="10"/>
      <c r="D1048" s="10"/>
    </row>
    <row r="1049" spans="1:4" x14ac:dyDescent="0.2">
      <c r="A1049" s="10"/>
      <c r="B1049" s="10"/>
      <c r="C1049" s="10"/>
      <c r="D1049" s="10"/>
    </row>
    <row r="1050" spans="1:4" x14ac:dyDescent="0.2">
      <c r="A1050" s="10"/>
      <c r="B1050" s="10"/>
      <c r="C1050" s="10"/>
      <c r="D1050" s="10"/>
    </row>
    <row r="1051" spans="1:4" x14ac:dyDescent="0.2">
      <c r="A1051" s="10"/>
      <c r="B1051" s="10"/>
      <c r="C1051" s="10"/>
      <c r="D1051" s="10"/>
    </row>
    <row r="1052" spans="1:4" x14ac:dyDescent="0.2">
      <c r="A1052" s="10"/>
      <c r="B1052" s="10"/>
      <c r="C1052" s="10"/>
      <c r="D1052" s="10"/>
    </row>
    <row r="1053" spans="1:4" x14ac:dyDescent="0.2">
      <c r="A1053" s="10"/>
      <c r="B1053" s="10"/>
      <c r="C1053" s="10"/>
      <c r="D1053" s="10"/>
    </row>
    <row r="1054" spans="1:4" x14ac:dyDescent="0.2">
      <c r="A1054" s="10"/>
      <c r="B1054" s="10"/>
      <c r="C1054" s="10"/>
      <c r="D1054" s="10"/>
    </row>
    <row r="1055" spans="1:4" x14ac:dyDescent="0.2">
      <c r="A1055" s="10"/>
      <c r="B1055" s="10"/>
      <c r="C1055" s="10"/>
      <c r="D1055" s="10"/>
    </row>
    <row r="1056" spans="1:4" x14ac:dyDescent="0.2">
      <c r="A1056" s="10"/>
      <c r="B1056" s="10"/>
      <c r="C1056" s="10"/>
      <c r="D1056" s="10"/>
    </row>
    <row r="1057" spans="1:4" x14ac:dyDescent="0.2">
      <c r="A1057" s="10"/>
      <c r="B1057" s="10"/>
      <c r="C1057" s="10"/>
      <c r="D1057" s="10"/>
    </row>
    <row r="1058" spans="1:4" x14ac:dyDescent="0.2">
      <c r="A1058" s="10"/>
      <c r="B1058" s="10"/>
      <c r="C1058" s="10"/>
      <c r="D1058" s="10"/>
    </row>
    <row r="1059" spans="1:4" x14ac:dyDescent="0.2">
      <c r="A1059" s="10"/>
      <c r="B1059" s="10"/>
      <c r="C1059" s="10"/>
      <c r="D1059" s="10"/>
    </row>
    <row r="1060" spans="1:4" x14ac:dyDescent="0.2">
      <c r="A1060" s="10"/>
      <c r="B1060" s="10"/>
      <c r="C1060" s="10"/>
      <c r="D1060" s="10"/>
    </row>
    <row r="1061" spans="1:4" x14ac:dyDescent="0.2">
      <c r="A1061" s="10"/>
      <c r="B1061" s="10"/>
      <c r="C1061" s="10"/>
      <c r="D1061" s="10"/>
    </row>
    <row r="1062" spans="1:4" x14ac:dyDescent="0.2">
      <c r="A1062" s="10"/>
      <c r="B1062" s="10"/>
      <c r="C1062" s="10"/>
      <c r="D1062" s="10"/>
    </row>
    <row r="1063" spans="1:4" x14ac:dyDescent="0.2">
      <c r="A1063" s="10"/>
      <c r="B1063" s="10"/>
      <c r="C1063" s="10"/>
      <c r="D1063" s="10"/>
    </row>
    <row r="1064" spans="1:4" x14ac:dyDescent="0.2">
      <c r="A1064" s="10"/>
      <c r="B1064" s="10"/>
      <c r="C1064" s="10"/>
      <c r="D1064" s="10"/>
    </row>
    <row r="1065" spans="1:4" x14ac:dyDescent="0.2">
      <c r="A1065" s="10"/>
      <c r="B1065" s="10"/>
      <c r="C1065" s="10"/>
      <c r="D1065" s="10"/>
    </row>
    <row r="1066" spans="1:4" x14ac:dyDescent="0.2">
      <c r="A1066" s="10"/>
      <c r="B1066" s="10"/>
      <c r="C1066" s="10"/>
      <c r="D1066" s="10"/>
    </row>
    <row r="1067" spans="1:4" x14ac:dyDescent="0.2">
      <c r="A1067" s="10"/>
      <c r="B1067" s="10"/>
      <c r="C1067" s="10"/>
      <c r="D1067" s="10"/>
    </row>
    <row r="1068" spans="1:4" x14ac:dyDescent="0.2">
      <c r="A1068" s="10"/>
      <c r="B1068" s="10"/>
      <c r="C1068" s="10"/>
      <c r="D1068" s="10"/>
    </row>
    <row r="1069" spans="1:4" x14ac:dyDescent="0.2">
      <c r="A1069" s="10"/>
      <c r="B1069" s="10"/>
      <c r="C1069" s="10"/>
      <c r="D1069" s="10"/>
    </row>
    <row r="1070" spans="1:4" x14ac:dyDescent="0.2">
      <c r="A1070" s="10"/>
      <c r="B1070" s="10"/>
      <c r="C1070" s="10"/>
      <c r="D1070" s="10"/>
    </row>
    <row r="1071" spans="1:4" x14ac:dyDescent="0.2">
      <c r="A1071" s="10"/>
      <c r="B1071" s="10"/>
      <c r="C1071" s="10"/>
      <c r="D1071" s="10"/>
    </row>
    <row r="1072" spans="1:4" x14ac:dyDescent="0.2">
      <c r="A1072" s="10"/>
      <c r="B1072" s="10"/>
      <c r="C1072" s="10"/>
      <c r="D1072" s="10"/>
    </row>
    <row r="1073" spans="1:4" x14ac:dyDescent="0.2">
      <c r="A1073" s="10"/>
      <c r="B1073" s="10"/>
      <c r="C1073" s="10"/>
      <c r="D1073" s="10"/>
    </row>
    <row r="1074" spans="1:4" x14ac:dyDescent="0.2">
      <c r="A1074" s="10"/>
      <c r="B1074" s="10"/>
      <c r="C1074" s="10"/>
      <c r="D1074" s="10"/>
    </row>
    <row r="1075" spans="1:4" x14ac:dyDescent="0.2">
      <c r="A1075" s="10"/>
      <c r="B1075" s="10"/>
      <c r="C1075" s="10"/>
      <c r="D1075" s="10"/>
    </row>
    <row r="1076" spans="1:4" x14ac:dyDescent="0.2">
      <c r="A1076" s="10"/>
      <c r="B1076" s="10"/>
      <c r="C1076" s="10"/>
      <c r="D1076" s="10"/>
    </row>
    <row r="1077" spans="1:4" x14ac:dyDescent="0.2">
      <c r="A1077" s="10"/>
      <c r="B1077" s="10"/>
      <c r="C1077" s="10"/>
      <c r="D1077" s="10"/>
    </row>
    <row r="1078" spans="1:4" x14ac:dyDescent="0.2">
      <c r="A1078" s="10"/>
      <c r="B1078" s="10"/>
      <c r="C1078" s="10"/>
      <c r="D1078" s="10"/>
    </row>
    <row r="1079" spans="1:4" x14ac:dyDescent="0.2">
      <c r="A1079" s="10"/>
      <c r="B1079" s="10"/>
      <c r="C1079" s="10"/>
      <c r="D1079" s="10"/>
    </row>
    <row r="1080" spans="1:4" x14ac:dyDescent="0.2">
      <c r="A1080" s="10"/>
      <c r="B1080" s="10"/>
      <c r="C1080" s="10"/>
      <c r="D1080" s="10"/>
    </row>
    <row r="1081" spans="1:4" x14ac:dyDescent="0.2">
      <c r="A1081" s="10"/>
      <c r="B1081" s="10"/>
      <c r="C1081" s="10"/>
      <c r="D1081" s="10"/>
    </row>
    <row r="1082" spans="1:4" x14ac:dyDescent="0.2">
      <c r="A1082" s="10"/>
      <c r="B1082" s="10"/>
      <c r="C1082" s="10"/>
      <c r="D1082" s="10"/>
    </row>
    <row r="1083" spans="1:4" x14ac:dyDescent="0.2">
      <c r="A1083" s="10"/>
      <c r="B1083" s="10"/>
      <c r="C1083" s="10"/>
      <c r="D1083" s="10"/>
    </row>
    <row r="1084" spans="1:4" x14ac:dyDescent="0.2">
      <c r="A1084" s="10"/>
      <c r="B1084" s="10"/>
      <c r="C1084" s="10"/>
      <c r="D1084" s="10"/>
    </row>
    <row r="1085" spans="1:4" x14ac:dyDescent="0.2">
      <c r="A1085" s="10"/>
      <c r="B1085" s="10"/>
      <c r="C1085" s="10"/>
      <c r="D1085" s="10"/>
    </row>
    <row r="1086" spans="1:4" x14ac:dyDescent="0.2">
      <c r="A1086" s="10"/>
      <c r="B1086" s="10"/>
      <c r="C1086" s="10"/>
      <c r="D1086" s="10"/>
    </row>
    <row r="1087" spans="1:4" x14ac:dyDescent="0.2">
      <c r="A1087" s="10"/>
      <c r="B1087" s="10"/>
      <c r="C1087" s="10"/>
      <c r="D1087" s="10"/>
    </row>
    <row r="1088" spans="1:4" x14ac:dyDescent="0.2">
      <c r="A1088" s="10"/>
      <c r="B1088" s="10"/>
      <c r="C1088" s="10"/>
      <c r="D1088" s="10"/>
    </row>
    <row r="1089" spans="1:4" x14ac:dyDescent="0.2">
      <c r="A1089" s="10"/>
      <c r="B1089" s="10"/>
      <c r="C1089" s="10"/>
      <c r="D1089" s="10"/>
    </row>
    <row r="1090" spans="1:4" x14ac:dyDescent="0.2">
      <c r="A1090" s="10"/>
      <c r="B1090" s="10"/>
      <c r="C1090" s="10"/>
      <c r="D1090" s="10"/>
    </row>
    <row r="1091" spans="1:4" x14ac:dyDescent="0.2">
      <c r="A1091" s="10"/>
      <c r="B1091" s="10"/>
      <c r="C1091" s="10"/>
      <c r="D1091" s="10"/>
    </row>
    <row r="1092" spans="1:4" x14ac:dyDescent="0.2">
      <c r="A1092" s="10"/>
      <c r="B1092" s="10"/>
      <c r="C1092" s="10"/>
      <c r="D1092" s="10"/>
    </row>
    <row r="1093" spans="1:4" x14ac:dyDescent="0.2">
      <c r="A1093" s="10"/>
      <c r="B1093" s="10"/>
      <c r="C1093" s="10"/>
      <c r="D1093" s="10"/>
    </row>
    <row r="1094" spans="1:4" x14ac:dyDescent="0.2">
      <c r="A1094" s="10"/>
      <c r="B1094" s="10"/>
      <c r="C1094" s="10"/>
      <c r="D1094" s="10"/>
    </row>
    <row r="1095" spans="1:4" x14ac:dyDescent="0.2">
      <c r="A1095" s="10"/>
      <c r="B1095" s="10"/>
      <c r="C1095" s="10"/>
      <c r="D1095" s="10"/>
    </row>
    <row r="1096" spans="1:4" x14ac:dyDescent="0.2">
      <c r="A1096" s="10"/>
      <c r="B1096" s="10"/>
      <c r="C1096" s="10"/>
      <c r="D1096" s="10"/>
    </row>
    <row r="1097" spans="1:4" x14ac:dyDescent="0.2">
      <c r="A1097" s="10"/>
      <c r="B1097" s="10"/>
      <c r="C1097" s="10"/>
      <c r="D1097" s="10"/>
    </row>
    <row r="1098" spans="1:4" x14ac:dyDescent="0.2">
      <c r="A1098" s="10"/>
      <c r="B1098" s="10"/>
      <c r="C1098" s="10"/>
      <c r="D1098" s="10"/>
    </row>
    <row r="1099" spans="1:4" x14ac:dyDescent="0.2">
      <c r="A1099" s="10"/>
      <c r="B1099" s="10"/>
      <c r="C1099" s="10"/>
      <c r="D1099" s="10"/>
    </row>
    <row r="1100" spans="1:4" x14ac:dyDescent="0.2">
      <c r="A1100" s="10"/>
      <c r="B1100" s="10"/>
      <c r="C1100" s="10"/>
      <c r="D1100" s="10"/>
    </row>
    <row r="1101" spans="1:4" x14ac:dyDescent="0.2">
      <c r="A1101" s="10"/>
      <c r="B1101" s="10"/>
      <c r="C1101" s="10"/>
      <c r="D1101" s="10"/>
    </row>
    <row r="1102" spans="1:4" x14ac:dyDescent="0.2">
      <c r="A1102" s="10"/>
      <c r="B1102" s="10"/>
      <c r="C1102" s="10"/>
      <c r="D1102" s="10"/>
    </row>
    <row r="1103" spans="1:4" x14ac:dyDescent="0.2">
      <c r="A1103" s="10"/>
      <c r="B1103" s="10"/>
      <c r="C1103" s="10"/>
      <c r="D1103" s="10"/>
    </row>
    <row r="1104" spans="1:4" x14ac:dyDescent="0.2">
      <c r="A1104" s="10"/>
      <c r="B1104" s="10"/>
      <c r="C1104" s="10"/>
      <c r="D1104" s="10"/>
    </row>
    <row r="1105" spans="1:4" x14ac:dyDescent="0.2">
      <c r="A1105" s="10"/>
      <c r="B1105" s="10"/>
      <c r="C1105" s="10"/>
      <c r="D1105" s="10"/>
    </row>
    <row r="1106" spans="1:4" x14ac:dyDescent="0.2">
      <c r="A1106" s="10"/>
      <c r="B1106" s="10"/>
      <c r="C1106" s="10"/>
      <c r="D1106" s="10"/>
    </row>
    <row r="1107" spans="1:4" x14ac:dyDescent="0.2">
      <c r="A1107" s="10"/>
      <c r="B1107" s="10"/>
      <c r="C1107" s="10"/>
      <c r="D1107" s="10"/>
    </row>
    <row r="1108" spans="1:4" x14ac:dyDescent="0.2">
      <c r="A1108" s="10"/>
      <c r="B1108" s="10"/>
      <c r="C1108" s="10"/>
      <c r="D1108" s="10"/>
    </row>
    <row r="1109" spans="1:4" x14ac:dyDescent="0.2">
      <c r="A1109" s="10"/>
      <c r="B1109" s="10"/>
      <c r="C1109" s="10"/>
      <c r="D1109" s="10"/>
    </row>
    <row r="1110" spans="1:4" x14ac:dyDescent="0.2">
      <c r="A1110" s="10"/>
      <c r="B1110" s="10"/>
      <c r="C1110" s="10"/>
      <c r="D1110" s="10"/>
    </row>
    <row r="1111" spans="1:4" x14ac:dyDescent="0.2">
      <c r="A1111" s="10"/>
      <c r="B1111" s="10"/>
      <c r="C1111" s="10"/>
      <c r="D1111" s="10"/>
    </row>
    <row r="1112" spans="1:4" x14ac:dyDescent="0.2">
      <c r="A1112" s="10"/>
      <c r="B1112" s="10"/>
      <c r="C1112" s="10"/>
      <c r="D1112" s="10"/>
    </row>
    <row r="1113" spans="1:4" x14ac:dyDescent="0.2">
      <c r="A1113" s="10"/>
      <c r="B1113" s="10"/>
      <c r="C1113" s="10"/>
      <c r="D1113" s="10"/>
    </row>
    <row r="1114" spans="1:4" x14ac:dyDescent="0.2">
      <c r="A1114" s="10"/>
      <c r="B1114" s="10"/>
      <c r="C1114" s="10"/>
      <c r="D1114" s="10"/>
    </row>
    <row r="1115" spans="1:4" x14ac:dyDescent="0.2">
      <c r="A1115" s="10"/>
      <c r="B1115" s="10"/>
      <c r="C1115" s="10"/>
      <c r="D1115" s="10"/>
    </row>
    <row r="1116" spans="1:4" x14ac:dyDescent="0.2">
      <c r="A1116" s="10"/>
      <c r="B1116" s="10"/>
      <c r="C1116" s="10"/>
      <c r="D1116" s="10"/>
    </row>
    <row r="1117" spans="1:4" x14ac:dyDescent="0.2">
      <c r="A1117" s="10"/>
      <c r="B1117" s="10"/>
      <c r="C1117" s="10"/>
      <c r="D1117" s="10"/>
    </row>
    <row r="1118" spans="1:4" x14ac:dyDescent="0.2">
      <c r="A1118" s="10"/>
      <c r="B1118" s="10"/>
      <c r="C1118" s="10"/>
      <c r="D1118" s="10"/>
    </row>
    <row r="1119" spans="1:4" x14ac:dyDescent="0.2">
      <c r="A1119" s="10"/>
      <c r="B1119" s="10"/>
      <c r="C1119" s="10"/>
      <c r="D1119" s="10"/>
    </row>
    <row r="1120" spans="1:4" x14ac:dyDescent="0.2">
      <c r="A1120" s="10"/>
      <c r="B1120" s="10"/>
      <c r="C1120" s="10"/>
      <c r="D1120" s="10"/>
    </row>
    <row r="1121" spans="1:4" x14ac:dyDescent="0.2">
      <c r="A1121" s="10"/>
      <c r="B1121" s="10"/>
      <c r="C1121" s="10"/>
      <c r="D1121" s="10"/>
    </row>
    <row r="1122" spans="1:4" x14ac:dyDescent="0.2">
      <c r="A1122" s="10"/>
      <c r="B1122" s="10"/>
      <c r="C1122" s="10"/>
      <c r="D1122" s="10"/>
    </row>
    <row r="1123" spans="1:4" x14ac:dyDescent="0.2">
      <c r="A1123" s="10"/>
      <c r="B1123" s="10"/>
      <c r="C1123" s="10"/>
      <c r="D1123" s="10"/>
    </row>
    <row r="1124" spans="1:4" x14ac:dyDescent="0.2">
      <c r="A1124" s="10"/>
      <c r="B1124" s="10"/>
      <c r="C1124" s="10"/>
      <c r="D1124" s="10"/>
    </row>
    <row r="1125" spans="1:4" x14ac:dyDescent="0.2">
      <c r="A1125" s="10"/>
      <c r="B1125" s="10"/>
      <c r="C1125" s="10"/>
      <c r="D1125" s="10"/>
    </row>
    <row r="1126" spans="1:4" x14ac:dyDescent="0.2">
      <c r="A1126" s="10"/>
      <c r="B1126" s="10"/>
      <c r="C1126" s="10"/>
      <c r="D1126" s="10"/>
    </row>
    <row r="1127" spans="1:4" x14ac:dyDescent="0.2">
      <c r="A1127" s="10"/>
      <c r="B1127" s="10"/>
      <c r="C1127" s="10"/>
      <c r="D1127" s="10"/>
    </row>
    <row r="1128" spans="1:4" x14ac:dyDescent="0.2">
      <c r="A1128" s="10"/>
      <c r="B1128" s="10"/>
      <c r="C1128" s="10"/>
      <c r="D1128" s="10"/>
    </row>
    <row r="1129" spans="1:4" x14ac:dyDescent="0.2">
      <c r="A1129" s="10"/>
      <c r="B1129" s="10"/>
      <c r="C1129" s="10"/>
      <c r="D1129" s="10"/>
    </row>
    <row r="1130" spans="1:4" x14ac:dyDescent="0.2">
      <c r="A1130" s="10"/>
      <c r="B1130" s="10"/>
      <c r="C1130" s="10"/>
      <c r="D1130" s="10"/>
    </row>
    <row r="1131" spans="1:4" x14ac:dyDescent="0.2">
      <c r="A1131" s="10"/>
      <c r="B1131" s="10"/>
      <c r="C1131" s="10"/>
      <c r="D1131" s="10"/>
    </row>
    <row r="1132" spans="1:4" x14ac:dyDescent="0.2">
      <c r="A1132" s="10"/>
      <c r="B1132" s="10"/>
      <c r="C1132" s="10"/>
      <c r="D1132" s="10"/>
    </row>
    <row r="1133" spans="1:4" x14ac:dyDescent="0.2">
      <c r="A1133" s="10"/>
      <c r="B1133" s="10"/>
      <c r="C1133" s="10"/>
      <c r="D1133" s="10"/>
    </row>
    <row r="1134" spans="1:4" x14ac:dyDescent="0.2">
      <c r="A1134" s="10"/>
      <c r="B1134" s="10"/>
      <c r="C1134" s="10"/>
      <c r="D1134" s="10"/>
    </row>
    <row r="1135" spans="1:4" x14ac:dyDescent="0.2">
      <c r="A1135" s="10"/>
      <c r="B1135" s="10"/>
      <c r="C1135" s="10"/>
      <c r="D1135" s="10"/>
    </row>
    <row r="1136" spans="1:4" x14ac:dyDescent="0.2">
      <c r="A1136" s="10"/>
      <c r="B1136" s="10"/>
      <c r="C1136" s="10"/>
      <c r="D1136" s="10"/>
    </row>
    <row r="1137" spans="1:4" x14ac:dyDescent="0.2">
      <c r="A1137" s="10"/>
      <c r="B1137" s="10"/>
      <c r="C1137" s="10"/>
      <c r="D1137" s="10"/>
    </row>
    <row r="1138" spans="1:4" x14ac:dyDescent="0.2">
      <c r="A1138" s="10"/>
      <c r="B1138" s="10"/>
      <c r="C1138" s="10"/>
      <c r="D1138" s="10"/>
    </row>
    <row r="1139" spans="1:4" x14ac:dyDescent="0.2">
      <c r="A1139" s="10"/>
      <c r="B1139" s="10"/>
      <c r="C1139" s="10"/>
      <c r="D1139" s="10"/>
    </row>
    <row r="1140" spans="1:4" x14ac:dyDescent="0.2">
      <c r="A1140" s="10"/>
      <c r="B1140" s="10"/>
      <c r="C1140" s="10"/>
      <c r="D1140" s="10"/>
    </row>
    <row r="1141" spans="1:4" x14ac:dyDescent="0.2">
      <c r="A1141" s="10"/>
      <c r="B1141" s="10"/>
      <c r="C1141" s="10"/>
      <c r="D1141" s="10"/>
    </row>
    <row r="1142" spans="1:4" x14ac:dyDescent="0.2">
      <c r="A1142" s="10"/>
      <c r="B1142" s="10"/>
      <c r="C1142" s="10"/>
      <c r="D1142" s="10"/>
    </row>
    <row r="1143" spans="1:4" x14ac:dyDescent="0.2">
      <c r="A1143" s="10"/>
      <c r="B1143" s="10"/>
      <c r="C1143" s="10"/>
      <c r="D1143" s="10"/>
    </row>
    <row r="1144" spans="1:4" x14ac:dyDescent="0.2">
      <c r="A1144" s="10"/>
      <c r="B1144" s="10"/>
      <c r="C1144" s="10"/>
      <c r="D1144" s="10"/>
    </row>
    <row r="1145" spans="1:4" x14ac:dyDescent="0.2">
      <c r="A1145" s="10"/>
      <c r="B1145" s="10"/>
      <c r="C1145" s="10"/>
      <c r="D1145" s="10"/>
    </row>
    <row r="1146" spans="1:4" x14ac:dyDescent="0.2">
      <c r="A1146" s="10"/>
      <c r="B1146" s="10"/>
      <c r="C1146" s="10"/>
      <c r="D1146" s="10"/>
    </row>
    <row r="1147" spans="1:4" x14ac:dyDescent="0.2">
      <c r="A1147" s="10"/>
      <c r="B1147" s="10"/>
      <c r="C1147" s="10"/>
      <c r="D1147" s="10"/>
    </row>
    <row r="1148" spans="1:4" x14ac:dyDescent="0.2">
      <c r="A1148" s="10"/>
      <c r="B1148" s="10"/>
      <c r="C1148" s="10"/>
      <c r="D1148" s="10"/>
    </row>
    <row r="1149" spans="1:4" x14ac:dyDescent="0.2">
      <c r="A1149" s="10"/>
      <c r="B1149" s="10"/>
      <c r="C1149" s="10"/>
      <c r="D1149" s="10"/>
    </row>
    <row r="1150" spans="1:4" x14ac:dyDescent="0.2">
      <c r="A1150" s="10"/>
      <c r="B1150" s="10"/>
      <c r="C1150" s="10"/>
      <c r="D1150" s="10"/>
    </row>
    <row r="1151" spans="1:4" x14ac:dyDescent="0.2">
      <c r="A1151" s="10"/>
      <c r="B1151" s="10"/>
      <c r="C1151" s="10"/>
      <c r="D1151" s="10"/>
    </row>
    <row r="1152" spans="1:4" x14ac:dyDescent="0.2">
      <c r="A1152" s="10"/>
      <c r="B1152" s="10"/>
      <c r="C1152" s="10"/>
      <c r="D1152" s="10"/>
    </row>
    <row r="1153" spans="1:4" x14ac:dyDescent="0.2">
      <c r="A1153" s="10"/>
      <c r="B1153" s="10"/>
      <c r="C1153" s="10"/>
      <c r="D1153" s="10"/>
    </row>
    <row r="1154" spans="1:4" x14ac:dyDescent="0.2">
      <c r="A1154" s="10"/>
      <c r="B1154" s="10"/>
      <c r="C1154" s="10"/>
      <c r="D1154" s="10"/>
    </row>
    <row r="1155" spans="1:4" x14ac:dyDescent="0.2">
      <c r="A1155" s="10"/>
      <c r="B1155" s="10"/>
      <c r="C1155" s="10"/>
      <c r="D1155" s="10"/>
    </row>
    <row r="1156" spans="1:4" x14ac:dyDescent="0.2">
      <c r="A1156" s="10"/>
      <c r="B1156" s="10"/>
      <c r="C1156" s="10"/>
      <c r="D1156" s="10"/>
    </row>
    <row r="1157" spans="1:4" x14ac:dyDescent="0.2">
      <c r="A1157" s="10"/>
      <c r="B1157" s="10"/>
      <c r="C1157" s="10"/>
      <c r="D1157" s="10"/>
    </row>
    <row r="1158" spans="1:4" x14ac:dyDescent="0.2">
      <c r="A1158" s="10"/>
      <c r="B1158" s="10"/>
      <c r="C1158" s="10"/>
      <c r="D1158" s="10"/>
    </row>
    <row r="1159" spans="1:4" x14ac:dyDescent="0.2">
      <c r="A1159" s="10"/>
      <c r="B1159" s="10"/>
      <c r="C1159" s="10"/>
      <c r="D1159" s="10"/>
    </row>
    <row r="1160" spans="1:4" x14ac:dyDescent="0.2">
      <c r="A1160" s="10"/>
      <c r="B1160" s="10"/>
      <c r="C1160" s="10"/>
      <c r="D1160" s="10"/>
    </row>
    <row r="1161" spans="1:4" x14ac:dyDescent="0.2">
      <c r="A1161" s="10"/>
      <c r="B1161" s="10"/>
      <c r="C1161" s="10"/>
      <c r="D1161" s="10"/>
    </row>
    <row r="1162" spans="1:4" x14ac:dyDescent="0.2">
      <c r="A1162" s="10"/>
      <c r="B1162" s="10"/>
      <c r="C1162" s="10"/>
      <c r="D1162" s="10"/>
    </row>
    <row r="1163" spans="1:4" x14ac:dyDescent="0.2">
      <c r="A1163" s="10"/>
      <c r="B1163" s="10"/>
      <c r="C1163" s="10"/>
      <c r="D1163" s="10"/>
    </row>
    <row r="1164" spans="1:4" x14ac:dyDescent="0.2">
      <c r="A1164" s="10"/>
      <c r="B1164" s="10"/>
      <c r="C1164" s="10"/>
      <c r="D1164" s="10"/>
    </row>
    <row r="1165" spans="1:4" x14ac:dyDescent="0.2">
      <c r="A1165" s="10"/>
      <c r="B1165" s="10"/>
      <c r="C1165" s="10"/>
      <c r="D1165" s="10"/>
    </row>
    <row r="1166" spans="1:4" x14ac:dyDescent="0.2">
      <c r="A1166" s="10"/>
      <c r="B1166" s="10"/>
      <c r="C1166" s="10"/>
      <c r="D1166" s="10"/>
    </row>
    <row r="1167" spans="1:4" x14ac:dyDescent="0.2">
      <c r="A1167" s="10"/>
      <c r="B1167" s="10"/>
      <c r="C1167" s="10"/>
      <c r="D1167" s="10"/>
    </row>
    <row r="1168" spans="1:4" x14ac:dyDescent="0.2">
      <c r="A1168" s="10"/>
      <c r="B1168" s="10"/>
      <c r="C1168" s="10"/>
      <c r="D1168" s="10"/>
    </row>
    <row r="1169" spans="1:4" x14ac:dyDescent="0.2">
      <c r="A1169" s="10"/>
      <c r="B1169" s="10"/>
      <c r="C1169" s="10"/>
      <c r="D1169" s="10"/>
    </row>
    <row r="1170" spans="1:4" x14ac:dyDescent="0.2">
      <c r="A1170" s="10"/>
      <c r="B1170" s="10"/>
      <c r="C1170" s="10"/>
      <c r="D1170" s="10"/>
    </row>
    <row r="1171" spans="1:4" x14ac:dyDescent="0.2">
      <c r="A1171" s="10"/>
      <c r="B1171" s="10"/>
      <c r="C1171" s="10"/>
      <c r="D1171" s="10"/>
    </row>
    <row r="1172" spans="1:4" x14ac:dyDescent="0.2">
      <c r="A1172" s="10"/>
      <c r="B1172" s="10"/>
      <c r="C1172" s="10"/>
      <c r="D1172" s="10"/>
    </row>
    <row r="1173" spans="1:4" x14ac:dyDescent="0.2">
      <c r="A1173" s="10"/>
      <c r="B1173" s="10"/>
      <c r="C1173" s="10"/>
      <c r="D1173" s="10"/>
    </row>
    <row r="1174" spans="1:4" x14ac:dyDescent="0.2">
      <c r="A1174" s="10"/>
      <c r="B1174" s="10"/>
      <c r="C1174" s="10"/>
      <c r="D1174" s="10"/>
    </row>
    <row r="1175" spans="1:4" x14ac:dyDescent="0.2">
      <c r="A1175" s="10"/>
      <c r="B1175" s="10"/>
      <c r="C1175" s="10"/>
      <c r="D1175" s="10"/>
    </row>
    <row r="1176" spans="1:4" x14ac:dyDescent="0.2">
      <c r="A1176" s="10"/>
      <c r="B1176" s="10"/>
      <c r="C1176" s="10"/>
      <c r="D1176" s="10"/>
    </row>
    <row r="1177" spans="1:4" x14ac:dyDescent="0.2">
      <c r="A1177" s="10"/>
      <c r="B1177" s="10"/>
      <c r="C1177" s="10"/>
      <c r="D1177" s="10"/>
    </row>
    <row r="1178" spans="1:4" x14ac:dyDescent="0.2">
      <c r="A1178" s="10"/>
      <c r="B1178" s="10"/>
      <c r="C1178" s="10"/>
      <c r="D1178" s="10"/>
    </row>
    <row r="1179" spans="1:4" x14ac:dyDescent="0.2">
      <c r="A1179" s="10"/>
      <c r="B1179" s="10"/>
      <c r="C1179" s="10"/>
      <c r="D1179" s="10"/>
    </row>
    <row r="1180" spans="1:4" x14ac:dyDescent="0.2">
      <c r="A1180" s="10"/>
      <c r="B1180" s="10"/>
      <c r="C1180" s="10"/>
      <c r="D1180" s="10"/>
    </row>
    <row r="1181" spans="1:4" x14ac:dyDescent="0.2">
      <c r="A1181" s="10"/>
      <c r="B1181" s="10"/>
      <c r="C1181" s="10"/>
      <c r="D1181" s="10"/>
    </row>
    <row r="1182" spans="1:4" x14ac:dyDescent="0.2">
      <c r="A1182" s="10"/>
      <c r="B1182" s="10"/>
      <c r="C1182" s="10"/>
      <c r="D1182" s="10"/>
    </row>
    <row r="1183" spans="1:4" x14ac:dyDescent="0.2">
      <c r="A1183" s="10"/>
      <c r="B1183" s="10"/>
      <c r="C1183" s="10"/>
      <c r="D1183" s="10"/>
    </row>
    <row r="1184" spans="1:4" x14ac:dyDescent="0.2">
      <c r="A1184" s="10"/>
      <c r="B1184" s="10"/>
      <c r="C1184" s="10"/>
      <c r="D1184" s="10"/>
    </row>
    <row r="1185" spans="1:4" x14ac:dyDescent="0.2">
      <c r="A1185" s="10"/>
      <c r="B1185" s="10"/>
      <c r="C1185" s="10"/>
      <c r="D1185" s="10"/>
    </row>
    <row r="1186" spans="1:4" x14ac:dyDescent="0.2">
      <c r="A1186" s="10"/>
      <c r="B1186" s="10"/>
      <c r="C1186" s="10"/>
      <c r="D1186" s="10"/>
    </row>
    <row r="1187" spans="1:4" x14ac:dyDescent="0.2">
      <c r="A1187" s="10"/>
      <c r="B1187" s="10"/>
      <c r="C1187" s="10"/>
      <c r="D1187" s="10"/>
    </row>
    <row r="1188" spans="1:4" x14ac:dyDescent="0.2">
      <c r="A1188" s="10"/>
      <c r="B1188" s="10"/>
      <c r="C1188" s="10"/>
      <c r="D1188" s="10"/>
    </row>
    <row r="1189" spans="1:4" x14ac:dyDescent="0.2">
      <c r="A1189" s="10"/>
      <c r="B1189" s="10"/>
      <c r="C1189" s="10"/>
      <c r="D1189" s="10"/>
    </row>
    <row r="1190" spans="1:4" x14ac:dyDescent="0.2">
      <c r="A1190" s="10"/>
      <c r="B1190" s="10"/>
      <c r="C1190" s="10"/>
      <c r="D1190" s="10"/>
    </row>
    <row r="1191" spans="1:4" x14ac:dyDescent="0.2">
      <c r="A1191" s="10"/>
      <c r="B1191" s="10"/>
      <c r="C1191" s="10"/>
      <c r="D1191" s="10"/>
    </row>
    <row r="1192" spans="1:4" x14ac:dyDescent="0.2">
      <c r="A1192" s="10"/>
      <c r="B1192" s="10"/>
      <c r="C1192" s="10"/>
      <c r="D1192" s="10"/>
    </row>
    <row r="1193" spans="1:4" x14ac:dyDescent="0.2">
      <c r="A1193" s="10"/>
      <c r="B1193" s="10"/>
      <c r="C1193" s="10"/>
      <c r="D1193" s="10"/>
    </row>
    <row r="1194" spans="1:4" x14ac:dyDescent="0.2">
      <c r="A1194" s="10"/>
      <c r="B1194" s="10"/>
      <c r="C1194" s="10"/>
      <c r="D1194" s="10"/>
    </row>
    <row r="1195" spans="1:4" x14ac:dyDescent="0.2">
      <c r="A1195" s="10"/>
      <c r="B1195" s="10"/>
      <c r="C1195" s="10"/>
      <c r="D1195" s="10"/>
    </row>
    <row r="1196" spans="1:4" x14ac:dyDescent="0.2">
      <c r="A1196" s="10"/>
      <c r="B1196" s="10"/>
      <c r="C1196" s="10"/>
      <c r="D1196" s="10"/>
    </row>
    <row r="1197" spans="1:4" x14ac:dyDescent="0.2">
      <c r="A1197" s="10"/>
      <c r="B1197" s="10"/>
      <c r="C1197" s="10"/>
      <c r="D1197" s="10"/>
    </row>
    <row r="1198" spans="1:4" x14ac:dyDescent="0.2">
      <c r="A1198" s="10"/>
      <c r="B1198" s="10"/>
      <c r="C1198" s="10"/>
      <c r="D1198" s="10"/>
    </row>
    <row r="1199" spans="1:4" x14ac:dyDescent="0.2">
      <c r="A1199" s="10"/>
      <c r="B1199" s="10"/>
      <c r="C1199" s="10"/>
      <c r="D1199" s="10"/>
    </row>
    <row r="1200" spans="1:4" x14ac:dyDescent="0.2">
      <c r="A1200" s="10"/>
      <c r="B1200" s="10"/>
      <c r="C1200" s="10"/>
      <c r="D1200" s="10"/>
    </row>
    <row r="1201" spans="1:4" x14ac:dyDescent="0.2">
      <c r="A1201" s="10"/>
      <c r="B1201" s="10"/>
      <c r="C1201" s="10"/>
      <c r="D1201" s="10"/>
    </row>
    <row r="1202" spans="1:4" x14ac:dyDescent="0.2">
      <c r="A1202" s="10"/>
      <c r="B1202" s="10"/>
      <c r="C1202" s="10"/>
      <c r="D1202" s="10"/>
    </row>
    <row r="1203" spans="1:4" x14ac:dyDescent="0.2">
      <c r="A1203" s="10"/>
      <c r="B1203" s="10"/>
      <c r="C1203" s="10"/>
      <c r="D1203" s="10"/>
    </row>
    <row r="1204" spans="1:4" x14ac:dyDescent="0.2">
      <c r="A1204" s="10"/>
      <c r="B1204" s="10"/>
      <c r="C1204" s="10"/>
      <c r="D1204" s="10"/>
    </row>
    <row r="1205" spans="1:4" x14ac:dyDescent="0.2">
      <c r="A1205" s="10"/>
      <c r="B1205" s="10"/>
      <c r="C1205" s="10"/>
      <c r="D1205" s="10"/>
    </row>
    <row r="1206" spans="1:4" x14ac:dyDescent="0.2">
      <c r="A1206" s="10"/>
      <c r="B1206" s="10"/>
      <c r="C1206" s="10"/>
      <c r="D1206" s="10"/>
    </row>
    <row r="1207" spans="1:4" x14ac:dyDescent="0.2">
      <c r="A1207" s="10"/>
      <c r="B1207" s="10"/>
      <c r="C1207" s="10"/>
      <c r="D1207" s="10"/>
    </row>
    <row r="1208" spans="1:4" x14ac:dyDescent="0.2">
      <c r="A1208" s="10"/>
      <c r="B1208" s="10"/>
      <c r="C1208" s="10"/>
      <c r="D1208" s="10"/>
    </row>
    <row r="1209" spans="1:4" x14ac:dyDescent="0.2">
      <c r="A1209" s="10"/>
      <c r="B1209" s="10"/>
      <c r="C1209" s="10"/>
      <c r="D1209" s="10"/>
    </row>
    <row r="1210" spans="1:4" x14ac:dyDescent="0.2">
      <c r="A1210" s="10"/>
      <c r="B1210" s="10"/>
      <c r="C1210" s="10"/>
      <c r="D1210" s="10"/>
    </row>
    <row r="1211" spans="1:4" x14ac:dyDescent="0.2">
      <c r="A1211" s="10"/>
      <c r="B1211" s="10"/>
      <c r="C1211" s="10"/>
      <c r="D1211" s="10"/>
    </row>
    <row r="1212" spans="1:4" x14ac:dyDescent="0.2">
      <c r="A1212" s="10"/>
      <c r="B1212" s="10"/>
      <c r="C1212" s="10"/>
      <c r="D1212" s="10"/>
    </row>
    <row r="1213" spans="1:4" x14ac:dyDescent="0.2">
      <c r="A1213" s="10"/>
      <c r="B1213" s="10"/>
      <c r="C1213" s="10"/>
      <c r="D1213" s="10"/>
    </row>
    <row r="1214" spans="1:4" x14ac:dyDescent="0.2">
      <c r="A1214" s="10"/>
      <c r="B1214" s="10"/>
      <c r="C1214" s="10"/>
      <c r="D1214" s="10"/>
    </row>
    <row r="1215" spans="1:4" x14ac:dyDescent="0.2">
      <c r="A1215" s="10"/>
      <c r="B1215" s="10"/>
      <c r="C1215" s="10"/>
      <c r="D1215" s="10"/>
    </row>
    <row r="1216" spans="1:4" x14ac:dyDescent="0.2">
      <c r="A1216" s="10"/>
      <c r="B1216" s="10"/>
      <c r="C1216" s="10"/>
      <c r="D1216" s="10"/>
    </row>
    <row r="1217" spans="1:4" x14ac:dyDescent="0.2">
      <c r="A1217" s="10"/>
      <c r="B1217" s="10"/>
      <c r="C1217" s="10"/>
      <c r="D1217" s="10"/>
    </row>
    <row r="1218" spans="1:4" x14ac:dyDescent="0.2">
      <c r="A1218" s="10"/>
      <c r="B1218" s="10"/>
      <c r="C1218" s="10"/>
      <c r="D1218" s="10"/>
    </row>
    <row r="1219" spans="1:4" x14ac:dyDescent="0.2">
      <c r="A1219" s="10"/>
      <c r="B1219" s="10"/>
      <c r="C1219" s="10"/>
      <c r="D1219" s="10"/>
    </row>
    <row r="1220" spans="1:4" x14ac:dyDescent="0.2">
      <c r="A1220" s="10"/>
      <c r="B1220" s="10"/>
      <c r="C1220" s="10"/>
      <c r="D1220" s="10"/>
    </row>
    <row r="1221" spans="1:4" x14ac:dyDescent="0.2">
      <c r="A1221" s="10"/>
      <c r="B1221" s="10"/>
      <c r="C1221" s="10"/>
      <c r="D1221" s="10"/>
    </row>
    <row r="1222" spans="1:4" x14ac:dyDescent="0.2">
      <c r="A1222" s="10"/>
      <c r="B1222" s="10"/>
      <c r="C1222" s="10"/>
      <c r="D1222" s="10"/>
    </row>
    <row r="1223" spans="1:4" x14ac:dyDescent="0.2">
      <c r="A1223" s="10"/>
      <c r="B1223" s="10"/>
      <c r="C1223" s="10"/>
      <c r="D1223" s="10"/>
    </row>
    <row r="1224" spans="1:4" x14ac:dyDescent="0.2">
      <c r="A1224" s="10"/>
      <c r="B1224" s="10"/>
      <c r="C1224" s="10"/>
      <c r="D1224" s="10"/>
    </row>
    <row r="1225" spans="1:4" x14ac:dyDescent="0.2">
      <c r="A1225" s="10"/>
      <c r="B1225" s="10"/>
      <c r="C1225" s="10"/>
      <c r="D1225" s="10"/>
    </row>
    <row r="1226" spans="1:4" x14ac:dyDescent="0.2">
      <c r="A1226" s="10"/>
      <c r="B1226" s="10"/>
      <c r="C1226" s="10"/>
      <c r="D1226" s="10"/>
    </row>
    <row r="1227" spans="1:4" x14ac:dyDescent="0.2">
      <c r="A1227" s="10"/>
      <c r="B1227" s="10"/>
      <c r="C1227" s="10"/>
      <c r="D1227" s="10"/>
    </row>
    <row r="1228" spans="1:4" x14ac:dyDescent="0.2">
      <c r="A1228" s="10"/>
      <c r="B1228" s="10"/>
      <c r="C1228" s="10"/>
      <c r="D1228" s="10"/>
    </row>
    <row r="1229" spans="1:4" x14ac:dyDescent="0.2">
      <c r="A1229" s="10"/>
      <c r="B1229" s="10"/>
      <c r="C1229" s="10"/>
      <c r="D1229" s="10"/>
    </row>
    <row r="1230" spans="1:4" x14ac:dyDescent="0.2">
      <c r="A1230" s="10"/>
      <c r="B1230" s="10"/>
      <c r="C1230" s="10"/>
      <c r="D1230" s="10"/>
    </row>
    <row r="1231" spans="1:4" x14ac:dyDescent="0.2">
      <c r="A1231" s="10"/>
      <c r="B1231" s="10"/>
      <c r="C1231" s="10"/>
      <c r="D1231" s="10"/>
    </row>
    <row r="1232" spans="1:4" x14ac:dyDescent="0.2">
      <c r="A1232" s="10"/>
      <c r="B1232" s="10"/>
      <c r="C1232" s="10"/>
      <c r="D1232" s="10"/>
    </row>
    <row r="1233" spans="1:4" x14ac:dyDescent="0.2">
      <c r="A1233" s="10"/>
      <c r="B1233" s="10"/>
      <c r="C1233" s="10"/>
      <c r="D1233" s="10"/>
    </row>
    <row r="1234" spans="1:4" x14ac:dyDescent="0.2">
      <c r="A1234" s="10"/>
      <c r="B1234" s="10"/>
      <c r="C1234" s="10"/>
      <c r="D1234" s="10"/>
    </row>
    <row r="1235" spans="1:4" x14ac:dyDescent="0.2">
      <c r="A1235" s="10"/>
      <c r="B1235" s="10"/>
      <c r="C1235" s="10"/>
      <c r="D1235" s="10"/>
    </row>
    <row r="1236" spans="1:4" x14ac:dyDescent="0.2">
      <c r="A1236" s="10"/>
      <c r="B1236" s="10"/>
      <c r="C1236" s="10"/>
      <c r="D1236" s="10"/>
    </row>
    <row r="1237" spans="1:4" x14ac:dyDescent="0.2">
      <c r="A1237" s="10"/>
      <c r="B1237" s="10"/>
      <c r="C1237" s="10"/>
      <c r="D1237" s="10"/>
    </row>
    <row r="1238" spans="1:4" x14ac:dyDescent="0.2">
      <c r="A1238" s="10"/>
      <c r="B1238" s="10"/>
      <c r="C1238" s="10"/>
      <c r="D1238" s="10"/>
    </row>
    <row r="1239" spans="1:4" x14ac:dyDescent="0.2">
      <c r="A1239" s="10"/>
      <c r="B1239" s="10"/>
      <c r="C1239" s="10"/>
      <c r="D1239" s="10"/>
    </row>
    <row r="1240" spans="1:4" x14ac:dyDescent="0.2">
      <c r="A1240" s="10"/>
      <c r="B1240" s="10"/>
      <c r="C1240" s="10"/>
      <c r="D1240" s="10"/>
    </row>
    <row r="1241" spans="1:4" x14ac:dyDescent="0.2">
      <c r="A1241" s="10"/>
      <c r="B1241" s="10"/>
      <c r="C1241" s="10"/>
      <c r="D1241" s="10"/>
    </row>
    <row r="1242" spans="1:4" x14ac:dyDescent="0.2">
      <c r="A1242" s="10"/>
      <c r="B1242" s="10"/>
      <c r="C1242" s="10"/>
      <c r="D1242" s="10"/>
    </row>
    <row r="1243" spans="1:4" x14ac:dyDescent="0.2">
      <c r="A1243" s="10"/>
      <c r="B1243" s="10"/>
      <c r="C1243" s="10"/>
      <c r="D1243" s="10"/>
    </row>
    <row r="1244" spans="1:4" x14ac:dyDescent="0.2">
      <c r="A1244" s="10"/>
      <c r="B1244" s="10"/>
      <c r="C1244" s="10"/>
      <c r="D1244" s="10"/>
    </row>
    <row r="1245" spans="1:4" x14ac:dyDescent="0.2">
      <c r="A1245" s="10"/>
      <c r="B1245" s="10"/>
      <c r="C1245" s="10"/>
      <c r="D1245" s="10"/>
    </row>
    <row r="1246" spans="1:4" x14ac:dyDescent="0.2">
      <c r="A1246" s="10"/>
      <c r="B1246" s="10"/>
      <c r="C1246" s="10"/>
      <c r="D1246" s="10"/>
    </row>
    <row r="1247" spans="1:4" x14ac:dyDescent="0.2">
      <c r="A1247" s="10"/>
      <c r="B1247" s="10"/>
      <c r="C1247" s="10"/>
      <c r="D1247" s="10"/>
    </row>
    <row r="1248" spans="1:4" x14ac:dyDescent="0.2">
      <c r="A1248" s="10"/>
      <c r="B1248" s="10"/>
      <c r="C1248" s="10"/>
      <c r="D1248" s="10"/>
    </row>
    <row r="1249" spans="1:4" x14ac:dyDescent="0.2">
      <c r="A1249" s="10"/>
      <c r="B1249" s="10"/>
      <c r="C1249" s="10"/>
      <c r="D1249" s="10"/>
    </row>
    <row r="1250" spans="1:4" x14ac:dyDescent="0.2">
      <c r="A1250" s="10"/>
      <c r="B1250" s="10"/>
      <c r="C1250" s="10"/>
      <c r="D1250" s="10"/>
    </row>
    <row r="1251" spans="1:4" x14ac:dyDescent="0.2">
      <c r="A1251" s="10"/>
      <c r="B1251" s="10"/>
      <c r="C1251" s="10"/>
      <c r="D1251" s="10"/>
    </row>
    <row r="1252" spans="1:4" x14ac:dyDescent="0.2">
      <c r="A1252" s="10"/>
      <c r="B1252" s="10"/>
      <c r="C1252" s="10"/>
      <c r="D1252" s="10"/>
    </row>
    <row r="1253" spans="1:4" x14ac:dyDescent="0.2">
      <c r="A1253" s="10"/>
      <c r="B1253" s="10"/>
      <c r="C1253" s="10"/>
      <c r="D1253" s="10"/>
    </row>
    <row r="1254" spans="1:4" x14ac:dyDescent="0.2">
      <c r="A1254" s="10"/>
      <c r="B1254" s="10"/>
      <c r="C1254" s="10"/>
      <c r="D1254" s="10"/>
    </row>
    <row r="1255" spans="1:4" x14ac:dyDescent="0.2">
      <c r="A1255" s="10"/>
      <c r="B1255" s="10"/>
      <c r="C1255" s="10"/>
      <c r="D1255" s="10"/>
    </row>
    <row r="1256" spans="1:4" x14ac:dyDescent="0.2">
      <c r="A1256" s="10"/>
      <c r="B1256" s="10"/>
      <c r="C1256" s="10"/>
      <c r="D1256" s="10"/>
    </row>
    <row r="1257" spans="1:4" x14ac:dyDescent="0.2">
      <c r="A1257" s="10"/>
      <c r="B1257" s="10"/>
      <c r="C1257" s="10"/>
      <c r="D1257" s="10"/>
    </row>
    <row r="1258" spans="1:4" x14ac:dyDescent="0.2">
      <c r="A1258" s="10"/>
      <c r="B1258" s="10"/>
      <c r="C1258" s="10"/>
      <c r="D1258" s="10"/>
    </row>
    <row r="1259" spans="1:4" x14ac:dyDescent="0.2">
      <c r="A1259" s="10"/>
      <c r="B1259" s="10"/>
      <c r="C1259" s="10"/>
      <c r="D1259" s="10"/>
    </row>
    <row r="1260" spans="1:4" x14ac:dyDescent="0.2">
      <c r="A1260" s="10"/>
      <c r="B1260" s="10"/>
      <c r="C1260" s="10"/>
      <c r="D1260" s="10"/>
    </row>
    <row r="1261" spans="1:4" x14ac:dyDescent="0.2">
      <c r="A1261" s="10"/>
      <c r="B1261" s="10"/>
      <c r="C1261" s="10"/>
      <c r="D1261" s="10"/>
    </row>
    <row r="1262" spans="1:4" x14ac:dyDescent="0.2">
      <c r="A1262" s="10"/>
      <c r="B1262" s="10"/>
      <c r="C1262" s="10"/>
      <c r="D1262" s="10"/>
    </row>
    <row r="1263" spans="1:4" x14ac:dyDescent="0.2">
      <c r="A1263" s="10"/>
      <c r="B1263" s="10"/>
      <c r="C1263" s="10"/>
      <c r="D1263" s="10"/>
    </row>
    <row r="1264" spans="1:4" x14ac:dyDescent="0.2">
      <c r="A1264" s="10"/>
      <c r="B1264" s="10"/>
      <c r="C1264" s="10"/>
      <c r="D1264" s="10"/>
    </row>
    <row r="1265" spans="1:4" x14ac:dyDescent="0.2">
      <c r="A1265" s="10"/>
      <c r="B1265" s="10"/>
      <c r="C1265" s="10"/>
      <c r="D1265" s="10"/>
    </row>
    <row r="1266" spans="1:4" x14ac:dyDescent="0.2">
      <c r="A1266" s="10"/>
      <c r="B1266" s="10"/>
      <c r="C1266" s="10"/>
      <c r="D1266" s="10"/>
    </row>
    <row r="1267" spans="1:4" x14ac:dyDescent="0.2">
      <c r="A1267" s="10"/>
      <c r="B1267" s="10"/>
      <c r="C1267" s="10"/>
      <c r="D1267" s="10"/>
    </row>
    <row r="1268" spans="1:4" x14ac:dyDescent="0.2">
      <c r="A1268" s="10"/>
      <c r="B1268" s="10"/>
      <c r="C1268" s="10"/>
      <c r="D1268" s="10"/>
    </row>
    <row r="1269" spans="1:4" x14ac:dyDescent="0.2">
      <c r="A1269" s="10"/>
      <c r="B1269" s="10"/>
      <c r="C1269" s="10"/>
      <c r="D1269" s="10"/>
    </row>
    <row r="1270" spans="1:4" x14ac:dyDescent="0.2">
      <c r="A1270" s="10"/>
      <c r="B1270" s="10"/>
      <c r="C1270" s="10"/>
      <c r="D1270" s="10"/>
    </row>
    <row r="1271" spans="1:4" x14ac:dyDescent="0.2">
      <c r="A1271" s="10"/>
      <c r="B1271" s="10"/>
      <c r="C1271" s="10"/>
      <c r="D1271" s="10"/>
    </row>
    <row r="1272" spans="1:4" x14ac:dyDescent="0.2">
      <c r="A1272" s="10"/>
      <c r="B1272" s="10"/>
      <c r="C1272" s="10"/>
      <c r="D1272" s="10"/>
    </row>
    <row r="1273" spans="1:4" x14ac:dyDescent="0.2">
      <c r="A1273" s="10"/>
      <c r="B1273" s="10"/>
      <c r="C1273" s="10"/>
      <c r="D1273" s="10"/>
    </row>
    <row r="1274" spans="1:4" x14ac:dyDescent="0.2">
      <c r="A1274" s="10"/>
      <c r="B1274" s="10"/>
      <c r="C1274" s="10"/>
      <c r="D1274" s="10"/>
    </row>
    <row r="1275" spans="1:4" x14ac:dyDescent="0.2">
      <c r="A1275" s="10"/>
      <c r="B1275" s="10"/>
      <c r="C1275" s="10"/>
      <c r="D1275" s="10"/>
    </row>
    <row r="1276" spans="1:4" x14ac:dyDescent="0.2">
      <c r="A1276" s="10"/>
      <c r="B1276" s="10"/>
      <c r="C1276" s="10"/>
      <c r="D1276" s="10"/>
    </row>
    <row r="1277" spans="1:4" x14ac:dyDescent="0.2">
      <c r="A1277" s="10"/>
      <c r="B1277" s="10"/>
      <c r="C1277" s="10"/>
      <c r="D1277" s="10"/>
    </row>
    <row r="1278" spans="1:4" x14ac:dyDescent="0.2">
      <c r="A1278" s="10"/>
      <c r="B1278" s="10"/>
      <c r="C1278" s="10"/>
      <c r="D1278" s="10"/>
    </row>
    <row r="1279" spans="1:4" x14ac:dyDescent="0.2">
      <c r="A1279" s="10"/>
      <c r="B1279" s="10"/>
      <c r="C1279" s="10"/>
      <c r="D1279" s="10"/>
    </row>
    <row r="1280" spans="1:4" x14ac:dyDescent="0.2">
      <c r="A1280" s="10"/>
      <c r="B1280" s="10"/>
      <c r="C1280" s="10"/>
      <c r="D1280" s="10"/>
    </row>
    <row r="1281" spans="1:4" x14ac:dyDescent="0.2">
      <c r="A1281" s="10"/>
      <c r="B1281" s="10"/>
      <c r="C1281" s="10"/>
      <c r="D1281" s="10"/>
    </row>
    <row r="1282" spans="1:4" x14ac:dyDescent="0.2">
      <c r="A1282" s="10"/>
      <c r="B1282" s="10"/>
      <c r="C1282" s="10"/>
      <c r="D1282" s="10"/>
    </row>
    <row r="1283" spans="1:4" x14ac:dyDescent="0.2">
      <c r="A1283" s="10"/>
      <c r="B1283" s="10"/>
      <c r="C1283" s="10"/>
      <c r="D1283" s="10"/>
    </row>
    <row r="1284" spans="1:4" x14ac:dyDescent="0.2">
      <c r="A1284" s="10"/>
      <c r="B1284" s="10"/>
      <c r="C1284" s="10"/>
      <c r="D1284" s="10"/>
    </row>
    <row r="1285" spans="1:4" x14ac:dyDescent="0.2">
      <c r="A1285" s="10"/>
      <c r="B1285" s="10"/>
      <c r="C1285" s="10"/>
      <c r="D1285" s="10"/>
    </row>
    <row r="1286" spans="1:4" x14ac:dyDescent="0.2">
      <c r="A1286" s="10"/>
      <c r="B1286" s="10"/>
      <c r="C1286" s="10"/>
      <c r="D1286" s="10"/>
    </row>
    <row r="1287" spans="1:4" x14ac:dyDescent="0.2">
      <c r="A1287" s="10"/>
      <c r="B1287" s="10"/>
      <c r="C1287" s="10"/>
      <c r="D1287" s="10"/>
    </row>
    <row r="1288" spans="1:4" x14ac:dyDescent="0.2">
      <c r="A1288" s="10"/>
      <c r="B1288" s="10"/>
      <c r="C1288" s="10"/>
      <c r="D1288" s="10"/>
    </row>
    <row r="1289" spans="1:4" x14ac:dyDescent="0.2">
      <c r="A1289" s="10"/>
      <c r="B1289" s="10"/>
      <c r="C1289" s="10"/>
      <c r="D1289" s="10"/>
    </row>
    <row r="1290" spans="1:4" x14ac:dyDescent="0.2">
      <c r="A1290" s="10"/>
      <c r="B1290" s="10"/>
      <c r="C1290" s="10"/>
      <c r="D1290" s="10"/>
    </row>
    <row r="1291" spans="1:4" x14ac:dyDescent="0.2">
      <c r="A1291" s="10"/>
      <c r="B1291" s="10"/>
      <c r="C1291" s="10"/>
      <c r="D1291" s="10"/>
    </row>
    <row r="1292" spans="1:4" x14ac:dyDescent="0.2">
      <c r="A1292" s="10"/>
      <c r="B1292" s="10"/>
      <c r="C1292" s="10"/>
      <c r="D1292" s="10"/>
    </row>
    <row r="1293" spans="1:4" x14ac:dyDescent="0.2">
      <c r="A1293" s="10"/>
      <c r="B1293" s="10"/>
      <c r="C1293" s="10"/>
      <c r="D1293" s="10"/>
    </row>
    <row r="1294" spans="1:4" x14ac:dyDescent="0.2">
      <c r="A1294" s="10"/>
      <c r="B1294" s="10"/>
      <c r="C1294" s="10"/>
      <c r="D1294" s="10"/>
    </row>
    <row r="1295" spans="1:4" x14ac:dyDescent="0.2">
      <c r="A1295" s="10"/>
      <c r="B1295" s="10"/>
      <c r="C1295" s="10"/>
      <c r="D1295" s="10"/>
    </row>
    <row r="1296" spans="1:4" x14ac:dyDescent="0.2">
      <c r="A1296" s="10"/>
      <c r="B1296" s="10"/>
      <c r="C1296" s="10"/>
      <c r="D1296" s="10"/>
    </row>
    <row r="1297" spans="1:4" x14ac:dyDescent="0.2">
      <c r="A1297" s="10"/>
      <c r="B1297" s="10"/>
      <c r="C1297" s="10"/>
      <c r="D1297" s="10"/>
    </row>
    <row r="1298" spans="1:4" x14ac:dyDescent="0.2">
      <c r="A1298" s="10"/>
      <c r="B1298" s="10"/>
      <c r="C1298" s="10"/>
      <c r="D1298" s="10"/>
    </row>
    <row r="1299" spans="1:4" x14ac:dyDescent="0.2">
      <c r="A1299" s="10"/>
      <c r="B1299" s="10"/>
      <c r="C1299" s="10"/>
      <c r="D1299" s="10"/>
    </row>
    <row r="1300" spans="1:4" x14ac:dyDescent="0.2">
      <c r="A1300" s="10"/>
      <c r="B1300" s="10"/>
      <c r="C1300" s="10"/>
      <c r="D1300" s="10"/>
    </row>
    <row r="1301" spans="1:4" x14ac:dyDescent="0.2">
      <c r="A1301" s="10"/>
      <c r="B1301" s="10"/>
      <c r="C1301" s="10"/>
      <c r="D1301" s="10"/>
    </row>
    <row r="1302" spans="1:4" x14ac:dyDescent="0.2">
      <c r="A1302" s="10"/>
      <c r="B1302" s="10"/>
      <c r="C1302" s="10"/>
      <c r="D1302" s="10"/>
    </row>
    <row r="1303" spans="1:4" x14ac:dyDescent="0.2">
      <c r="A1303" s="10"/>
      <c r="B1303" s="10"/>
      <c r="C1303" s="10"/>
      <c r="D1303" s="10"/>
    </row>
    <row r="1304" spans="1:4" x14ac:dyDescent="0.2">
      <c r="A1304" s="10"/>
      <c r="B1304" s="10"/>
      <c r="C1304" s="10"/>
      <c r="D1304" s="10"/>
    </row>
    <row r="1305" spans="1:4" x14ac:dyDescent="0.2">
      <c r="A1305" s="10"/>
      <c r="B1305" s="10"/>
      <c r="C1305" s="10"/>
      <c r="D1305" s="10"/>
    </row>
    <row r="1306" spans="1:4" x14ac:dyDescent="0.2">
      <c r="A1306" s="10"/>
      <c r="B1306" s="10"/>
      <c r="C1306" s="10"/>
      <c r="D1306" s="10"/>
    </row>
    <row r="1307" spans="1:4" x14ac:dyDescent="0.2">
      <c r="A1307" s="10"/>
      <c r="B1307" s="10"/>
      <c r="C1307" s="10"/>
      <c r="D1307" s="10"/>
    </row>
    <row r="1308" spans="1:4" x14ac:dyDescent="0.2">
      <c r="A1308" s="10"/>
      <c r="B1308" s="10"/>
      <c r="C1308" s="10"/>
      <c r="D1308" s="10"/>
    </row>
    <row r="1309" spans="1:4" x14ac:dyDescent="0.2">
      <c r="A1309" s="10"/>
      <c r="B1309" s="10"/>
      <c r="C1309" s="10"/>
      <c r="D1309" s="10"/>
    </row>
    <row r="1310" spans="1:4" x14ac:dyDescent="0.2">
      <c r="A1310" s="10"/>
      <c r="B1310" s="10"/>
      <c r="C1310" s="10"/>
      <c r="D1310" s="10"/>
    </row>
    <row r="1311" spans="1:4" x14ac:dyDescent="0.2">
      <c r="A1311" s="10"/>
      <c r="B1311" s="10"/>
      <c r="C1311" s="10"/>
      <c r="D1311" s="10"/>
    </row>
    <row r="1312" spans="1:4" x14ac:dyDescent="0.2">
      <c r="A1312" s="10"/>
      <c r="B1312" s="10"/>
      <c r="C1312" s="10"/>
      <c r="D1312" s="10"/>
    </row>
    <row r="1313" spans="1:4" x14ac:dyDescent="0.2">
      <c r="A1313" s="10"/>
      <c r="B1313" s="10"/>
      <c r="C1313" s="10"/>
      <c r="D1313" s="10"/>
    </row>
    <row r="1314" spans="1:4" x14ac:dyDescent="0.2">
      <c r="A1314" s="10"/>
      <c r="B1314" s="10"/>
      <c r="C1314" s="10"/>
      <c r="D1314" s="10"/>
    </row>
    <row r="1315" spans="1:4" x14ac:dyDescent="0.2">
      <c r="A1315" s="10"/>
      <c r="B1315" s="10"/>
      <c r="C1315" s="10"/>
      <c r="D1315" s="10"/>
    </row>
    <row r="1316" spans="1:4" x14ac:dyDescent="0.2">
      <c r="A1316" s="10"/>
      <c r="B1316" s="10"/>
      <c r="C1316" s="10"/>
      <c r="D1316" s="10"/>
    </row>
    <row r="1317" spans="1:4" x14ac:dyDescent="0.2">
      <c r="A1317" s="10"/>
      <c r="B1317" s="10"/>
      <c r="C1317" s="10"/>
      <c r="D1317" s="10"/>
    </row>
    <row r="1318" spans="1:4" x14ac:dyDescent="0.2">
      <c r="A1318" s="10"/>
      <c r="B1318" s="10"/>
      <c r="C1318" s="10"/>
      <c r="D1318" s="10"/>
    </row>
    <row r="1319" spans="1:4" x14ac:dyDescent="0.2">
      <c r="A1319" s="10"/>
      <c r="B1319" s="10"/>
      <c r="C1319" s="10"/>
      <c r="D1319" s="10"/>
    </row>
    <row r="1320" spans="1:4" x14ac:dyDescent="0.2">
      <c r="A1320" s="10"/>
      <c r="B1320" s="10"/>
      <c r="C1320" s="10"/>
      <c r="D1320" s="10"/>
    </row>
    <row r="1321" spans="1:4" x14ac:dyDescent="0.2">
      <c r="A1321" s="10"/>
      <c r="B1321" s="10"/>
      <c r="C1321" s="10"/>
      <c r="D1321" s="10"/>
    </row>
    <row r="1322" spans="1:4" x14ac:dyDescent="0.2">
      <c r="A1322" s="10"/>
      <c r="B1322" s="10"/>
      <c r="C1322" s="10"/>
      <c r="D1322" s="10"/>
    </row>
    <row r="1323" spans="1:4" x14ac:dyDescent="0.2">
      <c r="A1323" s="10"/>
      <c r="B1323" s="10"/>
      <c r="C1323" s="10"/>
      <c r="D1323" s="10"/>
    </row>
    <row r="1324" spans="1:4" x14ac:dyDescent="0.2">
      <c r="A1324" s="10"/>
      <c r="B1324" s="10"/>
      <c r="C1324" s="10"/>
      <c r="D1324" s="10"/>
    </row>
    <row r="1325" spans="1:4" x14ac:dyDescent="0.2">
      <c r="A1325" s="10"/>
      <c r="B1325" s="10"/>
      <c r="C1325" s="10"/>
      <c r="D1325" s="10"/>
    </row>
    <row r="1326" spans="1:4" x14ac:dyDescent="0.2">
      <c r="A1326" s="10"/>
      <c r="B1326" s="10"/>
      <c r="C1326" s="10"/>
      <c r="D1326" s="10"/>
    </row>
    <row r="1327" spans="1:4" x14ac:dyDescent="0.2">
      <c r="A1327" s="10"/>
      <c r="B1327" s="10"/>
      <c r="C1327" s="10"/>
      <c r="D1327" s="10"/>
    </row>
    <row r="1328" spans="1:4" x14ac:dyDescent="0.2">
      <c r="A1328" s="10"/>
      <c r="B1328" s="10"/>
      <c r="C1328" s="10"/>
      <c r="D1328" s="10"/>
    </row>
    <row r="1329" spans="1:4" x14ac:dyDescent="0.2">
      <c r="A1329" s="10"/>
      <c r="B1329" s="10"/>
      <c r="C1329" s="10"/>
      <c r="D1329" s="10"/>
    </row>
    <row r="1330" spans="1:4" x14ac:dyDescent="0.2">
      <c r="A1330" s="10"/>
      <c r="B1330" s="10"/>
      <c r="C1330" s="10"/>
      <c r="D1330" s="10"/>
    </row>
    <row r="1331" spans="1:4" x14ac:dyDescent="0.2">
      <c r="A1331" s="10"/>
      <c r="B1331" s="10"/>
      <c r="C1331" s="10"/>
      <c r="D1331" s="10"/>
    </row>
    <row r="1332" spans="1:4" x14ac:dyDescent="0.2">
      <c r="A1332" s="10"/>
      <c r="B1332" s="10"/>
      <c r="C1332" s="10"/>
      <c r="D1332" s="10"/>
    </row>
    <row r="1333" spans="1:4" x14ac:dyDescent="0.2">
      <c r="A1333" s="10"/>
      <c r="B1333" s="10"/>
      <c r="C1333" s="10"/>
      <c r="D1333" s="10"/>
    </row>
    <row r="1334" spans="1:4" x14ac:dyDescent="0.2">
      <c r="A1334" s="10"/>
      <c r="B1334" s="10"/>
      <c r="C1334" s="10"/>
      <c r="D1334" s="10"/>
    </row>
    <row r="1335" spans="1:4" x14ac:dyDescent="0.2">
      <c r="A1335" s="10"/>
      <c r="B1335" s="10"/>
      <c r="C1335" s="10"/>
      <c r="D1335" s="10"/>
    </row>
    <row r="1336" spans="1:4" x14ac:dyDescent="0.2">
      <c r="A1336" s="10"/>
      <c r="B1336" s="10"/>
      <c r="C1336" s="10"/>
      <c r="D1336" s="10"/>
    </row>
    <row r="1337" spans="1:4" x14ac:dyDescent="0.2">
      <c r="A1337" s="10"/>
      <c r="B1337" s="10"/>
      <c r="C1337" s="10"/>
      <c r="D1337" s="10"/>
    </row>
    <row r="1338" spans="1:4" x14ac:dyDescent="0.2">
      <c r="A1338" s="10"/>
      <c r="B1338" s="10"/>
      <c r="C1338" s="10"/>
      <c r="D1338" s="10"/>
    </row>
    <row r="1339" spans="1:4" x14ac:dyDescent="0.2">
      <c r="A1339" s="10"/>
      <c r="B1339" s="10"/>
      <c r="C1339" s="10"/>
      <c r="D1339" s="10"/>
    </row>
    <row r="1340" spans="1:4" x14ac:dyDescent="0.2">
      <c r="A1340" s="10"/>
      <c r="B1340" s="10"/>
      <c r="C1340" s="10"/>
      <c r="D1340" s="10"/>
    </row>
    <row r="1341" spans="1:4" x14ac:dyDescent="0.2">
      <c r="A1341" s="10"/>
      <c r="B1341" s="10"/>
      <c r="C1341" s="10"/>
      <c r="D1341" s="10"/>
    </row>
    <row r="1342" spans="1:4" x14ac:dyDescent="0.2">
      <c r="A1342" s="10"/>
      <c r="B1342" s="10"/>
      <c r="C1342" s="10"/>
      <c r="D1342" s="10"/>
    </row>
    <row r="1343" spans="1:4" x14ac:dyDescent="0.2">
      <c r="A1343" s="10"/>
      <c r="B1343" s="10"/>
      <c r="C1343" s="10"/>
      <c r="D1343" s="10"/>
    </row>
    <row r="1344" spans="1:4" x14ac:dyDescent="0.2">
      <c r="A1344" s="10"/>
      <c r="B1344" s="10"/>
      <c r="C1344" s="10"/>
      <c r="D1344" s="10"/>
    </row>
    <row r="1345" spans="1:4" x14ac:dyDescent="0.2">
      <c r="A1345" s="10"/>
      <c r="B1345" s="10"/>
      <c r="C1345" s="10"/>
      <c r="D1345" s="10"/>
    </row>
    <row r="1346" spans="1:4" x14ac:dyDescent="0.2">
      <c r="A1346" s="10"/>
      <c r="B1346" s="10"/>
      <c r="C1346" s="10"/>
      <c r="D1346" s="10"/>
    </row>
    <row r="1347" spans="1:4" x14ac:dyDescent="0.2">
      <c r="A1347" s="10"/>
      <c r="B1347" s="10"/>
      <c r="C1347" s="10"/>
      <c r="D1347" s="10"/>
    </row>
    <row r="1348" spans="1:4" x14ac:dyDescent="0.2">
      <c r="A1348" s="10"/>
      <c r="B1348" s="10"/>
      <c r="C1348" s="10"/>
      <c r="D1348" s="10"/>
    </row>
    <row r="1349" spans="1:4" x14ac:dyDescent="0.2">
      <c r="A1349" s="10"/>
      <c r="B1349" s="10"/>
      <c r="C1349" s="10"/>
      <c r="D1349" s="10"/>
    </row>
    <row r="1350" spans="1:4" x14ac:dyDescent="0.2">
      <c r="A1350" s="10"/>
      <c r="B1350" s="10"/>
      <c r="C1350" s="10"/>
      <c r="D1350" s="10"/>
    </row>
    <row r="1351" spans="1:4" x14ac:dyDescent="0.2">
      <c r="A1351" s="10"/>
      <c r="B1351" s="10"/>
      <c r="C1351" s="10"/>
      <c r="D1351" s="10"/>
    </row>
    <row r="1352" spans="1:4" x14ac:dyDescent="0.2">
      <c r="A1352" s="10"/>
      <c r="B1352" s="10"/>
      <c r="C1352" s="10"/>
      <c r="D1352" s="10"/>
    </row>
    <row r="1353" spans="1:4" x14ac:dyDescent="0.2">
      <c r="A1353" s="10"/>
      <c r="B1353" s="10"/>
      <c r="C1353" s="10"/>
      <c r="D1353" s="10"/>
    </row>
    <row r="1354" spans="1:4" x14ac:dyDescent="0.2">
      <c r="A1354" s="10"/>
      <c r="B1354" s="10"/>
      <c r="C1354" s="10"/>
      <c r="D1354" s="10"/>
    </row>
    <row r="1355" spans="1:4" x14ac:dyDescent="0.2">
      <c r="A1355" s="10"/>
      <c r="B1355" s="10"/>
      <c r="C1355" s="10"/>
      <c r="D1355" s="10"/>
    </row>
    <row r="1356" spans="1:4" x14ac:dyDescent="0.2">
      <c r="A1356" s="10"/>
      <c r="B1356" s="10"/>
      <c r="C1356" s="10"/>
      <c r="D1356" s="10"/>
    </row>
    <row r="1357" spans="1:4" x14ac:dyDescent="0.2">
      <c r="A1357" s="10"/>
      <c r="B1357" s="10"/>
      <c r="C1357" s="10"/>
      <c r="D1357" s="10"/>
    </row>
    <row r="1358" spans="1:4" x14ac:dyDescent="0.2">
      <c r="A1358" s="10"/>
      <c r="B1358" s="10"/>
      <c r="C1358" s="10"/>
      <c r="D1358" s="10"/>
    </row>
    <row r="1359" spans="1:4" x14ac:dyDescent="0.2">
      <c r="A1359" s="10"/>
      <c r="B1359" s="10"/>
      <c r="C1359" s="10"/>
      <c r="D1359" s="10"/>
    </row>
    <row r="1360" spans="1:4" x14ac:dyDescent="0.2">
      <c r="A1360" s="10"/>
      <c r="B1360" s="10"/>
      <c r="C1360" s="10"/>
      <c r="D1360" s="10"/>
    </row>
    <row r="1361" spans="1:4" x14ac:dyDescent="0.2">
      <c r="A1361" s="10"/>
      <c r="B1361" s="10"/>
      <c r="C1361" s="10"/>
      <c r="D1361" s="10"/>
    </row>
    <row r="1362" spans="1:4" x14ac:dyDescent="0.2">
      <c r="A1362" s="10"/>
      <c r="B1362" s="10"/>
      <c r="C1362" s="10"/>
      <c r="D1362" s="10"/>
    </row>
    <row r="1363" spans="1:4" x14ac:dyDescent="0.2">
      <c r="A1363" s="10"/>
      <c r="B1363" s="10"/>
      <c r="C1363" s="10"/>
      <c r="D1363" s="10"/>
    </row>
    <row r="1364" spans="1:4" x14ac:dyDescent="0.2">
      <c r="A1364" s="10"/>
      <c r="B1364" s="10"/>
      <c r="C1364" s="10"/>
      <c r="D1364" s="10"/>
    </row>
    <row r="1365" spans="1:4" x14ac:dyDescent="0.2">
      <c r="A1365" s="10"/>
      <c r="B1365" s="10"/>
      <c r="C1365" s="10"/>
      <c r="D1365" s="10"/>
    </row>
    <row r="1366" spans="1:4" x14ac:dyDescent="0.2">
      <c r="A1366" s="10"/>
      <c r="B1366" s="10"/>
      <c r="C1366" s="10"/>
      <c r="D1366" s="10"/>
    </row>
    <row r="1367" spans="1:4" x14ac:dyDescent="0.2">
      <c r="A1367" s="10"/>
      <c r="B1367" s="10"/>
      <c r="C1367" s="10"/>
      <c r="D1367" s="10"/>
    </row>
    <row r="1368" spans="1:4" x14ac:dyDescent="0.2">
      <c r="A1368" s="10"/>
      <c r="B1368" s="10"/>
      <c r="C1368" s="10"/>
      <c r="D1368" s="10"/>
    </row>
    <row r="1369" spans="1:4" x14ac:dyDescent="0.2">
      <c r="A1369" s="10"/>
      <c r="B1369" s="10"/>
      <c r="C1369" s="10"/>
      <c r="D1369" s="10"/>
    </row>
    <row r="1370" spans="1:4" x14ac:dyDescent="0.2">
      <c r="A1370" s="10"/>
      <c r="B1370" s="10"/>
      <c r="C1370" s="10"/>
      <c r="D1370" s="10"/>
    </row>
    <row r="1371" spans="1:4" x14ac:dyDescent="0.2">
      <c r="A1371" s="10"/>
      <c r="B1371" s="10"/>
      <c r="C1371" s="10"/>
      <c r="D1371" s="10"/>
    </row>
    <row r="1372" spans="1:4" x14ac:dyDescent="0.2">
      <c r="A1372" s="10"/>
      <c r="B1372" s="10"/>
      <c r="C1372" s="10"/>
      <c r="D1372" s="10"/>
    </row>
    <row r="1373" spans="1:4" x14ac:dyDescent="0.2">
      <c r="A1373" s="10"/>
      <c r="B1373" s="10"/>
      <c r="C1373" s="10"/>
      <c r="D1373" s="10"/>
    </row>
    <row r="1374" spans="1:4" x14ac:dyDescent="0.2">
      <c r="A1374" s="10"/>
      <c r="B1374" s="10"/>
      <c r="C1374" s="10"/>
      <c r="D1374" s="10"/>
    </row>
    <row r="1375" spans="1:4" x14ac:dyDescent="0.2">
      <c r="A1375" s="10"/>
      <c r="B1375" s="10"/>
      <c r="C1375" s="10"/>
      <c r="D1375" s="10"/>
    </row>
    <row r="1376" spans="1:4" x14ac:dyDescent="0.2">
      <c r="A1376" s="10"/>
      <c r="B1376" s="10"/>
      <c r="C1376" s="10"/>
      <c r="D1376" s="10"/>
    </row>
    <row r="1377" spans="1:4" x14ac:dyDescent="0.2">
      <c r="A1377" s="10"/>
      <c r="B1377" s="10"/>
      <c r="C1377" s="10"/>
      <c r="D1377" s="10"/>
    </row>
    <row r="1378" spans="1:4" x14ac:dyDescent="0.2">
      <c r="A1378" s="10"/>
      <c r="B1378" s="10"/>
      <c r="C1378" s="10"/>
      <c r="D1378" s="10"/>
    </row>
    <row r="1379" spans="1:4" x14ac:dyDescent="0.2">
      <c r="A1379" s="10"/>
      <c r="B1379" s="10"/>
      <c r="C1379" s="10"/>
      <c r="D1379" s="10"/>
    </row>
    <row r="1380" spans="1:4" x14ac:dyDescent="0.2">
      <c r="A1380" s="10"/>
      <c r="B1380" s="10"/>
      <c r="C1380" s="10"/>
      <c r="D1380" s="10"/>
    </row>
    <row r="1381" spans="1:4" x14ac:dyDescent="0.2">
      <c r="A1381" s="10"/>
      <c r="B1381" s="10"/>
      <c r="C1381" s="10"/>
      <c r="D1381" s="10"/>
    </row>
    <row r="1382" spans="1:4" x14ac:dyDescent="0.2">
      <c r="A1382" s="10"/>
      <c r="B1382" s="10"/>
      <c r="C1382" s="10"/>
      <c r="D1382" s="10"/>
    </row>
    <row r="1383" spans="1:4" x14ac:dyDescent="0.2">
      <c r="A1383" s="10"/>
      <c r="B1383" s="10"/>
      <c r="C1383" s="10"/>
      <c r="D1383" s="10"/>
    </row>
    <row r="1384" spans="1:4" x14ac:dyDescent="0.2">
      <c r="A1384" s="10"/>
      <c r="B1384" s="10"/>
      <c r="C1384" s="10"/>
      <c r="D1384" s="10"/>
    </row>
    <row r="1385" spans="1:4" x14ac:dyDescent="0.2">
      <c r="A1385" s="10"/>
      <c r="B1385" s="10"/>
      <c r="C1385" s="10"/>
      <c r="D1385" s="10"/>
    </row>
    <row r="1386" spans="1:4" x14ac:dyDescent="0.2">
      <c r="A1386" s="10"/>
      <c r="B1386" s="10"/>
      <c r="C1386" s="10"/>
      <c r="D1386" s="10"/>
    </row>
  </sheetData>
  <printOptions horizontalCentered="1"/>
  <pageMargins left="0.7" right="0.7" top="0.75" bottom="0.75" header="0.3" footer="0.3"/>
  <pageSetup scale="53" orientation="landscape" r:id="rId1"/>
  <headerFooter>
    <oddFooter>Page &amp;P of &amp;N</oddFooter>
  </headerFooter>
  <rowBreaks count="1" manualBreakCount="1">
    <brk id="31" max="12" man="1"/>
  </rowBreaks>
  <ignoredErrors>
    <ignoredError sqref="A4:A5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18-19 csilea 6th appt detail</vt:lpstr>
      <vt:lpstr>19-20 csilea 6th county summary</vt:lpstr>
      <vt:lpstr>'19-20 csilea 6th county summary'!Print_Area</vt:lpstr>
      <vt:lpstr>'19-20 csilea 6th county summary'!Print_Titles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Recip6-18: CSILEA (CA Dept of Education)</dc:title>
  <dc:subject>Comprehensive Support and Improvement for Local Educational Agencies Grant sixth apportionment schedule for fiscal year 2018-19.</dc:subject>
  <dc:creator/>
  <cp:keywords/>
  <dc:description/>
  <cp:lastModifiedBy/>
  <cp:revision>1</cp:revision>
  <dcterms:created xsi:type="dcterms:W3CDTF">2024-03-29T16:40:54Z</dcterms:created>
  <dcterms:modified xsi:type="dcterms:W3CDTF">2024-03-29T16:41:04Z</dcterms:modified>
  <cp:category/>
  <cp:contentStatus/>
</cp:coreProperties>
</file>