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47679D2F-02A1-4A51-B610-7B0BBCFE7129}" xr6:coauthVersionLast="47" xr6:coauthVersionMax="47" xr10:uidLastSave="{00000000-0000-0000-0000-000000000000}"/>
  <bookViews>
    <workbookView xWindow="-7890" yWindow="-21720" windowWidth="51840" windowHeight="212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Amounts'!$E$4:$I$4</definedName>
    <definedName name="_xlnm.Print_Titles" localSheetId="1">'County Totals'!$3:$4</definedName>
    <definedName name="_xlnm.Print_Titles" localSheetId="0">'LEA Amounts'!$2:$4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C6" i="2" l="1"/>
  <c r="J5" i="1" l="1"/>
  <c r="J6" i="1" s="1"/>
</calcChain>
</file>

<file path=xl/sharedStrings.xml><?xml version="1.0" encoding="utf-8"?>
<sst xmlns="http://schemas.openxmlformats.org/spreadsheetml/2006/main" count="31" uniqueCount="24">
  <si>
    <t>County Code</t>
  </si>
  <si>
    <t>California Department of Education</t>
  </si>
  <si>
    <t>School Fiscal Services Division</t>
  </si>
  <si>
    <t>Total 
Apportionment</t>
  </si>
  <si>
    <t>FI$Cal
Supplier ID</t>
  </si>
  <si>
    <t>FI$Cal Address Sequence ID</t>
  </si>
  <si>
    <t>Vendor
Code</t>
  </si>
  <si>
    <t>Service
Location
Field</t>
  </si>
  <si>
    <t>STATEWIDE TOTAL</t>
  </si>
  <si>
    <t>Kern</t>
  </si>
  <si>
    <t>15</t>
  </si>
  <si>
    <t>Kern County Superintendent of Schools</t>
  </si>
  <si>
    <t>County Treasurer</t>
  </si>
  <si>
    <t>Local Educational Agency</t>
  </si>
  <si>
    <t>County
Code</t>
  </si>
  <si>
    <t>District
Code</t>
  </si>
  <si>
    <t>Sec. 44 of SB 828
(Ch. 29/2016)
PCA 25351</t>
  </si>
  <si>
    <t>December 20, 2018</t>
  </si>
  <si>
    <t>Invoice 16-25351 12-20-2018</t>
  </si>
  <si>
    <t>County Summary of the First Apportionment for the Standardized Account Code Structure System Replacement Project</t>
  </si>
  <si>
    <t>Schedule of the First Apportionment for the Standardized Account Code Structure System Replacement Project</t>
  </si>
  <si>
    <t>Fiscal Year 2016–17</t>
  </si>
  <si>
    <t>Statewide Total</t>
  </si>
  <si>
    <t>PCA: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</si>
</sst>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0" x14ac:knownFonts="1">
    <font>
      <sz val="12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Protection="0">
      <alignment vertical="center"/>
    </xf>
    <xf numFmtId="0" fontId="6" fillId="0" borderId="0" applyNumberFormat="0" applyFill="0" applyAlignment="0" applyProtection="0"/>
  </cellStyleXfs>
  <cellXfs count="36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49" fontId="4" fillId="0" borderId="3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4" fillId="0" borderId="0" xfId="3" applyNumberFormat="1" applyFont="1" applyFill="1" applyAlignment="1">
      <alignment horizontal="center" vertical="center" wrapText="1"/>
    </xf>
    <xf numFmtId="0" fontId="5" fillId="0" borderId="0" xfId="0" quotePrefix="1" applyFont="1"/>
    <xf numFmtId="0" fontId="4" fillId="0" borderId="0" xfId="0" applyFont="1" applyAlignment="1">
      <alignment horizontal="left"/>
    </xf>
    <xf numFmtId="49" fontId="3" fillId="0" borderId="0" xfId="1" applyNumberFormat="1" applyFont="1" applyFill="1" applyBorder="1"/>
    <xf numFmtId="49" fontId="4" fillId="0" borderId="0" xfId="3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left"/>
    </xf>
    <xf numFmtId="0" fontId="6" fillId="0" borderId="0" xfId="2" applyFont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49" fontId="3" fillId="0" borderId="5" xfId="0" applyNumberFormat="1" applyFont="1" applyBorder="1" applyAlignment="1">
      <alignment horizontal="center" wrapText="1"/>
    </xf>
    <xf numFmtId="0" fontId="9" fillId="0" borderId="5" xfId="0" quotePrefix="1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6" fillId="0" borderId="1" xfId="4" applyBorder="1" applyAlignment="1">
      <alignment horizontal="left"/>
    </xf>
    <xf numFmtId="0" fontId="6" fillId="0" borderId="1" xfId="4" applyBorder="1"/>
    <xf numFmtId="0" fontId="6" fillId="0" borderId="1" xfId="4" applyFill="1" applyBorder="1" applyAlignment="1">
      <alignment horizontal="center"/>
    </xf>
    <xf numFmtId="164" fontId="6" fillId="0" borderId="1" xfId="4" applyNumberFormat="1" applyFill="1" applyBorder="1"/>
    <xf numFmtId="164" fontId="6" fillId="0" borderId="1" xfId="4" applyNumberFormat="1" applyBorder="1"/>
    <xf numFmtId="0" fontId="6" fillId="0" borderId="1" xfId="4" applyFill="1" applyBorder="1" applyAlignment="1">
      <alignment horizontal="left"/>
    </xf>
    <xf numFmtId="164" fontId="6" fillId="0" borderId="1" xfId="4" applyNumberFormat="1" applyBorder="1" applyAlignment="1">
      <alignment horizontal="center"/>
    </xf>
    <xf numFmtId="49" fontId="7" fillId="0" borderId="0" xfId="3" applyNumberFormat="1" applyFill="1" applyAlignment="1">
      <alignment horizontal="left" vertical="center"/>
    </xf>
    <xf numFmtId="49" fontId="3" fillId="0" borderId="0" xfId="3" applyNumberFormat="1" applyFont="1" applyFill="1" applyAlignment="1">
      <alignment horizontal="left" vertical="center"/>
    </xf>
  </cellXfs>
  <cellStyles count="5">
    <cellStyle name="Comma" xfId="1" builtinId="3"/>
    <cellStyle name="Heading 1" xfId="3" builtinId="16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1">
    <dxf>
      <numFmt numFmtId="164" formatCode="&quot;$&quot;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&quot;$&quot;#,##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double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double">
          <color auto="1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6" totalsRowCount="1" headerRowDxfId="30" dataDxfId="28" headerRowBorderDxfId="29" tableBorderDxfId="27" totalsRowBorderDxfId="26" totalsRowCellStyle="Total">
  <tableColumns count="10">
    <tableColumn id="6" xr3:uid="{081CD945-7BFB-4767-97A2-C8D8B222733D}" name="County Treasurer" totalsRowLabel="Statewide Total" dataDxfId="25" totalsRowDxfId="24" totalsRowCellStyle="Total"/>
    <tableColumn id="7" xr3:uid="{FE9136F6-FAD3-409E-9720-B18B3712F9A9}" name="FI$Cal_x000a_Supplier ID" dataDxfId="23" totalsRowCellStyle="Total"/>
    <tableColumn id="8" xr3:uid="{D6E752E4-2020-4F05-8160-A78C05046911}" name="FI$Cal Address Sequence ID" dataDxfId="22" totalsRowCellStyle="Total"/>
    <tableColumn id="1" xr3:uid="{00000000-0010-0000-0000-000001000000}" name="County_x000a_Code" dataDxfId="21" totalsRowDxfId="20" totalsRowCellStyle="Total"/>
    <tableColumn id="2" xr3:uid="{00000000-0010-0000-0000-000002000000}" name="District_x000a_Code" dataDxfId="19" totalsRowDxfId="18" totalsRowCellStyle="Total"/>
    <tableColumn id="5" xr3:uid="{00000000-0010-0000-0000-000005000000}" name="Vendor_x000a_Code" dataDxfId="17" totalsRowCellStyle="Total"/>
    <tableColumn id="13" xr3:uid="{00000000-0010-0000-0000-00000D000000}" name="Service_x000a_Location_x000a_Field" dataDxfId="16" totalsRowCellStyle="Total"/>
    <tableColumn id="3" xr3:uid="{00000000-0010-0000-0000-000003000000}" name="Local Educational Agency" dataDxfId="15" totalsRowCellStyle="Total"/>
    <tableColumn id="4" xr3:uid="{00000000-0010-0000-0000-000004000000}" name="Sec. 44 of SB 828_x000a_(Ch. 29/2016)_x000a_PCA 25351" totalsRowFunction="sum" dataDxfId="14" totalsRowDxfId="13" totalsRowCellStyle="Total"/>
    <tableColumn id="11" xr3:uid="{00000000-0010-0000-0000-00000B000000}" name="Total _x000a_Apportionment" totalsRowFunction="sum" dataDxfId="12" totalsRowDxfId="11" totalsRowCellStyle="Total">
      <calculatedColumnFormula>Table1[[#This Row],[Sec. 44 of SB 828
(Ch. 29/2016)
PCA 25351]]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participating local educational agencies receiving funding for the Standarized Account Code Structure System Replace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C6" totalsRowCount="1" headerRowDxfId="10" dataDxfId="8" headerRowBorderDxfId="9" tableBorderDxfId="7" totalsRowBorderDxfId="6" totalsRowCellStyle="Total">
  <tableColumns count="3">
    <tableColumn id="1" xr3:uid="{00000000-0010-0000-0100-000001000000}" name="County Code" totalsRowLabel="STATEWIDE TOTAL" dataDxfId="5" totalsRowDxfId="4" totalsRowCellStyle="Total"/>
    <tableColumn id="3" xr3:uid="{00000000-0010-0000-0100-000003000000}" name="County Treasurer" dataDxfId="3" totalsRowDxfId="2" totalsRowCellStyle="Total"/>
    <tableColumn id="11" xr3:uid="{00000000-0010-0000-0100-00000B000000}" name="Total _x000a_Apportionment" totalsRowFunction="sum" dataDxfId="1" totalsRowDxfId="0" totalsRowCellStyle="Total">
      <calculatedColumnFormula>SUM(#REF!)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in the Standarized Account Code Structure System Replacement apportionmen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6953125" defaultRowHeight="15" x14ac:dyDescent="0.25"/>
  <cols>
    <col min="1" max="3" width="12.7265625" style="1" customWidth="1"/>
    <col min="4" max="4" width="7.26953125" style="2" bestFit="1" customWidth="1"/>
    <col min="5" max="5" width="7" style="22" bestFit="1" customWidth="1"/>
    <col min="6" max="6" width="7.26953125" style="22" bestFit="1" customWidth="1"/>
    <col min="7" max="7" width="8.81640625" style="22" customWidth="1"/>
    <col min="8" max="8" width="37.26953125" style="22" customWidth="1"/>
    <col min="9" max="9" width="20.7265625" style="1" customWidth="1"/>
    <col min="10" max="10" width="15.26953125" style="1" customWidth="1"/>
    <col min="11" max="16384" width="9.26953125" style="1"/>
  </cols>
  <sheetData>
    <row r="1" spans="1:10" ht="17.399999999999999" x14ac:dyDescent="0.25">
      <c r="A1" s="34" t="s">
        <v>20</v>
      </c>
    </row>
    <row r="2" spans="1:10" ht="15.6" x14ac:dyDescent="0.25">
      <c r="A2" s="16" t="s">
        <v>21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6.2" thickBot="1" x14ac:dyDescent="0.3">
      <c r="A3" s="35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8" thickTop="1" thickBot="1" x14ac:dyDescent="0.35">
      <c r="A4" s="8" t="s">
        <v>12</v>
      </c>
      <c r="B4" s="8" t="s">
        <v>4</v>
      </c>
      <c r="C4" s="8" t="s">
        <v>5</v>
      </c>
      <c r="D4" s="4" t="s">
        <v>14</v>
      </c>
      <c r="E4" s="5" t="s">
        <v>15</v>
      </c>
      <c r="F4" s="5" t="s">
        <v>6</v>
      </c>
      <c r="G4" s="5" t="s">
        <v>7</v>
      </c>
      <c r="H4" s="5" t="s">
        <v>13</v>
      </c>
      <c r="I4" s="5" t="s">
        <v>16</v>
      </c>
      <c r="J4" s="5" t="s">
        <v>3</v>
      </c>
    </row>
    <row r="5" spans="1:10" s="11" customFormat="1" ht="15.6" thickTop="1" x14ac:dyDescent="0.25">
      <c r="A5" s="24" t="s">
        <v>9</v>
      </c>
      <c r="B5" s="25">
        <v>40496</v>
      </c>
      <c r="C5" s="26">
        <v>2</v>
      </c>
      <c r="D5" s="9">
        <v>15</v>
      </c>
      <c r="E5" s="3">
        <v>10157</v>
      </c>
      <c r="F5" s="9">
        <v>1015</v>
      </c>
      <c r="G5" s="3">
        <v>10157</v>
      </c>
      <c r="H5" s="3" t="s">
        <v>11</v>
      </c>
      <c r="I5" s="10">
        <v>1995787</v>
      </c>
      <c r="J5" s="10">
        <f>Table1[[#This Row],[Sec. 44 of SB 828
(Ch. 29/2016)
PCA 25351]]</f>
        <v>1995787</v>
      </c>
    </row>
    <row r="6" spans="1:10" ht="15.6" x14ac:dyDescent="0.3">
      <c r="A6" s="27" t="s">
        <v>22</v>
      </c>
      <c r="B6" s="28"/>
      <c r="C6" s="28"/>
      <c r="D6" s="29"/>
      <c r="E6" s="29"/>
      <c r="F6" s="28"/>
      <c r="G6" s="28"/>
      <c r="H6" s="28"/>
      <c r="I6" s="30">
        <f>SUBTOTAL(109,Table1[Sec. 44 of SB 828
(Ch. 29/2016)
PCA 25351])</f>
        <v>1995787</v>
      </c>
      <c r="J6" s="31">
        <f>SUBTOTAL(109,Table1[Total 
Apportionment])</f>
        <v>1995787</v>
      </c>
    </row>
    <row r="7" spans="1:10" ht="16.5" customHeight="1" x14ac:dyDescent="0.25">
      <c r="A7" s="6" t="s">
        <v>1</v>
      </c>
      <c r="E7" s="1"/>
      <c r="F7" s="1"/>
      <c r="G7" s="1"/>
      <c r="H7" s="1"/>
    </row>
    <row r="8" spans="1:10" ht="16.5" customHeight="1" x14ac:dyDescent="0.25">
      <c r="A8" s="7" t="s">
        <v>2</v>
      </c>
      <c r="I8" s="23"/>
    </row>
    <row r="9" spans="1:10" ht="16.5" customHeight="1" x14ac:dyDescent="0.25">
      <c r="A9" s="13" t="s">
        <v>17</v>
      </c>
    </row>
    <row r="10" spans="1:10" ht="16.5" customHeight="1" x14ac:dyDescent="0.25">
      <c r="D10" s="15"/>
      <c r="E10" s="1"/>
      <c r="F10" s="1"/>
      <c r="G10" s="1"/>
      <c r="H10" s="1"/>
    </row>
    <row r="11" spans="1:10" ht="16.5" customHeight="1" x14ac:dyDescent="0.25"/>
    <row r="12" spans="1:10" ht="16.5" customHeight="1" x14ac:dyDescent="0.25"/>
    <row r="13" spans="1:10" ht="16.5" customHeight="1" x14ac:dyDescent="0.25"/>
    <row r="14" spans="1:10" ht="16.5" customHeight="1" x14ac:dyDescent="0.25"/>
    <row r="15" spans="1:10" ht="16.5" customHeight="1" x14ac:dyDescent="0.25"/>
    <row r="16" spans="1:10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3.5" customHeight="1" x14ac:dyDescent="0.25"/>
    <row r="25" ht="13.5" customHeight="1" x14ac:dyDescent="0.25"/>
  </sheetData>
  <sortState xmlns:xlrd2="http://schemas.microsoft.com/office/spreadsheetml/2017/richdata2" ref="E230:I230">
    <sortCondition ref="E230"/>
  </sortState>
  <pageMargins left="0.75" right="0.75" top="0.5" bottom="0.5" header="0.3" footer="0.25"/>
  <pageSetup scale="72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zoomScaleNormal="100" workbookViewId="0">
      <pane ySplit="4" topLeftCell="A5" activePane="bottomLeft" state="frozen"/>
      <selection pane="bottomLeft"/>
    </sheetView>
  </sheetViews>
  <sheetFormatPr defaultColWidth="9.26953125" defaultRowHeight="15" x14ac:dyDescent="0.25"/>
  <cols>
    <col min="1" max="1" width="15.81640625" style="2" customWidth="1"/>
    <col min="2" max="2" width="48.08984375" style="1" customWidth="1"/>
    <col min="3" max="3" width="21" style="1" customWidth="1"/>
    <col min="4" max="16384" width="9.26953125" style="1"/>
  </cols>
  <sheetData>
    <row r="1" spans="1:3" ht="17.399999999999999" x14ac:dyDescent="0.25">
      <c r="A1" s="34" t="s">
        <v>19</v>
      </c>
      <c r="B1" s="34"/>
      <c r="C1" s="34"/>
    </row>
    <row r="2" spans="1:3" ht="15.6" x14ac:dyDescent="0.3">
      <c r="A2" s="17" t="s">
        <v>21</v>
      </c>
    </row>
    <row r="3" spans="1:3" ht="15.6" x14ac:dyDescent="0.3">
      <c r="A3" s="18" t="s">
        <v>18</v>
      </c>
      <c r="B3" s="12"/>
      <c r="C3" s="12"/>
    </row>
    <row r="4" spans="1:3" ht="31.8" thickBot="1" x14ac:dyDescent="0.35">
      <c r="A4" s="4" t="s">
        <v>0</v>
      </c>
      <c r="B4" s="5" t="s">
        <v>12</v>
      </c>
      <c r="C4" s="5" t="s">
        <v>3</v>
      </c>
    </row>
    <row r="5" spans="1:3" ht="15.6" thickTop="1" x14ac:dyDescent="0.25">
      <c r="A5" s="19" t="s">
        <v>10</v>
      </c>
      <c r="B5" s="20" t="s">
        <v>9</v>
      </c>
      <c r="C5" s="21">
        <v>1995787</v>
      </c>
    </row>
    <row r="6" spans="1:3" ht="15.6" x14ac:dyDescent="0.3">
      <c r="A6" s="32" t="s">
        <v>8</v>
      </c>
      <c r="B6" s="32"/>
      <c r="C6" s="33">
        <f>SUBTOTAL(109,Table13[Total 
Apportionment])</f>
        <v>1995787</v>
      </c>
    </row>
    <row r="7" spans="1:3" ht="16.5" customHeight="1" x14ac:dyDescent="0.25">
      <c r="A7" s="6" t="s">
        <v>1</v>
      </c>
    </row>
    <row r="8" spans="1:3" ht="16.5" customHeight="1" x14ac:dyDescent="0.25">
      <c r="A8" s="7" t="s">
        <v>2</v>
      </c>
    </row>
    <row r="9" spans="1:3" ht="16.5" customHeight="1" x14ac:dyDescent="0.3">
      <c r="A9" s="13" t="s">
        <v>17</v>
      </c>
      <c r="B9" s="14"/>
    </row>
    <row r="10" spans="1:3" ht="16.5" customHeight="1" x14ac:dyDescent="0.25">
      <c r="A10" s="15"/>
    </row>
    <row r="11" spans="1:3" ht="16.5" customHeight="1" x14ac:dyDescent="0.25"/>
    <row r="12" spans="1:3" ht="16.5" customHeight="1" x14ac:dyDescent="0.25"/>
    <row r="13" spans="1:3" ht="16.5" customHeight="1" x14ac:dyDescent="0.25"/>
    <row r="14" spans="1:3" ht="16.5" customHeight="1" x14ac:dyDescent="0.3">
      <c r="B14" s="14"/>
    </row>
    <row r="15" spans="1:3" ht="16.5" customHeight="1" x14ac:dyDescent="0.25"/>
    <row r="16" spans="1:3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3.5" customHeight="1" x14ac:dyDescent="0.25"/>
    <row r="25" ht="13.5" customHeight="1" x14ac:dyDescent="0.25"/>
  </sheetData>
  <printOptions horizontalCentered="1"/>
  <pageMargins left="0.75" right="0.75" top="0.5" bottom="0.5" header="0.3" footer="0.25"/>
  <pageSetup scale="88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Recip1-16: SACS System (CA Dept of Education)</dc:title>
  <dc:subject>SACS System Replacement first apportionment schedule for fiscal year 2016-17.</dc:subject>
  <dc:creator/>
  <cp:lastModifiedBy/>
  <dcterms:created xsi:type="dcterms:W3CDTF">2024-11-08T21:59:38Z</dcterms:created>
  <dcterms:modified xsi:type="dcterms:W3CDTF">2024-11-08T22:00:01Z</dcterms:modified>
</cp:coreProperties>
</file>