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A9C14A96-084A-4091-B239-5E02CD2292A3}" xr6:coauthVersionLast="47" xr6:coauthVersionMax="47" xr10:uidLastSave="{00000000-0000-0000-0000-000000000000}"/>
  <bookViews>
    <workbookView xWindow="28690" yWindow="1750" windowWidth="29020" windowHeight="15820" xr2:uid="{C790CD01-A32F-4DD8-A6DB-06E4A290AB62}"/>
  </bookViews>
  <sheets>
    <sheet name="Payment Schedule" sheetId="1" r:id="rId1"/>
    <sheet name="County Summary" sheetId="2" r:id="rId2"/>
  </sheets>
  <definedNames>
    <definedName name="_xlnm._FilterDatabase" localSheetId="0" hidden="1">'Payment Schedule'!$A$4:$J$4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2" l="1"/>
  <c r="J141" i="1"/>
</calcChain>
</file>

<file path=xl/sharedStrings.xml><?xml version="1.0" encoding="utf-8"?>
<sst xmlns="http://schemas.openxmlformats.org/spreadsheetml/2006/main" count="955" uniqueCount="537">
  <si>
    <t>Schedule of Apportionment for Special Education Dispute Prevention and Dispute Resolution</t>
  </si>
  <si>
    <t>Fiscal Year 2021–22</t>
  </si>
  <si>
    <t>County Name</t>
  </si>
  <si>
    <t>FI$CAL Supplier ID</t>
  </si>
  <si>
    <t>FI$CAL Address Sequence ID</t>
  </si>
  <si>
    <t>County Code</t>
  </si>
  <si>
    <t>District Code</t>
  </si>
  <si>
    <t>Service Location Field</t>
  </si>
  <si>
    <t>SELPA Code</t>
  </si>
  <si>
    <t>SELPA Name</t>
  </si>
  <si>
    <t>Local Educational Agency</t>
  </si>
  <si>
    <t xml:space="preserve">Apportionment </t>
  </si>
  <si>
    <t>Alameda</t>
  </si>
  <si>
    <t>0000011784</t>
  </si>
  <si>
    <t>01</t>
  </si>
  <si>
    <t>CS00</t>
  </si>
  <si>
    <t>Mid-Alameda County</t>
  </si>
  <si>
    <t>Castro Valley Unified</t>
  </si>
  <si>
    <t>CT00</t>
  </si>
  <si>
    <t>Mission Valley</t>
  </si>
  <si>
    <t>Fremont Unified</t>
  </si>
  <si>
    <t>CR00</t>
  </si>
  <si>
    <t>North Region</t>
  </si>
  <si>
    <t>Albany City Unified</t>
  </si>
  <si>
    <t>CL00</t>
  </si>
  <si>
    <t>Oakland Unified</t>
  </si>
  <si>
    <t>CU00</t>
  </si>
  <si>
    <t>Tri-Valley</t>
  </si>
  <si>
    <t>Pleasanton Unified</t>
  </si>
  <si>
    <t>Amador</t>
  </si>
  <si>
    <t>0000011786</t>
  </si>
  <si>
    <t>03</t>
  </si>
  <si>
    <t>MD00</t>
  </si>
  <si>
    <t>Amador County</t>
  </si>
  <si>
    <t>Amador Co. Office of Education</t>
  </si>
  <si>
    <t>Butte</t>
  </si>
  <si>
    <t>0000004172</t>
  </si>
  <si>
    <t>04</t>
  </si>
  <si>
    <t>CE00</t>
  </si>
  <si>
    <t>Butte County</t>
  </si>
  <si>
    <t>Butte Co. Office of Education</t>
  </si>
  <si>
    <t>Calaveras</t>
  </si>
  <si>
    <t>0000011788</t>
  </si>
  <si>
    <t>05</t>
  </si>
  <si>
    <t>CV00</t>
  </si>
  <si>
    <t>Calaveras County</t>
  </si>
  <si>
    <t>Calaveras Co. Office of Education</t>
  </si>
  <si>
    <t>Colusa</t>
  </si>
  <si>
    <t>0000011787</t>
  </si>
  <si>
    <t>06</t>
  </si>
  <si>
    <t>AD00</t>
  </si>
  <si>
    <t>Colusa County</t>
  </si>
  <si>
    <t>Colusa Co. Office of Education</t>
  </si>
  <si>
    <t>Contra Costa</t>
  </si>
  <si>
    <t>0000009047</t>
  </si>
  <si>
    <t>07</t>
  </si>
  <si>
    <t>AY00</t>
  </si>
  <si>
    <t>Contra Costa County</t>
  </si>
  <si>
    <t>John Swett Unified</t>
  </si>
  <si>
    <t>BA00</t>
  </si>
  <si>
    <t>Mt. Diablo Unified</t>
  </si>
  <si>
    <t>SR00</t>
  </si>
  <si>
    <t>San Ramon Valley Unified</t>
  </si>
  <si>
    <t>AZ00</t>
  </si>
  <si>
    <t>West Contra Costa Unified</t>
  </si>
  <si>
    <t>El Dorado</t>
  </si>
  <si>
    <t>0000011790</t>
  </si>
  <si>
    <t>09</t>
  </si>
  <si>
    <t>EL00</t>
  </si>
  <si>
    <t>El Dorado COE: Charter</t>
  </si>
  <si>
    <t>El Dorado Co. Office of Education</t>
  </si>
  <si>
    <t>BU00</t>
  </si>
  <si>
    <t>El Dorado County</t>
  </si>
  <si>
    <t>CP00</t>
  </si>
  <si>
    <t>Tahoe-Alpine</t>
  </si>
  <si>
    <t>Lake Tahoe Unified</t>
  </si>
  <si>
    <t>Fresno</t>
  </si>
  <si>
    <t>0000006842</t>
  </si>
  <si>
    <t>10</t>
  </si>
  <si>
    <t>FB00</t>
  </si>
  <si>
    <t>Clovis Unified</t>
  </si>
  <si>
    <t>FD00</t>
  </si>
  <si>
    <t>Fresno COE: Charter</t>
  </si>
  <si>
    <t>Fresno Co. Office of Education</t>
  </si>
  <si>
    <t>BE00</t>
  </si>
  <si>
    <t>Fresno County</t>
  </si>
  <si>
    <t>BQ00</t>
  </si>
  <si>
    <t>Fresno Unified</t>
  </si>
  <si>
    <t>Glenn</t>
  </si>
  <si>
    <t>0000011791</t>
  </si>
  <si>
    <t>11</t>
  </si>
  <si>
    <t>CI00</t>
  </si>
  <si>
    <t>Glenn County</t>
  </si>
  <si>
    <t>Glenn Co. Office of Education</t>
  </si>
  <si>
    <t>Humboldt</t>
  </si>
  <si>
    <t>0000011813</t>
  </si>
  <si>
    <t>12</t>
  </si>
  <si>
    <t>UU00</t>
  </si>
  <si>
    <t>Humboldt-Del Norte</t>
  </si>
  <si>
    <t>Humboldt Co. Office of Education</t>
  </si>
  <si>
    <t>Imperial</t>
  </si>
  <si>
    <t>0000011814</t>
  </si>
  <si>
    <t>13</t>
  </si>
  <si>
    <t>BZ00</t>
  </si>
  <si>
    <t>Imperial County</t>
  </si>
  <si>
    <t>Imperial Co. Office of Education</t>
  </si>
  <si>
    <t>Inyo</t>
  </si>
  <si>
    <t>0000008422</t>
  </si>
  <si>
    <t>14</t>
  </si>
  <si>
    <t>BF00</t>
  </si>
  <si>
    <t>Inyo County</t>
  </si>
  <si>
    <t>Inyo Co. Office of Education</t>
  </si>
  <si>
    <t>Kern</t>
  </si>
  <si>
    <t>0000040496</t>
  </si>
  <si>
    <t>15</t>
  </si>
  <si>
    <t>BB00</t>
  </si>
  <si>
    <t>Bakersfield City Elementary</t>
  </si>
  <si>
    <t>Bakersfield City</t>
  </si>
  <si>
    <t>AM00</t>
  </si>
  <si>
    <t>Kern County Consortium</t>
  </si>
  <si>
    <t>Kern Co. Office of Education</t>
  </si>
  <si>
    <t>AF00</t>
  </si>
  <si>
    <t>Kern Union High</t>
  </si>
  <si>
    <t>Kern High</t>
  </si>
  <si>
    <t>CW00</t>
  </si>
  <si>
    <t>Panama-Buena Vista Union</t>
  </si>
  <si>
    <t>SI00</t>
  </si>
  <si>
    <t>Sierra Sands</t>
  </si>
  <si>
    <t>Sierra Sands Unified</t>
  </si>
  <si>
    <t>Kings</t>
  </si>
  <si>
    <t>0000012471</t>
  </si>
  <si>
    <t>16</t>
  </si>
  <si>
    <t>AC00</t>
  </si>
  <si>
    <t>Kings County</t>
  </si>
  <si>
    <t>Kings Co. Office of Education</t>
  </si>
  <si>
    <t>Lake</t>
  </si>
  <si>
    <t>0000011819</t>
  </si>
  <si>
    <t>17</t>
  </si>
  <si>
    <t>CC00</t>
  </si>
  <si>
    <t>Lake County</t>
  </si>
  <si>
    <t>Lake Co. Office of Education</t>
  </si>
  <si>
    <t>Lassen</t>
  </si>
  <si>
    <t>0000011821</t>
  </si>
  <si>
    <t>18</t>
  </si>
  <si>
    <t>AL00</t>
  </si>
  <si>
    <t>Lassen County</t>
  </si>
  <si>
    <t>Lassen Co. Office of Education</t>
  </si>
  <si>
    <t>Los Angeles</t>
  </si>
  <si>
    <t>0000044132</t>
  </si>
  <si>
    <t>19</t>
  </si>
  <si>
    <t>DB00</t>
  </si>
  <si>
    <t>ABC Unified</t>
  </si>
  <si>
    <t>DA00</t>
  </si>
  <si>
    <t>Antelope Valley</t>
  </si>
  <si>
    <t>Palmdale Elementary</t>
  </si>
  <si>
    <t>LB00</t>
  </si>
  <si>
    <t>Compton Unified</t>
  </si>
  <si>
    <t>DM00</t>
  </si>
  <si>
    <t>Downey-Montebello</t>
  </si>
  <si>
    <t>Downey Unified</t>
  </si>
  <si>
    <t>DX00</t>
  </si>
  <si>
    <t>East San Gabriel Valley</t>
  </si>
  <si>
    <t>Covina-Valley Unified</t>
  </si>
  <si>
    <t>DJ00</t>
  </si>
  <si>
    <t>Foothill</t>
  </si>
  <si>
    <t>Glendale Unified</t>
  </si>
  <si>
    <t>CQ00</t>
  </si>
  <si>
    <t>Hacienda la Puente Unified</t>
  </si>
  <si>
    <t>LA00</t>
  </si>
  <si>
    <t>LA COE: Charter</t>
  </si>
  <si>
    <t>Los Angeles Co. Office of Education</t>
  </si>
  <si>
    <t>DL00</t>
  </si>
  <si>
    <t>Long Beach Unified</t>
  </si>
  <si>
    <t>DP00</t>
  </si>
  <si>
    <t>Los Angeles County Court Schools</t>
  </si>
  <si>
    <t>CJ00</t>
  </si>
  <si>
    <t>Los Angeles Unified</t>
  </si>
  <si>
    <t>DC00</t>
  </si>
  <si>
    <t>Mid-Cities</t>
  </si>
  <si>
    <t>Bellflower Unified</t>
  </si>
  <si>
    <t>DU00</t>
  </si>
  <si>
    <t>Norwalk-La Mirada Unified</t>
  </si>
  <si>
    <t>DN00</t>
  </si>
  <si>
    <t>Pasadena Unified</t>
  </si>
  <si>
    <t>DE00</t>
  </si>
  <si>
    <t>Pomona Unified</t>
  </si>
  <si>
    <t>CK00</t>
  </si>
  <si>
    <t>Rowland Unified</t>
  </si>
  <si>
    <t>DF00</t>
  </si>
  <si>
    <t>Santa Clarita</t>
  </si>
  <si>
    <t>William S. Hart Union High</t>
  </si>
  <si>
    <t>DG00</t>
  </si>
  <si>
    <t>Southwest</t>
  </si>
  <si>
    <t>Lawndale Elementary</t>
  </si>
  <si>
    <t>BX00</t>
  </si>
  <si>
    <t>Tri-City</t>
  </si>
  <si>
    <t>Culver City Unified</t>
  </si>
  <si>
    <t>DY00</t>
  </si>
  <si>
    <t>West San Gabriel Valley</t>
  </si>
  <si>
    <t>Alhambra Unified</t>
  </si>
  <si>
    <t>BY00</t>
  </si>
  <si>
    <t>Whittier Area Cooperative</t>
  </si>
  <si>
    <t>Whittier Union High</t>
  </si>
  <si>
    <t>Madera</t>
  </si>
  <si>
    <t>0000011826</t>
  </si>
  <si>
    <t>20</t>
  </si>
  <si>
    <t>AB00</t>
  </si>
  <si>
    <t>Madera-Mariposa County</t>
  </si>
  <si>
    <t>Madera County Superintendent of Schools</t>
  </si>
  <si>
    <t>Marin</t>
  </si>
  <si>
    <t>0000004508</t>
  </si>
  <si>
    <t>21</t>
  </si>
  <si>
    <t>AT00</t>
  </si>
  <si>
    <t>Marin County</t>
  </si>
  <si>
    <t>Marin Co. Office of Education</t>
  </si>
  <si>
    <t>Mendocino</t>
  </si>
  <si>
    <t>0000004364</t>
  </si>
  <si>
    <t>23</t>
  </si>
  <si>
    <t>AQ00</t>
  </si>
  <si>
    <t>Mendocino County</t>
  </si>
  <si>
    <t>Mendocino Co. Office of Education</t>
  </si>
  <si>
    <t>Merced</t>
  </si>
  <si>
    <t>0000011831</t>
  </si>
  <si>
    <t>24</t>
  </si>
  <si>
    <t>VV00</t>
  </si>
  <si>
    <t>Merced County</t>
  </si>
  <si>
    <t>Merced Co. Office of Education</t>
  </si>
  <si>
    <t>Modoc</t>
  </si>
  <si>
    <t>0000004323</t>
  </si>
  <si>
    <t>25</t>
  </si>
  <si>
    <t>CM00</t>
  </si>
  <si>
    <t>Modoc County</t>
  </si>
  <si>
    <t>Modoc Co. Office of Education</t>
  </si>
  <si>
    <t>Mono</t>
  </si>
  <si>
    <t>0000011833</t>
  </si>
  <si>
    <t>26</t>
  </si>
  <si>
    <t>CB00</t>
  </si>
  <si>
    <t>Mono County</t>
  </si>
  <si>
    <t>Mono Co. Office of Education</t>
  </si>
  <si>
    <t>Monterey</t>
  </si>
  <si>
    <t>0000008322</t>
  </si>
  <si>
    <t>27</t>
  </si>
  <si>
    <t>AS00</t>
  </si>
  <si>
    <t>Monterey County</t>
  </si>
  <si>
    <t>Monterey Co. Office of Education</t>
  </si>
  <si>
    <t>Napa</t>
  </si>
  <si>
    <t>0000011834</t>
  </si>
  <si>
    <t>28</t>
  </si>
  <si>
    <t>CF00</t>
  </si>
  <si>
    <t>Napa County</t>
  </si>
  <si>
    <t>Napa Co. Office of Education</t>
  </si>
  <si>
    <t>Nevada</t>
  </si>
  <si>
    <t>0000011835</t>
  </si>
  <si>
    <t>29</t>
  </si>
  <si>
    <t>NV00</t>
  </si>
  <si>
    <t>Nevada County</t>
  </si>
  <si>
    <t>Nevada Co. Office of Education</t>
  </si>
  <si>
    <t>Orange</t>
  </si>
  <si>
    <t>0000012840</t>
  </si>
  <si>
    <t>30</t>
  </si>
  <si>
    <t>MC00</t>
  </si>
  <si>
    <t>Anaheim Elementary</t>
  </si>
  <si>
    <t>CO00</t>
  </si>
  <si>
    <t>Capistrano Unified</t>
  </si>
  <si>
    <t>BO00</t>
  </si>
  <si>
    <t>Garden Grove Unified</t>
  </si>
  <si>
    <t>MA00</t>
  </si>
  <si>
    <t>Greater Anaheim</t>
  </si>
  <si>
    <t>Anaheim Union High</t>
  </si>
  <si>
    <t>BP00</t>
  </si>
  <si>
    <t>Irvine Unified</t>
  </si>
  <si>
    <t>BL00</t>
  </si>
  <si>
    <t>Newport-Mesa Unified</t>
  </si>
  <si>
    <t>MM00</t>
  </si>
  <si>
    <t>North Orange County</t>
  </si>
  <si>
    <t>Orange Co. Office of Education</t>
  </si>
  <si>
    <t>BI00</t>
  </si>
  <si>
    <t>Northeast Orange County</t>
  </si>
  <si>
    <t>Placentia-Yorba Linda Unified</t>
  </si>
  <si>
    <t>BM00</t>
  </si>
  <si>
    <t>Orange Unified</t>
  </si>
  <si>
    <t>BN00</t>
  </si>
  <si>
    <t>Santa Ana Unified</t>
  </si>
  <si>
    <t>MB00</t>
  </si>
  <si>
    <t>South Orange County</t>
  </si>
  <si>
    <t>Saddleback Valley Unified</t>
  </si>
  <si>
    <t>YY00</t>
  </si>
  <si>
    <t>Tustin Unified</t>
  </si>
  <si>
    <t>BK00</t>
  </si>
  <si>
    <t>West Orange County Consortium</t>
  </si>
  <si>
    <t>Huntington Beach Union High</t>
  </si>
  <si>
    <t>Placer</t>
  </si>
  <si>
    <t>0000012839</t>
  </si>
  <si>
    <t>31</t>
  </si>
  <si>
    <t>PL00</t>
  </si>
  <si>
    <t>Placer County</t>
  </si>
  <si>
    <t>Placer Co. Office of Education</t>
  </si>
  <si>
    <t>Plumas</t>
  </si>
  <si>
    <t>0000011836</t>
  </si>
  <si>
    <t>32</t>
  </si>
  <si>
    <t>AA00</t>
  </si>
  <si>
    <t>Plumas County</t>
  </si>
  <si>
    <t>Plumas Unified</t>
  </si>
  <si>
    <t>Riverside</t>
  </si>
  <si>
    <t>0000011837</t>
  </si>
  <si>
    <t>33</t>
  </si>
  <si>
    <t>EN00</t>
  </si>
  <si>
    <t>Corona-Norco Unified</t>
  </si>
  <si>
    <t>MV00</t>
  </si>
  <si>
    <t>Moreno Valley Unified</t>
  </si>
  <si>
    <t>AN00</t>
  </si>
  <si>
    <t>Riverside County</t>
  </si>
  <si>
    <t>Val Verde Unified</t>
  </si>
  <si>
    <t>CH00</t>
  </si>
  <si>
    <t>Riverside Unified</t>
  </si>
  <si>
    <t>AP00</t>
  </si>
  <si>
    <t>Temecula Valley Unified</t>
  </si>
  <si>
    <t>Sacramento</t>
  </si>
  <si>
    <t>0000004357</t>
  </si>
  <si>
    <t>34</t>
  </si>
  <si>
    <t>EG00</t>
  </si>
  <si>
    <t>Elk Grove Unified</t>
  </si>
  <si>
    <t>FC00</t>
  </si>
  <si>
    <t>Folsom-Cordova Unified</t>
  </si>
  <si>
    <t>CZ00</t>
  </si>
  <si>
    <t>Natomas Unified</t>
  </si>
  <si>
    <t>BS00</t>
  </si>
  <si>
    <t>Sacramento City Unified</t>
  </si>
  <si>
    <t>BJ00</t>
  </si>
  <si>
    <t>Sacramento County</t>
  </si>
  <si>
    <t>Sacramento Co. Office of Education</t>
  </si>
  <si>
    <t>CN00</t>
  </si>
  <si>
    <t>San Juan Unified</t>
  </si>
  <si>
    <t>CY00</t>
  </si>
  <si>
    <t>Twin Rivers Unified</t>
  </si>
  <si>
    <t>San Benito</t>
  </si>
  <si>
    <t>0000011838</t>
  </si>
  <si>
    <t>35</t>
  </si>
  <si>
    <t>SB00</t>
  </si>
  <si>
    <t>San Benito County</t>
  </si>
  <si>
    <t>San Benito Co. Office of Education</t>
  </si>
  <si>
    <t>San Bernardino</t>
  </si>
  <si>
    <t>0000011839</t>
  </si>
  <si>
    <t>36</t>
  </si>
  <si>
    <t>FA00</t>
  </si>
  <si>
    <t>Fontana Unified</t>
  </si>
  <si>
    <t>RA00</t>
  </si>
  <si>
    <t>Morongo Unified</t>
  </si>
  <si>
    <t>ST00</t>
  </si>
  <si>
    <t>Ontario-Montclair</t>
  </si>
  <si>
    <t>TA00</t>
  </si>
  <si>
    <t>San Bernardino City Unified</t>
  </si>
  <si>
    <t>SA00</t>
  </si>
  <si>
    <t>San Bernardino COE: Desert Mountain Charter</t>
  </si>
  <si>
    <t>San Bernardino Co. Office of Education</t>
  </si>
  <si>
    <t>RR00</t>
  </si>
  <si>
    <t>San Bernardino COE: Desert/Mountain</t>
  </si>
  <si>
    <t>TT00</t>
  </si>
  <si>
    <t>San Bernardino COE: East Valley</t>
  </si>
  <si>
    <t>SS00</t>
  </si>
  <si>
    <t>San Bernardino COE: West End</t>
  </si>
  <si>
    <t>San Diego</t>
  </si>
  <si>
    <t>0000007988</t>
  </si>
  <si>
    <t>37</t>
  </si>
  <si>
    <t>PW00</t>
  </si>
  <si>
    <t>Poway Unified</t>
  </si>
  <si>
    <t>PC00</t>
  </si>
  <si>
    <t>San Diego COE: East County</t>
  </si>
  <si>
    <t>San Diego Co. Office of Education</t>
  </si>
  <si>
    <t>PP00</t>
  </si>
  <si>
    <t>San Diego COE: North Coastal Consortium</t>
  </si>
  <si>
    <t>PB00</t>
  </si>
  <si>
    <t>San Diego COE: North Inland</t>
  </si>
  <si>
    <t>PA00</t>
  </si>
  <si>
    <t>San Diego COE: South County</t>
  </si>
  <si>
    <t>BW00</t>
  </si>
  <si>
    <t>San Diego Unified</t>
  </si>
  <si>
    <t>San Francisco</t>
  </si>
  <si>
    <t>0000011840</t>
  </si>
  <si>
    <t>38</t>
  </si>
  <si>
    <t>WW00</t>
  </si>
  <si>
    <t>San Francisco Unified</t>
  </si>
  <si>
    <t>San Joaquin</t>
  </si>
  <si>
    <t>0000011841</t>
  </si>
  <si>
    <t>39</t>
  </si>
  <si>
    <t>DQ00</t>
  </si>
  <si>
    <t>Lodi Area</t>
  </si>
  <si>
    <t>Lodi Unified</t>
  </si>
  <si>
    <t>BR00</t>
  </si>
  <si>
    <t>Port City</t>
  </si>
  <si>
    <t>Stockton Unified</t>
  </si>
  <si>
    <t>BD00</t>
  </si>
  <si>
    <t>San Joaquin County</t>
  </si>
  <si>
    <t>San Joaquin Co. Office of Education</t>
  </si>
  <si>
    <t>San Luis Obispo</t>
  </si>
  <si>
    <t>0000011842</t>
  </si>
  <si>
    <t>40</t>
  </si>
  <si>
    <t>AJ00</t>
  </si>
  <si>
    <t>San Luis Obispo County</t>
  </si>
  <si>
    <t>San Luis Obispo Co. Office of Education</t>
  </si>
  <si>
    <t>San Mateo</t>
  </si>
  <si>
    <t>0000011843</t>
  </si>
  <si>
    <t>41</t>
  </si>
  <si>
    <t>CA00</t>
  </si>
  <si>
    <t>San Mateo County</t>
  </si>
  <si>
    <t>San Mateo Co. Office of Education</t>
  </si>
  <si>
    <t>Santa Barbara</t>
  </si>
  <si>
    <t>0000002583</t>
  </si>
  <si>
    <t>42</t>
  </si>
  <si>
    <t>AR00</t>
  </si>
  <si>
    <t>Santa Barbara County</t>
  </si>
  <si>
    <t>Goleta Union Elementary</t>
  </si>
  <si>
    <t>Santa Clara</t>
  </si>
  <si>
    <t>0000011846</t>
  </si>
  <si>
    <t>43</t>
  </si>
  <si>
    <t>NN00</t>
  </si>
  <si>
    <t>Santa Clara COE: Area 1</t>
  </si>
  <si>
    <t>Santa Clara Co. Office of Education</t>
  </si>
  <si>
    <t>QQ00</t>
  </si>
  <si>
    <t>Santa Clara COE: Area 2</t>
  </si>
  <si>
    <t>NB00</t>
  </si>
  <si>
    <t>Santa Clara COE: Area 3</t>
  </si>
  <si>
    <t>NC00</t>
  </si>
  <si>
    <t>Santa Clara COE: Area 4</t>
  </si>
  <si>
    <t>NF00</t>
  </si>
  <si>
    <t>Santa Clara COE: Area 7</t>
  </si>
  <si>
    <t>ND00</t>
  </si>
  <si>
    <t>South East Consortium</t>
  </si>
  <si>
    <t>Mount Pleasant Elementary</t>
  </si>
  <si>
    <t>Santa Cruz</t>
  </si>
  <si>
    <t>0000011781</t>
  </si>
  <si>
    <t>44</t>
  </si>
  <si>
    <t>SC00</t>
  </si>
  <si>
    <t>North Santa Cruz County</t>
  </si>
  <si>
    <t>Santa Cruz Co. Office of Education</t>
  </si>
  <si>
    <t>PV00</t>
  </si>
  <si>
    <t>Pajaro Valley</t>
  </si>
  <si>
    <t>Pajaro Valley Unified</t>
  </si>
  <si>
    <t>Shasta</t>
  </si>
  <si>
    <t>0000011849</t>
  </si>
  <si>
    <t>45</t>
  </si>
  <si>
    <t>AO00</t>
  </si>
  <si>
    <t>Shasta County</t>
  </si>
  <si>
    <t>Shasta Co. Office of Education</t>
  </si>
  <si>
    <t>Sierra</t>
  </si>
  <si>
    <t>0000011852</t>
  </si>
  <si>
    <t>46</t>
  </si>
  <si>
    <t>AW00</t>
  </si>
  <si>
    <t>Sierra County</t>
  </si>
  <si>
    <t>Sierra Co. Office of Education</t>
  </si>
  <si>
    <t>Siskiyou</t>
  </si>
  <si>
    <t>0000011782</t>
  </si>
  <si>
    <t>47</t>
  </si>
  <si>
    <t>AU00</t>
  </si>
  <si>
    <t>Siskiyou County</t>
  </si>
  <si>
    <t>Siskiyou Co. Office of Education</t>
  </si>
  <si>
    <t>Solano</t>
  </si>
  <si>
    <t>0000011854</t>
  </si>
  <si>
    <t>48</t>
  </si>
  <si>
    <t>BT00</t>
  </si>
  <si>
    <t>Solano County</t>
  </si>
  <si>
    <t>Solano Co. Office of Education</t>
  </si>
  <si>
    <t>CD00</t>
  </si>
  <si>
    <t>Vallejo City Unified</t>
  </si>
  <si>
    <t>Sonoma</t>
  </si>
  <si>
    <t>0000011855</t>
  </si>
  <si>
    <t>49</t>
  </si>
  <si>
    <t>SO00</t>
  </si>
  <si>
    <t>Sonoma COE: Charter</t>
  </si>
  <si>
    <t>Sonoma Co. Office of Education</t>
  </si>
  <si>
    <t>AV00</t>
  </si>
  <si>
    <t>Sonoma County</t>
  </si>
  <si>
    <t>Stanislaus</t>
  </si>
  <si>
    <t>0000013338</t>
  </si>
  <si>
    <t>50</t>
  </si>
  <si>
    <t>ZZ00</t>
  </si>
  <si>
    <t>Modesto City Schools</t>
  </si>
  <si>
    <t>Modesto City High</t>
  </si>
  <si>
    <t>XX00</t>
  </si>
  <si>
    <t>Stanislaus County</t>
  </si>
  <si>
    <t>Stanislaus Co. Office of Education</t>
  </si>
  <si>
    <t>Sutter</t>
  </si>
  <si>
    <t>0000004848</t>
  </si>
  <si>
    <t>51</t>
  </si>
  <si>
    <t>BV00</t>
  </si>
  <si>
    <t>Sutter County</t>
  </si>
  <si>
    <t>Sutter Co. Office of Education</t>
  </si>
  <si>
    <t>Tehama</t>
  </si>
  <si>
    <t>0000011857</t>
  </si>
  <si>
    <t>52</t>
  </si>
  <si>
    <t>AE00</t>
  </si>
  <si>
    <t>Tehama County</t>
  </si>
  <si>
    <t>Tehama Co. Office of Education</t>
  </si>
  <si>
    <t>Trinity</t>
  </si>
  <si>
    <t>0000004402</t>
  </si>
  <si>
    <t>53</t>
  </si>
  <si>
    <t>AH00</t>
  </si>
  <si>
    <t>Trinity County</t>
  </si>
  <si>
    <t>Trinity Co. Office of Education</t>
  </si>
  <si>
    <t>Tulare</t>
  </si>
  <si>
    <t>0000011859</t>
  </si>
  <si>
    <t>54</t>
  </si>
  <si>
    <t>CG00</t>
  </si>
  <si>
    <t>Tulare County</t>
  </si>
  <si>
    <t>Tulare Co. Office of Education</t>
  </si>
  <si>
    <t>Tuolumne</t>
  </si>
  <si>
    <t>0000004851</t>
  </si>
  <si>
    <t>55</t>
  </si>
  <si>
    <t>TU00</t>
  </si>
  <si>
    <t>Tuolumne County</t>
  </si>
  <si>
    <t>Tuolumne County Superintendent of Schools</t>
  </si>
  <si>
    <t>Ventura</t>
  </si>
  <si>
    <t>0000001357</t>
  </si>
  <si>
    <t>56</t>
  </si>
  <si>
    <t>AG00</t>
  </si>
  <si>
    <t>Ventura County</t>
  </si>
  <si>
    <t>Ventura Co. Office of Education</t>
  </si>
  <si>
    <t>Yolo</t>
  </si>
  <si>
    <t>0000011865</t>
  </si>
  <si>
    <t>57</t>
  </si>
  <si>
    <t>BH00</t>
  </si>
  <si>
    <t>Yolo County</t>
  </si>
  <si>
    <t>Yolo Co. Office of Education</t>
  </si>
  <si>
    <t>Yuba</t>
  </si>
  <si>
    <t>0000011783</t>
  </si>
  <si>
    <t>58</t>
  </si>
  <si>
    <t>BC00</t>
  </si>
  <si>
    <t>Yuba County</t>
  </si>
  <si>
    <t>Yuba Co. Office of Education</t>
  </si>
  <si>
    <t>Total</t>
  </si>
  <si>
    <t>Prepared by:</t>
  </si>
  <si>
    <t>California Department of Education</t>
  </si>
  <si>
    <t>School Fiscal Services Division</t>
  </si>
  <si>
    <t>August 2021</t>
  </si>
  <si>
    <t>County Summary of Apportionment for Special Education Dispute Prevention and Dispute Resolution</t>
  </si>
  <si>
    <t>Invoice 21-25566 08-16-2021</t>
  </si>
  <si>
    <t>LEGEND: SELPA = Special Education Local Plan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</si>
</sst>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1" applyNumberFormat="0" applyFill="0" applyBorder="0" applyAlignment="0" applyProtection="0"/>
    <xf numFmtId="0" fontId="5" fillId="0" borderId="2" applyNumberFormat="0" applyFill="0" applyBorder="0" applyAlignment="0" applyProtection="0"/>
    <xf numFmtId="0" fontId="3" fillId="2" borderId="3" applyNumberFormat="0" applyProtection="0">
      <alignment horizontal="center" wrapText="1"/>
    </xf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41" fontId="0" fillId="0" borderId="0" xfId="0" applyNumberFormat="1"/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  <xf numFmtId="164" fontId="2" fillId="0" borderId="0" xfId="0" applyNumberFormat="1" applyFont="1"/>
    <xf numFmtId="0" fontId="6" fillId="0" borderId="0" xfId="1" applyNumberFormat="1" applyBorder="1"/>
    <xf numFmtId="0" fontId="0" fillId="0" borderId="0" xfId="0" applyNumberFormat="1"/>
    <xf numFmtId="42" fontId="0" fillId="0" borderId="0" xfId="0" applyNumberFormat="1"/>
    <xf numFmtId="49" fontId="6" fillId="0" borderId="0" xfId="1" applyNumberFormat="1" applyBorder="1" applyAlignment="1">
      <alignment horizontal="left" vertical="center"/>
    </xf>
    <xf numFmtId="0" fontId="5" fillId="0" borderId="0" xfId="2" applyBorder="1"/>
    <xf numFmtId="42" fontId="5" fillId="0" borderId="0" xfId="2" applyNumberFormat="1" applyBorder="1"/>
    <xf numFmtId="164" fontId="0" fillId="0" borderId="0" xfId="0" applyNumberFormat="1" applyAlignment="1">
      <alignment horizontal="centerContinuous"/>
    </xf>
    <xf numFmtId="0" fontId="5" fillId="0" borderId="0" xfId="2" applyBorder="1" applyAlignment="1">
      <alignment horizontal="left"/>
    </xf>
    <xf numFmtId="0" fontId="3" fillId="2" borderId="3" xfId="3" applyNumberFormat="1">
      <alignment horizontal="center" wrapText="1"/>
    </xf>
    <xf numFmtId="0" fontId="3" fillId="2" borderId="3" xfId="3">
      <alignment horizontal="center" wrapText="1"/>
    </xf>
  </cellXfs>
  <cellStyles count="5">
    <cellStyle name="Comma 2" xfId="4" xr:uid="{3D2F66FE-3A79-4D13-BD79-DB04D9FACBFB}"/>
    <cellStyle name="Heading 1" xfId="1" builtinId="16" customBuiltin="1"/>
    <cellStyle name="Normal" xfId="0" builtinId="0"/>
    <cellStyle name="PAS Table Header" xfId="3" xr:uid="{4ECAF1C4-64C7-4509-AAA0-C1EACFBCF136}"/>
    <cellStyle name="Total" xfId="2" builtinId="25" customBuiltin="1"/>
  </cellStyles>
  <dxfs count="23"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numFmt numFmtId="32" formatCode="_(&quot;$&quot;* #,##0_);_(&quot;$&quot;* \(#,##0\);_(&quot;$&quot;* &quot;-&quot;_);_(@_)"/>
    </dxf>
    <dxf>
      <numFmt numFmtId="33" formatCode="_(* #,##0_);_(* \(#,##0\);_(* &quot;-&quot;_);_(@_)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textRotation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0" formatCode="General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6A64206E-FDB5-41C6-BB97-8F3FF4C30CAD}">
      <tableStyleElement type="wholeTable" dxfId="22"/>
      <tableStyleElement type="headerRow" dxfId="21"/>
      <tableStyleElement type="totalRow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34F829-5E3F-4781-A249-D260DFB671AD}" name="PaySch" displayName="PaySch" ref="A4:J141" totalsRowCount="1" headerRowDxfId="19" dataDxfId="18" headerRowCellStyle="PAS Table Header" totalsRowCellStyle="Total">
  <sortState xmlns:xlrd2="http://schemas.microsoft.com/office/spreadsheetml/2017/richdata2" ref="A5:J140">
    <sortCondition ref="D4:D140"/>
  </sortState>
  <tableColumns count="10">
    <tableColumn id="1" xr3:uid="{837B33DB-1D7B-4F50-8DA5-0B59FAAE9A18}" name="County Name" totalsRowLabel="Total" dataDxfId="17" dataCellStyle="Normal" totalsRowCellStyle="Total"/>
    <tableColumn id="2" xr3:uid="{24359B0C-7FC1-42E7-B47A-746BCBF70222}" name="FI$CAL Supplier ID" dataDxfId="16" dataCellStyle="Normal" totalsRowCellStyle="Total"/>
    <tableColumn id="3" xr3:uid="{1026F4E2-1DBE-4A5F-9234-2E64F402405F}" name="FI$CAL Address Sequence ID" dataDxfId="15" totalsRowDxfId="14" dataCellStyle="Normal" totalsRowCellStyle="Total"/>
    <tableColumn id="4" xr3:uid="{E335EAC1-89E4-4213-A699-F0DD6CEA6A35}" name="County Code" dataDxfId="13" dataCellStyle="Normal" totalsRowCellStyle="Total"/>
    <tableColumn id="5" xr3:uid="{6F2C61FD-EF1A-4EEE-AE55-ED56E25A4412}" name="District Code" dataDxfId="12" totalsRowDxfId="11" dataCellStyle="Normal" totalsRowCellStyle="Total"/>
    <tableColumn id="6" xr3:uid="{2ECB1931-43DD-4A86-AEC8-EA1B5AE44F4F}" name="Service Location Field" dataDxfId="10" totalsRowDxfId="9" dataCellStyle="Normal" totalsRowCellStyle="Total"/>
    <tableColumn id="7" xr3:uid="{42AA1574-5B66-44CC-978A-066D1A4CB965}" name="SELPA Code" dataDxfId="8" dataCellStyle="Normal" totalsRowCellStyle="Total"/>
    <tableColumn id="8" xr3:uid="{2564FF77-1A49-4121-AF7F-3EB7CDF3E522}" name="SELPA Name" dataDxfId="7" dataCellStyle="Normal" totalsRowCellStyle="Total"/>
    <tableColumn id="10" xr3:uid="{A6414C09-0E8C-45AF-8F27-4AD0AAD0B875}" name="Local Educational Agency" dataDxfId="6" dataCellStyle="Normal" totalsRowCellStyle="Total"/>
    <tableColumn id="9" xr3:uid="{C3CDBBEC-85E8-4145-8FCC-0192F67D7F52}" name="Apportionment " totalsRowFunction="sum" dataDxfId="5" totalsRowDxfId="4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Schedule of Apportionment for Special Education Dispute Prevention and Dispute Resolu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F848F9-75E1-4EAF-87A7-647FBB9E366C}" name="COETotal" displayName="COETotal" ref="A4:C60" totalsRowCount="1" dataDxfId="3" headerRowCellStyle="PAS Table Header" dataCellStyle="Normal" totalsRowCellStyle="Total">
  <tableColumns count="3">
    <tableColumn id="1" xr3:uid="{2A14E9D6-98B2-422E-89C8-0A7FB8CCD2FF}" name="County Code" totalsRowLabel="Total" dataDxfId="2" dataCellStyle="Normal" totalsRowCellStyle="Total"/>
    <tableColumn id="2" xr3:uid="{FFF1C885-3A30-4D16-B6B2-982559E6EDEE}" name="County Name" dataCellStyle="Normal" totalsRowCellStyle="Total"/>
    <tableColumn id="3" xr3:uid="{D15EE0DC-5BA4-4008-BC5F-614635313B06}" name="Apportionment 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County Summary of Apportionment for Special Education Dispute Prevention and Dispute Resolution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8A1F-4983-4483-8C95-A2E3083B73CB}">
  <sheetPr>
    <pageSetUpPr fitToPage="1"/>
  </sheetPr>
  <dimension ref="A1:J145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ColWidth="8.69140625" defaultRowHeight="15.5" x14ac:dyDescent="0.35"/>
  <cols>
    <col min="1" max="1" width="15.53515625" customWidth="1"/>
    <col min="2" max="2" width="13.53515625" customWidth="1"/>
    <col min="3" max="3" width="9.765625" customWidth="1"/>
    <col min="4" max="4" width="7.53515625" customWidth="1"/>
    <col min="5" max="6" width="9.53515625" customWidth="1"/>
    <col min="7" max="7" width="8.53515625" customWidth="1"/>
    <col min="8" max="8" width="37.53515625" bestFit="1" customWidth="1"/>
    <col min="9" max="9" width="35.84375" bestFit="1" customWidth="1"/>
    <col min="10" max="10" width="18.53515625" customWidth="1"/>
  </cols>
  <sheetData>
    <row r="1" spans="1:10" s="10" customFormat="1" ht="18" x14ac:dyDescent="0.4">
      <c r="A1" s="9" t="s">
        <v>0</v>
      </c>
    </row>
    <row r="2" spans="1:10" s="10" customFormat="1" x14ac:dyDescent="0.35">
      <c r="A2" s="10" t="s">
        <v>1</v>
      </c>
    </row>
    <row r="3" spans="1:10" s="10" customFormat="1" x14ac:dyDescent="0.35">
      <c r="A3" s="10" t="s">
        <v>536</v>
      </c>
    </row>
    <row r="4" spans="1:10" ht="62" x14ac:dyDescent="0.35">
      <c r="A4" s="17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</row>
    <row r="5" spans="1:10" x14ac:dyDescent="0.35">
      <c r="A5" t="s">
        <v>12</v>
      </c>
      <c r="B5" t="s">
        <v>13</v>
      </c>
      <c r="C5" s="2">
        <v>1</v>
      </c>
      <c r="D5" t="s">
        <v>14</v>
      </c>
      <c r="E5" s="3">
        <v>61150</v>
      </c>
      <c r="F5" s="3">
        <v>61150</v>
      </c>
      <c r="G5" t="s">
        <v>15</v>
      </c>
      <c r="H5" t="s">
        <v>16</v>
      </c>
      <c r="I5" t="s">
        <v>17</v>
      </c>
      <c r="J5" s="11">
        <v>726451</v>
      </c>
    </row>
    <row r="6" spans="1:10" x14ac:dyDescent="0.35">
      <c r="A6" t="s">
        <v>12</v>
      </c>
      <c r="B6" t="s">
        <v>13</v>
      </c>
      <c r="C6" s="2">
        <v>1</v>
      </c>
      <c r="D6" t="s">
        <v>14</v>
      </c>
      <c r="E6" s="3">
        <v>61176</v>
      </c>
      <c r="F6" s="3">
        <v>61176</v>
      </c>
      <c r="G6" t="s">
        <v>18</v>
      </c>
      <c r="H6" t="s">
        <v>19</v>
      </c>
      <c r="I6" t="s">
        <v>20</v>
      </c>
      <c r="J6" s="4">
        <v>676000</v>
      </c>
    </row>
    <row r="7" spans="1:10" x14ac:dyDescent="0.35">
      <c r="A7" t="s">
        <v>12</v>
      </c>
      <c r="B7" t="s">
        <v>13</v>
      </c>
      <c r="C7" s="2">
        <v>1</v>
      </c>
      <c r="D7" t="s">
        <v>14</v>
      </c>
      <c r="E7" s="3">
        <v>61127</v>
      </c>
      <c r="F7" s="3">
        <v>61127</v>
      </c>
      <c r="G7" t="s">
        <v>21</v>
      </c>
      <c r="H7" t="s">
        <v>22</v>
      </c>
      <c r="I7" t="s">
        <v>23</v>
      </c>
      <c r="J7" s="4">
        <v>383481</v>
      </c>
    </row>
    <row r="8" spans="1:10" x14ac:dyDescent="0.35">
      <c r="A8" t="s">
        <v>12</v>
      </c>
      <c r="B8" t="s">
        <v>13</v>
      </c>
      <c r="C8" s="2">
        <v>1</v>
      </c>
      <c r="D8" t="s">
        <v>14</v>
      </c>
      <c r="E8" s="3">
        <v>61259</v>
      </c>
      <c r="F8" s="3">
        <v>61259</v>
      </c>
      <c r="G8" t="s">
        <v>24</v>
      </c>
      <c r="H8" t="s">
        <v>25</v>
      </c>
      <c r="I8" t="s">
        <v>25</v>
      </c>
      <c r="J8" s="4">
        <v>731422</v>
      </c>
    </row>
    <row r="9" spans="1:10" x14ac:dyDescent="0.35">
      <c r="A9" t="s">
        <v>12</v>
      </c>
      <c r="B9" t="s">
        <v>13</v>
      </c>
      <c r="C9" s="2">
        <v>1</v>
      </c>
      <c r="D9" t="s">
        <v>14</v>
      </c>
      <c r="E9" s="3">
        <v>75101</v>
      </c>
      <c r="F9" s="3">
        <v>75101</v>
      </c>
      <c r="G9" t="s">
        <v>26</v>
      </c>
      <c r="H9" t="s">
        <v>27</v>
      </c>
      <c r="I9" t="s">
        <v>28</v>
      </c>
      <c r="J9" s="4">
        <v>549126</v>
      </c>
    </row>
    <row r="10" spans="1:10" x14ac:dyDescent="0.35">
      <c r="A10" t="s">
        <v>29</v>
      </c>
      <c r="B10" t="s">
        <v>30</v>
      </c>
      <c r="C10" s="2">
        <v>1</v>
      </c>
      <c r="D10" t="s">
        <v>31</v>
      </c>
      <c r="E10" s="3">
        <v>10033</v>
      </c>
      <c r="F10" s="3">
        <v>10033</v>
      </c>
      <c r="G10" t="s">
        <v>32</v>
      </c>
      <c r="H10" t="s">
        <v>33</v>
      </c>
      <c r="I10" t="s">
        <v>34</v>
      </c>
      <c r="J10" s="4">
        <v>98169</v>
      </c>
    </row>
    <row r="11" spans="1:10" x14ac:dyDescent="0.35">
      <c r="A11" t="s">
        <v>35</v>
      </c>
      <c r="B11" t="s">
        <v>36</v>
      </c>
      <c r="C11" s="2">
        <v>5</v>
      </c>
      <c r="D11" t="s">
        <v>37</v>
      </c>
      <c r="E11" s="3">
        <v>10041</v>
      </c>
      <c r="F11" s="3">
        <v>10041</v>
      </c>
      <c r="G11" t="s">
        <v>38</v>
      </c>
      <c r="H11" t="s">
        <v>39</v>
      </c>
      <c r="I11" t="s">
        <v>40</v>
      </c>
      <c r="J11" s="4">
        <v>472454</v>
      </c>
    </row>
    <row r="12" spans="1:10" x14ac:dyDescent="0.35">
      <c r="A12" t="s">
        <v>41</v>
      </c>
      <c r="B12" t="s">
        <v>42</v>
      </c>
      <c r="C12" s="2">
        <v>1</v>
      </c>
      <c r="D12" t="s">
        <v>43</v>
      </c>
      <c r="E12" s="3">
        <v>10058</v>
      </c>
      <c r="F12" s="3">
        <v>10058</v>
      </c>
      <c r="G12" t="s">
        <v>44</v>
      </c>
      <c r="H12" t="s">
        <v>45</v>
      </c>
      <c r="I12" t="s">
        <v>46</v>
      </c>
      <c r="J12" s="4">
        <v>123892</v>
      </c>
    </row>
    <row r="13" spans="1:10" x14ac:dyDescent="0.35">
      <c r="A13" t="s">
        <v>47</v>
      </c>
      <c r="B13" t="s">
        <v>48</v>
      </c>
      <c r="C13" s="2">
        <v>1</v>
      </c>
      <c r="D13" t="s">
        <v>49</v>
      </c>
      <c r="E13" s="3">
        <v>10066</v>
      </c>
      <c r="F13" s="3">
        <v>10066</v>
      </c>
      <c r="G13" t="s">
        <v>50</v>
      </c>
      <c r="H13" t="s">
        <v>51</v>
      </c>
      <c r="I13" t="s">
        <v>52</v>
      </c>
      <c r="J13" s="4">
        <v>79654</v>
      </c>
    </row>
    <row r="14" spans="1:10" x14ac:dyDescent="0.35">
      <c r="A14" t="s">
        <v>53</v>
      </c>
      <c r="B14" t="s">
        <v>54</v>
      </c>
      <c r="C14" s="2">
        <v>50</v>
      </c>
      <c r="D14" t="s">
        <v>55</v>
      </c>
      <c r="E14" s="3">
        <v>61697</v>
      </c>
      <c r="F14" s="3">
        <v>61697</v>
      </c>
      <c r="G14" t="s">
        <v>56</v>
      </c>
      <c r="H14" t="s">
        <v>57</v>
      </c>
      <c r="I14" t="s">
        <v>58</v>
      </c>
      <c r="J14" s="4">
        <v>1277938</v>
      </c>
    </row>
    <row r="15" spans="1:10" x14ac:dyDescent="0.35">
      <c r="A15" t="s">
        <v>53</v>
      </c>
      <c r="B15" t="s">
        <v>54</v>
      </c>
      <c r="C15" s="2">
        <v>50</v>
      </c>
      <c r="D15" t="s">
        <v>55</v>
      </c>
      <c r="E15" s="3">
        <v>61754</v>
      </c>
      <c r="F15" s="3">
        <v>61754</v>
      </c>
      <c r="G15" t="s">
        <v>59</v>
      </c>
      <c r="H15" t="s">
        <v>60</v>
      </c>
      <c r="I15" t="s">
        <v>60</v>
      </c>
      <c r="J15" s="4">
        <v>524148</v>
      </c>
    </row>
    <row r="16" spans="1:10" x14ac:dyDescent="0.35">
      <c r="A16" t="s">
        <v>53</v>
      </c>
      <c r="B16" t="s">
        <v>54</v>
      </c>
      <c r="C16" s="2">
        <v>50</v>
      </c>
      <c r="D16" t="s">
        <v>55</v>
      </c>
      <c r="E16" s="3">
        <v>61804</v>
      </c>
      <c r="F16" s="3">
        <v>61804</v>
      </c>
      <c r="G16" t="s">
        <v>61</v>
      </c>
      <c r="H16" t="s">
        <v>62</v>
      </c>
      <c r="I16" t="s">
        <v>62</v>
      </c>
      <c r="J16" s="4">
        <v>380001</v>
      </c>
    </row>
    <row r="17" spans="1:10" x14ac:dyDescent="0.35">
      <c r="A17" t="s">
        <v>53</v>
      </c>
      <c r="B17" t="s">
        <v>54</v>
      </c>
      <c r="C17" s="2">
        <v>50</v>
      </c>
      <c r="D17" t="s">
        <v>55</v>
      </c>
      <c r="E17" s="3">
        <v>61796</v>
      </c>
      <c r="F17" s="3">
        <v>61796</v>
      </c>
      <c r="G17" t="s">
        <v>63</v>
      </c>
      <c r="H17" t="s">
        <v>64</v>
      </c>
      <c r="I17" t="s">
        <v>64</v>
      </c>
      <c r="J17" s="4">
        <v>528622</v>
      </c>
    </row>
    <row r="18" spans="1:10" x14ac:dyDescent="0.35">
      <c r="A18" t="s">
        <v>65</v>
      </c>
      <c r="B18" t="s">
        <v>66</v>
      </c>
      <c r="C18" s="2">
        <v>1</v>
      </c>
      <c r="D18" t="s">
        <v>67</v>
      </c>
      <c r="E18" s="3">
        <v>10090</v>
      </c>
      <c r="F18" s="3">
        <v>10090</v>
      </c>
      <c r="G18" t="s">
        <v>68</v>
      </c>
      <c r="H18" t="s">
        <v>69</v>
      </c>
      <c r="I18" t="s">
        <v>70</v>
      </c>
      <c r="J18" s="4">
        <v>3676743</v>
      </c>
    </row>
    <row r="19" spans="1:10" x14ac:dyDescent="0.35">
      <c r="A19" t="s">
        <v>65</v>
      </c>
      <c r="B19" t="s">
        <v>66</v>
      </c>
      <c r="C19" s="2">
        <v>1</v>
      </c>
      <c r="D19" t="s">
        <v>67</v>
      </c>
      <c r="E19" s="3">
        <v>10090</v>
      </c>
      <c r="F19" s="3">
        <v>10090</v>
      </c>
      <c r="G19" t="s">
        <v>71</v>
      </c>
      <c r="H19" t="s">
        <v>72</v>
      </c>
      <c r="I19" t="s">
        <v>70</v>
      </c>
      <c r="J19" s="4">
        <v>398765</v>
      </c>
    </row>
    <row r="20" spans="1:10" x14ac:dyDescent="0.35">
      <c r="A20" t="s">
        <v>65</v>
      </c>
      <c r="B20" t="s">
        <v>66</v>
      </c>
      <c r="C20" s="2">
        <v>1</v>
      </c>
      <c r="D20" t="s">
        <v>67</v>
      </c>
      <c r="E20" s="3">
        <v>61903</v>
      </c>
      <c r="F20" s="3">
        <v>61903</v>
      </c>
      <c r="G20" t="s">
        <v>73</v>
      </c>
      <c r="H20" t="s">
        <v>74</v>
      </c>
      <c r="I20" t="s">
        <v>75</v>
      </c>
      <c r="J20" s="4">
        <v>65363</v>
      </c>
    </row>
    <row r="21" spans="1:10" x14ac:dyDescent="0.35">
      <c r="A21" t="s">
        <v>76</v>
      </c>
      <c r="B21" t="s">
        <v>77</v>
      </c>
      <c r="C21" s="2">
        <v>10</v>
      </c>
      <c r="D21" t="s">
        <v>78</v>
      </c>
      <c r="E21" s="3">
        <v>62117</v>
      </c>
      <c r="F21" s="3">
        <v>62117</v>
      </c>
      <c r="G21" t="s">
        <v>79</v>
      </c>
      <c r="H21" t="s">
        <v>80</v>
      </c>
      <c r="I21" t="s">
        <v>80</v>
      </c>
      <c r="J21" s="4">
        <v>497431</v>
      </c>
    </row>
    <row r="22" spans="1:10" x14ac:dyDescent="0.35">
      <c r="A22" t="s">
        <v>76</v>
      </c>
      <c r="B22" t="s">
        <v>77</v>
      </c>
      <c r="C22" s="2">
        <v>10</v>
      </c>
      <c r="D22" t="s">
        <v>78</v>
      </c>
      <c r="E22" s="3">
        <v>10108</v>
      </c>
      <c r="F22" s="3">
        <v>10108</v>
      </c>
      <c r="G22" t="s">
        <v>81</v>
      </c>
      <c r="H22" t="s">
        <v>82</v>
      </c>
      <c r="I22" t="s">
        <v>83</v>
      </c>
      <c r="J22" s="4">
        <v>108483</v>
      </c>
    </row>
    <row r="23" spans="1:10" x14ac:dyDescent="0.35">
      <c r="A23" t="s">
        <v>76</v>
      </c>
      <c r="B23" t="s">
        <v>77</v>
      </c>
      <c r="C23" s="2">
        <v>10</v>
      </c>
      <c r="D23" t="s">
        <v>78</v>
      </c>
      <c r="E23" s="3">
        <v>10108</v>
      </c>
      <c r="F23" s="3">
        <v>10108</v>
      </c>
      <c r="G23" t="s">
        <v>84</v>
      </c>
      <c r="H23" t="s">
        <v>85</v>
      </c>
      <c r="I23" t="s">
        <v>83</v>
      </c>
      <c r="J23" s="4">
        <v>1071286</v>
      </c>
    </row>
    <row r="24" spans="1:10" x14ac:dyDescent="0.35">
      <c r="A24" t="s">
        <v>76</v>
      </c>
      <c r="B24" t="s">
        <v>77</v>
      </c>
      <c r="C24" s="2">
        <v>10</v>
      </c>
      <c r="D24" t="s">
        <v>78</v>
      </c>
      <c r="E24" s="3">
        <v>62166</v>
      </c>
      <c r="F24" s="3">
        <v>62166</v>
      </c>
      <c r="G24" t="s">
        <v>86</v>
      </c>
      <c r="H24" t="s">
        <v>87</v>
      </c>
      <c r="I24" t="s">
        <v>87</v>
      </c>
      <c r="J24" s="4">
        <v>1085700</v>
      </c>
    </row>
    <row r="25" spans="1:10" x14ac:dyDescent="0.35">
      <c r="A25" t="s">
        <v>88</v>
      </c>
      <c r="B25" t="s">
        <v>89</v>
      </c>
      <c r="C25" s="2">
        <v>5</v>
      </c>
      <c r="D25" t="s">
        <v>90</v>
      </c>
      <c r="E25" s="3">
        <v>10116</v>
      </c>
      <c r="F25" s="3">
        <v>10116</v>
      </c>
      <c r="G25" t="s">
        <v>91</v>
      </c>
      <c r="H25" t="s">
        <v>92</v>
      </c>
      <c r="I25" t="s">
        <v>93</v>
      </c>
      <c r="J25" s="4">
        <v>104755</v>
      </c>
    </row>
    <row r="26" spans="1:10" x14ac:dyDescent="0.35">
      <c r="A26" t="s">
        <v>94</v>
      </c>
      <c r="B26" t="s">
        <v>95</v>
      </c>
      <c r="C26" s="2">
        <v>1</v>
      </c>
      <c r="D26" t="s">
        <v>96</v>
      </c>
      <c r="E26" s="3">
        <v>10124</v>
      </c>
      <c r="F26" s="3">
        <v>10124</v>
      </c>
      <c r="G26" t="s">
        <v>97</v>
      </c>
      <c r="H26" t="s">
        <v>98</v>
      </c>
      <c r="I26" t="s">
        <v>99</v>
      </c>
      <c r="J26" s="4">
        <v>470963</v>
      </c>
    </row>
    <row r="27" spans="1:10" x14ac:dyDescent="0.35">
      <c r="A27" t="s">
        <v>100</v>
      </c>
      <c r="B27" t="s">
        <v>101</v>
      </c>
      <c r="C27" s="2">
        <v>1</v>
      </c>
      <c r="D27" t="s">
        <v>102</v>
      </c>
      <c r="E27" s="3">
        <v>10132</v>
      </c>
      <c r="F27" s="3">
        <v>10132</v>
      </c>
      <c r="G27" t="s">
        <v>103</v>
      </c>
      <c r="H27" t="s">
        <v>104</v>
      </c>
      <c r="I27" t="s">
        <v>105</v>
      </c>
      <c r="J27" s="4">
        <v>558197</v>
      </c>
    </row>
    <row r="28" spans="1:10" x14ac:dyDescent="0.35">
      <c r="A28" t="s">
        <v>106</v>
      </c>
      <c r="B28" t="s">
        <v>107</v>
      </c>
      <c r="C28" s="2">
        <v>14</v>
      </c>
      <c r="D28" t="s">
        <v>108</v>
      </c>
      <c r="E28" s="3">
        <v>10140</v>
      </c>
      <c r="F28" s="3">
        <v>10140</v>
      </c>
      <c r="G28" t="s">
        <v>109</v>
      </c>
      <c r="H28" t="s">
        <v>110</v>
      </c>
      <c r="I28" t="s">
        <v>111</v>
      </c>
      <c r="J28" s="4">
        <v>57907</v>
      </c>
    </row>
    <row r="29" spans="1:10" x14ac:dyDescent="0.35">
      <c r="A29" t="s">
        <v>112</v>
      </c>
      <c r="B29" t="s">
        <v>113</v>
      </c>
      <c r="C29" s="2">
        <v>2</v>
      </c>
      <c r="D29" t="s">
        <v>114</v>
      </c>
      <c r="E29" s="3">
        <v>63321</v>
      </c>
      <c r="F29" s="3">
        <v>63321</v>
      </c>
      <c r="G29" t="s">
        <v>115</v>
      </c>
      <c r="H29" t="s">
        <v>116</v>
      </c>
      <c r="I29" t="s">
        <v>117</v>
      </c>
      <c r="J29" s="4">
        <v>425979</v>
      </c>
    </row>
    <row r="30" spans="1:10" x14ac:dyDescent="0.35">
      <c r="A30" t="s">
        <v>112</v>
      </c>
      <c r="B30" t="s">
        <v>113</v>
      </c>
      <c r="C30" s="2">
        <v>2</v>
      </c>
      <c r="D30" t="s">
        <v>114</v>
      </c>
      <c r="E30" s="3">
        <v>10157</v>
      </c>
      <c r="F30" s="3">
        <v>10157</v>
      </c>
      <c r="G30" t="s">
        <v>118</v>
      </c>
      <c r="H30" t="s">
        <v>119</v>
      </c>
      <c r="I30" t="s">
        <v>120</v>
      </c>
      <c r="J30" s="4">
        <v>1262405</v>
      </c>
    </row>
    <row r="31" spans="1:10" x14ac:dyDescent="0.35">
      <c r="A31" t="s">
        <v>112</v>
      </c>
      <c r="B31" t="s">
        <v>113</v>
      </c>
      <c r="C31" s="2">
        <v>2</v>
      </c>
      <c r="D31" t="s">
        <v>114</v>
      </c>
      <c r="E31" s="3">
        <v>63529</v>
      </c>
      <c r="F31" s="3">
        <v>63529</v>
      </c>
      <c r="G31" t="s">
        <v>121</v>
      </c>
      <c r="H31" t="s">
        <v>122</v>
      </c>
      <c r="I31" t="s">
        <v>123</v>
      </c>
      <c r="J31" s="4">
        <v>625921</v>
      </c>
    </row>
    <row r="32" spans="1:10" x14ac:dyDescent="0.35">
      <c r="A32" t="s">
        <v>112</v>
      </c>
      <c r="B32" t="s">
        <v>113</v>
      </c>
      <c r="C32" s="2">
        <v>2</v>
      </c>
      <c r="D32" t="s">
        <v>114</v>
      </c>
      <c r="E32" s="3">
        <v>63362</v>
      </c>
      <c r="F32" s="3">
        <v>63362</v>
      </c>
      <c r="G32" t="s">
        <v>124</v>
      </c>
      <c r="H32" t="s">
        <v>125</v>
      </c>
      <c r="I32" t="s">
        <v>125</v>
      </c>
      <c r="J32" s="4">
        <v>294259</v>
      </c>
    </row>
    <row r="33" spans="1:10" x14ac:dyDescent="0.35">
      <c r="A33" t="s">
        <v>112</v>
      </c>
      <c r="B33" t="s">
        <v>113</v>
      </c>
      <c r="C33" s="2">
        <v>2</v>
      </c>
      <c r="D33" t="s">
        <v>114</v>
      </c>
      <c r="E33" s="3">
        <v>73742</v>
      </c>
      <c r="F33" s="3">
        <v>73742</v>
      </c>
      <c r="G33" t="s">
        <v>126</v>
      </c>
      <c r="H33" t="s">
        <v>127</v>
      </c>
      <c r="I33" t="s">
        <v>128</v>
      </c>
      <c r="J33" s="4">
        <v>93323</v>
      </c>
    </row>
    <row r="34" spans="1:10" x14ac:dyDescent="0.35">
      <c r="A34" t="s">
        <v>129</v>
      </c>
      <c r="B34" t="s">
        <v>130</v>
      </c>
      <c r="C34" s="2">
        <v>22</v>
      </c>
      <c r="D34" t="s">
        <v>131</v>
      </c>
      <c r="E34" s="3">
        <v>10165</v>
      </c>
      <c r="F34" s="3">
        <v>10165</v>
      </c>
      <c r="G34" t="s">
        <v>132</v>
      </c>
      <c r="H34" t="s">
        <v>133</v>
      </c>
      <c r="I34" t="s">
        <v>134</v>
      </c>
      <c r="J34" s="4">
        <v>368818</v>
      </c>
    </row>
    <row r="35" spans="1:10" x14ac:dyDescent="0.35">
      <c r="A35" t="s">
        <v>135</v>
      </c>
      <c r="B35" t="s">
        <v>136</v>
      </c>
      <c r="C35" s="2">
        <v>5</v>
      </c>
      <c r="D35" t="s">
        <v>137</v>
      </c>
      <c r="E35" s="3">
        <v>10173</v>
      </c>
      <c r="F35" s="3">
        <v>10173</v>
      </c>
      <c r="G35" t="s">
        <v>138</v>
      </c>
      <c r="H35" t="s">
        <v>139</v>
      </c>
      <c r="I35" t="s">
        <v>140</v>
      </c>
      <c r="J35" s="4">
        <v>150857</v>
      </c>
    </row>
    <row r="36" spans="1:10" x14ac:dyDescent="0.35">
      <c r="A36" t="s">
        <v>141</v>
      </c>
      <c r="B36" t="s">
        <v>142</v>
      </c>
      <c r="C36" s="2">
        <v>1</v>
      </c>
      <c r="D36" t="s">
        <v>143</v>
      </c>
      <c r="E36" s="3">
        <v>10181</v>
      </c>
      <c r="F36" s="3">
        <v>10181</v>
      </c>
      <c r="G36" t="s">
        <v>144</v>
      </c>
      <c r="H36" t="s">
        <v>145</v>
      </c>
      <c r="I36" t="s">
        <v>146</v>
      </c>
      <c r="J36" s="4">
        <v>49954</v>
      </c>
    </row>
    <row r="37" spans="1:10" x14ac:dyDescent="0.35">
      <c r="A37" t="s">
        <v>147</v>
      </c>
      <c r="B37" t="s">
        <v>148</v>
      </c>
      <c r="C37" s="2">
        <v>1</v>
      </c>
      <c r="D37" t="s">
        <v>149</v>
      </c>
      <c r="E37" s="3">
        <v>64212</v>
      </c>
      <c r="F37" s="3">
        <v>64212</v>
      </c>
      <c r="G37" t="s">
        <v>150</v>
      </c>
      <c r="H37" t="s">
        <v>151</v>
      </c>
      <c r="I37" t="s">
        <v>151</v>
      </c>
      <c r="J37" s="4">
        <v>294507</v>
      </c>
    </row>
    <row r="38" spans="1:10" x14ac:dyDescent="0.35">
      <c r="A38" t="s">
        <v>147</v>
      </c>
      <c r="B38" t="s">
        <v>148</v>
      </c>
      <c r="C38" s="2">
        <v>1</v>
      </c>
      <c r="D38" t="s">
        <v>149</v>
      </c>
      <c r="E38" s="3">
        <v>64857</v>
      </c>
      <c r="F38" s="3">
        <v>64857</v>
      </c>
      <c r="G38" t="s">
        <v>152</v>
      </c>
      <c r="H38" t="s">
        <v>153</v>
      </c>
      <c r="I38" t="s">
        <v>154</v>
      </c>
      <c r="J38" s="4">
        <v>1410155</v>
      </c>
    </row>
    <row r="39" spans="1:10" x14ac:dyDescent="0.35">
      <c r="A39" t="s">
        <v>147</v>
      </c>
      <c r="B39" t="s">
        <v>148</v>
      </c>
      <c r="C39" s="2">
        <v>1</v>
      </c>
      <c r="D39" t="s">
        <v>149</v>
      </c>
      <c r="E39" s="3">
        <v>73437</v>
      </c>
      <c r="F39" s="3">
        <v>73437</v>
      </c>
      <c r="G39" t="s">
        <v>155</v>
      </c>
      <c r="H39" t="s">
        <v>156</v>
      </c>
      <c r="I39" t="s">
        <v>156</v>
      </c>
      <c r="J39" s="4">
        <v>349556</v>
      </c>
    </row>
    <row r="40" spans="1:10" x14ac:dyDescent="0.35">
      <c r="A40" t="s">
        <v>147</v>
      </c>
      <c r="B40" t="s">
        <v>148</v>
      </c>
      <c r="C40" s="2">
        <v>1</v>
      </c>
      <c r="D40" t="s">
        <v>149</v>
      </c>
      <c r="E40" s="3">
        <v>64451</v>
      </c>
      <c r="F40" s="3">
        <v>64451</v>
      </c>
      <c r="G40" t="s">
        <v>157</v>
      </c>
      <c r="H40" t="s">
        <v>158</v>
      </c>
      <c r="I40" t="s">
        <v>159</v>
      </c>
      <c r="J40" s="4">
        <v>856308</v>
      </c>
    </row>
    <row r="41" spans="1:10" x14ac:dyDescent="0.35">
      <c r="A41" t="s">
        <v>147</v>
      </c>
      <c r="B41" t="s">
        <v>148</v>
      </c>
      <c r="C41" s="2">
        <v>1</v>
      </c>
      <c r="D41" t="s">
        <v>149</v>
      </c>
      <c r="E41" s="3">
        <v>64436</v>
      </c>
      <c r="F41" s="3">
        <v>64436</v>
      </c>
      <c r="G41" t="s">
        <v>160</v>
      </c>
      <c r="H41" t="s">
        <v>161</v>
      </c>
      <c r="I41" t="s">
        <v>162</v>
      </c>
      <c r="J41" s="4">
        <v>1594937</v>
      </c>
    </row>
    <row r="42" spans="1:10" x14ac:dyDescent="0.35">
      <c r="A42" t="s">
        <v>147</v>
      </c>
      <c r="B42" t="s">
        <v>148</v>
      </c>
      <c r="C42" s="2">
        <v>1</v>
      </c>
      <c r="D42" t="s">
        <v>149</v>
      </c>
      <c r="E42" s="3">
        <v>64568</v>
      </c>
      <c r="F42" s="3">
        <v>64568</v>
      </c>
      <c r="G42" t="s">
        <v>163</v>
      </c>
      <c r="H42" t="s">
        <v>164</v>
      </c>
      <c r="I42" t="s">
        <v>165</v>
      </c>
      <c r="J42" s="4">
        <v>624057</v>
      </c>
    </row>
    <row r="43" spans="1:10" x14ac:dyDescent="0.35">
      <c r="A43" t="s">
        <v>147</v>
      </c>
      <c r="B43" t="s">
        <v>148</v>
      </c>
      <c r="C43" s="2">
        <v>1</v>
      </c>
      <c r="D43" t="s">
        <v>149</v>
      </c>
      <c r="E43" s="3">
        <v>73445</v>
      </c>
      <c r="F43" s="3">
        <v>73445</v>
      </c>
      <c r="G43" t="s">
        <v>166</v>
      </c>
      <c r="H43" t="s">
        <v>167</v>
      </c>
      <c r="I43" t="s">
        <v>167</v>
      </c>
      <c r="J43" s="4">
        <v>270276</v>
      </c>
    </row>
    <row r="44" spans="1:10" x14ac:dyDescent="0.35">
      <c r="A44" t="s">
        <v>147</v>
      </c>
      <c r="B44" t="s">
        <v>148</v>
      </c>
      <c r="C44" s="2">
        <v>1</v>
      </c>
      <c r="D44" t="s">
        <v>149</v>
      </c>
      <c r="E44" s="3">
        <v>10199</v>
      </c>
      <c r="F44" s="3">
        <v>10199</v>
      </c>
      <c r="G44" t="s">
        <v>168</v>
      </c>
      <c r="H44" t="s">
        <v>169</v>
      </c>
      <c r="I44" t="s">
        <v>170</v>
      </c>
      <c r="J44" s="4">
        <v>348687</v>
      </c>
    </row>
    <row r="45" spans="1:10" x14ac:dyDescent="0.35">
      <c r="A45" t="s">
        <v>147</v>
      </c>
      <c r="B45" t="s">
        <v>148</v>
      </c>
      <c r="C45" s="2">
        <v>1</v>
      </c>
      <c r="D45" t="s">
        <v>149</v>
      </c>
      <c r="E45" s="3">
        <v>64725</v>
      </c>
      <c r="F45" s="3">
        <v>64725</v>
      </c>
      <c r="G45" t="s">
        <v>171</v>
      </c>
      <c r="H45" t="s">
        <v>172</v>
      </c>
      <c r="I45" t="s">
        <v>172</v>
      </c>
      <c r="J45" s="4">
        <v>1238049</v>
      </c>
    </row>
    <row r="46" spans="1:10" x14ac:dyDescent="0.35">
      <c r="A46" t="s">
        <v>147</v>
      </c>
      <c r="B46" t="s">
        <v>148</v>
      </c>
      <c r="C46" s="2">
        <v>1</v>
      </c>
      <c r="D46" t="s">
        <v>149</v>
      </c>
      <c r="E46" s="3">
        <v>10199</v>
      </c>
      <c r="F46" s="3">
        <v>10199</v>
      </c>
      <c r="G46" t="s">
        <v>173</v>
      </c>
      <c r="H46" t="s">
        <v>174</v>
      </c>
      <c r="I46" t="s">
        <v>170</v>
      </c>
      <c r="J46" s="4">
        <v>63499</v>
      </c>
    </row>
    <row r="47" spans="1:10" x14ac:dyDescent="0.35">
      <c r="A47" t="s">
        <v>147</v>
      </c>
      <c r="B47" t="s">
        <v>148</v>
      </c>
      <c r="C47" s="2">
        <v>1</v>
      </c>
      <c r="D47" t="s">
        <v>149</v>
      </c>
      <c r="E47" s="3">
        <v>64733</v>
      </c>
      <c r="F47" s="3">
        <v>64733</v>
      </c>
      <c r="G47" t="s">
        <v>175</v>
      </c>
      <c r="H47" t="s">
        <v>176</v>
      </c>
      <c r="I47" t="s">
        <v>176</v>
      </c>
      <c r="J47" s="4">
        <v>10146955</v>
      </c>
    </row>
    <row r="48" spans="1:10" x14ac:dyDescent="0.35">
      <c r="A48" t="s">
        <v>147</v>
      </c>
      <c r="B48" t="s">
        <v>148</v>
      </c>
      <c r="C48" s="2">
        <v>1</v>
      </c>
      <c r="D48" t="s">
        <v>149</v>
      </c>
      <c r="E48" s="3">
        <v>64303</v>
      </c>
      <c r="F48" s="3">
        <v>64303</v>
      </c>
      <c r="G48" t="s">
        <v>177</v>
      </c>
      <c r="H48" t="s">
        <v>178</v>
      </c>
      <c r="I48" t="s">
        <v>179</v>
      </c>
      <c r="J48" s="4">
        <v>667923</v>
      </c>
    </row>
    <row r="49" spans="1:10" x14ac:dyDescent="0.35">
      <c r="A49" t="s">
        <v>147</v>
      </c>
      <c r="B49" t="s">
        <v>148</v>
      </c>
      <c r="C49" s="2">
        <v>1</v>
      </c>
      <c r="D49" t="s">
        <v>149</v>
      </c>
      <c r="E49" s="3">
        <v>64840</v>
      </c>
      <c r="F49" s="3">
        <v>64840</v>
      </c>
      <c r="G49" t="s">
        <v>180</v>
      </c>
      <c r="H49" t="s">
        <v>181</v>
      </c>
      <c r="I49" t="s">
        <v>181</v>
      </c>
      <c r="J49" s="4">
        <v>279595</v>
      </c>
    </row>
    <row r="50" spans="1:10" x14ac:dyDescent="0.35">
      <c r="A50" t="s">
        <v>147</v>
      </c>
      <c r="B50" t="s">
        <v>148</v>
      </c>
      <c r="C50" s="2">
        <v>1</v>
      </c>
      <c r="D50" t="s">
        <v>149</v>
      </c>
      <c r="E50" s="3">
        <v>64881</v>
      </c>
      <c r="F50" s="3">
        <v>64881</v>
      </c>
      <c r="G50" t="s">
        <v>182</v>
      </c>
      <c r="H50" t="s">
        <v>183</v>
      </c>
      <c r="I50" t="s">
        <v>183</v>
      </c>
      <c r="J50" s="4">
        <v>320976</v>
      </c>
    </row>
    <row r="51" spans="1:10" x14ac:dyDescent="0.35">
      <c r="A51" t="s">
        <v>147</v>
      </c>
      <c r="B51" t="s">
        <v>148</v>
      </c>
      <c r="C51" s="2">
        <v>1</v>
      </c>
      <c r="D51" t="s">
        <v>149</v>
      </c>
      <c r="E51" s="3">
        <v>64907</v>
      </c>
      <c r="F51" s="3">
        <v>64907</v>
      </c>
      <c r="G51" t="s">
        <v>184</v>
      </c>
      <c r="H51" t="s">
        <v>185</v>
      </c>
      <c r="I51" t="s">
        <v>185</v>
      </c>
      <c r="J51" s="4">
        <v>391682</v>
      </c>
    </row>
    <row r="52" spans="1:10" x14ac:dyDescent="0.35">
      <c r="A52" t="s">
        <v>147</v>
      </c>
      <c r="B52" t="s">
        <v>148</v>
      </c>
      <c r="C52" s="2">
        <v>1</v>
      </c>
      <c r="D52" t="s">
        <v>149</v>
      </c>
      <c r="E52" s="3">
        <v>73452</v>
      </c>
      <c r="F52" s="3">
        <v>73452</v>
      </c>
      <c r="G52" t="s">
        <v>186</v>
      </c>
      <c r="H52" t="s">
        <v>187</v>
      </c>
      <c r="I52" t="s">
        <v>187</v>
      </c>
      <c r="J52" s="4">
        <v>192486</v>
      </c>
    </row>
    <row r="53" spans="1:10" x14ac:dyDescent="0.35">
      <c r="A53" t="s">
        <v>147</v>
      </c>
      <c r="B53" t="s">
        <v>148</v>
      </c>
      <c r="C53" s="2">
        <v>1</v>
      </c>
      <c r="D53" t="s">
        <v>149</v>
      </c>
      <c r="E53" s="3">
        <v>65136</v>
      </c>
      <c r="F53" s="3">
        <v>65136</v>
      </c>
      <c r="G53" t="s">
        <v>188</v>
      </c>
      <c r="H53" t="s">
        <v>189</v>
      </c>
      <c r="I53" t="s">
        <v>190</v>
      </c>
      <c r="J53" s="4">
        <v>813064</v>
      </c>
    </row>
    <row r="54" spans="1:10" x14ac:dyDescent="0.35">
      <c r="A54" t="s">
        <v>147</v>
      </c>
      <c r="B54" t="s">
        <v>148</v>
      </c>
      <c r="C54" s="2">
        <v>1</v>
      </c>
      <c r="D54" t="s">
        <v>149</v>
      </c>
      <c r="E54" s="3">
        <v>64691</v>
      </c>
      <c r="F54" s="3">
        <v>64691</v>
      </c>
      <c r="G54" t="s">
        <v>191</v>
      </c>
      <c r="H54" t="s">
        <v>192</v>
      </c>
      <c r="I54" t="s">
        <v>193</v>
      </c>
      <c r="J54" s="4">
        <v>1451908</v>
      </c>
    </row>
    <row r="55" spans="1:10" x14ac:dyDescent="0.35">
      <c r="A55" t="s">
        <v>147</v>
      </c>
      <c r="B55" t="s">
        <v>148</v>
      </c>
      <c r="C55" s="2">
        <v>1</v>
      </c>
      <c r="D55" t="s">
        <v>149</v>
      </c>
      <c r="E55" s="3">
        <v>64444</v>
      </c>
      <c r="F55" s="3">
        <v>64444</v>
      </c>
      <c r="G55" t="s">
        <v>194</v>
      </c>
      <c r="H55" t="s">
        <v>195</v>
      </c>
      <c r="I55" t="s">
        <v>196</v>
      </c>
      <c r="J55" s="4">
        <v>311034</v>
      </c>
    </row>
    <row r="56" spans="1:10" x14ac:dyDescent="0.35">
      <c r="A56" t="s">
        <v>147</v>
      </c>
      <c r="B56" t="s">
        <v>148</v>
      </c>
      <c r="C56" s="2">
        <v>1</v>
      </c>
      <c r="D56" t="s">
        <v>149</v>
      </c>
      <c r="E56" s="3">
        <v>75713</v>
      </c>
      <c r="F56" s="3">
        <v>75713</v>
      </c>
      <c r="G56" t="s">
        <v>197</v>
      </c>
      <c r="H56" t="s">
        <v>198</v>
      </c>
      <c r="I56" t="s">
        <v>199</v>
      </c>
      <c r="J56" s="4">
        <v>1186355</v>
      </c>
    </row>
    <row r="57" spans="1:10" x14ac:dyDescent="0.35">
      <c r="A57" t="s">
        <v>147</v>
      </c>
      <c r="B57" t="s">
        <v>148</v>
      </c>
      <c r="C57" s="2">
        <v>1</v>
      </c>
      <c r="D57" t="s">
        <v>149</v>
      </c>
      <c r="E57" s="3">
        <v>65128</v>
      </c>
      <c r="F57" s="3">
        <v>65128</v>
      </c>
      <c r="G57" t="s">
        <v>200</v>
      </c>
      <c r="H57" t="s">
        <v>201</v>
      </c>
      <c r="I57" t="s">
        <v>202</v>
      </c>
      <c r="J57" s="4">
        <v>732789</v>
      </c>
    </row>
    <row r="58" spans="1:10" x14ac:dyDescent="0.35">
      <c r="A58" t="s">
        <v>203</v>
      </c>
      <c r="B58" t="s">
        <v>204</v>
      </c>
      <c r="C58" s="2">
        <v>1</v>
      </c>
      <c r="D58" t="s">
        <v>205</v>
      </c>
      <c r="E58" s="3">
        <v>10207</v>
      </c>
      <c r="F58" s="3">
        <v>10207</v>
      </c>
      <c r="G58" t="s">
        <v>206</v>
      </c>
      <c r="H58" t="s">
        <v>207</v>
      </c>
      <c r="I58" t="s">
        <v>208</v>
      </c>
      <c r="J58" s="4">
        <v>455927</v>
      </c>
    </row>
    <row r="59" spans="1:10" x14ac:dyDescent="0.35">
      <c r="A59" t="s">
        <v>209</v>
      </c>
      <c r="B59" t="s">
        <v>210</v>
      </c>
      <c r="C59" s="2">
        <v>53</v>
      </c>
      <c r="D59" t="s">
        <v>211</v>
      </c>
      <c r="E59" s="3">
        <v>10215</v>
      </c>
      <c r="F59" s="3">
        <v>10215</v>
      </c>
      <c r="G59" t="s">
        <v>212</v>
      </c>
      <c r="H59" t="s">
        <v>213</v>
      </c>
      <c r="I59" t="s">
        <v>214</v>
      </c>
      <c r="J59" s="4">
        <v>494325</v>
      </c>
    </row>
    <row r="60" spans="1:10" x14ac:dyDescent="0.35">
      <c r="A60" t="s">
        <v>215</v>
      </c>
      <c r="B60" t="s">
        <v>216</v>
      </c>
      <c r="C60" s="2">
        <v>31</v>
      </c>
      <c r="D60" t="s">
        <v>217</v>
      </c>
      <c r="E60" s="3">
        <v>10231</v>
      </c>
      <c r="F60" s="3">
        <v>10231</v>
      </c>
      <c r="G60" t="s">
        <v>218</v>
      </c>
      <c r="H60" t="s">
        <v>219</v>
      </c>
      <c r="I60" t="s">
        <v>220</v>
      </c>
      <c r="J60" s="4">
        <v>218830</v>
      </c>
    </row>
    <row r="61" spans="1:10" x14ac:dyDescent="0.35">
      <c r="A61" t="s">
        <v>221</v>
      </c>
      <c r="B61" t="s">
        <v>222</v>
      </c>
      <c r="C61" s="2">
        <v>1</v>
      </c>
      <c r="D61" t="s">
        <v>223</v>
      </c>
      <c r="E61" s="3">
        <v>10249</v>
      </c>
      <c r="F61" s="3">
        <v>10249</v>
      </c>
      <c r="G61" t="s">
        <v>224</v>
      </c>
      <c r="H61" t="s">
        <v>225</v>
      </c>
      <c r="I61" t="s">
        <v>226</v>
      </c>
      <c r="J61" s="4">
        <v>889238</v>
      </c>
    </row>
    <row r="62" spans="1:10" x14ac:dyDescent="0.35">
      <c r="A62" t="s">
        <v>227</v>
      </c>
      <c r="B62" t="s">
        <v>228</v>
      </c>
      <c r="C62" s="2">
        <v>6</v>
      </c>
      <c r="D62" t="s">
        <v>229</v>
      </c>
      <c r="E62" s="3">
        <v>10256</v>
      </c>
      <c r="F62" s="3">
        <v>10256</v>
      </c>
      <c r="G62" t="s">
        <v>230</v>
      </c>
      <c r="H62" t="s">
        <v>231</v>
      </c>
      <c r="I62" t="s">
        <v>232</v>
      </c>
      <c r="J62" s="4">
        <v>23113</v>
      </c>
    </row>
    <row r="63" spans="1:10" x14ac:dyDescent="0.35">
      <c r="A63" t="s">
        <v>233</v>
      </c>
      <c r="B63" t="s">
        <v>234</v>
      </c>
      <c r="C63" s="2">
        <v>1</v>
      </c>
      <c r="D63" t="s">
        <v>235</v>
      </c>
      <c r="E63" s="3">
        <v>10264</v>
      </c>
      <c r="F63" s="3">
        <v>10264</v>
      </c>
      <c r="G63" t="s">
        <v>236</v>
      </c>
      <c r="H63" t="s">
        <v>237</v>
      </c>
      <c r="I63" t="s">
        <v>238</v>
      </c>
      <c r="J63" s="4">
        <v>22616</v>
      </c>
    </row>
    <row r="64" spans="1:10" x14ac:dyDescent="0.35">
      <c r="A64" t="s">
        <v>239</v>
      </c>
      <c r="B64" t="s">
        <v>240</v>
      </c>
      <c r="C64" s="2">
        <v>2</v>
      </c>
      <c r="D64" t="s">
        <v>241</v>
      </c>
      <c r="E64" s="3">
        <v>10272</v>
      </c>
      <c r="F64" s="3">
        <v>10272</v>
      </c>
      <c r="G64" t="s">
        <v>242</v>
      </c>
      <c r="H64" t="s">
        <v>243</v>
      </c>
      <c r="I64" t="s">
        <v>244</v>
      </c>
      <c r="J64" s="4">
        <v>1138637</v>
      </c>
    </row>
    <row r="65" spans="1:10" x14ac:dyDescent="0.35">
      <c r="A65" t="s">
        <v>245</v>
      </c>
      <c r="B65" t="s">
        <v>246</v>
      </c>
      <c r="C65" s="2">
        <v>1</v>
      </c>
      <c r="D65" t="s">
        <v>247</v>
      </c>
      <c r="E65" s="3">
        <v>10280</v>
      </c>
      <c r="F65" s="3">
        <v>10280</v>
      </c>
      <c r="G65" t="s">
        <v>248</v>
      </c>
      <c r="H65" t="s">
        <v>249</v>
      </c>
      <c r="I65" t="s">
        <v>250</v>
      </c>
      <c r="J65" s="4">
        <v>333526</v>
      </c>
    </row>
    <row r="66" spans="1:10" x14ac:dyDescent="0.35">
      <c r="A66" t="s">
        <v>251</v>
      </c>
      <c r="B66" t="s">
        <v>252</v>
      </c>
      <c r="C66" s="2">
        <v>1</v>
      </c>
      <c r="D66" t="s">
        <v>253</v>
      </c>
      <c r="E66" s="3">
        <v>10298</v>
      </c>
      <c r="F66" s="3">
        <v>10298</v>
      </c>
      <c r="G66" t="s">
        <v>254</v>
      </c>
      <c r="H66" t="s">
        <v>255</v>
      </c>
      <c r="I66" t="s">
        <v>256</v>
      </c>
      <c r="J66" s="4">
        <v>181551</v>
      </c>
    </row>
    <row r="67" spans="1:10" x14ac:dyDescent="0.35">
      <c r="A67" t="s">
        <v>257</v>
      </c>
      <c r="B67" t="s">
        <v>258</v>
      </c>
      <c r="C67" s="2">
        <v>4</v>
      </c>
      <c r="D67" t="s">
        <v>259</v>
      </c>
      <c r="E67" s="3">
        <v>66423</v>
      </c>
      <c r="F67" s="3">
        <v>66423</v>
      </c>
      <c r="G67" t="s">
        <v>260</v>
      </c>
      <c r="H67" t="s">
        <v>261</v>
      </c>
      <c r="I67" t="s">
        <v>261</v>
      </c>
      <c r="J67" s="4">
        <v>277980</v>
      </c>
    </row>
    <row r="68" spans="1:10" x14ac:dyDescent="0.35">
      <c r="A68" t="s">
        <v>257</v>
      </c>
      <c r="B68" t="s">
        <v>258</v>
      </c>
      <c r="C68" s="2">
        <v>4</v>
      </c>
      <c r="D68" t="s">
        <v>259</v>
      </c>
      <c r="E68" s="3">
        <v>66464</v>
      </c>
      <c r="F68" s="3">
        <v>66464</v>
      </c>
      <c r="G68" t="s">
        <v>262</v>
      </c>
      <c r="H68" t="s">
        <v>263</v>
      </c>
      <c r="I68" t="s">
        <v>263</v>
      </c>
      <c r="J68" s="4">
        <v>725209</v>
      </c>
    </row>
    <row r="69" spans="1:10" x14ac:dyDescent="0.35">
      <c r="A69" t="s">
        <v>257</v>
      </c>
      <c r="B69" t="s">
        <v>258</v>
      </c>
      <c r="C69" s="2">
        <v>4</v>
      </c>
      <c r="D69" t="s">
        <v>259</v>
      </c>
      <c r="E69" s="3">
        <v>66522</v>
      </c>
      <c r="F69" s="3">
        <v>66522</v>
      </c>
      <c r="G69" t="s">
        <v>264</v>
      </c>
      <c r="H69" t="s">
        <v>265</v>
      </c>
      <c r="I69" t="s">
        <v>265</v>
      </c>
      <c r="J69" s="4">
        <v>705575</v>
      </c>
    </row>
    <row r="70" spans="1:10" x14ac:dyDescent="0.35">
      <c r="A70" t="s">
        <v>257</v>
      </c>
      <c r="B70" t="s">
        <v>258</v>
      </c>
      <c r="C70" s="2">
        <v>4</v>
      </c>
      <c r="D70" t="s">
        <v>259</v>
      </c>
      <c r="E70" s="3">
        <v>66431</v>
      </c>
      <c r="F70" s="3">
        <v>66431</v>
      </c>
      <c r="G70" t="s">
        <v>266</v>
      </c>
      <c r="H70" t="s">
        <v>267</v>
      </c>
      <c r="I70" t="s">
        <v>268</v>
      </c>
      <c r="J70" s="4">
        <v>869356</v>
      </c>
    </row>
    <row r="71" spans="1:10" x14ac:dyDescent="0.35">
      <c r="A71" t="s">
        <v>257</v>
      </c>
      <c r="B71" t="s">
        <v>258</v>
      </c>
      <c r="C71" s="2">
        <v>4</v>
      </c>
      <c r="D71" t="s">
        <v>259</v>
      </c>
      <c r="E71" s="3">
        <v>73650</v>
      </c>
      <c r="F71" s="3">
        <v>73650</v>
      </c>
      <c r="G71" t="s">
        <v>269</v>
      </c>
      <c r="H71" t="s">
        <v>270</v>
      </c>
      <c r="I71" t="s">
        <v>270</v>
      </c>
      <c r="J71" s="4">
        <v>431820</v>
      </c>
    </row>
    <row r="72" spans="1:10" x14ac:dyDescent="0.35">
      <c r="A72" t="s">
        <v>257</v>
      </c>
      <c r="B72" t="s">
        <v>258</v>
      </c>
      <c r="C72" s="2">
        <v>4</v>
      </c>
      <c r="D72" t="s">
        <v>259</v>
      </c>
      <c r="E72" s="3">
        <v>66597</v>
      </c>
      <c r="F72" s="3">
        <v>66597</v>
      </c>
      <c r="G72" t="s">
        <v>271</v>
      </c>
      <c r="H72" t="s">
        <v>272</v>
      </c>
      <c r="I72" t="s">
        <v>272</v>
      </c>
      <c r="J72" s="4">
        <v>327810</v>
      </c>
    </row>
    <row r="73" spans="1:10" x14ac:dyDescent="0.35">
      <c r="A73" t="s">
        <v>257</v>
      </c>
      <c r="B73" t="s">
        <v>258</v>
      </c>
      <c r="C73" s="2">
        <v>4</v>
      </c>
      <c r="D73" t="s">
        <v>259</v>
      </c>
      <c r="E73" s="3">
        <v>10306</v>
      </c>
      <c r="F73" s="3">
        <v>10306</v>
      </c>
      <c r="G73" t="s">
        <v>273</v>
      </c>
      <c r="H73" t="s">
        <v>274</v>
      </c>
      <c r="I73" t="s">
        <v>275</v>
      </c>
      <c r="J73" s="4">
        <v>652141</v>
      </c>
    </row>
    <row r="74" spans="1:10" x14ac:dyDescent="0.35">
      <c r="A74" t="s">
        <v>257</v>
      </c>
      <c r="B74" t="s">
        <v>258</v>
      </c>
      <c r="C74" s="2">
        <v>4</v>
      </c>
      <c r="D74" t="s">
        <v>259</v>
      </c>
      <c r="E74" s="3">
        <v>66647</v>
      </c>
      <c r="F74" s="3">
        <v>66647</v>
      </c>
      <c r="G74" t="s">
        <v>276</v>
      </c>
      <c r="H74" t="s">
        <v>277</v>
      </c>
      <c r="I74" t="s">
        <v>278</v>
      </c>
      <c r="J74" s="4">
        <v>477922</v>
      </c>
    </row>
    <row r="75" spans="1:10" x14ac:dyDescent="0.35">
      <c r="A75" t="s">
        <v>257</v>
      </c>
      <c r="B75" t="s">
        <v>258</v>
      </c>
      <c r="C75" s="2">
        <v>4</v>
      </c>
      <c r="D75" t="s">
        <v>259</v>
      </c>
      <c r="E75" s="3">
        <v>66621</v>
      </c>
      <c r="F75" s="3">
        <v>66621</v>
      </c>
      <c r="G75" t="s">
        <v>279</v>
      </c>
      <c r="H75" t="s">
        <v>280</v>
      </c>
      <c r="I75" t="s">
        <v>280</v>
      </c>
      <c r="J75" s="4">
        <v>421257</v>
      </c>
    </row>
    <row r="76" spans="1:10" x14ac:dyDescent="0.35">
      <c r="A76" t="s">
        <v>257</v>
      </c>
      <c r="B76" t="s">
        <v>258</v>
      </c>
      <c r="C76" s="2">
        <v>4</v>
      </c>
      <c r="D76" t="s">
        <v>259</v>
      </c>
      <c r="E76" s="3">
        <v>66670</v>
      </c>
      <c r="F76" s="3">
        <v>66670</v>
      </c>
      <c r="G76" t="s">
        <v>281</v>
      </c>
      <c r="H76" t="s">
        <v>282</v>
      </c>
      <c r="I76" t="s">
        <v>282</v>
      </c>
      <c r="J76" s="4">
        <v>841645</v>
      </c>
    </row>
    <row r="77" spans="1:10" x14ac:dyDescent="0.35">
      <c r="A77" t="s">
        <v>257</v>
      </c>
      <c r="B77" t="s">
        <v>258</v>
      </c>
      <c r="C77" s="2">
        <v>4</v>
      </c>
      <c r="D77" t="s">
        <v>259</v>
      </c>
      <c r="E77" s="3">
        <v>73635</v>
      </c>
      <c r="F77" s="3">
        <v>73635</v>
      </c>
      <c r="G77" t="s">
        <v>283</v>
      </c>
      <c r="H77" t="s">
        <v>284</v>
      </c>
      <c r="I77" t="s">
        <v>285</v>
      </c>
      <c r="J77" s="4">
        <v>490721</v>
      </c>
    </row>
    <row r="78" spans="1:10" x14ac:dyDescent="0.35">
      <c r="A78" t="s">
        <v>257</v>
      </c>
      <c r="B78" t="s">
        <v>258</v>
      </c>
      <c r="C78" s="2">
        <v>4</v>
      </c>
      <c r="D78" t="s">
        <v>259</v>
      </c>
      <c r="E78" s="3">
        <v>73643</v>
      </c>
      <c r="F78" s="3">
        <v>73643</v>
      </c>
      <c r="G78" t="s">
        <v>286</v>
      </c>
      <c r="H78" t="s">
        <v>287</v>
      </c>
      <c r="I78" t="s">
        <v>287</v>
      </c>
      <c r="J78" s="4">
        <v>325946</v>
      </c>
    </row>
    <row r="79" spans="1:10" x14ac:dyDescent="0.35">
      <c r="A79" t="s">
        <v>257</v>
      </c>
      <c r="B79" t="s">
        <v>258</v>
      </c>
      <c r="C79" s="2">
        <v>4</v>
      </c>
      <c r="D79" t="s">
        <v>259</v>
      </c>
      <c r="E79" s="3">
        <v>66548</v>
      </c>
      <c r="F79" s="3">
        <v>66548</v>
      </c>
      <c r="G79" t="s">
        <v>288</v>
      </c>
      <c r="H79" t="s">
        <v>289</v>
      </c>
      <c r="I79" t="s">
        <v>290</v>
      </c>
      <c r="J79" s="4">
        <v>661585</v>
      </c>
    </row>
    <row r="80" spans="1:10" x14ac:dyDescent="0.35">
      <c r="A80" t="s">
        <v>291</v>
      </c>
      <c r="B80" t="s">
        <v>292</v>
      </c>
      <c r="C80" s="2">
        <v>4</v>
      </c>
      <c r="D80" t="s">
        <v>293</v>
      </c>
      <c r="E80" s="3">
        <v>10314</v>
      </c>
      <c r="F80" s="3">
        <v>10314</v>
      </c>
      <c r="G80" t="s">
        <v>294</v>
      </c>
      <c r="H80" t="s">
        <v>295</v>
      </c>
      <c r="I80" t="s">
        <v>296</v>
      </c>
      <c r="J80" s="4">
        <v>1038728</v>
      </c>
    </row>
    <row r="81" spans="1:10" x14ac:dyDescent="0.35">
      <c r="A81" t="s">
        <v>297</v>
      </c>
      <c r="B81" t="s">
        <v>298</v>
      </c>
      <c r="C81" s="2">
        <v>1</v>
      </c>
      <c r="D81" t="s">
        <v>299</v>
      </c>
      <c r="E81" s="3">
        <v>66969</v>
      </c>
      <c r="F81" s="3">
        <v>66969</v>
      </c>
      <c r="G81" t="s">
        <v>300</v>
      </c>
      <c r="H81" t="s">
        <v>301</v>
      </c>
      <c r="I81" t="s">
        <v>302</v>
      </c>
      <c r="J81" s="4">
        <v>31066</v>
      </c>
    </row>
    <row r="82" spans="1:10" x14ac:dyDescent="0.35">
      <c r="A82" t="s">
        <v>303</v>
      </c>
      <c r="B82" t="s">
        <v>304</v>
      </c>
      <c r="C82" s="2">
        <v>11</v>
      </c>
      <c r="D82" t="s">
        <v>305</v>
      </c>
      <c r="E82" s="3">
        <v>67033</v>
      </c>
      <c r="F82" s="3">
        <v>67033</v>
      </c>
      <c r="G82" t="s">
        <v>306</v>
      </c>
      <c r="H82" t="s">
        <v>307</v>
      </c>
      <c r="I82" t="s">
        <v>307</v>
      </c>
      <c r="J82" s="4">
        <v>891102</v>
      </c>
    </row>
    <row r="83" spans="1:10" x14ac:dyDescent="0.35">
      <c r="A83" t="s">
        <v>303</v>
      </c>
      <c r="B83" t="s">
        <v>304</v>
      </c>
      <c r="C83" s="2">
        <v>11</v>
      </c>
      <c r="D83" t="s">
        <v>305</v>
      </c>
      <c r="E83" s="3">
        <v>67124</v>
      </c>
      <c r="F83" s="3">
        <v>67124</v>
      </c>
      <c r="G83" t="s">
        <v>308</v>
      </c>
      <c r="H83" t="s">
        <v>309</v>
      </c>
      <c r="I83" t="s">
        <v>309</v>
      </c>
      <c r="J83" s="4">
        <v>591127</v>
      </c>
    </row>
    <row r="84" spans="1:10" x14ac:dyDescent="0.35">
      <c r="A84" t="s">
        <v>303</v>
      </c>
      <c r="B84" t="s">
        <v>304</v>
      </c>
      <c r="C84" s="2">
        <v>11</v>
      </c>
      <c r="D84" t="s">
        <v>305</v>
      </c>
      <c r="E84" s="3">
        <v>75242</v>
      </c>
      <c r="F84" s="3">
        <v>75242</v>
      </c>
      <c r="G84" t="s">
        <v>310</v>
      </c>
      <c r="H84" t="s">
        <v>311</v>
      </c>
      <c r="I84" t="s">
        <v>312</v>
      </c>
      <c r="J84" s="4">
        <v>4508073</v>
      </c>
    </row>
    <row r="85" spans="1:10" x14ac:dyDescent="0.35">
      <c r="A85" t="s">
        <v>303</v>
      </c>
      <c r="B85" t="s">
        <v>304</v>
      </c>
      <c r="C85" s="2">
        <v>11</v>
      </c>
      <c r="D85" t="s">
        <v>305</v>
      </c>
      <c r="E85" s="3">
        <v>67215</v>
      </c>
      <c r="F85" s="3">
        <v>67215</v>
      </c>
      <c r="G85" t="s">
        <v>313</v>
      </c>
      <c r="H85" t="s">
        <v>314</v>
      </c>
      <c r="I85" t="s">
        <v>314</v>
      </c>
      <c r="J85" s="4">
        <v>630270</v>
      </c>
    </row>
    <row r="86" spans="1:10" x14ac:dyDescent="0.35">
      <c r="A86" t="s">
        <v>303</v>
      </c>
      <c r="B86" t="s">
        <v>304</v>
      </c>
      <c r="C86" s="2">
        <v>11</v>
      </c>
      <c r="D86" t="s">
        <v>305</v>
      </c>
      <c r="E86" s="3">
        <v>75192</v>
      </c>
      <c r="F86" s="3">
        <v>75192</v>
      </c>
      <c r="G86" t="s">
        <v>315</v>
      </c>
      <c r="H86" t="s">
        <v>316</v>
      </c>
      <c r="I86" t="s">
        <v>316</v>
      </c>
      <c r="J86" s="4">
        <v>507745</v>
      </c>
    </row>
    <row r="87" spans="1:10" x14ac:dyDescent="0.35">
      <c r="A87" t="s">
        <v>317</v>
      </c>
      <c r="B87" t="s">
        <v>318</v>
      </c>
      <c r="C87" s="2">
        <v>52</v>
      </c>
      <c r="D87" t="s">
        <v>319</v>
      </c>
      <c r="E87" s="3">
        <v>67314</v>
      </c>
      <c r="F87" s="3">
        <v>67314</v>
      </c>
      <c r="G87" t="s">
        <v>320</v>
      </c>
      <c r="H87" t="s">
        <v>321</v>
      </c>
      <c r="I87" t="s">
        <v>321</v>
      </c>
      <c r="J87" s="4">
        <v>1029408</v>
      </c>
    </row>
    <row r="88" spans="1:10" x14ac:dyDescent="0.35">
      <c r="A88" t="s">
        <v>317</v>
      </c>
      <c r="B88" t="s">
        <v>318</v>
      </c>
      <c r="C88" s="2">
        <v>52</v>
      </c>
      <c r="D88" t="s">
        <v>319</v>
      </c>
      <c r="E88" s="3">
        <v>67330</v>
      </c>
      <c r="F88" s="3">
        <v>67330</v>
      </c>
      <c r="G88" t="s">
        <v>322</v>
      </c>
      <c r="H88" t="s">
        <v>323</v>
      </c>
      <c r="I88" t="s">
        <v>323</v>
      </c>
      <c r="J88" s="4">
        <v>337627</v>
      </c>
    </row>
    <row r="89" spans="1:10" x14ac:dyDescent="0.35">
      <c r="A89" t="s">
        <v>317</v>
      </c>
      <c r="B89" t="s">
        <v>318</v>
      </c>
      <c r="C89" s="2">
        <v>52</v>
      </c>
      <c r="D89" t="s">
        <v>319</v>
      </c>
      <c r="E89" s="3">
        <v>75283</v>
      </c>
      <c r="F89" s="3">
        <v>75283</v>
      </c>
      <c r="G89" t="s">
        <v>324</v>
      </c>
      <c r="H89" t="s">
        <v>325</v>
      </c>
      <c r="I89" t="s">
        <v>325</v>
      </c>
      <c r="J89" s="4">
        <v>211498</v>
      </c>
    </row>
    <row r="90" spans="1:10" x14ac:dyDescent="0.35">
      <c r="A90" t="s">
        <v>317</v>
      </c>
      <c r="B90" t="s">
        <v>318</v>
      </c>
      <c r="C90" s="2">
        <v>52</v>
      </c>
      <c r="D90" t="s">
        <v>319</v>
      </c>
      <c r="E90" s="3">
        <v>67439</v>
      </c>
      <c r="F90" s="3">
        <v>67439</v>
      </c>
      <c r="G90" t="s">
        <v>326</v>
      </c>
      <c r="H90" t="s">
        <v>327</v>
      </c>
      <c r="I90" t="s">
        <v>327</v>
      </c>
      <c r="J90" s="4">
        <v>814058</v>
      </c>
    </row>
    <row r="91" spans="1:10" x14ac:dyDescent="0.35">
      <c r="A91" t="s">
        <v>317</v>
      </c>
      <c r="B91" t="s">
        <v>318</v>
      </c>
      <c r="C91" s="2">
        <v>52</v>
      </c>
      <c r="D91" t="s">
        <v>319</v>
      </c>
      <c r="E91" s="3">
        <v>10348</v>
      </c>
      <c r="F91" s="3">
        <v>10348</v>
      </c>
      <c r="G91" t="s">
        <v>328</v>
      </c>
      <c r="H91" t="s">
        <v>329</v>
      </c>
      <c r="I91" t="s">
        <v>330</v>
      </c>
      <c r="J91" s="4">
        <v>329923</v>
      </c>
    </row>
    <row r="92" spans="1:10" x14ac:dyDescent="0.35">
      <c r="A92" t="s">
        <v>317</v>
      </c>
      <c r="B92" t="s">
        <v>318</v>
      </c>
      <c r="C92" s="2">
        <v>52</v>
      </c>
      <c r="D92" t="s">
        <v>319</v>
      </c>
      <c r="E92" s="3">
        <v>67447</v>
      </c>
      <c r="F92" s="3">
        <v>67447</v>
      </c>
      <c r="G92" t="s">
        <v>331</v>
      </c>
      <c r="H92" t="s">
        <v>332</v>
      </c>
      <c r="I92" t="s">
        <v>332</v>
      </c>
      <c r="J92" s="4">
        <v>822508</v>
      </c>
    </row>
    <row r="93" spans="1:10" x14ac:dyDescent="0.35">
      <c r="A93" t="s">
        <v>317</v>
      </c>
      <c r="B93" t="s">
        <v>318</v>
      </c>
      <c r="C93" s="2">
        <v>52</v>
      </c>
      <c r="D93" t="s">
        <v>319</v>
      </c>
      <c r="E93" s="3">
        <v>76505</v>
      </c>
      <c r="F93" s="3">
        <v>76505</v>
      </c>
      <c r="G93" t="s">
        <v>333</v>
      </c>
      <c r="H93" t="s">
        <v>334</v>
      </c>
      <c r="I93" t="s">
        <v>334</v>
      </c>
      <c r="J93" s="4">
        <v>548256</v>
      </c>
    </row>
    <row r="94" spans="1:10" x14ac:dyDescent="0.35">
      <c r="A94" t="s">
        <v>335</v>
      </c>
      <c r="B94" t="s">
        <v>336</v>
      </c>
      <c r="C94" s="2">
        <v>1</v>
      </c>
      <c r="D94" t="s">
        <v>337</v>
      </c>
      <c r="E94" s="3">
        <v>10355</v>
      </c>
      <c r="F94" s="3">
        <v>10355</v>
      </c>
      <c r="G94" t="s">
        <v>338</v>
      </c>
      <c r="H94" t="s">
        <v>339</v>
      </c>
      <c r="I94" t="s">
        <v>340</v>
      </c>
      <c r="J94" s="4">
        <v>196090</v>
      </c>
    </row>
    <row r="95" spans="1:10" x14ac:dyDescent="0.35">
      <c r="A95" t="s">
        <v>341</v>
      </c>
      <c r="B95" t="s">
        <v>342</v>
      </c>
      <c r="C95" s="2">
        <v>4</v>
      </c>
      <c r="D95" t="s">
        <v>343</v>
      </c>
      <c r="E95" s="3">
        <v>67710</v>
      </c>
      <c r="F95" s="3">
        <v>67710</v>
      </c>
      <c r="G95" t="s">
        <v>344</v>
      </c>
      <c r="H95" t="s">
        <v>345</v>
      </c>
      <c r="I95" t="s">
        <v>345</v>
      </c>
      <c r="J95" s="4">
        <v>573606</v>
      </c>
    </row>
    <row r="96" spans="1:10" x14ac:dyDescent="0.35">
      <c r="A96" t="s">
        <v>341</v>
      </c>
      <c r="B96" t="s">
        <v>342</v>
      </c>
      <c r="C96" s="2">
        <v>4</v>
      </c>
      <c r="D96" t="s">
        <v>343</v>
      </c>
      <c r="E96" s="3">
        <v>67777</v>
      </c>
      <c r="F96" s="3">
        <v>67777</v>
      </c>
      <c r="G96" t="s">
        <v>346</v>
      </c>
      <c r="H96" t="s">
        <v>347</v>
      </c>
      <c r="I96" t="s">
        <v>347</v>
      </c>
      <c r="J96" s="4">
        <v>165893</v>
      </c>
    </row>
    <row r="97" spans="1:10" x14ac:dyDescent="0.35">
      <c r="A97" t="s">
        <v>341</v>
      </c>
      <c r="B97" t="s">
        <v>342</v>
      </c>
      <c r="C97" s="2">
        <v>4</v>
      </c>
      <c r="D97" t="s">
        <v>343</v>
      </c>
      <c r="E97" s="3">
        <v>67819</v>
      </c>
      <c r="F97" s="3">
        <v>67819</v>
      </c>
      <c r="G97" t="s">
        <v>348</v>
      </c>
      <c r="H97" t="s">
        <v>349</v>
      </c>
      <c r="I97" t="s">
        <v>349</v>
      </c>
      <c r="J97" s="4">
        <v>392304</v>
      </c>
    </row>
    <row r="98" spans="1:10" x14ac:dyDescent="0.35">
      <c r="A98" t="s">
        <v>341</v>
      </c>
      <c r="B98" t="s">
        <v>342</v>
      </c>
      <c r="C98" s="2">
        <v>4</v>
      </c>
      <c r="D98" t="s">
        <v>343</v>
      </c>
      <c r="E98" s="3">
        <v>67876</v>
      </c>
      <c r="F98" s="3">
        <v>67876</v>
      </c>
      <c r="G98" t="s">
        <v>350</v>
      </c>
      <c r="H98" t="s">
        <v>351</v>
      </c>
      <c r="I98" t="s">
        <v>351</v>
      </c>
      <c r="J98" s="4">
        <v>828348</v>
      </c>
    </row>
    <row r="99" spans="1:10" x14ac:dyDescent="0.35">
      <c r="A99" t="s">
        <v>341</v>
      </c>
      <c r="B99" t="s">
        <v>342</v>
      </c>
      <c r="C99" s="2">
        <v>4</v>
      </c>
      <c r="D99" t="s">
        <v>343</v>
      </c>
      <c r="E99" s="3">
        <v>10363</v>
      </c>
      <c r="F99" s="3">
        <v>10363</v>
      </c>
      <c r="G99" t="s">
        <v>352</v>
      </c>
      <c r="H99" t="s">
        <v>353</v>
      </c>
      <c r="I99" t="s">
        <v>354</v>
      </c>
      <c r="J99" s="4">
        <v>91956</v>
      </c>
    </row>
    <row r="100" spans="1:10" x14ac:dyDescent="0.35">
      <c r="A100" t="s">
        <v>341</v>
      </c>
      <c r="B100" t="s">
        <v>342</v>
      </c>
      <c r="C100" s="2">
        <v>4</v>
      </c>
      <c r="D100" t="s">
        <v>343</v>
      </c>
      <c r="E100" s="3">
        <v>10363</v>
      </c>
      <c r="F100" s="3">
        <v>10363</v>
      </c>
      <c r="G100" t="s">
        <v>355</v>
      </c>
      <c r="H100" t="s">
        <v>356</v>
      </c>
      <c r="I100" t="s">
        <v>354</v>
      </c>
      <c r="J100" s="4">
        <v>1816998</v>
      </c>
    </row>
    <row r="101" spans="1:10" x14ac:dyDescent="0.35">
      <c r="A101" t="s">
        <v>341</v>
      </c>
      <c r="B101" t="s">
        <v>342</v>
      </c>
      <c r="C101" s="2">
        <v>4</v>
      </c>
      <c r="D101" t="s">
        <v>343</v>
      </c>
      <c r="E101" s="3">
        <v>10363</v>
      </c>
      <c r="F101" s="3">
        <v>10363</v>
      </c>
      <c r="G101" t="s">
        <v>357</v>
      </c>
      <c r="H101" t="s">
        <v>358</v>
      </c>
      <c r="I101" t="s">
        <v>354</v>
      </c>
      <c r="J101" s="4">
        <v>1271228</v>
      </c>
    </row>
    <row r="102" spans="1:10" x14ac:dyDescent="0.35">
      <c r="A102" t="s">
        <v>341</v>
      </c>
      <c r="B102" t="s">
        <v>342</v>
      </c>
      <c r="C102" s="2">
        <v>4</v>
      </c>
      <c r="D102" t="s">
        <v>343</v>
      </c>
      <c r="E102" s="3">
        <v>10363</v>
      </c>
      <c r="F102" s="3">
        <v>10363</v>
      </c>
      <c r="G102" t="s">
        <v>359</v>
      </c>
      <c r="H102" t="s">
        <v>360</v>
      </c>
      <c r="I102" t="s">
        <v>354</v>
      </c>
      <c r="J102" s="4">
        <v>1527958</v>
      </c>
    </row>
    <row r="103" spans="1:10" x14ac:dyDescent="0.35">
      <c r="A103" t="s">
        <v>361</v>
      </c>
      <c r="B103" t="s">
        <v>362</v>
      </c>
      <c r="C103" s="2">
        <v>2</v>
      </c>
      <c r="D103" t="s">
        <v>363</v>
      </c>
      <c r="E103" s="3">
        <v>68296</v>
      </c>
      <c r="F103" s="3">
        <v>68296</v>
      </c>
      <c r="G103" t="s">
        <v>364</v>
      </c>
      <c r="H103" t="s">
        <v>365</v>
      </c>
      <c r="I103" t="s">
        <v>365</v>
      </c>
      <c r="J103" s="4">
        <v>620329</v>
      </c>
    </row>
    <row r="104" spans="1:10" x14ac:dyDescent="0.35">
      <c r="A104" t="s">
        <v>361</v>
      </c>
      <c r="B104" t="s">
        <v>362</v>
      </c>
      <c r="C104" s="2">
        <v>2</v>
      </c>
      <c r="D104" t="s">
        <v>363</v>
      </c>
      <c r="E104" s="3">
        <v>10371</v>
      </c>
      <c r="F104" s="3">
        <v>10371</v>
      </c>
      <c r="G104" t="s">
        <v>366</v>
      </c>
      <c r="H104" t="s">
        <v>367</v>
      </c>
      <c r="I104" t="s">
        <v>368</v>
      </c>
      <c r="J104" s="4">
        <v>1388161</v>
      </c>
    </row>
    <row r="105" spans="1:10" x14ac:dyDescent="0.35">
      <c r="A105" t="s">
        <v>361</v>
      </c>
      <c r="B105" t="s">
        <v>362</v>
      </c>
      <c r="C105" s="2">
        <v>2</v>
      </c>
      <c r="D105" t="s">
        <v>363</v>
      </c>
      <c r="E105" s="3">
        <v>10371</v>
      </c>
      <c r="F105" s="3">
        <v>10371</v>
      </c>
      <c r="G105" t="s">
        <v>369</v>
      </c>
      <c r="H105" t="s">
        <v>370</v>
      </c>
      <c r="I105" t="s">
        <v>368</v>
      </c>
      <c r="J105" s="4">
        <v>1971459</v>
      </c>
    </row>
    <row r="106" spans="1:10" x14ac:dyDescent="0.35">
      <c r="A106" t="s">
        <v>361</v>
      </c>
      <c r="B106" t="s">
        <v>362</v>
      </c>
      <c r="C106" s="2">
        <v>2</v>
      </c>
      <c r="D106" t="s">
        <v>363</v>
      </c>
      <c r="E106" s="3">
        <v>10371</v>
      </c>
      <c r="F106" s="3">
        <v>10371</v>
      </c>
      <c r="G106" t="s">
        <v>371</v>
      </c>
      <c r="H106" t="s">
        <v>372</v>
      </c>
      <c r="I106" t="s">
        <v>368</v>
      </c>
      <c r="J106" s="4">
        <v>707563</v>
      </c>
    </row>
    <row r="107" spans="1:10" x14ac:dyDescent="0.35">
      <c r="A107" t="s">
        <v>361</v>
      </c>
      <c r="B107" t="s">
        <v>362</v>
      </c>
      <c r="C107" s="2">
        <v>2</v>
      </c>
      <c r="D107" t="s">
        <v>363</v>
      </c>
      <c r="E107" s="3">
        <v>10371</v>
      </c>
      <c r="F107" s="3">
        <v>10371</v>
      </c>
      <c r="G107" t="s">
        <v>373</v>
      </c>
      <c r="H107" t="s">
        <v>374</v>
      </c>
      <c r="I107" t="s">
        <v>368</v>
      </c>
      <c r="J107" s="4">
        <v>1549953</v>
      </c>
    </row>
    <row r="108" spans="1:10" x14ac:dyDescent="0.35">
      <c r="A108" t="s">
        <v>361</v>
      </c>
      <c r="B108" t="s">
        <v>362</v>
      </c>
      <c r="C108" s="2">
        <v>2</v>
      </c>
      <c r="D108" t="s">
        <v>363</v>
      </c>
      <c r="E108" s="3">
        <v>68338</v>
      </c>
      <c r="F108" s="3">
        <v>68338</v>
      </c>
      <c r="G108" t="s">
        <v>375</v>
      </c>
      <c r="H108" t="s">
        <v>376</v>
      </c>
      <c r="I108" t="s">
        <v>376</v>
      </c>
      <c r="J108" s="4">
        <v>1959778</v>
      </c>
    </row>
    <row r="109" spans="1:10" x14ac:dyDescent="0.35">
      <c r="A109" t="s">
        <v>377</v>
      </c>
      <c r="B109" t="s">
        <v>378</v>
      </c>
      <c r="C109" s="2">
        <v>1</v>
      </c>
      <c r="D109" t="s">
        <v>379</v>
      </c>
      <c r="E109" s="3">
        <v>68478</v>
      </c>
      <c r="F109" s="3">
        <v>68478</v>
      </c>
      <c r="G109" t="s">
        <v>380</v>
      </c>
      <c r="H109" t="s">
        <v>381</v>
      </c>
      <c r="I109" t="s">
        <v>381</v>
      </c>
      <c r="J109" s="4">
        <v>904025</v>
      </c>
    </row>
    <row r="110" spans="1:10" x14ac:dyDescent="0.35">
      <c r="A110" t="s">
        <v>382</v>
      </c>
      <c r="B110" t="s">
        <v>383</v>
      </c>
      <c r="C110" s="2">
        <v>1</v>
      </c>
      <c r="D110" t="s">
        <v>384</v>
      </c>
      <c r="E110" s="3">
        <v>68585</v>
      </c>
      <c r="F110" s="3">
        <v>68585</v>
      </c>
      <c r="G110" t="s">
        <v>385</v>
      </c>
      <c r="H110" t="s">
        <v>386</v>
      </c>
      <c r="I110" t="s">
        <v>387</v>
      </c>
      <c r="J110" s="4">
        <v>556954</v>
      </c>
    </row>
    <row r="111" spans="1:10" x14ac:dyDescent="0.35">
      <c r="A111" t="s">
        <v>382</v>
      </c>
      <c r="B111" t="s">
        <v>383</v>
      </c>
      <c r="C111" s="2">
        <v>1</v>
      </c>
      <c r="D111" t="s">
        <v>384</v>
      </c>
      <c r="E111" s="3">
        <v>68676</v>
      </c>
      <c r="F111" s="3">
        <v>68676</v>
      </c>
      <c r="G111" t="s">
        <v>388</v>
      </c>
      <c r="H111" t="s">
        <v>389</v>
      </c>
      <c r="I111" t="s">
        <v>390</v>
      </c>
      <c r="J111" s="4">
        <v>584417</v>
      </c>
    </row>
    <row r="112" spans="1:10" x14ac:dyDescent="0.35">
      <c r="A112" t="s">
        <v>382</v>
      </c>
      <c r="B112" t="s">
        <v>383</v>
      </c>
      <c r="C112" s="2">
        <v>1</v>
      </c>
      <c r="D112" t="s">
        <v>384</v>
      </c>
      <c r="E112" s="3">
        <v>10397</v>
      </c>
      <c r="F112" s="3">
        <v>10397</v>
      </c>
      <c r="G112" t="s">
        <v>391</v>
      </c>
      <c r="H112" t="s">
        <v>392</v>
      </c>
      <c r="I112" t="s">
        <v>393</v>
      </c>
      <c r="J112" s="4">
        <v>1195923</v>
      </c>
    </row>
    <row r="113" spans="1:10" x14ac:dyDescent="0.35">
      <c r="A113" t="s">
        <v>394</v>
      </c>
      <c r="B113" t="s">
        <v>395</v>
      </c>
      <c r="C113" s="2">
        <v>1</v>
      </c>
      <c r="D113" t="s">
        <v>396</v>
      </c>
      <c r="E113" s="3">
        <v>10405</v>
      </c>
      <c r="F113" s="3">
        <v>10405</v>
      </c>
      <c r="G113" t="s">
        <v>397</v>
      </c>
      <c r="H113" t="s">
        <v>398</v>
      </c>
      <c r="I113" t="s">
        <v>399</v>
      </c>
      <c r="J113" s="4">
        <v>583174</v>
      </c>
    </row>
    <row r="114" spans="1:10" x14ac:dyDescent="0.35">
      <c r="A114" t="s">
        <v>400</v>
      </c>
      <c r="B114" t="s">
        <v>401</v>
      </c>
      <c r="C114" s="2">
        <v>1</v>
      </c>
      <c r="D114" t="s">
        <v>402</v>
      </c>
      <c r="E114" s="3">
        <v>10413</v>
      </c>
      <c r="F114" s="3">
        <v>10413</v>
      </c>
      <c r="G114" t="s">
        <v>403</v>
      </c>
      <c r="H114" t="s">
        <v>404</v>
      </c>
      <c r="I114" t="s">
        <v>405</v>
      </c>
      <c r="J114" s="4">
        <v>1346780</v>
      </c>
    </row>
    <row r="115" spans="1:10" x14ac:dyDescent="0.35">
      <c r="A115" t="s">
        <v>406</v>
      </c>
      <c r="B115" t="s">
        <v>407</v>
      </c>
      <c r="C115" s="2">
        <v>39</v>
      </c>
      <c r="D115" t="s">
        <v>408</v>
      </c>
      <c r="E115" s="3">
        <v>69195</v>
      </c>
      <c r="F115" s="3">
        <v>69195</v>
      </c>
      <c r="G115" t="s">
        <v>409</v>
      </c>
      <c r="H115" t="s">
        <v>410</v>
      </c>
      <c r="I115" t="s">
        <v>411</v>
      </c>
      <c r="J115" s="4">
        <v>1031148</v>
      </c>
    </row>
    <row r="116" spans="1:10" x14ac:dyDescent="0.35">
      <c r="A116" t="s">
        <v>412</v>
      </c>
      <c r="B116" t="s">
        <v>413</v>
      </c>
      <c r="C116" s="2">
        <v>3</v>
      </c>
      <c r="D116" t="s">
        <v>414</v>
      </c>
      <c r="E116" s="3">
        <v>10439</v>
      </c>
      <c r="F116" s="3">
        <v>10439</v>
      </c>
      <c r="G116" t="s">
        <v>415</v>
      </c>
      <c r="H116" t="s">
        <v>416</v>
      </c>
      <c r="I116" t="s">
        <v>417</v>
      </c>
      <c r="J116" s="4">
        <v>535208</v>
      </c>
    </row>
    <row r="117" spans="1:10" x14ac:dyDescent="0.35">
      <c r="A117" t="s">
        <v>412</v>
      </c>
      <c r="B117" t="s">
        <v>413</v>
      </c>
      <c r="C117" s="2">
        <v>3</v>
      </c>
      <c r="D117" t="s">
        <v>414</v>
      </c>
      <c r="E117" s="3">
        <v>10439</v>
      </c>
      <c r="F117" s="3">
        <v>10439</v>
      </c>
      <c r="G117" t="s">
        <v>418</v>
      </c>
      <c r="H117" t="s">
        <v>419</v>
      </c>
      <c r="I117" t="s">
        <v>417</v>
      </c>
      <c r="J117" s="4">
        <v>379877</v>
      </c>
    </row>
    <row r="118" spans="1:10" x14ac:dyDescent="0.35">
      <c r="A118" t="s">
        <v>412</v>
      </c>
      <c r="B118" t="s">
        <v>413</v>
      </c>
      <c r="C118" s="2">
        <v>3</v>
      </c>
      <c r="D118" t="s">
        <v>414</v>
      </c>
      <c r="E118" s="3">
        <v>10439</v>
      </c>
      <c r="F118" s="3">
        <v>10439</v>
      </c>
      <c r="G118" t="s">
        <v>420</v>
      </c>
      <c r="H118" t="s">
        <v>421</v>
      </c>
      <c r="I118" t="s">
        <v>417</v>
      </c>
      <c r="J118" s="4">
        <v>563416</v>
      </c>
    </row>
    <row r="119" spans="1:10" x14ac:dyDescent="0.35">
      <c r="A119" t="s">
        <v>412</v>
      </c>
      <c r="B119" t="s">
        <v>413</v>
      </c>
      <c r="C119" s="2">
        <v>3</v>
      </c>
      <c r="D119" t="s">
        <v>414</v>
      </c>
      <c r="E119" s="3">
        <v>10439</v>
      </c>
      <c r="F119" s="3">
        <v>10439</v>
      </c>
      <c r="G119" t="s">
        <v>422</v>
      </c>
      <c r="H119" t="s">
        <v>423</v>
      </c>
      <c r="I119" t="s">
        <v>417</v>
      </c>
      <c r="J119" s="4">
        <v>456797</v>
      </c>
    </row>
    <row r="120" spans="1:10" x14ac:dyDescent="0.35">
      <c r="A120" t="s">
        <v>412</v>
      </c>
      <c r="B120" t="s">
        <v>413</v>
      </c>
      <c r="C120" s="2">
        <v>3</v>
      </c>
      <c r="D120" t="s">
        <v>414</v>
      </c>
      <c r="E120" s="3">
        <v>10439</v>
      </c>
      <c r="F120" s="3">
        <v>10439</v>
      </c>
      <c r="G120" t="s">
        <v>424</v>
      </c>
      <c r="H120" t="s">
        <v>425</v>
      </c>
      <c r="I120" t="s">
        <v>417</v>
      </c>
      <c r="J120" s="4">
        <v>282081</v>
      </c>
    </row>
    <row r="121" spans="1:10" x14ac:dyDescent="0.35">
      <c r="A121" t="s">
        <v>412</v>
      </c>
      <c r="B121" t="s">
        <v>413</v>
      </c>
      <c r="C121" s="2">
        <v>3</v>
      </c>
      <c r="D121" t="s">
        <v>414</v>
      </c>
      <c r="E121" s="3">
        <v>69617</v>
      </c>
      <c r="F121" s="3">
        <v>69617</v>
      </c>
      <c r="G121" t="s">
        <v>426</v>
      </c>
      <c r="H121" t="s">
        <v>427</v>
      </c>
      <c r="I121" t="s">
        <v>428</v>
      </c>
      <c r="J121" s="4">
        <v>1473033</v>
      </c>
    </row>
    <row r="122" spans="1:10" x14ac:dyDescent="0.35">
      <c r="A122" t="s">
        <v>429</v>
      </c>
      <c r="B122" t="s">
        <v>430</v>
      </c>
      <c r="C122" s="2">
        <v>1</v>
      </c>
      <c r="D122" t="s">
        <v>431</v>
      </c>
      <c r="E122" s="3">
        <v>10447</v>
      </c>
      <c r="F122" s="3">
        <v>10447</v>
      </c>
      <c r="G122" t="s">
        <v>432</v>
      </c>
      <c r="H122" t="s">
        <v>433</v>
      </c>
      <c r="I122" t="s">
        <v>434</v>
      </c>
      <c r="J122" s="4">
        <v>306561</v>
      </c>
    </row>
    <row r="123" spans="1:10" x14ac:dyDescent="0.35">
      <c r="A123" t="s">
        <v>429</v>
      </c>
      <c r="B123" t="s">
        <v>430</v>
      </c>
      <c r="C123" s="2">
        <v>1</v>
      </c>
      <c r="D123" t="s">
        <v>431</v>
      </c>
      <c r="E123" s="3">
        <v>69799</v>
      </c>
      <c r="F123" s="3">
        <v>69799</v>
      </c>
      <c r="G123" t="s">
        <v>435</v>
      </c>
      <c r="H123" t="s">
        <v>436</v>
      </c>
      <c r="I123" t="s">
        <v>437</v>
      </c>
      <c r="J123" s="4">
        <v>363474</v>
      </c>
    </row>
    <row r="124" spans="1:10" x14ac:dyDescent="0.35">
      <c r="A124" t="s">
        <v>438</v>
      </c>
      <c r="B124" t="s">
        <v>439</v>
      </c>
      <c r="C124" s="2">
        <v>1</v>
      </c>
      <c r="D124" t="s">
        <v>440</v>
      </c>
      <c r="E124" s="3">
        <v>10454</v>
      </c>
      <c r="F124" s="3">
        <v>10454</v>
      </c>
      <c r="G124" t="s">
        <v>441</v>
      </c>
      <c r="H124" t="s">
        <v>442</v>
      </c>
      <c r="I124" t="s">
        <v>443</v>
      </c>
      <c r="J124" s="4">
        <v>404854</v>
      </c>
    </row>
    <row r="125" spans="1:10" x14ac:dyDescent="0.35">
      <c r="A125" t="s">
        <v>444</v>
      </c>
      <c r="B125" t="s">
        <v>445</v>
      </c>
      <c r="C125" s="2">
        <v>1</v>
      </c>
      <c r="D125" t="s">
        <v>446</v>
      </c>
      <c r="E125" s="3">
        <v>10462</v>
      </c>
      <c r="F125" s="3">
        <v>10462</v>
      </c>
      <c r="G125" t="s">
        <v>447</v>
      </c>
      <c r="H125" t="s">
        <v>448</v>
      </c>
      <c r="I125" t="s">
        <v>449</v>
      </c>
      <c r="J125" s="4">
        <v>7085</v>
      </c>
    </row>
    <row r="126" spans="1:10" x14ac:dyDescent="0.35">
      <c r="A126" t="s">
        <v>450</v>
      </c>
      <c r="B126" t="s">
        <v>451</v>
      </c>
      <c r="C126" s="2">
        <v>1</v>
      </c>
      <c r="D126" t="s">
        <v>452</v>
      </c>
      <c r="E126" s="3">
        <v>10470</v>
      </c>
      <c r="F126" s="3">
        <v>10470</v>
      </c>
      <c r="G126" t="s">
        <v>453</v>
      </c>
      <c r="H126" t="s">
        <v>454</v>
      </c>
      <c r="I126" t="s">
        <v>455</v>
      </c>
      <c r="J126" s="4">
        <v>82015</v>
      </c>
    </row>
    <row r="127" spans="1:10" x14ac:dyDescent="0.35">
      <c r="A127" t="s">
        <v>456</v>
      </c>
      <c r="B127" t="s">
        <v>457</v>
      </c>
      <c r="C127" s="2">
        <v>3</v>
      </c>
      <c r="D127" t="s">
        <v>458</v>
      </c>
      <c r="E127" s="3">
        <v>10488</v>
      </c>
      <c r="F127" s="3">
        <v>10488</v>
      </c>
      <c r="G127" t="s">
        <v>459</v>
      </c>
      <c r="H127" t="s">
        <v>460</v>
      </c>
      <c r="I127" t="s">
        <v>461</v>
      </c>
      <c r="J127" s="4">
        <v>774790</v>
      </c>
    </row>
    <row r="128" spans="1:10" x14ac:dyDescent="0.35">
      <c r="A128" t="s">
        <v>456</v>
      </c>
      <c r="B128" t="s">
        <v>457</v>
      </c>
      <c r="C128" s="2">
        <v>3</v>
      </c>
      <c r="D128" t="s">
        <v>458</v>
      </c>
      <c r="E128" s="3">
        <v>70581</v>
      </c>
      <c r="F128" s="3">
        <v>70581</v>
      </c>
      <c r="G128" t="s">
        <v>462</v>
      </c>
      <c r="H128" t="s">
        <v>463</v>
      </c>
      <c r="I128" t="s">
        <v>463</v>
      </c>
      <c r="J128" s="4">
        <v>185030</v>
      </c>
    </row>
    <row r="129" spans="1:10" x14ac:dyDescent="0.35">
      <c r="A129" t="s">
        <v>464</v>
      </c>
      <c r="B129" t="s">
        <v>465</v>
      </c>
      <c r="C129" s="2">
        <v>6</v>
      </c>
      <c r="D129" t="s">
        <v>466</v>
      </c>
      <c r="E129" s="3">
        <v>10496</v>
      </c>
      <c r="F129" s="3">
        <v>10496</v>
      </c>
      <c r="G129" t="s">
        <v>467</v>
      </c>
      <c r="H129" t="s">
        <v>468</v>
      </c>
      <c r="I129" t="s">
        <v>469</v>
      </c>
      <c r="J129" s="4">
        <v>239707</v>
      </c>
    </row>
    <row r="130" spans="1:10" x14ac:dyDescent="0.35">
      <c r="A130" t="s">
        <v>464</v>
      </c>
      <c r="B130" t="s">
        <v>465</v>
      </c>
      <c r="C130" s="2">
        <v>6</v>
      </c>
      <c r="D130" t="s">
        <v>466</v>
      </c>
      <c r="E130" s="3">
        <v>10496</v>
      </c>
      <c r="F130" s="3">
        <v>10496</v>
      </c>
      <c r="G130" t="s">
        <v>470</v>
      </c>
      <c r="H130" t="s">
        <v>471</v>
      </c>
      <c r="I130" t="s">
        <v>469</v>
      </c>
      <c r="J130" s="4">
        <v>1268369</v>
      </c>
    </row>
    <row r="131" spans="1:10" x14ac:dyDescent="0.35">
      <c r="A131" t="s">
        <v>472</v>
      </c>
      <c r="B131" t="s">
        <v>473</v>
      </c>
      <c r="C131" s="2">
        <v>35</v>
      </c>
      <c r="D131" t="s">
        <v>474</v>
      </c>
      <c r="E131" s="3">
        <v>71175</v>
      </c>
      <c r="F131" s="3">
        <v>71175</v>
      </c>
      <c r="G131" t="s">
        <v>475</v>
      </c>
      <c r="H131" t="s">
        <v>476</v>
      </c>
      <c r="I131" t="s">
        <v>477</v>
      </c>
      <c r="J131" s="4">
        <v>527379</v>
      </c>
    </row>
    <row r="132" spans="1:10" x14ac:dyDescent="0.35">
      <c r="A132" t="s">
        <v>472</v>
      </c>
      <c r="B132" t="s">
        <v>473</v>
      </c>
      <c r="C132" s="2">
        <v>35</v>
      </c>
      <c r="D132" t="s">
        <v>474</v>
      </c>
      <c r="E132" s="3">
        <v>10504</v>
      </c>
      <c r="F132" s="3">
        <v>10504</v>
      </c>
      <c r="G132" t="s">
        <v>478</v>
      </c>
      <c r="H132" t="s">
        <v>479</v>
      </c>
      <c r="I132" t="s">
        <v>480</v>
      </c>
      <c r="J132" s="4">
        <v>1217794</v>
      </c>
    </row>
    <row r="133" spans="1:10" x14ac:dyDescent="0.35">
      <c r="A133" t="s">
        <v>481</v>
      </c>
      <c r="B133" t="s">
        <v>482</v>
      </c>
      <c r="C133" s="2">
        <v>21</v>
      </c>
      <c r="D133" t="s">
        <v>483</v>
      </c>
      <c r="E133" s="3">
        <v>10512</v>
      </c>
      <c r="F133" s="3">
        <v>10512</v>
      </c>
      <c r="G133" t="s">
        <v>484</v>
      </c>
      <c r="H133" t="s">
        <v>485</v>
      </c>
      <c r="I133" t="s">
        <v>486</v>
      </c>
      <c r="J133" s="4">
        <v>293762</v>
      </c>
    </row>
    <row r="134" spans="1:10" x14ac:dyDescent="0.35">
      <c r="A134" t="s">
        <v>487</v>
      </c>
      <c r="B134" t="s">
        <v>488</v>
      </c>
      <c r="C134" s="2">
        <v>1</v>
      </c>
      <c r="D134" t="s">
        <v>489</v>
      </c>
      <c r="E134" s="3">
        <v>10520</v>
      </c>
      <c r="F134" s="3">
        <v>10520</v>
      </c>
      <c r="G134" t="s">
        <v>490</v>
      </c>
      <c r="H134" t="s">
        <v>491</v>
      </c>
      <c r="I134" t="s">
        <v>492</v>
      </c>
      <c r="J134" s="4">
        <v>196214</v>
      </c>
    </row>
    <row r="135" spans="1:10" x14ac:dyDescent="0.35">
      <c r="A135" t="s">
        <v>493</v>
      </c>
      <c r="B135" t="s">
        <v>494</v>
      </c>
      <c r="C135" s="2">
        <v>22</v>
      </c>
      <c r="D135" t="s">
        <v>495</v>
      </c>
      <c r="E135" s="3">
        <v>10538</v>
      </c>
      <c r="F135" s="3">
        <v>10538</v>
      </c>
      <c r="G135" t="s">
        <v>496</v>
      </c>
      <c r="H135" t="s">
        <v>497</v>
      </c>
      <c r="I135" t="s">
        <v>498</v>
      </c>
      <c r="J135" s="4">
        <v>27214</v>
      </c>
    </row>
    <row r="136" spans="1:10" x14ac:dyDescent="0.35">
      <c r="A136" t="s">
        <v>499</v>
      </c>
      <c r="B136" t="s">
        <v>500</v>
      </c>
      <c r="C136" s="2">
        <v>6</v>
      </c>
      <c r="D136" t="s">
        <v>501</v>
      </c>
      <c r="E136" s="3">
        <v>10546</v>
      </c>
      <c r="F136" s="3">
        <v>10546</v>
      </c>
      <c r="G136" t="s">
        <v>502</v>
      </c>
      <c r="H136" t="s">
        <v>503</v>
      </c>
      <c r="I136" t="s">
        <v>504</v>
      </c>
      <c r="J136" s="4">
        <v>1149448</v>
      </c>
    </row>
    <row r="137" spans="1:10" x14ac:dyDescent="0.35">
      <c r="A137" t="s">
        <v>505</v>
      </c>
      <c r="B137" t="s">
        <v>506</v>
      </c>
      <c r="C137" s="2">
        <v>29</v>
      </c>
      <c r="D137" t="s">
        <v>507</v>
      </c>
      <c r="E137" s="3">
        <v>10553</v>
      </c>
      <c r="F137" s="3">
        <v>10553</v>
      </c>
      <c r="G137" t="s">
        <v>508</v>
      </c>
      <c r="H137" t="s">
        <v>509</v>
      </c>
      <c r="I137" t="s">
        <v>510</v>
      </c>
      <c r="J137" s="4">
        <v>105252</v>
      </c>
    </row>
    <row r="138" spans="1:10" x14ac:dyDescent="0.35">
      <c r="A138" t="s">
        <v>511</v>
      </c>
      <c r="B138" t="s">
        <v>512</v>
      </c>
      <c r="C138" s="2">
        <v>58</v>
      </c>
      <c r="D138" t="s">
        <v>513</v>
      </c>
      <c r="E138" s="3">
        <v>10561</v>
      </c>
      <c r="F138" s="3">
        <v>10561</v>
      </c>
      <c r="G138" t="s">
        <v>514</v>
      </c>
      <c r="H138" t="s">
        <v>515</v>
      </c>
      <c r="I138" t="s">
        <v>516</v>
      </c>
      <c r="J138" s="4">
        <v>2350715</v>
      </c>
    </row>
    <row r="139" spans="1:10" x14ac:dyDescent="0.35">
      <c r="A139" t="s">
        <v>517</v>
      </c>
      <c r="B139" t="s">
        <v>518</v>
      </c>
      <c r="C139" s="2">
        <v>1</v>
      </c>
      <c r="D139" t="s">
        <v>519</v>
      </c>
      <c r="E139" s="3">
        <v>10579</v>
      </c>
      <c r="F139" s="3">
        <v>10579</v>
      </c>
      <c r="G139" t="s">
        <v>520</v>
      </c>
      <c r="H139" t="s">
        <v>521</v>
      </c>
      <c r="I139" t="s">
        <v>522</v>
      </c>
      <c r="J139" s="4">
        <v>496313</v>
      </c>
    </row>
    <row r="140" spans="1:10" x14ac:dyDescent="0.35">
      <c r="A140" t="s">
        <v>523</v>
      </c>
      <c r="B140" t="s">
        <v>524</v>
      </c>
      <c r="C140" s="2">
        <v>2</v>
      </c>
      <c r="D140" t="s">
        <v>525</v>
      </c>
      <c r="E140" s="3">
        <v>10587</v>
      </c>
      <c r="F140" s="3">
        <v>10587</v>
      </c>
      <c r="G140" t="s">
        <v>526</v>
      </c>
      <c r="H140" t="s">
        <v>527</v>
      </c>
      <c r="I140" t="s">
        <v>528</v>
      </c>
      <c r="J140" s="4">
        <v>328183</v>
      </c>
    </row>
    <row r="141" spans="1:10" x14ac:dyDescent="0.35">
      <c r="A141" s="13" t="s">
        <v>529</v>
      </c>
      <c r="B141" s="13"/>
      <c r="C141" s="16"/>
      <c r="D141" s="13"/>
      <c r="E141" s="13"/>
      <c r="F141" s="13"/>
      <c r="G141" s="13"/>
      <c r="H141" s="13"/>
      <c r="I141" s="13"/>
      <c r="J141" s="14">
        <f>SUBTOTAL(109,PaySch[[Apportionment ]])</f>
        <v>100000000</v>
      </c>
    </row>
    <row r="142" spans="1:10" x14ac:dyDescent="0.35">
      <c r="A142" s="5" t="s">
        <v>530</v>
      </c>
      <c r="B142" s="6"/>
      <c r="J142" s="4"/>
    </row>
    <row r="143" spans="1:10" x14ac:dyDescent="0.35">
      <c r="A143" s="2" t="s">
        <v>531</v>
      </c>
      <c r="B143" s="6"/>
      <c r="J143" s="4"/>
    </row>
    <row r="144" spans="1:10" x14ac:dyDescent="0.35">
      <c r="A144" s="2" t="s">
        <v>532</v>
      </c>
      <c r="B144" s="6"/>
      <c r="J144" s="4"/>
    </row>
    <row r="145" spans="1:10" x14ac:dyDescent="0.35">
      <c r="A145" s="7" t="s">
        <v>533</v>
      </c>
      <c r="B145" s="6"/>
      <c r="J145" s="4"/>
    </row>
  </sheetData>
  <printOptions horizontalCentered="1"/>
  <pageMargins left="0.5" right="0.5" top="0.5" bottom="0.5" header="0.3" footer="0.3"/>
  <pageSetup scale="66" fitToHeight="0" orientation="landscape" r:id="rId1"/>
  <headerFooter>
    <oddFooter>&amp;CPage &amp;P of &amp;N</oddFooter>
  </headerFooter>
  <ignoredErrors>
    <ignoredError sqref="B5:B140 D5:D140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7CBD-4946-4D86-9523-5FCE37F906EC}">
  <sheetPr>
    <pageSetUpPr fitToPage="1"/>
  </sheetPr>
  <dimension ref="A1:C64"/>
  <sheetViews>
    <sheetView showGridLines="0" zoomScaleNormal="100" workbookViewId="0">
      <pane ySplit="4" topLeftCell="A5" activePane="bottomLeft" state="frozen"/>
      <selection pane="bottomLeft"/>
    </sheetView>
  </sheetViews>
  <sheetFormatPr defaultColWidth="8.84375" defaultRowHeight="15.5" x14ac:dyDescent="0.35"/>
  <cols>
    <col min="1" max="1" width="15.53515625" customWidth="1"/>
    <col min="2" max="2" width="19.53515625" customWidth="1"/>
    <col min="3" max="3" width="30.53515625" customWidth="1"/>
  </cols>
  <sheetData>
    <row r="1" spans="1:3" ht="18" x14ac:dyDescent="0.35">
      <c r="A1" s="12" t="s">
        <v>534</v>
      </c>
    </row>
    <row r="2" spans="1:3" x14ac:dyDescent="0.35">
      <c r="A2" s="2" t="s">
        <v>1</v>
      </c>
    </row>
    <row r="3" spans="1:3" x14ac:dyDescent="0.35">
      <c r="A3" s="2" t="s">
        <v>535</v>
      </c>
      <c r="C3" s="15"/>
    </row>
    <row r="4" spans="1:3" ht="30" customHeight="1" x14ac:dyDescent="0.35">
      <c r="A4" s="18" t="s">
        <v>5</v>
      </c>
      <c r="B4" s="18" t="s">
        <v>2</v>
      </c>
      <c r="C4" s="18" t="s">
        <v>11</v>
      </c>
    </row>
    <row r="5" spans="1:3" x14ac:dyDescent="0.35">
      <c r="A5" s="7" t="s">
        <v>14</v>
      </c>
      <c r="B5" t="s">
        <v>12</v>
      </c>
      <c r="C5" s="11">
        <v>3066480</v>
      </c>
    </row>
    <row r="6" spans="1:3" x14ac:dyDescent="0.35">
      <c r="A6" s="7" t="s">
        <v>31</v>
      </c>
      <c r="B6" t="s">
        <v>29</v>
      </c>
      <c r="C6" s="4">
        <v>98169</v>
      </c>
    </row>
    <row r="7" spans="1:3" x14ac:dyDescent="0.35">
      <c r="A7" s="7" t="s">
        <v>37</v>
      </c>
      <c r="B7" t="s">
        <v>35</v>
      </c>
      <c r="C7" s="4">
        <v>472454</v>
      </c>
    </row>
    <row r="8" spans="1:3" x14ac:dyDescent="0.35">
      <c r="A8" s="7" t="s">
        <v>43</v>
      </c>
      <c r="B8" t="s">
        <v>41</v>
      </c>
      <c r="C8" s="4">
        <v>123892</v>
      </c>
    </row>
    <row r="9" spans="1:3" x14ac:dyDescent="0.35">
      <c r="A9" s="7" t="s">
        <v>49</v>
      </c>
      <c r="B9" t="s">
        <v>47</v>
      </c>
      <c r="C9" s="4">
        <v>79654</v>
      </c>
    </row>
    <row r="10" spans="1:3" x14ac:dyDescent="0.35">
      <c r="A10" s="7" t="s">
        <v>55</v>
      </c>
      <c r="B10" t="s">
        <v>53</v>
      </c>
      <c r="C10" s="4">
        <v>2710709</v>
      </c>
    </row>
    <row r="11" spans="1:3" x14ac:dyDescent="0.35">
      <c r="A11" s="7" t="s">
        <v>67</v>
      </c>
      <c r="B11" t="s">
        <v>65</v>
      </c>
      <c r="C11" s="4">
        <v>4140871</v>
      </c>
    </row>
    <row r="12" spans="1:3" x14ac:dyDescent="0.35">
      <c r="A12" s="2" t="s">
        <v>78</v>
      </c>
      <c r="B12" t="s">
        <v>76</v>
      </c>
      <c r="C12" s="4">
        <v>2762900</v>
      </c>
    </row>
    <row r="13" spans="1:3" x14ac:dyDescent="0.35">
      <c r="A13" s="2" t="s">
        <v>90</v>
      </c>
      <c r="B13" t="s">
        <v>88</v>
      </c>
      <c r="C13" s="4">
        <v>104755</v>
      </c>
    </row>
    <row r="14" spans="1:3" x14ac:dyDescent="0.35">
      <c r="A14" s="2" t="s">
        <v>96</v>
      </c>
      <c r="B14" t="s">
        <v>94</v>
      </c>
      <c r="C14" s="4">
        <v>470963</v>
      </c>
    </row>
    <row r="15" spans="1:3" x14ac:dyDescent="0.35">
      <c r="A15" s="2" t="s">
        <v>102</v>
      </c>
      <c r="B15" t="s">
        <v>100</v>
      </c>
      <c r="C15" s="4">
        <v>558197</v>
      </c>
    </row>
    <row r="16" spans="1:3" x14ac:dyDescent="0.35">
      <c r="A16" s="2" t="s">
        <v>108</v>
      </c>
      <c r="B16" t="s">
        <v>106</v>
      </c>
      <c r="C16" s="4">
        <v>57907</v>
      </c>
    </row>
    <row r="17" spans="1:3" x14ac:dyDescent="0.35">
      <c r="A17" s="2" t="s">
        <v>114</v>
      </c>
      <c r="B17" t="s">
        <v>112</v>
      </c>
      <c r="C17" s="4">
        <v>2701887</v>
      </c>
    </row>
    <row r="18" spans="1:3" x14ac:dyDescent="0.35">
      <c r="A18" s="2" t="s">
        <v>131</v>
      </c>
      <c r="B18" t="s">
        <v>129</v>
      </c>
      <c r="C18" s="4">
        <v>368818</v>
      </c>
    </row>
    <row r="19" spans="1:3" x14ac:dyDescent="0.35">
      <c r="A19" s="2" t="s">
        <v>137</v>
      </c>
      <c r="B19" t="s">
        <v>135</v>
      </c>
      <c r="C19" s="4">
        <v>150857</v>
      </c>
    </row>
    <row r="20" spans="1:3" x14ac:dyDescent="0.35">
      <c r="A20" s="2" t="s">
        <v>143</v>
      </c>
      <c r="B20" t="s">
        <v>141</v>
      </c>
      <c r="C20" s="4">
        <v>49954</v>
      </c>
    </row>
    <row r="21" spans="1:3" x14ac:dyDescent="0.35">
      <c r="A21" s="2" t="s">
        <v>149</v>
      </c>
      <c r="B21" t="s">
        <v>147</v>
      </c>
      <c r="C21" s="4">
        <v>23544798</v>
      </c>
    </row>
    <row r="22" spans="1:3" x14ac:dyDescent="0.35">
      <c r="A22" s="2" t="s">
        <v>205</v>
      </c>
      <c r="B22" t="s">
        <v>203</v>
      </c>
      <c r="C22" s="4">
        <v>455927</v>
      </c>
    </row>
    <row r="23" spans="1:3" x14ac:dyDescent="0.35">
      <c r="A23" s="2" t="s">
        <v>211</v>
      </c>
      <c r="B23" t="s">
        <v>209</v>
      </c>
      <c r="C23" s="4">
        <v>494325</v>
      </c>
    </row>
    <row r="24" spans="1:3" x14ac:dyDescent="0.35">
      <c r="A24" s="2" t="s">
        <v>217</v>
      </c>
      <c r="B24" t="s">
        <v>215</v>
      </c>
      <c r="C24" s="4">
        <v>218830</v>
      </c>
    </row>
    <row r="25" spans="1:3" x14ac:dyDescent="0.35">
      <c r="A25" s="2" t="s">
        <v>223</v>
      </c>
      <c r="B25" t="s">
        <v>221</v>
      </c>
      <c r="C25" s="4">
        <v>889238</v>
      </c>
    </row>
    <row r="26" spans="1:3" x14ac:dyDescent="0.35">
      <c r="A26" s="2" t="s">
        <v>229</v>
      </c>
      <c r="B26" t="s">
        <v>227</v>
      </c>
      <c r="C26" s="4">
        <v>23113</v>
      </c>
    </row>
    <row r="27" spans="1:3" x14ac:dyDescent="0.35">
      <c r="A27" s="2" t="s">
        <v>235</v>
      </c>
      <c r="B27" t="s">
        <v>233</v>
      </c>
      <c r="C27" s="4">
        <v>22616</v>
      </c>
    </row>
    <row r="28" spans="1:3" x14ac:dyDescent="0.35">
      <c r="A28" s="2" t="s">
        <v>241</v>
      </c>
      <c r="B28" t="s">
        <v>239</v>
      </c>
      <c r="C28" s="4">
        <v>1138637</v>
      </c>
    </row>
    <row r="29" spans="1:3" x14ac:dyDescent="0.35">
      <c r="A29" s="2" t="s">
        <v>247</v>
      </c>
      <c r="B29" t="s">
        <v>245</v>
      </c>
      <c r="C29" s="4">
        <v>333526</v>
      </c>
    </row>
    <row r="30" spans="1:3" x14ac:dyDescent="0.35">
      <c r="A30" s="2" t="s">
        <v>253</v>
      </c>
      <c r="B30" t="s">
        <v>251</v>
      </c>
      <c r="C30" s="4">
        <v>181551</v>
      </c>
    </row>
    <row r="31" spans="1:3" x14ac:dyDescent="0.35">
      <c r="A31" s="2" t="s">
        <v>259</v>
      </c>
      <c r="B31" t="s">
        <v>257</v>
      </c>
      <c r="C31" s="4">
        <v>7208967</v>
      </c>
    </row>
    <row r="32" spans="1:3" x14ac:dyDescent="0.35">
      <c r="A32" s="2" t="s">
        <v>293</v>
      </c>
      <c r="B32" t="s">
        <v>291</v>
      </c>
      <c r="C32" s="4">
        <v>1038728</v>
      </c>
    </row>
    <row r="33" spans="1:3" x14ac:dyDescent="0.35">
      <c r="A33" s="2" t="s">
        <v>299</v>
      </c>
      <c r="B33" t="s">
        <v>297</v>
      </c>
      <c r="C33" s="4">
        <v>31066</v>
      </c>
    </row>
    <row r="34" spans="1:3" x14ac:dyDescent="0.35">
      <c r="A34" s="2" t="s">
        <v>305</v>
      </c>
      <c r="B34" t="s">
        <v>303</v>
      </c>
      <c r="C34" s="4">
        <v>7128317</v>
      </c>
    </row>
    <row r="35" spans="1:3" x14ac:dyDescent="0.35">
      <c r="A35" s="2" t="s">
        <v>319</v>
      </c>
      <c r="B35" t="s">
        <v>317</v>
      </c>
      <c r="C35" s="4">
        <v>4093278</v>
      </c>
    </row>
    <row r="36" spans="1:3" x14ac:dyDescent="0.35">
      <c r="A36" s="2" t="s">
        <v>337</v>
      </c>
      <c r="B36" t="s">
        <v>335</v>
      </c>
      <c r="C36" s="4">
        <v>196090</v>
      </c>
    </row>
    <row r="37" spans="1:3" x14ac:dyDescent="0.35">
      <c r="A37" s="2" t="s">
        <v>343</v>
      </c>
      <c r="B37" t="s">
        <v>341</v>
      </c>
      <c r="C37" s="4">
        <v>6668291</v>
      </c>
    </row>
    <row r="38" spans="1:3" x14ac:dyDescent="0.35">
      <c r="A38" s="2" t="s">
        <v>363</v>
      </c>
      <c r="B38" t="s">
        <v>361</v>
      </c>
      <c r="C38" s="4">
        <v>8197243</v>
      </c>
    </row>
    <row r="39" spans="1:3" x14ac:dyDescent="0.35">
      <c r="A39" s="2" t="s">
        <v>379</v>
      </c>
      <c r="B39" t="s">
        <v>377</v>
      </c>
      <c r="C39" s="4">
        <v>904025</v>
      </c>
    </row>
    <row r="40" spans="1:3" x14ac:dyDescent="0.35">
      <c r="A40" s="2" t="s">
        <v>384</v>
      </c>
      <c r="B40" t="s">
        <v>382</v>
      </c>
      <c r="C40" s="4">
        <v>2337294</v>
      </c>
    </row>
    <row r="41" spans="1:3" x14ac:dyDescent="0.35">
      <c r="A41" s="2" t="s">
        <v>396</v>
      </c>
      <c r="B41" t="s">
        <v>394</v>
      </c>
      <c r="C41" s="4">
        <v>583174</v>
      </c>
    </row>
    <row r="42" spans="1:3" x14ac:dyDescent="0.35">
      <c r="A42" s="2" t="s">
        <v>402</v>
      </c>
      <c r="B42" t="s">
        <v>400</v>
      </c>
      <c r="C42" s="4">
        <v>1346780</v>
      </c>
    </row>
    <row r="43" spans="1:3" x14ac:dyDescent="0.35">
      <c r="A43" s="2" t="s">
        <v>408</v>
      </c>
      <c r="B43" t="s">
        <v>406</v>
      </c>
      <c r="C43" s="4">
        <v>1031148</v>
      </c>
    </row>
    <row r="44" spans="1:3" x14ac:dyDescent="0.35">
      <c r="A44" s="2" t="s">
        <v>414</v>
      </c>
      <c r="B44" t="s">
        <v>412</v>
      </c>
      <c r="C44" s="4">
        <v>3690412</v>
      </c>
    </row>
    <row r="45" spans="1:3" x14ac:dyDescent="0.35">
      <c r="A45" s="2" t="s">
        <v>431</v>
      </c>
      <c r="B45" t="s">
        <v>429</v>
      </c>
      <c r="C45" s="4">
        <v>670035</v>
      </c>
    </row>
    <row r="46" spans="1:3" x14ac:dyDescent="0.35">
      <c r="A46" s="2" t="s">
        <v>440</v>
      </c>
      <c r="B46" t="s">
        <v>438</v>
      </c>
      <c r="C46" s="4">
        <v>404854</v>
      </c>
    </row>
    <row r="47" spans="1:3" x14ac:dyDescent="0.35">
      <c r="A47" s="2" t="s">
        <v>446</v>
      </c>
      <c r="B47" t="s">
        <v>444</v>
      </c>
      <c r="C47" s="4">
        <v>7085</v>
      </c>
    </row>
    <row r="48" spans="1:3" x14ac:dyDescent="0.35">
      <c r="A48" s="2" t="s">
        <v>452</v>
      </c>
      <c r="B48" t="s">
        <v>450</v>
      </c>
      <c r="C48" s="4">
        <v>82015</v>
      </c>
    </row>
    <row r="49" spans="1:3" x14ac:dyDescent="0.35">
      <c r="A49" s="2" t="s">
        <v>458</v>
      </c>
      <c r="B49" t="s">
        <v>456</v>
      </c>
      <c r="C49" s="4">
        <v>959820</v>
      </c>
    </row>
    <row r="50" spans="1:3" x14ac:dyDescent="0.35">
      <c r="A50" s="2" t="s">
        <v>466</v>
      </c>
      <c r="B50" t="s">
        <v>464</v>
      </c>
      <c r="C50" s="4">
        <v>1508076</v>
      </c>
    </row>
    <row r="51" spans="1:3" x14ac:dyDescent="0.35">
      <c r="A51" s="2" t="s">
        <v>474</v>
      </c>
      <c r="B51" t="s">
        <v>472</v>
      </c>
      <c r="C51" s="4">
        <v>1745173</v>
      </c>
    </row>
    <row r="52" spans="1:3" x14ac:dyDescent="0.35">
      <c r="A52" s="2" t="s">
        <v>483</v>
      </c>
      <c r="B52" t="s">
        <v>481</v>
      </c>
      <c r="C52" s="4">
        <v>293762</v>
      </c>
    </row>
    <row r="53" spans="1:3" x14ac:dyDescent="0.35">
      <c r="A53" s="2" t="s">
        <v>489</v>
      </c>
      <c r="B53" t="s">
        <v>487</v>
      </c>
      <c r="C53" s="4">
        <v>196214</v>
      </c>
    </row>
    <row r="54" spans="1:3" x14ac:dyDescent="0.35">
      <c r="A54" s="2" t="s">
        <v>495</v>
      </c>
      <c r="B54" t="s">
        <v>493</v>
      </c>
      <c r="C54" s="4">
        <v>27214</v>
      </c>
    </row>
    <row r="55" spans="1:3" x14ac:dyDescent="0.35">
      <c r="A55" s="2" t="s">
        <v>501</v>
      </c>
      <c r="B55" t="s">
        <v>499</v>
      </c>
      <c r="C55" s="4">
        <v>1149448</v>
      </c>
    </row>
    <row r="56" spans="1:3" x14ac:dyDescent="0.35">
      <c r="A56" s="2" t="s">
        <v>507</v>
      </c>
      <c r="B56" t="s">
        <v>505</v>
      </c>
      <c r="C56" s="4">
        <v>105252</v>
      </c>
    </row>
    <row r="57" spans="1:3" x14ac:dyDescent="0.35">
      <c r="A57" s="2" t="s">
        <v>513</v>
      </c>
      <c r="B57" t="s">
        <v>511</v>
      </c>
      <c r="C57" s="4">
        <v>2350715</v>
      </c>
    </row>
    <row r="58" spans="1:3" x14ac:dyDescent="0.35">
      <c r="A58" s="2" t="s">
        <v>519</v>
      </c>
      <c r="B58" t="s">
        <v>517</v>
      </c>
      <c r="C58" s="4">
        <v>496313</v>
      </c>
    </row>
    <row r="59" spans="1:3" x14ac:dyDescent="0.35">
      <c r="A59" s="2" t="s">
        <v>525</v>
      </c>
      <c r="B59" t="s">
        <v>523</v>
      </c>
      <c r="C59" s="4">
        <v>328183</v>
      </c>
    </row>
    <row r="60" spans="1:3" x14ac:dyDescent="0.35">
      <c r="A60" s="13" t="s">
        <v>529</v>
      </c>
      <c r="B60" s="13"/>
      <c r="C60" s="14">
        <f>SUBTOTAL(109,COETotal[[Apportionment ]])</f>
        <v>100000000</v>
      </c>
    </row>
    <row r="61" spans="1:3" x14ac:dyDescent="0.35">
      <c r="A61" t="s">
        <v>530</v>
      </c>
      <c r="B61" s="1"/>
      <c r="C61" s="8"/>
    </row>
    <row r="62" spans="1:3" x14ac:dyDescent="0.35">
      <c r="A62" s="2" t="s">
        <v>531</v>
      </c>
      <c r="B62" s="1"/>
      <c r="C62" s="8"/>
    </row>
    <row r="63" spans="1:3" x14ac:dyDescent="0.35">
      <c r="A63" s="2" t="s">
        <v>532</v>
      </c>
      <c r="B63" s="1"/>
      <c r="C63" s="8"/>
    </row>
    <row r="64" spans="1:3" x14ac:dyDescent="0.35">
      <c r="A64" s="7" t="s">
        <v>533</v>
      </c>
      <c r="B64" s="1"/>
      <c r="C64" s="8"/>
    </row>
  </sheetData>
  <printOptions horizontalCentered="1"/>
  <pageMargins left="0.75" right="0.75" top="0.75" bottom="0.75" header="0.3" footer="0.3"/>
  <pageSetup scale="71" orientation="portrait" r:id="rId1"/>
  <headerFooter>
    <oddFooter>&amp;CPage &amp;P of &amp;N</oddFooter>
  </headerFooter>
  <ignoredErrors>
    <ignoredError sqref="A5:A5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Schedule</vt:lpstr>
      <vt:lpstr>County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SEDPDR - Principal Apportionment (CA Dept of Education)</dc:title>
  <dc:subject>Special Education Dispute Prevention &amp; Dispute Resolution (SEDPDR) apportionment schedule for fiscal year 2021-22.</dc:subject>
  <dc:creator/>
  <cp:lastModifiedBy/>
  <dcterms:created xsi:type="dcterms:W3CDTF">2024-12-10T23:54:11Z</dcterms:created>
  <dcterms:modified xsi:type="dcterms:W3CDTF">2024-12-10T23:54:58Z</dcterms:modified>
</cp:coreProperties>
</file>